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_rels/revisionHeaders.xml.rels" ContentType="application/vnd.openxmlformats-package.relationship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ЕВРО" sheetId="1" state="visible" r:id="rId2"/>
    <sheet name="ГОСТ, РФ" sheetId="2" state="visible" r:id="rId3"/>
    <sheet name="испытания" sheetId="3" state="visible" r:id="rId4"/>
  </sheets>
  <externalReferences>
    <externalReference r:id="rId5"/>
    <externalReference r:id="rId6"/>
  </externalReferences>
  <definedNames>
    <definedName function="false" hidden="false" localSheetId="1" name="_xlnm.Print_Titles" vbProcedure="false">'ГОСТ, РФ'!$4:$5</definedName>
    <definedName function="false" hidden="true" localSheetId="1" name="_xlnm._FilterDatabase" vbProcedure="false">'ГОСТ, РФ'!$A$5:$O$2132</definedName>
    <definedName function="false" hidden="false" localSheetId="0" name="_xlnm.Print_Titles" vbProcedure="false">ЕВРО!$1:$9</definedName>
    <definedName function="false" hidden="true" localSheetId="0" name="_xlnm._FilterDatabase" vbProcedure="false">ЕВРО!$A$1:$R$2516</definedName>
    <definedName function="false" hidden="true" localSheetId="2" name="_xlnm._FilterDatabase" vbProcedure="false">испытания!$A$1:$K$37</definedName>
    <definedName function="false" hidden="false" localSheetId="0" name="Z_6D2DDED6_EDC1_4AE5_8721_ADF1AFAE4FC0_.wvu.FilterData" vbProcedure="false">ЕВРО!$A$1:$R$2467</definedName>
    <definedName function="false" hidden="false" localSheetId="0" name="Z_6D2DDED6_EDC1_4AE5_8721_ADF1AFAE4FC0_.wvu.PrintTitles" vbProcedure="false">ЕВРО!$1:$9</definedName>
    <definedName function="false" hidden="false" localSheetId="1" name="Z_6D2DDED6_EDC1_4AE5_8721_ADF1AFAE4FC0_.wvu.FilterData" vbProcedure="false">'ГОСТ, РФ'!$A$5:$O$2132</definedName>
    <definedName function="false" hidden="false" localSheetId="1" name="Z_6D2DDED6_EDC1_4AE5_8721_ADF1AFAE4FC0_.wvu.PrintTitles" vbProcedure="false">'ГОСТ, РФ'!$4:$5</definedName>
    <definedName function="false" hidden="false" localSheetId="2" name="Z_6D2DDED6_EDC1_4AE5_8721_ADF1AFAE4FC0_.wvu.FilterData" vbProcedure="false">испытания!$A$1:$K$37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224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<sst xmlns="http://schemas.openxmlformats.org/spreadsheetml/2006/main" count="22956" uniqueCount="7780">
  <si>
    <t xml:space="preserve">№</t>
  </si>
  <si>
    <t xml:space="preserve">Наименование продукции </t>
  </si>
  <si>
    <t xml:space="preserve">Инструмент</t>
  </si>
  <si>
    <t xml:space="preserve">Бренд</t>
  </si>
  <si>
    <r>
      <rPr>
        <sz val="11"/>
        <rFont val="Calibri"/>
        <family val="2"/>
        <charset val="204"/>
      </rPr>
      <t xml:space="preserve">Кол-во на </t>
    </r>
    <r>
      <rPr>
        <b val="true"/>
        <sz val="11"/>
        <rFont val="Calibri"/>
        <family val="2"/>
        <charset val="204"/>
      </rPr>
      <t xml:space="preserve">2021 г.</t>
    </r>
  </si>
  <si>
    <t xml:space="preserve">Аналог</t>
  </si>
  <si>
    <t xml:space="preserve">Бренд аналога</t>
  </si>
  <si>
    <t xml:space="preserve">ЕВРо</t>
  </si>
  <si>
    <t xml:space="preserve">Коэф. Сниж</t>
  </si>
  <si>
    <t xml:space="preserve">Экономическая эфф. На заявленный объем</t>
  </si>
  <si>
    <t xml:space="preserve">Экономическая эфф.</t>
  </si>
  <si>
    <t xml:space="preserve">Коэф, прироста стойкости</t>
  </si>
  <si>
    <t xml:space="preserve">Примечание</t>
  </si>
  <si>
    <t xml:space="preserve">Позиция в испытаниях</t>
  </si>
  <si>
    <t xml:space="preserve">Примечание к испытаниям</t>
  </si>
  <si>
    <t xml:space="preserve">Аналог BRICE</t>
  </si>
  <si>
    <t xml:space="preserve">Корпус BRICE</t>
  </si>
  <si>
    <t xml:space="preserve">Пластина твердосплавная</t>
  </si>
  <si>
    <t xml:space="preserve">R390-18 06 12M-PM 4330</t>
  </si>
  <si>
    <t xml:space="preserve">SANDVIK</t>
  </si>
  <si>
    <t xml:space="preserve">870 МСК</t>
  </si>
  <si>
    <t xml:space="preserve">LNXT 150612 PNER-MP PH7740</t>
  </si>
  <si>
    <t xml:space="preserve">PALBIT</t>
  </si>
  <si>
    <t xml:space="preserve">Адаптируется с корпусом фрезы </t>
  </si>
  <si>
    <t xml:space="preserve">Испытания против похожего по функционалу сплава. На пластине больше кромок - 4 вместо 2</t>
  </si>
  <si>
    <t xml:space="preserve">WNXT 080608 PNSR-MP BR1031</t>
  </si>
  <si>
    <t xml:space="preserve">R390-18 06 12M-PM 4340</t>
  </si>
  <si>
    <t xml:space="preserve">XPET 170616 PDSR-MP PH7740</t>
  </si>
  <si>
    <t xml:space="preserve">APKT 100305 PDSR-X1 BR1031</t>
  </si>
  <si>
    <t xml:space="preserve">136250 М20х2</t>
  </si>
  <si>
    <t xml:space="preserve">XPET 170616 PDER-LP PH7740</t>
  </si>
  <si>
    <t xml:space="preserve">R390-11 T3 10M-PH 4340</t>
  </si>
  <si>
    <t xml:space="preserve">XPET 100308 PDSR-MP PHS740</t>
  </si>
  <si>
    <t xml:space="preserve">R=0,8(1,0) мм; Адаптируется с корпусом фрезы</t>
  </si>
  <si>
    <t xml:space="preserve">Аналогичная геометрия пластин, более продвинутый сплав.</t>
  </si>
  <si>
    <t xml:space="preserve">APKT100308PDSR-XBR1031</t>
  </si>
  <si>
    <t xml:space="preserve">R390-11 T3 10M-MH 1040</t>
  </si>
  <si>
    <t xml:space="preserve">R390-17 04 08M-PM 4340</t>
  </si>
  <si>
    <t xml:space="preserve">XPET 170608 PDSR-MP PH7740</t>
  </si>
  <si>
    <t xml:space="preserve">Аналогичная геометрия пластин и сплав</t>
  </si>
  <si>
    <t xml:space="preserve">APKT160408PDSR-X2BR1031</t>
  </si>
  <si>
    <t xml:space="preserve">R390-17 04 08M-PM 1130</t>
  </si>
  <si>
    <t xml:space="preserve">XDPT170408PESRMMWS40PM</t>
  </si>
  <si>
    <t xml:space="preserve">Widia</t>
  </si>
  <si>
    <t xml:space="preserve">Адаптируется с корпусом фрезы VSM17</t>
  </si>
  <si>
    <t xml:space="preserve">APKT160408PDER-X2BR1919</t>
  </si>
  <si>
    <t xml:space="preserve">QOMT 1651R-M2 VP15TF</t>
  </si>
  <si>
    <t xml:space="preserve">MITSUBISHI</t>
  </si>
  <si>
    <t xml:space="preserve">Palbit</t>
  </si>
  <si>
    <t xml:space="preserve">Адаптируется с корпусом фрезы</t>
  </si>
  <si>
    <t xml:space="preserve">NNMU200708ZEN-MP VP15TF</t>
  </si>
  <si>
    <t xml:space="preserve">ONKX 0606 ANEN-MP PHS740</t>
  </si>
  <si>
    <t xml:space="preserve">R390-18 06 20M-PM 4330</t>
  </si>
  <si>
    <t xml:space="preserve">XDPT170420PESRMMWP40PM</t>
  </si>
  <si>
    <t xml:space="preserve">Аналогичный сплав</t>
  </si>
  <si>
    <t xml:space="preserve">R390-18 06 64H-PL 1130</t>
  </si>
  <si>
    <t xml:space="preserve">XDCT170460PEERMLWP40PM</t>
  </si>
  <si>
    <t xml:space="preserve">R=6,0(6,4) мм; Адаптируется с корпусом фрезы</t>
  </si>
  <si>
    <t xml:space="preserve">R390-17 04 08M-PH 4340</t>
  </si>
  <si>
    <t xml:space="preserve">APKT160416PDSR-XBR1031</t>
  </si>
  <si>
    <t xml:space="preserve">R390-17 04 16M-PM 4340</t>
  </si>
  <si>
    <t xml:space="preserve">CCMT 12 04 08-PM 4425</t>
  </si>
  <si>
    <t xml:space="preserve">CCMT120408MUWS25PT</t>
  </si>
  <si>
    <t xml:space="preserve">Испытано</t>
  </si>
  <si>
    <t xml:space="preserve">CNMG 12 04 08-PR 4425</t>
  </si>
  <si>
    <t xml:space="preserve">CNMG 120408-HR PHG125</t>
  </si>
  <si>
    <t xml:space="preserve">CNMG 12 04 08-WMX 4415</t>
  </si>
  <si>
    <t xml:space="preserve">CNMG 120408-MW PHG115</t>
  </si>
  <si>
    <t xml:space="preserve">CNMG120408-PMBR1341</t>
  </si>
  <si>
    <t xml:space="preserve">N331.1A-08 45 08M-PM4340</t>
  </si>
  <si>
    <t xml:space="preserve">IXE413-002 IN2505</t>
  </si>
  <si>
    <t xml:space="preserve">INGERSOLL</t>
  </si>
  <si>
    <t xml:space="preserve">4 кромки вместо 2</t>
  </si>
  <si>
    <t xml:space="preserve">CNMM 15 04 08-НМ NC3030</t>
  </si>
  <si>
    <t xml:space="preserve">KORLOY</t>
  </si>
  <si>
    <t xml:space="preserve">CNMM 160608-RP PHG125</t>
  </si>
  <si>
    <t xml:space="preserve">Требуется державка</t>
  </si>
  <si>
    <t xml:space="preserve">Похожий типоразмер, аналогичный сплав</t>
  </si>
  <si>
    <t xml:space="preserve">SNMM 150612-GH NC3030</t>
  </si>
  <si>
    <t xml:space="preserve">SNMM 150612-RP PHG125</t>
  </si>
  <si>
    <t xml:space="preserve">R331.1A-08 45 30H-WL</t>
  </si>
  <si>
    <t xml:space="preserve">IXH415-G04 K IN4030</t>
  </si>
  <si>
    <t xml:space="preserve">AOMT123608PEER-M VP15TF</t>
  </si>
  <si>
    <t xml:space="preserve">XPET 100308 PDSR-MP PHP930</t>
  </si>
  <si>
    <t xml:space="preserve">Адаптация с корпусом</t>
  </si>
  <si>
    <t xml:space="preserve">CNMG 19 06 12-GR NC3030</t>
  </si>
  <si>
    <t xml:space="preserve">CNMM 190612-RP PHG125</t>
  </si>
  <si>
    <t xml:space="preserve">Аналогичная геометрия и сплав</t>
  </si>
  <si>
    <t xml:space="preserve">N331.1A-11 50 08M-PM4330</t>
  </si>
  <si>
    <t xml:space="preserve">IXH416-G02 A IN4035</t>
  </si>
  <si>
    <t xml:space="preserve">CNMG 12 04 04 UT120T</t>
  </si>
  <si>
    <t xml:space="preserve">CNMG 120404-MR PHG140</t>
  </si>
  <si>
    <t xml:space="preserve">N331.1A-04 35 05H-PL4340</t>
  </si>
  <si>
    <t xml:space="preserve">IEE311-001 IN2505</t>
  </si>
  <si>
    <t xml:space="preserve">Адаптируется с корпусом фрезы, фаска вместо радиуса</t>
  </si>
  <si>
    <t xml:space="preserve">AOMT184808PEER-M VP15TF</t>
  </si>
  <si>
    <t xml:space="preserve">XDPT170408PESRMMWP40PM</t>
  </si>
  <si>
    <t xml:space="preserve">CNMM 12 04 08-GH NC3030</t>
  </si>
  <si>
    <t xml:space="preserve">DNMG150404-MS VP15TF</t>
  </si>
  <si>
    <t xml:space="preserve">DNMG 150404-SF PH7920</t>
  </si>
  <si>
    <t xml:space="preserve">DNMG150408-MS VP10RT</t>
  </si>
  <si>
    <t xml:space="preserve">DNMG 150408-SF PH7910</t>
  </si>
  <si>
    <t xml:space="preserve">QOGT1651R-G1 VP15TF</t>
  </si>
  <si>
    <t xml:space="preserve">XPET 170608 PDER-LP PH7740</t>
  </si>
  <si>
    <t xml:space="preserve">R=0,8(0,4); Адаптируется с корпусом фрезы</t>
  </si>
  <si>
    <t xml:space="preserve">APMT11T3PDSR-MMPC3600</t>
  </si>
  <si>
    <t xml:space="preserve">BRICE</t>
  </si>
  <si>
    <t xml:space="preserve">R=0,8(1); Адаптируется с корпусом фрезы</t>
  </si>
  <si>
    <t xml:space="preserve">490R-140412M-PM 4330</t>
  </si>
  <si>
    <t xml:space="preserve">Испытания против похожего по функционалу сплава. </t>
  </si>
  <si>
    <t xml:space="preserve">SNMM 15 06 12-PR 4425</t>
  </si>
  <si>
    <t xml:space="preserve">SNMM 150612-RP PHG115</t>
  </si>
  <si>
    <t xml:space="preserve">ER16-AG60 PC3030T</t>
  </si>
  <si>
    <t xml:space="preserve">3ERAG60VRX</t>
  </si>
  <si>
    <t xml:space="preserve">VARGUS</t>
  </si>
  <si>
    <t xml:space="preserve">R290-12T308M-PM 4230</t>
  </si>
  <si>
    <t xml:space="preserve">SPMT 120408-MP PH6740</t>
  </si>
  <si>
    <t xml:space="preserve">CNMG 19 06 12-PR 4335</t>
  </si>
  <si>
    <t xml:space="preserve">CNMG190612RHWP35CT</t>
  </si>
  <si>
    <t xml:space="preserve">WIDIA</t>
  </si>
  <si>
    <t xml:space="preserve">CNMG 19 06 08-PM 4425</t>
  </si>
  <si>
    <t xml:space="preserve">CNMG190608RHWP25CT</t>
  </si>
  <si>
    <t xml:space="preserve">R245-12 T3 M-PM 4330</t>
  </si>
  <si>
    <t xml:space="preserve">SEHT 1204 AFTN PH6740</t>
  </si>
  <si>
    <t xml:space="preserve">CNMM 19 06 12-DR 6630</t>
  </si>
  <si>
    <t xml:space="preserve">PRAMET</t>
  </si>
  <si>
    <t xml:space="preserve">CNMM 190612-HY PH5125</t>
  </si>
  <si>
    <t xml:space="preserve">SNMGM15 06 12 9230</t>
  </si>
  <si>
    <t xml:space="preserve">SNMG 150612-HR PHG140</t>
  </si>
  <si>
    <t xml:space="preserve">непонятное обозначение пластины</t>
  </si>
  <si>
    <t xml:space="preserve">TCGX 09 02 02-AL H10</t>
  </si>
  <si>
    <t xml:space="preserve">TCGT 090202-LN PH0910</t>
  </si>
  <si>
    <t xml:space="preserve">R245-12 T3 M-PH 4340</t>
  </si>
  <si>
    <t xml:space="preserve">SEHT 13T3 AGSN PH6740</t>
  </si>
  <si>
    <t xml:space="preserve">TCGX 11 02 02-AL H10</t>
  </si>
  <si>
    <t xml:space="preserve">TCGT 110202-LN PH0910</t>
  </si>
  <si>
    <t xml:space="preserve">R365-1505ZNE-PM 4330</t>
  </si>
  <si>
    <t xml:space="preserve">SNKX 1206 ANSN-MP PH7740</t>
  </si>
  <si>
    <t xml:space="preserve">Аналогичный сплав и стружколом.</t>
  </si>
  <si>
    <t xml:space="preserve">DNMG 15 04 08-PF 4425</t>
  </si>
  <si>
    <t xml:space="preserve">DNMG 150408-LC PHG115</t>
  </si>
  <si>
    <t xml:space="preserve">WNMX 060312ZNN-MM PC5300        </t>
  </si>
  <si>
    <t xml:space="preserve">XNKU 06T310-MP PHP920</t>
  </si>
  <si>
    <t xml:space="preserve">QOMT1342R-M2 VP15TF</t>
  </si>
  <si>
    <t xml:space="preserve">XDPT110408PDSRMMWP35CM</t>
  </si>
  <si>
    <t xml:space="preserve">SP300 NC3030               </t>
  </si>
  <si>
    <t xml:space="preserve">WC030M03N00F02WU25PT</t>
  </si>
  <si>
    <t xml:space="preserve">Адаптируется с державкой</t>
  </si>
  <si>
    <t xml:space="preserve">JDMW120420ZDSR-FT VP15TF</t>
  </si>
  <si>
    <t xml:space="preserve">WDET 120420-MS PH7740</t>
  </si>
  <si>
    <t xml:space="preserve">WNMX 130520ZNN-MM PC5300        </t>
  </si>
  <si>
    <t xml:space="preserve">TPKN2204PDSR-SUPC3700</t>
  </si>
  <si>
    <t xml:space="preserve">TPKN 2204 PDSR PH6740</t>
  </si>
  <si>
    <t xml:space="preserve">TCMT 11 03 08-PM 4325</t>
  </si>
  <si>
    <t xml:space="preserve">TCMT 110308-MP PH5125</t>
  </si>
  <si>
    <t xml:space="preserve">TPKN 2204 PDSR-SU PC5300      </t>
  </si>
  <si>
    <t xml:space="preserve">TPKN 2204 PDSR-MU PC3600    </t>
  </si>
  <si>
    <t xml:space="preserve">TPKN2204PDTR QP5125</t>
  </si>
  <si>
    <t xml:space="preserve">Derek</t>
  </si>
  <si>
    <t xml:space="preserve">PNNA 110408 S 30A</t>
  </si>
  <si>
    <t xml:space="preserve">PNUA 110408 PH7740</t>
  </si>
  <si>
    <t xml:space="preserve">PDMW120420-TBR1031</t>
  </si>
  <si>
    <t xml:space="preserve">PNNA 110408 S NCM325</t>
  </si>
  <si>
    <t xml:space="preserve">Аналогичная геометрия пластин</t>
  </si>
  <si>
    <t xml:space="preserve">PNNA 110408S ST30A                </t>
  </si>
  <si>
    <t xml:space="preserve">Требуется корпус фрезы
Например 125A90260-12-07-040063</t>
  </si>
  <si>
    <t xml:space="preserve">CNMG 19 06 12-GR NC3225</t>
  </si>
  <si>
    <t xml:space="preserve">CNMG 190612-HR PHG125</t>
  </si>
  <si>
    <t xml:space="preserve">DCMT070204-MP NX2525</t>
  </si>
  <si>
    <t xml:space="preserve">DCMT 070204-FP PHG115</t>
  </si>
  <si>
    <t xml:space="preserve">WNMG 08 0412-GR NC3030</t>
  </si>
  <si>
    <t xml:space="preserve">WNMG 080412-HR PHG125</t>
  </si>
  <si>
    <t xml:space="preserve">WNMG080412-PMBR1341</t>
  </si>
  <si>
    <t xml:space="preserve">Аналогичный стружколом и сплав</t>
  </si>
  <si>
    <t xml:space="preserve">SNMG150612-MA UE6020</t>
  </si>
  <si>
    <t xml:space="preserve">SNMG 150612-HR PHG125</t>
  </si>
  <si>
    <t xml:space="preserve">SNMG150612-MRBR1341</t>
  </si>
  <si>
    <t xml:space="preserve">SNMM 250724 HX UH6400</t>
  </si>
  <si>
    <t xml:space="preserve">SNMM 250724-HY PHG140</t>
  </si>
  <si>
    <t xml:space="preserve">SNMM 250724 HM UH6400</t>
  </si>
  <si>
    <t xml:space="preserve">SNMM 250724-HZ PHG140</t>
  </si>
  <si>
    <t xml:space="preserve">AOMT 184808 PEER  - M VP15TF</t>
  </si>
  <si>
    <t xml:space="preserve">CNMG 12 04 08-MP NC3225</t>
  </si>
  <si>
    <t xml:space="preserve">CNMG 120408-PM PHG125</t>
  </si>
  <si>
    <t xml:space="preserve">CNMG 120408-B25 NC3030</t>
  </si>
  <si>
    <t xml:space="preserve">CNMG 120404-B25 NC3030</t>
  </si>
  <si>
    <t xml:space="preserve">CNMG 120404-MR PHG125</t>
  </si>
  <si>
    <t xml:space="preserve">CNMG120404-PMBR1341</t>
  </si>
  <si>
    <t xml:space="preserve">DNMG150608-SS NX3035</t>
  </si>
  <si>
    <t xml:space="preserve">DNMG 150608-SS PHS240</t>
  </si>
  <si>
    <t xml:space="preserve">DNMG150608-SSBR1031</t>
  </si>
  <si>
    <t xml:space="preserve">CNMG 12 04 08 UT120T</t>
  </si>
  <si>
    <t xml:space="preserve">CNMG 120408-ST PH5320</t>
  </si>
  <si>
    <t xml:space="preserve">WNMM 13 06 12-B25 NC3030</t>
  </si>
  <si>
    <t xml:space="preserve">CNMG120404-SH UE6020</t>
  </si>
  <si>
    <t xml:space="preserve">CNMG 120404-MF PHG115</t>
  </si>
  <si>
    <t xml:space="preserve">CNMG120408-MS VP15TF</t>
  </si>
  <si>
    <t xml:space="preserve">QOMT2576R-M2 VP15TF</t>
  </si>
  <si>
    <t xml:space="preserve">XDPT170408PESRMMWP35CM</t>
  </si>
  <si>
    <t xml:space="preserve">VNMG160408 UTI20T</t>
  </si>
  <si>
    <t xml:space="preserve">VNMG 160408-ST PH5320</t>
  </si>
  <si>
    <t xml:space="preserve">DCMT11T304-SV UE6020</t>
  </si>
  <si>
    <t xml:space="preserve">DCMT 11T304-FP PHG115</t>
  </si>
  <si>
    <t xml:space="preserve">DCMT11T304-MPBR1341</t>
  </si>
  <si>
    <t xml:space="preserve">R216-10 02 E-M 2040</t>
  </si>
  <si>
    <t xml:space="preserve">WCR-10 PHH910</t>
  </si>
  <si>
    <t xml:space="preserve">DNMG150608-MH UE6110</t>
  </si>
  <si>
    <t xml:space="preserve">DNMG150612-GH UE6110</t>
  </si>
  <si>
    <t xml:space="preserve">DNMG 150412-LC PHG115</t>
  </si>
  <si>
    <t xml:space="preserve">APMT11T3PDSR-MM PC3500</t>
  </si>
  <si>
    <t xml:space="preserve">APMT 11T3PDSR-MM PC3545   </t>
  </si>
  <si>
    <t xml:space="preserve">APMT 11T3PDSR-MM PC3500 </t>
  </si>
  <si>
    <t xml:space="preserve">TPKN2204PDSR-SMPC3545</t>
  </si>
  <si>
    <t xml:space="preserve">DEREK</t>
  </si>
  <si>
    <t xml:space="preserve">TPKN 2204PDSR-SM PC3545</t>
  </si>
  <si>
    <t xml:space="preserve">SOMT 12T308PEER - JH VP15TF</t>
  </si>
  <si>
    <t xml:space="preserve">R=1,2(0,8); Адаптируется с корпусом</t>
  </si>
  <si>
    <t xml:space="preserve">SPMT120408-MPBR1031</t>
  </si>
  <si>
    <t xml:space="preserve">SOMT12T308PEER-JH VP15TF</t>
  </si>
  <si>
    <t xml:space="preserve">CNMG 16 06 08-PR 4335</t>
  </si>
  <si>
    <t xml:space="preserve">CNMG 160608-HR PHG125</t>
  </si>
  <si>
    <t xml:space="preserve">490R-140412M-PM 4340</t>
  </si>
  <si>
    <t xml:space="preserve">SDMX120412RMMWS40PM</t>
  </si>
  <si>
    <t xml:space="preserve">CNMG 12 04 08-MR 2035</t>
  </si>
  <si>
    <t xml:space="preserve">CNMG 120408-SS PHS225</t>
  </si>
  <si>
    <t xml:space="preserve">CNMG120408-SSBR1031</t>
  </si>
  <si>
    <t xml:space="preserve">TCMT 11 02 04-UF 4325</t>
  </si>
  <si>
    <t xml:space="preserve">TCMT 110204-FP PHG115</t>
  </si>
  <si>
    <t xml:space="preserve">CNMM 12 04 08-PR 4425</t>
  </si>
  <si>
    <t xml:space="preserve">CNMM12040865WP25CT</t>
  </si>
  <si>
    <t xml:space="preserve">CNMM 12 04 08-WR 4315</t>
  </si>
  <si>
    <t xml:space="preserve">CNMM12040865WP15CT</t>
  </si>
  <si>
    <t xml:space="preserve">CCMT 09 T3 08-PM 4425</t>
  </si>
  <si>
    <t xml:space="preserve">CCMT09T308MUWS25PT</t>
  </si>
  <si>
    <t xml:space="preserve">Меньший типоразмер</t>
  </si>
  <si>
    <t xml:space="preserve">CCMT09T308-MPBR1341</t>
  </si>
  <si>
    <t xml:space="preserve">CCMT 09 T3 08-PR 4425</t>
  </si>
  <si>
    <t xml:space="preserve">TCMT 09 02 02-PF 4325</t>
  </si>
  <si>
    <t xml:space="preserve">TCMT 090202-FP PH5125</t>
  </si>
  <si>
    <t xml:space="preserve">CNMG 12 04 04-WL 4415</t>
  </si>
  <si>
    <t xml:space="preserve">VNMG 16 04 08-PF 4325</t>
  </si>
  <si>
    <t xml:space="preserve">VNMG 160408-MF PHG115</t>
  </si>
  <si>
    <t xml:space="preserve">TPGN 220412 NC3030</t>
  </si>
  <si>
    <t xml:space="preserve">TNMG 220412-HR PHG125</t>
  </si>
  <si>
    <t xml:space="preserve">ACET150612 TR-ME F40M</t>
  </si>
  <si>
    <t xml:space="preserve">XDPT170412PESRMHWP35CM</t>
  </si>
  <si>
    <t xml:space="preserve">SPMT120408-HT-1 SPMT432-HT-1</t>
  </si>
  <si>
    <t xml:space="preserve">ZCC.CT</t>
  </si>
  <si>
    <t xml:space="preserve">TPKN 2204 PDSR - SU PC3600</t>
  </si>
  <si>
    <t xml:space="preserve">TPKN 2204 DSR-SU PC5300</t>
  </si>
  <si>
    <t xml:space="preserve">OEMX1705ETR1 UT120T</t>
  </si>
  <si>
    <t xml:space="preserve">ONKX 050505 ANSN-MP PHS740</t>
  </si>
  <si>
    <t xml:space="preserve">VNMG 16 04 08-НМ NC3030</t>
  </si>
  <si>
    <t xml:space="preserve">VNMG 160408-LC PHG125</t>
  </si>
  <si>
    <t xml:space="preserve">CCMT 09Т304-SWNX 2525</t>
  </si>
  <si>
    <t xml:space="preserve">CCMT 09T304-MP PHG115</t>
  </si>
  <si>
    <t xml:space="preserve">CCMT09T304-MPBR1341</t>
  </si>
  <si>
    <t xml:space="preserve">SPMT07T208-PDPC5300</t>
  </si>
  <si>
    <t xml:space="preserve">SPMT07T308-EMQP5125</t>
  </si>
  <si>
    <t xml:space="preserve">CNMM 12 04 08 6630</t>
  </si>
  <si>
    <t xml:space="preserve">CNMM12040865WM25CT</t>
  </si>
  <si>
    <t xml:space="preserve">VNMG160404 UTI20T</t>
  </si>
  <si>
    <t xml:space="preserve">VNMG 160404-MS PH0910</t>
  </si>
  <si>
    <t xml:space="preserve">QOMT1651R-M2 VP15TF</t>
  </si>
  <si>
    <t xml:space="preserve">KGMN 300-04-T NC5330            </t>
  </si>
  <si>
    <t xml:space="preserve">VGD3.00-030-GT VPG</t>
  </si>
  <si>
    <t xml:space="preserve">Vargus</t>
  </si>
  <si>
    <t xml:space="preserve">KGMN 200-02-T NC5330             </t>
  </si>
  <si>
    <t xml:space="preserve">VGD2.00-020-GT VPG</t>
  </si>
  <si>
    <t xml:space="preserve">WNMX 09T316ZNN-MM PC5300        </t>
  </si>
  <si>
    <t xml:space="preserve">WOEJ080412SRMMWP40PM</t>
  </si>
  <si>
    <t xml:space="preserve">Аналогичная геометрия пластины</t>
  </si>
  <si>
    <t xml:space="preserve">SP300R NC3030               </t>
  </si>
  <si>
    <t xml:space="preserve">WC030M03R06F02WU25PT</t>
  </si>
  <si>
    <t xml:space="preserve">MMT16ER300ISO-S VP15TF</t>
  </si>
  <si>
    <t xml:space="preserve">3ER3.0ISOVRX</t>
  </si>
  <si>
    <t xml:space="preserve">N123E2-0200-0002-GM 4325</t>
  </si>
  <si>
    <t xml:space="preserve">WMTS200M2P02PTWU25PT</t>
  </si>
  <si>
    <t xml:space="preserve">N123H2-0400-0003-GM 4325</t>
  </si>
  <si>
    <t xml:space="preserve">WMTS400M4P03PTWU25PT</t>
  </si>
  <si>
    <t xml:space="preserve">TCMT 06 T1 02-PF 4325</t>
  </si>
  <si>
    <t xml:space="preserve">TCMT 06T102-FP PHG125</t>
  </si>
  <si>
    <t xml:space="preserve">Пластина тв.спл. для фрезы</t>
  </si>
  <si>
    <t xml:space="preserve">ZPHT-150612R PM   TP25AM        </t>
  </si>
  <si>
    <t xml:space="preserve">КЗТС 2019</t>
  </si>
  <si>
    <t xml:space="preserve">APMT1604PDER-M2QP5125</t>
  </si>
  <si>
    <t xml:space="preserve">ZPHT-150612R PR   TP40AM        </t>
  </si>
  <si>
    <t xml:space="preserve">КЗТС 2019 </t>
  </si>
  <si>
    <t xml:space="preserve">APMT1604PDER-H2QP5225</t>
  </si>
  <si>
    <t xml:space="preserve">Пластина тв.спл. для торц. фрезы</t>
  </si>
  <si>
    <t xml:space="preserve">PNEA-110408 TP40AM               </t>
  </si>
  <si>
    <t xml:space="preserve">Требуется корпус фрезы
SMPD12-100-A32-055-7T или иной диаметр</t>
  </si>
  <si>
    <t xml:space="preserve">XEKT 19M 508FR-MA H01               </t>
  </si>
  <si>
    <t xml:space="preserve">XDGX 15M508 PDFR-LN PH0910</t>
  </si>
  <si>
    <t xml:space="preserve">XEKT 19M 520FR-MA H01                </t>
  </si>
  <si>
    <t xml:space="preserve">XDGX 15M520 PDFR-LN PH0910</t>
  </si>
  <si>
    <t xml:space="preserve">CNMG 190608-GR CNMG642-GR NC3030</t>
  </si>
  <si>
    <t xml:space="preserve">XCET 310404 ER-KC PC3500</t>
  </si>
  <si>
    <t xml:space="preserve">XDGT400408TR-MEB100</t>
  </si>
  <si>
    <t xml:space="preserve">YT</t>
  </si>
  <si>
    <t xml:space="preserve">SPM(E)T 070204-DM PC3500</t>
  </si>
  <si>
    <t xml:space="preserve">SPKX 07T308 PH6930</t>
  </si>
  <si>
    <t xml:space="preserve">WNMX09T316ZNN-MM PC5300</t>
  </si>
  <si>
    <t xml:space="preserve">WNMX09T316ZNN-MM PC5400/PC3545</t>
  </si>
  <si>
    <t xml:space="preserve">SNMX1206ANN-MM PC3600        </t>
  </si>
  <si>
    <t xml:space="preserve">SNHX 1206 ANSN-MP PHS740</t>
  </si>
  <si>
    <t xml:space="preserve">Требуется корпус фрезы
125A90945-10-06-040063</t>
  </si>
  <si>
    <t xml:space="preserve">SNMM 190612-GR SNMM643-GR NC3030</t>
  </si>
  <si>
    <t xml:space="preserve">SNMG 190612-HR PHG125</t>
  </si>
  <si>
    <t xml:space="preserve">SPET07T208-NDH01</t>
  </si>
  <si>
    <t xml:space="preserve">TCF070304CCV36WN10PH</t>
  </si>
  <si>
    <t xml:space="preserve">Адаптация с корпусом и периф. пластиной</t>
  </si>
  <si>
    <t xml:space="preserve">XOET07T205-NDH01</t>
  </si>
  <si>
    <t xml:space="preserve">SNMM 250724 HX UE6020</t>
  </si>
  <si>
    <t xml:space="preserve">SNMM 250724-HZ PHG125</t>
  </si>
  <si>
    <t xml:space="preserve">SP200 NC3030               </t>
  </si>
  <si>
    <t xml:space="preserve">WC020M02N00F02WU25PT</t>
  </si>
  <si>
    <t xml:space="preserve">CNMM 190616 HX CNMM 644HX UH6400</t>
  </si>
  <si>
    <t xml:space="preserve">CNMM 190616-HZ PHG125</t>
  </si>
  <si>
    <t xml:space="preserve">CNMM190612-HX UH6400</t>
  </si>
  <si>
    <t xml:space="preserve"> MITSUBISHI</t>
  </si>
  <si>
    <t xml:space="preserve">CNMM 190612-HZ PHG125</t>
  </si>
  <si>
    <t xml:space="preserve">CNMG 120408-HR NC3030                  </t>
  </si>
  <si>
    <t xml:space="preserve">CNMG120408-RGQC1125</t>
  </si>
  <si>
    <t xml:space="preserve">DNMG 110404-VF NC3220             </t>
  </si>
  <si>
    <t xml:space="preserve">DNMG 110404-MF PHG115</t>
  </si>
  <si>
    <t xml:space="preserve">DNMG110404-MRBR1341</t>
  </si>
  <si>
    <t xml:space="preserve">DNMG 110408-VM NC3220               </t>
  </si>
  <si>
    <t xml:space="preserve">DNMG 110408-MR PHG125</t>
  </si>
  <si>
    <t xml:space="preserve">JDMW120420ZDSR-FT FH7020 </t>
  </si>
  <si>
    <t xml:space="preserve">WDET 120420-MS PH7930</t>
  </si>
  <si>
    <t xml:space="preserve">JDMW120420ZDSR-FT FH7020</t>
  </si>
  <si>
    <t xml:space="preserve">WNMX09T316ZNN-MR PC5300</t>
  </si>
  <si>
    <t xml:space="preserve">MMT16ER150ISO-S VP15TF</t>
  </si>
  <si>
    <t xml:space="preserve">3ER1.5ISOVRX</t>
  </si>
  <si>
    <t xml:space="preserve">NNMU 200708 ZEN - MP VP15TF</t>
  </si>
  <si>
    <t xml:space="preserve">WNMX 130520ZNN-MM PC5300</t>
  </si>
  <si>
    <t xml:space="preserve">WOEJ120712SRMMWP40PM</t>
  </si>
  <si>
    <t xml:space="preserve">216770 14-660 / W30 14660.048425</t>
  </si>
  <si>
    <t xml:space="preserve">KOMET</t>
  </si>
  <si>
    <t xml:space="preserve">TCMX16T308-PMSP5430</t>
  </si>
  <si>
    <t xml:space="preserve">PNEA 110408 M30P</t>
  </si>
  <si>
    <t xml:space="preserve">APMT11T3PDSR-MFPC5300</t>
  </si>
  <si>
    <t xml:space="preserve">APMT 1604PDSR-MF PC5300        </t>
  </si>
  <si>
    <t xml:space="preserve">APKT 160408 PDSR-X2 BR1031</t>
  </si>
  <si>
    <t xml:space="preserve">APMT 1604PDSR-MM PC3500        </t>
  </si>
  <si>
    <t xml:space="preserve">MMT22ER400ISO VP10MF</t>
  </si>
  <si>
    <t xml:space="preserve">4ER4.0ISOVRX</t>
  </si>
  <si>
    <t xml:space="preserve">OEMX1705ETR1 VP15TF</t>
  </si>
  <si>
    <t xml:space="preserve">ONKX 050505 ANSN-MP PHP930</t>
  </si>
  <si>
    <t xml:space="preserve">R390-11 T3 08M-PM 4340</t>
  </si>
  <si>
    <t xml:space="preserve">APMT 11T3PDSR-MM PC3545</t>
  </si>
  <si>
    <t xml:space="preserve">SDXT 09M405R-MF NCM325</t>
  </si>
  <si>
    <t xml:space="preserve">SPMT 120408-MP BR1041</t>
  </si>
  <si>
    <t xml:space="preserve">Адаптация с корпусом, размер 12(9); r=0,8(0,5)</t>
  </si>
  <si>
    <t xml:space="preserve">MMT22ER500ISO VP10MF</t>
  </si>
  <si>
    <t xml:space="preserve">4ER5.0ISOVRX</t>
  </si>
  <si>
    <t xml:space="preserve">WNMX 130520 ZNN-MM PC5300</t>
  </si>
  <si>
    <t xml:space="preserve">WNMX 130520ZNN-MM PC3600</t>
  </si>
  <si>
    <t xml:space="preserve">Адаптация с корпусом
ПЕРЕСМОТРЕТЬ СТОИМОСТЬ KORLOY</t>
  </si>
  <si>
    <t xml:space="preserve">236830 10-010 BK72</t>
  </si>
  <si>
    <t xml:space="preserve">WCKX 050308 PH6930</t>
  </si>
  <si>
    <t xml:space="preserve">SNMX 1206ANN-MM PC3500</t>
  </si>
  <si>
    <t xml:space="preserve">N151.2-200-5E 4225</t>
  </si>
  <si>
    <t xml:space="preserve">WG0200M02P02PTWU25PT</t>
  </si>
  <si>
    <t xml:space="preserve">SOMT12T308PEER-JM VP15TF</t>
  </si>
  <si>
    <t xml:space="preserve">APMT 11T3PDER-ML PC5300</t>
  </si>
  <si>
    <t xml:space="preserve">236840 34-010 BK8425</t>
  </si>
  <si>
    <t xml:space="preserve">WCKX 080408 PH6930</t>
  </si>
  <si>
    <t xml:space="preserve">CCMT 06 02 08-UM 1125</t>
  </si>
  <si>
    <t xml:space="preserve">CCMT 060208-MM PHS215</t>
  </si>
  <si>
    <t xml:space="preserve">SPKN 1504EDR NCM325</t>
  </si>
  <si>
    <t xml:space="preserve">SPKN 1504 EDSR PH6920</t>
  </si>
  <si>
    <t xml:space="preserve">TPMT 11 03 04-PM 4325</t>
  </si>
  <si>
    <t xml:space="preserve">TCMT 110304-FP PHG115</t>
  </si>
  <si>
    <t xml:space="preserve">CCMT 06 02 08-PM 4335</t>
  </si>
  <si>
    <t xml:space="preserve">CCMT 060208-MP BR1341</t>
  </si>
  <si>
    <t xml:space="preserve">CNMA 120412 CT35M       </t>
  </si>
  <si>
    <t xml:space="preserve">CNMM 120412-GR PHG125</t>
  </si>
  <si>
    <t xml:space="preserve">SNMG 19 06 12-PR 4335</t>
  </si>
  <si>
    <t xml:space="preserve">SNMG 190612-MR PH5740</t>
  </si>
  <si>
    <t xml:space="preserve">SNMG 12 04 08-XM 4325</t>
  </si>
  <si>
    <t xml:space="preserve">SNMG 120408-MR PHG125</t>
  </si>
  <si>
    <t xml:space="preserve">WNMX 09T316ZNN-MM PC5300</t>
  </si>
  <si>
    <t xml:space="preserve">MGMN 300-M NC3220               </t>
  </si>
  <si>
    <t xml:space="preserve">MGMN300-MGP5125</t>
  </si>
  <si>
    <t xml:space="preserve">SNMX 1206ANN-MM PC5300</t>
  </si>
  <si>
    <t xml:space="preserve">SPMT 110408-KC PC 3500</t>
  </si>
  <si>
    <t xml:space="preserve">SPCN 150412 T NC 5330</t>
  </si>
  <si>
    <t xml:space="preserve">SPKN 1504 EDTR PH6740</t>
  </si>
  <si>
    <t xml:space="preserve">TPCN1103PPNNCM325</t>
  </si>
  <si>
    <t xml:space="preserve">TPGN 110308 PH6920</t>
  </si>
  <si>
    <t xml:space="preserve">VCGT 110304-HFP NC3120              </t>
  </si>
  <si>
    <t xml:space="preserve">VCMT 110304-FP PHG115</t>
  </si>
  <si>
    <t xml:space="preserve">SNCN 1204 ENN NC M 325</t>
  </si>
  <si>
    <t xml:space="preserve">SNKN 1204 ENEN PH6920</t>
  </si>
  <si>
    <t xml:space="preserve">Пластина</t>
  </si>
  <si>
    <t xml:space="preserve">JMPX140412-JM VP15TF</t>
  </si>
  <si>
    <t xml:space="preserve">870/860</t>
  </si>
  <si>
    <t xml:space="preserve">ZOMT130404R IN4030</t>
  </si>
  <si>
    <t xml:space="preserve">CNMA 090304 CT35M        </t>
  </si>
  <si>
    <t xml:space="preserve">???</t>
  </si>
  <si>
    <t xml:space="preserve">CNMG 120404-PM PHG125</t>
  </si>
  <si>
    <t xml:space="preserve">Винт</t>
  </si>
  <si>
    <t xml:space="preserve">5513 036-01</t>
  </si>
  <si>
    <t xml:space="preserve">P0401200</t>
  </si>
  <si>
    <t xml:space="preserve">TPGR-2204PZE-MM TP25AM            </t>
  </si>
  <si>
    <t xml:space="preserve">КЗТС 2019  стр.211</t>
  </si>
  <si>
    <t xml:space="preserve">TPKN 2204 PDER PH6920</t>
  </si>
  <si>
    <t xml:space="preserve">-//-</t>
  </si>
  <si>
    <t xml:space="preserve">TPKN-2204PPN TP40AM            </t>
  </si>
  <si>
    <t xml:space="preserve">Аналогичные пластины</t>
  </si>
  <si>
    <t xml:space="preserve">Пластина тв.сплавная для фрезы</t>
  </si>
  <si>
    <t xml:space="preserve"> ORLOY 2016/17       стр.E06</t>
  </si>
  <si>
    <t xml:space="preserve">CNMG 12 04 12-GR NC5330</t>
  </si>
  <si>
    <t xml:space="preserve">CNMG120412URWM35CT</t>
  </si>
  <si>
    <t xml:space="preserve">--//--</t>
  </si>
  <si>
    <t xml:space="preserve">CNMG 120412-HR NC5330    </t>
  </si>
  <si>
    <t xml:space="preserve">KORLOY 16/17            стр.B24</t>
  </si>
  <si>
    <t xml:space="preserve">CNMG120412-RGQC1125</t>
  </si>
  <si>
    <t xml:space="preserve">CPMT090304-VFNC5330</t>
  </si>
  <si>
    <t xml:space="preserve">CCMT 09T308-FM PHH910</t>
  </si>
  <si>
    <t xml:space="preserve">CCMT09T304-MMBR1031</t>
  </si>
  <si>
    <t xml:space="preserve">CPMT090308-VFNC5330</t>
  </si>
  <si>
    <t xml:space="preserve">268887 BK8425 / W30 14660.048425</t>
  </si>
  <si>
    <t xml:space="preserve">MMT11IR150ISO-S VP15TF</t>
  </si>
  <si>
    <t xml:space="preserve">2IR1.5ISOVRX</t>
  </si>
  <si>
    <t xml:space="preserve">N123J2-0500-0004-GM 4325</t>
  </si>
  <si>
    <t xml:space="preserve">WMTS500M5P03PTWU25PT</t>
  </si>
  <si>
    <t xml:space="preserve">N123G2-0300-0003-GM 4325</t>
  </si>
  <si>
    <t xml:space="preserve">WMTS300M3P03PTWU25PT</t>
  </si>
  <si>
    <t xml:space="preserve">VCMT160408 UE6110</t>
  </si>
  <si>
    <t xml:space="preserve">VCMT 160404-FP PHG115</t>
  </si>
  <si>
    <t xml:space="preserve">VCMT160404-MPBR1341</t>
  </si>
  <si>
    <t xml:space="preserve">MMT16IRAG60 VP10MF</t>
  </si>
  <si>
    <t xml:space="preserve">3IRAG60VRX</t>
  </si>
  <si>
    <t xml:space="preserve">XOMT07T205-PDPC5300</t>
  </si>
  <si>
    <t xml:space="preserve">880-02 02 04H-C-GM 1044</t>
  </si>
  <si>
    <t xml:space="preserve">TCF060203BCV36WU25CH</t>
  </si>
  <si>
    <t xml:space="preserve">880-02 02 W04H-P-GM 4344</t>
  </si>
  <si>
    <t xml:space="preserve">TCF050204BPV36WU40PH</t>
  </si>
  <si>
    <t xml:space="preserve">DNMG 15 06 08-QM 4335</t>
  </si>
  <si>
    <t xml:space="preserve">DNMG 150608-HR PHG125</t>
  </si>
  <si>
    <t xml:space="preserve">DNMG150608-PMBR1341</t>
  </si>
  <si>
    <t xml:space="preserve">SDET 09M402R-MA PD2000</t>
  </si>
  <si>
    <t xml:space="preserve">SPMT 120408-MP BR1031</t>
  </si>
  <si>
    <t xml:space="preserve">Адаптация с корпусом, размер 12(9); r=0,8(0,2)</t>
  </si>
  <si>
    <t xml:space="preserve">MGMN 200-M NC3220                </t>
  </si>
  <si>
    <t xml:space="preserve">MGMN200-MGP5125</t>
  </si>
  <si>
    <t xml:space="preserve">XDGX227008PDFR-GL TF15     </t>
  </si>
  <si>
    <t xml:space="preserve">XDGX 22M708 PDFR-LN PH0910</t>
  </si>
  <si>
    <t xml:space="preserve">Требуется корпус фрезы
100A77090-05-07-032063-A</t>
  </si>
  <si>
    <t xml:space="preserve">CNMM19 06 12-GR CNMM643-GR NC3030</t>
  </si>
  <si>
    <t xml:space="preserve">Пластина тв.спл. для сверла сборного ф14,ф16</t>
  </si>
  <si>
    <t xml:space="preserve">SPMT 050204-PD       </t>
  </si>
  <si>
    <t xml:space="preserve">KORLOY 16/17  стр.G05</t>
  </si>
  <si>
    <t xml:space="preserve">SPKX 060204 PH6930</t>
  </si>
  <si>
    <t xml:space="preserve">Пластина тв.спл. для сверла сборного Ф20,Ф22</t>
  </si>
  <si>
    <t xml:space="preserve">SPMT 07T208-PD   </t>
  </si>
  <si>
    <t xml:space="preserve">XOMT 050204-PD    </t>
  </si>
  <si>
    <t xml:space="preserve">SPKX 060204 PH6920</t>
  </si>
  <si>
    <t xml:space="preserve">SPMT040204-PDPC5300</t>
  </si>
  <si>
    <t xml:space="preserve">SPKX 050204 PH6930</t>
  </si>
  <si>
    <t xml:space="preserve">Пластина тв.спл. для сверла сборного Ф12,Ф13</t>
  </si>
  <si>
    <t xml:space="preserve">SPMT 040204-PD      </t>
  </si>
  <si>
    <t xml:space="preserve">XOMT 07T205-PD  </t>
  </si>
  <si>
    <t xml:space="preserve">SPKX 07T308 PH6920</t>
  </si>
  <si>
    <t xml:space="preserve">GY2M0500H250N-BM VP20RT</t>
  </si>
  <si>
    <t xml:space="preserve">VGD5.00-250-GR VPG</t>
  </si>
  <si>
    <t xml:space="preserve">WNMG 080408-RM NC9135</t>
  </si>
  <si>
    <t xml:space="preserve">WNMG 080408-SS PHS240</t>
  </si>
  <si>
    <t xml:space="preserve">WNMG080408-SSBR1031</t>
  </si>
  <si>
    <t xml:space="preserve">WNMG 080408-GR NC3120            </t>
  </si>
  <si>
    <t xml:space="preserve">WNMG080408-RGQC1125</t>
  </si>
  <si>
    <t xml:space="preserve">WNMG080408-PMBR1341</t>
  </si>
  <si>
    <t xml:space="preserve">XOMT040204-PDPC5300</t>
  </si>
  <si>
    <t xml:space="preserve">XOMT 040204-PD   </t>
  </si>
  <si>
    <t xml:space="preserve">SPKX 050204 PH6920</t>
  </si>
  <si>
    <t xml:space="preserve">VNMG 160404-VF PC8110</t>
  </si>
  <si>
    <t xml:space="preserve">VNMG 160404-SF PHH910</t>
  </si>
  <si>
    <t xml:space="preserve">WNMG 080408-MM NC9125</t>
  </si>
  <si>
    <t xml:space="preserve">WNMG 080408-GS PHH920</t>
  </si>
  <si>
    <t xml:space="preserve">WNMG080408-GSBR1021</t>
  </si>
  <si>
    <t xml:space="preserve">DNMG 150408-MM NC9125</t>
  </si>
  <si>
    <t xml:space="preserve">DNMG150408UMWM25CT</t>
  </si>
  <si>
    <t xml:space="preserve">DNMG 150408-RM PC5300</t>
  </si>
  <si>
    <t xml:space="preserve">DNMG150408URWS25PT</t>
  </si>
  <si>
    <t xml:space="preserve">DNMG 150608-MM NC9125</t>
  </si>
  <si>
    <t xml:space="preserve">DNMG150608UMWM25CT</t>
  </si>
  <si>
    <t xml:space="preserve">DNMG 150608-RM NC9135</t>
  </si>
  <si>
    <t xml:space="preserve">DNMG150608URWM25CT</t>
  </si>
  <si>
    <t xml:space="preserve">SPMT050204-PDPC5300</t>
  </si>
  <si>
    <t xml:space="preserve">XOMT050204-PDPC5300</t>
  </si>
  <si>
    <t xml:space="preserve">DCMT 070204-MP PC8110</t>
  </si>
  <si>
    <t xml:space="preserve">DCMT 070204-MM PHS215</t>
  </si>
  <si>
    <t xml:space="preserve">DCMT 070204-VF NC3225            </t>
  </si>
  <si>
    <t xml:space="preserve">CMNG 120408-MM NC9125</t>
  </si>
  <si>
    <t xml:space="preserve">CNMG 120408-SF PHH920</t>
  </si>
  <si>
    <t xml:space="preserve">CNMG120408-GSBR1021</t>
  </si>
  <si>
    <t xml:space="preserve">CNMG 120408-MM NC9115</t>
  </si>
  <si>
    <t xml:space="preserve">CNMG 12 04 08-RM PC5300</t>
  </si>
  <si>
    <t xml:space="preserve">CNMG 120408-MR PHG125</t>
  </si>
  <si>
    <t xml:space="preserve">CNMG 120408-HR NC5330         </t>
  </si>
  <si>
    <t xml:space="preserve">CNMG120408-RGQC1135</t>
  </si>
  <si>
    <t xml:space="preserve">CNMG 120404-VM NC3120               </t>
  </si>
  <si>
    <t xml:space="preserve">CNMG 120404-LC PHG115</t>
  </si>
  <si>
    <t xml:space="preserve">CNMG 120404-VF NC3010         </t>
  </si>
  <si>
    <t xml:space="preserve">MMT16IR300ISO-S VP15TF</t>
  </si>
  <si>
    <t xml:space="preserve">3IR3.0ISOVRX</t>
  </si>
  <si>
    <t xml:space="preserve">WBGT020102LPC9030</t>
  </si>
  <si>
    <t xml:space="preserve">CD0W4011VTX</t>
  </si>
  <si>
    <t xml:space="preserve">DCMT 070204-MP NC9125</t>
  </si>
  <si>
    <t xml:space="preserve">DCMT 070204-MM PHH920</t>
  </si>
  <si>
    <t xml:space="preserve">VNMG 160404-MM PC8115</t>
  </si>
  <si>
    <t xml:space="preserve">VNMG 160404-MS PH7920</t>
  </si>
  <si>
    <t xml:space="preserve">QOMT1342 R-M2</t>
  </si>
  <si>
    <t xml:space="preserve">QOMT 1342R-M2 VP15TF</t>
  </si>
  <si>
    <t xml:space="preserve">CCMT 09T304-HMP NC5330       </t>
  </si>
  <si>
    <t xml:space="preserve">CCMT09T304MPWM25CT</t>
  </si>
  <si>
    <t xml:space="preserve">CCMT 09T308-HMP NC5330     </t>
  </si>
  <si>
    <t xml:space="preserve">CCMT09T308-HMQC1125</t>
  </si>
  <si>
    <t xml:space="preserve">TPCN1103PPN ST30A             </t>
  </si>
  <si>
    <t xml:space="preserve">TPGN 110308 PH0320</t>
  </si>
  <si>
    <t xml:space="preserve">TPCN1103PPN   G10             </t>
  </si>
  <si>
    <t xml:space="preserve">TPGN 110308 PH0135</t>
  </si>
  <si>
    <t xml:space="preserve">MMT16ER100ISO-S VP15TF</t>
  </si>
  <si>
    <t xml:space="preserve">3ER1.0ISOVRX</t>
  </si>
  <si>
    <t xml:space="preserve">MMT16ER200ISO-S VP15TF</t>
  </si>
  <si>
    <t xml:space="preserve">3ER2.0ISOVRX</t>
  </si>
  <si>
    <t xml:space="preserve">MMT16ERG60-S VP15TF</t>
  </si>
  <si>
    <t xml:space="preserve">3ERG60VRX</t>
  </si>
  <si>
    <t xml:space="preserve">MMT16IR100ISO-S VP15TF</t>
  </si>
  <si>
    <t xml:space="preserve">3IR1.0ISOVRX</t>
  </si>
  <si>
    <t xml:space="preserve">MMT16IR150ISO-S VP15TF</t>
  </si>
  <si>
    <t xml:space="preserve">3IR1.5ISOVRX</t>
  </si>
  <si>
    <t xml:space="preserve">MMT16IR200ISO-S VP15TF</t>
  </si>
  <si>
    <t xml:space="preserve">3IR2.0ISOVRX</t>
  </si>
  <si>
    <t xml:space="preserve">CCMT 09T304-MP PC8110</t>
  </si>
  <si>
    <t xml:space="preserve">CCMT 09T304-FM PHH920</t>
  </si>
  <si>
    <t xml:space="preserve">CCMT 09T304-VF PC8110</t>
  </si>
  <si>
    <t xml:space="preserve">CCMT 09T308-MP NC9125</t>
  </si>
  <si>
    <t xml:space="preserve">CCMT 09T308-MP PHG125</t>
  </si>
  <si>
    <t xml:space="preserve">DNMG150404-MS US735</t>
  </si>
  <si>
    <t xml:space="preserve">DNMG 150404-SF PHS215</t>
  </si>
  <si>
    <t xml:space="preserve">DNMG150408-MS US735</t>
  </si>
  <si>
    <t xml:space="preserve">DNMG 150408-SF PHS215</t>
  </si>
  <si>
    <t xml:space="preserve">LNEX151008PNR-MM PC5300        </t>
  </si>
  <si>
    <t xml:space="preserve">ANHX 160708 PNR-LP PH7930</t>
  </si>
  <si>
    <t xml:space="preserve">CNMG120408-MS US735</t>
  </si>
  <si>
    <t xml:space="preserve">SDKN1504AESN-MU PC3600        </t>
  </si>
  <si>
    <t xml:space="preserve">SEHT 13T3 AGSN PH6920</t>
  </si>
  <si>
    <t xml:space="preserve">IRM22-N60 PC3030T        </t>
  </si>
  <si>
    <t xml:space="preserve">4IRN60VRX</t>
  </si>
  <si>
    <t xml:space="preserve">ERM22-N60 PC3030T        </t>
  </si>
  <si>
    <t xml:space="preserve">4ERN60VRX</t>
  </si>
  <si>
    <t xml:space="preserve">ERM16-G60 PC3030T          </t>
  </si>
  <si>
    <t xml:space="preserve">ERM16-AG60 PC3030T       </t>
  </si>
  <si>
    <t xml:space="preserve">ERM 16-1,0ISO PC3030T                </t>
  </si>
  <si>
    <t xml:space="preserve">IRM16-G60 PC3030T         </t>
  </si>
  <si>
    <t xml:space="preserve">3IRG60VRX</t>
  </si>
  <si>
    <t xml:space="preserve">IRM16-AG60 PC3030T       </t>
  </si>
  <si>
    <t xml:space="preserve">CNMG120408-MP UE6110</t>
  </si>
  <si>
    <t xml:space="preserve">MMT22ERN60 VP10MF</t>
  </si>
  <si>
    <t xml:space="preserve">MMT22IR350ISO VP10MF</t>
  </si>
  <si>
    <t xml:space="preserve">4IR3.5ISOVRX</t>
  </si>
  <si>
    <t xml:space="preserve">MMT22IR400ISO VP10MF</t>
  </si>
  <si>
    <t xml:space="preserve">4IR4.0ISOVRX</t>
  </si>
  <si>
    <t xml:space="preserve">MMT22IRN60 VP10MF</t>
  </si>
  <si>
    <t xml:space="preserve">TPGT 110304-VF PC8110</t>
  </si>
  <si>
    <t xml:space="preserve">TPGH110304LDP5015</t>
  </si>
  <si>
    <t xml:space="preserve">SDXT130508R-MM PC3500        </t>
  </si>
  <si>
    <t xml:space="preserve">аналогичный сплав</t>
  </si>
  <si>
    <t xml:space="preserve">APMT 1604PDER-H2 VP15TF                                       </t>
  </si>
  <si>
    <t xml:space="preserve">XDPT170408PESRMHWP35CM</t>
  </si>
  <si>
    <t xml:space="preserve">SPMT120408-A  UP20M</t>
  </si>
  <si>
    <t xml:space="preserve">Аналогичная геометрия</t>
  </si>
  <si>
    <t xml:space="preserve">TCGX 11 02 04L-WK 1125</t>
  </si>
  <si>
    <t xml:space="preserve">TCGT 110204-FS PHH910</t>
  </si>
  <si>
    <t xml:space="preserve">TOНXO902О4E NGO6</t>
  </si>
  <si>
    <t xml:space="preserve">WCKX 06T308 PH6930</t>
  </si>
  <si>
    <t xml:space="preserve">216770 26-660 / W30 26660.058425</t>
  </si>
  <si>
    <t xml:space="preserve">MGMN 150-G NC3220                </t>
  </si>
  <si>
    <t xml:space="preserve">MGMN150-GGP5125</t>
  </si>
  <si>
    <t xml:space="preserve">TNMG 220408 - B25 NC3030</t>
  </si>
  <si>
    <t xml:space="preserve">TNMG 220408-HR PHG125</t>
  </si>
  <si>
    <t xml:space="preserve">CCMT-09T308 PM    TC33PT            </t>
  </si>
  <si>
    <t xml:space="preserve">КЗТС 2017 стр.36</t>
  </si>
  <si>
    <t xml:space="preserve">TPGN-220408 TP40AM            </t>
  </si>
  <si>
    <t xml:space="preserve">TPKN 2204 PDER PH6740</t>
  </si>
  <si>
    <t xml:space="preserve">Пластина тв.спл. для торц.фрезы     FUDS-63N22-R6SD13                    КЗТС 2019 стр.174</t>
  </si>
  <si>
    <t xml:space="preserve">SDHT1305 AD-EP TP25AM           </t>
  </si>
  <si>
    <t xml:space="preserve">SEHT13T3AGSNBR1031</t>
  </si>
  <si>
    <t xml:space="preserve">Требуется корпус фрезы
SMSE13-063-A22-040-5T</t>
  </si>
  <si>
    <t xml:space="preserve">SDHT1305 AD-SP TP40AM           </t>
  </si>
  <si>
    <t xml:space="preserve">SEHW13T3AGFNBR1031</t>
  </si>
  <si>
    <t xml:space="preserve">MGMN200-M NC3120</t>
  </si>
  <si>
    <t xml:space="preserve">ZTP.0200.30/AL41F</t>
  </si>
  <si>
    <t xml:space="preserve">DUEMMEL</t>
  </si>
  <si>
    <t xml:space="preserve">SPMT110408-KCPC3500</t>
  </si>
  <si>
    <t xml:space="preserve">SOMT 11T308 PH7920</t>
  </si>
  <si>
    <t xml:space="preserve">MLG2020L UT120T</t>
  </si>
  <si>
    <t xml:space="preserve">Адаптация с державкой</t>
  </si>
  <si>
    <t xml:space="preserve">N331.1A-05 45 08M-PM4330</t>
  </si>
  <si>
    <t xml:space="preserve">MGMN400-M NC3120</t>
  </si>
  <si>
    <t xml:space="preserve">ZTP.0400.34/AL41F</t>
  </si>
  <si>
    <t xml:space="preserve">NFTG 16302R  PC130</t>
  </si>
  <si>
    <t xml:space="preserve">RS65.300.02/AL41F</t>
  </si>
  <si>
    <t xml:space="preserve">APMT060202PDSR-MM PC3500</t>
  </si>
  <si>
    <t xml:space="preserve">XPET 060204 PDER-LP PHP920</t>
  </si>
  <si>
    <t xml:space="preserve">Адаптация с корпусом, r=0,4(0,2)</t>
  </si>
  <si>
    <t xml:space="preserve">WCMTL30202 US735</t>
  </si>
  <si>
    <t xml:space="preserve">AOMT123620PEER-M VP15TF</t>
  </si>
  <si>
    <t xml:space="preserve">XDPT110420PDSRMMWP35CM</t>
  </si>
  <si>
    <t xml:space="preserve">XDPT110408PDSRMMWP40PM</t>
  </si>
  <si>
    <t xml:space="preserve">VNMG160402-FH UE611</t>
  </si>
  <si>
    <t xml:space="preserve">VNGG160402FSWS10PT</t>
  </si>
  <si>
    <t xml:space="preserve">MRMN300-M NC5330</t>
  </si>
  <si>
    <t xml:space="preserve">VGD3.00-150-GR VPG</t>
  </si>
  <si>
    <t xml:space="preserve">SPMT060205-PDPC5300</t>
  </si>
  <si>
    <t xml:space="preserve">SPMT070204-DMPC3500</t>
  </si>
  <si>
    <t xml:space="preserve">Пластина тв.спл. для сверла сборного ф18</t>
  </si>
  <si>
    <t xml:space="preserve">SPMT 060205-PD     </t>
  </si>
  <si>
    <t xml:space="preserve">GW110R ST30A</t>
  </si>
  <si>
    <t xml:space="preserve">GVN26RS1.07-00VKX</t>
  </si>
  <si>
    <t xml:space="preserve">SOMT12T320PEER-FT VP15TF</t>
  </si>
  <si>
    <t xml:space="preserve">SOET 13M520-MS PH7740</t>
  </si>
  <si>
    <t xml:space="preserve">Адаптируется с корпусом</t>
  </si>
  <si>
    <t xml:space="preserve">NFTG 08202R PC130</t>
  </si>
  <si>
    <t xml:space="preserve">RS008.0200/AL41F</t>
  </si>
  <si>
    <t xml:space="preserve">SNMU140812ANER-M VP15TF</t>
  </si>
  <si>
    <t xml:space="preserve">SNMX150612ZNSNMMWP35CM</t>
  </si>
  <si>
    <t xml:space="preserve">XOMT060204-PDPC5300</t>
  </si>
  <si>
    <t xml:space="preserve">XOMT 060204-PD    </t>
  </si>
  <si>
    <t xml:space="preserve">N331.1A-08 45 08H-PL4340</t>
  </si>
  <si>
    <t xml:space="preserve">WNMG 08 04 08-B25 NC3020</t>
  </si>
  <si>
    <t xml:space="preserve">WNMG080408-GS PC5300    </t>
  </si>
  <si>
    <t xml:space="preserve">WNMG 080408-MR PHG125</t>
  </si>
  <si>
    <t xml:space="preserve">WNMG 080404-VF NC5330           </t>
  </si>
  <si>
    <t xml:space="preserve">WNMG 080404-MF PHG125</t>
  </si>
  <si>
    <t xml:space="preserve">WNMG 080404-HA NC3120           </t>
  </si>
  <si>
    <t xml:space="preserve">SNMX1206ANN-MMPC3600</t>
  </si>
  <si>
    <t xml:space="preserve">SNHX 1206 ANSN-MP PHP920</t>
  </si>
  <si>
    <t xml:space="preserve">NFTG 14202R  PC130</t>
  </si>
  <si>
    <t xml:space="preserve">RS14.200.02/AL41F</t>
  </si>
  <si>
    <t xml:space="preserve">CCMT 060204-HMP NC3220         </t>
  </si>
  <si>
    <t xml:space="preserve">CCMT 060204-MP PHG125</t>
  </si>
  <si>
    <t xml:space="preserve">CCMT060204-MPBR1341</t>
  </si>
  <si>
    <t xml:space="preserve">CCMT 060202-VF NC3220      </t>
  </si>
  <si>
    <t xml:space="preserve">CCMT 060202-FP PHG125</t>
  </si>
  <si>
    <t xml:space="preserve">CCMT 060204-VF NC3220             </t>
  </si>
  <si>
    <t xml:space="preserve">CCMT 060204-FP PHG125</t>
  </si>
  <si>
    <t xml:space="preserve">CNMG 120408-VW NC3010        </t>
  </si>
  <si>
    <t xml:space="preserve">VCGT160408-AZ HTI10</t>
  </si>
  <si>
    <t xml:space="preserve">VCGT 160408-LN PH0910</t>
  </si>
  <si>
    <t xml:space="preserve">DNMG 150408-VM NC3220  </t>
  </si>
  <si>
    <t xml:space="preserve">DNMG 150408-PM PHG125</t>
  </si>
  <si>
    <t xml:space="preserve">R331.1A-05 45 15H-WL 4240</t>
  </si>
  <si>
    <t xml:space="preserve">IXE412-003 IN2505</t>
  </si>
  <si>
    <t xml:space="preserve">DCMT070202-FV NX2525</t>
  </si>
  <si>
    <t xml:space="preserve">DCMT 070202-FM PH7920</t>
  </si>
  <si>
    <t xml:space="preserve">DCMT070204-FV NX2525</t>
  </si>
  <si>
    <t xml:space="preserve">DCMT 070204-MM PH7920</t>
  </si>
  <si>
    <t xml:space="preserve">SNMG150612 UE6020</t>
  </si>
  <si>
    <t xml:space="preserve">SNMG 150612-MR PHG125</t>
  </si>
  <si>
    <t xml:space="preserve">CNMG 120404-VM NC5330          </t>
  </si>
  <si>
    <t xml:space="preserve">CNMG 120404-GS PHH920</t>
  </si>
  <si>
    <t xml:space="preserve">DCMT150408 NX2525</t>
  </si>
  <si>
    <t xml:space="preserve">DCMT150408MUWS25PT</t>
  </si>
  <si>
    <t xml:space="preserve">NFTG16402R PC130</t>
  </si>
  <si>
    <t xml:space="preserve">RS016.0400/AL41F</t>
  </si>
  <si>
    <t xml:space="preserve">SNMM 250724-HX UE6020</t>
  </si>
  <si>
    <t xml:space="preserve">AOMT184816PEER-H VP15TF</t>
  </si>
  <si>
    <t xml:space="preserve">XDPT170412PESRMMWP40PM</t>
  </si>
  <si>
    <t xml:space="preserve">SP 200L NC3030</t>
  </si>
  <si>
    <t xml:space="preserve">WC020M02L06F02WU25PT</t>
  </si>
  <si>
    <t xml:space="preserve">NFTG 14302R PC130</t>
  </si>
  <si>
    <t xml:space="preserve">RS014.0300/AL41F</t>
  </si>
  <si>
    <t xml:space="preserve">SNMG120408-HS PC5300</t>
  </si>
  <si>
    <t xml:space="preserve">FGD500R-04 NC3030</t>
  </si>
  <si>
    <t xml:space="preserve">WG0500M05P04PTWU25PT</t>
  </si>
  <si>
    <t xml:space="preserve">DNMG150408 HTi10</t>
  </si>
  <si>
    <t xml:space="preserve">DNMG 150408-ST PH5320</t>
  </si>
  <si>
    <t xml:space="preserve">DNMG110404-HM NC3030</t>
  </si>
  <si>
    <t xml:space="preserve">DNMG 110404-MR PHG125</t>
  </si>
  <si>
    <t xml:space="preserve">Пластина твердосплавная </t>
  </si>
  <si>
    <t xml:space="preserve">DNMG110408-HM (NC3120)NC3030</t>
  </si>
  <si>
    <t xml:space="preserve">DNMG 110408-MR PHG115</t>
  </si>
  <si>
    <t xml:space="preserve">JDMT09T320ZDSR-JM VP15TF</t>
  </si>
  <si>
    <t xml:space="preserve">DCMT 070208-MP NC9125</t>
  </si>
  <si>
    <t xml:space="preserve">DCMT 070208-MM PHH920</t>
  </si>
  <si>
    <t xml:space="preserve">TNMG220408 UE6020</t>
  </si>
  <si>
    <t xml:space="preserve">TNMG 220408-MR PHG125</t>
  </si>
  <si>
    <t xml:space="preserve">CPMH080204-SV VP15TF</t>
  </si>
  <si>
    <t xml:space="preserve">CCMT 060204-FP PHG115</t>
  </si>
  <si>
    <t xml:space="preserve">VCMT160404 NX2525</t>
  </si>
  <si>
    <t xml:space="preserve">DCMT070202-FV VP15TF</t>
  </si>
  <si>
    <t xml:space="preserve">DCMT 070202-FM PHH920</t>
  </si>
  <si>
    <t xml:space="preserve">DCMT070204-FV VP15TF</t>
  </si>
  <si>
    <t xml:space="preserve">DCMT 070204-FM PHH920</t>
  </si>
  <si>
    <t xml:space="preserve">VNMG160408-VM PC5300        </t>
  </si>
  <si>
    <t xml:space="preserve">VNMG 160408-MS PH7920</t>
  </si>
  <si>
    <t xml:space="preserve">NFTG16171RPC5300</t>
  </si>
  <si>
    <t xml:space="preserve">RS014.0160/AL41F</t>
  </si>
  <si>
    <t xml:space="preserve">MGGN 400-04-M CN20</t>
  </si>
  <si>
    <t xml:space="preserve">CNMG120404 HTi10</t>
  </si>
  <si>
    <t xml:space="preserve">CNMG 120404-ST PH5705</t>
  </si>
  <si>
    <t xml:space="preserve">Vergnano</t>
  </si>
  <si>
    <t xml:space="preserve">CNMG120408 HTi10</t>
  </si>
  <si>
    <t xml:space="preserve">CNMG 120408-ST PH5705</t>
  </si>
  <si>
    <t xml:space="preserve">VCMT 080204-VF NC5530</t>
  </si>
  <si>
    <t xml:space="preserve">VCMT 110304-MP PHG115</t>
  </si>
  <si>
    <t xml:space="preserve">VCMT 080202-VF NC3010         </t>
  </si>
  <si>
    <t xml:space="preserve">VCMT 110302-FP PHG125</t>
  </si>
  <si>
    <t xml:space="preserve">VCMT 080204-VF NC5330         </t>
  </si>
  <si>
    <t xml:space="preserve">VCMT 110304-FP PHG125</t>
  </si>
  <si>
    <t xml:space="preserve">SOMX073505-UM MC1020</t>
  </si>
  <si>
    <t xml:space="preserve">SOMX073505-US VP15TF</t>
  </si>
  <si>
    <t xml:space="preserve">SPKX 060204 PHС930</t>
  </si>
  <si>
    <t xml:space="preserve">SOMX073505-UM - MC1020</t>
  </si>
  <si>
    <t xml:space="preserve">QOMT1035R-M2 VP15TF</t>
  </si>
  <si>
    <t xml:space="preserve">XPET 100308 PDSR-MP PH7920</t>
  </si>
  <si>
    <t xml:space="preserve">MGGN 300-02-M CN20</t>
  </si>
  <si>
    <t xml:space="preserve">MGGN 300-04-M CN20</t>
  </si>
  <si>
    <t xml:space="preserve">WMTS300M3P06PTWU25PT</t>
  </si>
  <si>
    <t xml:space="preserve">268887 K10 / W30 14660.0421</t>
  </si>
  <si>
    <t xml:space="preserve">MMT16ERA60-S VP15TF</t>
  </si>
  <si>
    <t xml:space="preserve">MMT16IRA60-S VP15TF</t>
  </si>
  <si>
    <t xml:space="preserve">3IRA60VRX</t>
  </si>
  <si>
    <t xml:space="preserve">WBGT020102L-F NX2525</t>
  </si>
  <si>
    <t xml:space="preserve">327R12-22 250VM-TH 1025</t>
  </si>
  <si>
    <t xml:space="preserve">Z22.1630.01/AL41F</t>
  </si>
  <si>
    <t xml:space="preserve">327R12-22 100VM-TH 1025</t>
  </si>
  <si>
    <t xml:space="preserve">Z22.0720.01/AL41F</t>
  </si>
  <si>
    <t xml:space="preserve">APMT180616PDSR-MM PC3545</t>
  </si>
  <si>
    <t xml:space="preserve">MMT11IR100ISO-S VP15TF</t>
  </si>
  <si>
    <t xml:space="preserve">2IR1.0ISOVRX</t>
  </si>
  <si>
    <t xml:space="preserve">MMT11IRA60-S VP15TF</t>
  </si>
  <si>
    <t xml:space="preserve">2IRA60VRX</t>
  </si>
  <si>
    <t xml:space="preserve">WNMG080408-MS VP15TF</t>
  </si>
  <si>
    <t xml:space="preserve">WNMG 080408-PM PHG115</t>
  </si>
  <si>
    <t xml:space="preserve">DNMG150608-MA UE6020</t>
  </si>
  <si>
    <t xml:space="preserve">DNMG 150608-PM PHG125</t>
  </si>
  <si>
    <t xml:space="preserve">DNMG 150408-SH NX2525</t>
  </si>
  <si>
    <t xml:space="preserve">DNMG 150408-MS PH7920</t>
  </si>
  <si>
    <t xml:space="preserve">N123K2-0600-0004-CR 4325</t>
  </si>
  <si>
    <t xml:space="preserve">WMTS600M6P03PTWU25PT</t>
  </si>
  <si>
    <t xml:space="preserve">SOMX084005-UM MC1020</t>
  </si>
  <si>
    <t xml:space="preserve">SOMX084005-US VP15TF</t>
  </si>
  <si>
    <t xml:space="preserve">SPKX 07T308 PHC930</t>
  </si>
  <si>
    <t xml:space="preserve">WCMT 06T308 UTi20T</t>
  </si>
  <si>
    <t xml:space="preserve">CCMT 060208-MP PHG125</t>
  </si>
  <si>
    <t xml:space="preserve">SDKN1504AESN-SUPC3600</t>
  </si>
  <si>
    <t xml:space="preserve">CCMT09T304-MP  (MC6015) UE6110</t>
  </si>
  <si>
    <t xml:space="preserve">CCMT 09T304-MP PHG125</t>
  </si>
  <si>
    <t xml:space="preserve">CCMT09T308-MP  (MC6015) UE6110</t>
  </si>
  <si>
    <t xml:space="preserve">CNMG120404-SH NX2525</t>
  </si>
  <si>
    <t xml:space="preserve">CNMG 120404-MS PH7920</t>
  </si>
  <si>
    <t xml:space="preserve">345R-1305M-PH 4330</t>
  </si>
  <si>
    <t xml:space="preserve">ERM 16-A60  PC3030T</t>
  </si>
  <si>
    <t xml:space="preserve">3ERA60VRX</t>
  </si>
  <si>
    <t xml:space="preserve">ERM 16-G60  PC3030T</t>
  </si>
  <si>
    <t xml:space="preserve">IRM 16-A60   PC3030T</t>
  </si>
  <si>
    <t xml:space="preserve">IRM 16-G60   PC3030T</t>
  </si>
  <si>
    <t xml:space="preserve">ERM 16-1,5ISO PC3030T                </t>
  </si>
  <si>
    <t xml:space="preserve">DCMT150404  UE6110</t>
  </si>
  <si>
    <t xml:space="preserve">DCMT150404MUWM25CT</t>
  </si>
  <si>
    <t xml:space="preserve">Brice</t>
  </si>
  <si>
    <t xml:space="preserve">DCMT150408  UE6110</t>
  </si>
  <si>
    <t xml:space="preserve">DCMT150408MUWP25CT</t>
  </si>
  <si>
    <t xml:space="preserve">SPMT 120408-A UP20M</t>
  </si>
  <si>
    <t xml:space="preserve">SPKX 110408 PH6920</t>
  </si>
  <si>
    <t xml:space="preserve">WNMG080408-RM MP7035</t>
  </si>
  <si>
    <t xml:space="preserve">WNMG 080408-SS PHS225</t>
  </si>
  <si>
    <t xml:space="preserve">DNMG150408-RM MP7035</t>
  </si>
  <si>
    <t xml:space="preserve">DNMG 150408-SS PHS225</t>
  </si>
  <si>
    <t xml:space="preserve">DNMG 150404-SH UE6110</t>
  </si>
  <si>
    <t xml:space="preserve">DNMG 150404-LC PHG115</t>
  </si>
  <si>
    <t xml:space="preserve">DNMG150404-MA (MP) UE6110</t>
  </si>
  <si>
    <t xml:space="preserve">DNMG150408-MA (MP) UE6110</t>
  </si>
  <si>
    <t xml:space="preserve">VCMT160404 UE6020</t>
  </si>
  <si>
    <t xml:space="preserve">VCMT 160404-FP PHG125</t>
  </si>
  <si>
    <t xml:space="preserve">WNMG080408-MM MP7035</t>
  </si>
  <si>
    <t xml:space="preserve">WNMG080408-RS MP9015</t>
  </si>
  <si>
    <t xml:space="preserve">WNMG 080408-GS PHH910</t>
  </si>
  <si>
    <t xml:space="preserve">DNMG110408-MS US735</t>
  </si>
  <si>
    <t xml:space="preserve">DNMG 110408-SF PHS215</t>
  </si>
  <si>
    <t xml:space="preserve">328R13-150 VM-TH 1025</t>
  </si>
  <si>
    <t xml:space="preserve">514.1535.01/AL41F</t>
  </si>
  <si>
    <t xml:space="preserve">MMT16ER250ISO-S VP15TF</t>
  </si>
  <si>
    <t xml:space="preserve">3ER2.5ISOVRX</t>
  </si>
  <si>
    <t xml:space="preserve">MMT16ER250ISO VP10MF</t>
  </si>
  <si>
    <t xml:space="preserve">MMT16ER300ISO VP10MF</t>
  </si>
  <si>
    <t xml:space="preserve">CNMG 120408 RP MC 6025</t>
  </si>
  <si>
    <t xml:space="preserve">CNMG120404-MP UE6110</t>
  </si>
  <si>
    <t xml:space="preserve">CNMG120408-GH UE6110</t>
  </si>
  <si>
    <t xml:space="preserve">CNMG120408-MM MP7035</t>
  </si>
  <si>
    <t xml:space="preserve">CNMG120408-RM MP7035</t>
  </si>
  <si>
    <t xml:space="preserve">23 6760 18-010 Р40</t>
  </si>
  <si>
    <t xml:space="preserve">WCKX 040204 PH6930</t>
  </si>
  <si>
    <t xml:space="preserve">DNMG150408-RS MP9015</t>
  </si>
  <si>
    <t xml:space="preserve">DNMG 150408-SS PH7920</t>
  </si>
  <si>
    <t xml:space="preserve">APMT11T3PDSR-MM PC5300</t>
  </si>
  <si>
    <t xml:space="preserve">APKT 100308 PDER-X BR1041</t>
  </si>
  <si>
    <t xml:space="preserve">CNMG120408-RS MP9015</t>
  </si>
  <si>
    <t xml:space="preserve">CNMG 120408-SS PH7920</t>
  </si>
  <si>
    <t xml:space="preserve">APMT1604PDSR-MM PC3600</t>
  </si>
  <si>
    <t xml:space="preserve">APMT 1604 PDSR-MM PC3545</t>
  </si>
  <si>
    <t xml:space="preserve">APKT160408PDER-X2BR1031</t>
  </si>
  <si>
    <t xml:space="preserve">WCMT 06T304 NX2525</t>
  </si>
  <si>
    <t xml:space="preserve">327R12-22 15002-GM 1025</t>
  </si>
  <si>
    <t xml:space="preserve">Z22.0150.02/AL41F</t>
  </si>
  <si>
    <t xml:space="preserve">327R12-22 20002-GM 1025</t>
  </si>
  <si>
    <t xml:space="preserve">Z22.0200.02/AL41F</t>
  </si>
  <si>
    <t xml:space="preserve">327R12-22 30002-GM 1025</t>
  </si>
  <si>
    <t xml:space="preserve">Z22.0300.02/AL41F</t>
  </si>
  <si>
    <t xml:space="preserve">327R12-22 40002-GM 1025</t>
  </si>
  <si>
    <t xml:space="preserve">Z22.0400.02/AL41F</t>
  </si>
  <si>
    <t xml:space="preserve">DNMG110404-MA UE6110</t>
  </si>
  <si>
    <t xml:space="preserve">DNMG 110404-MR PHG115</t>
  </si>
  <si>
    <t xml:space="preserve">Аналогичный сплав, меньший типоразмер пластины</t>
  </si>
  <si>
    <t xml:space="preserve">DNMG110408-MS UE6110</t>
  </si>
  <si>
    <t xml:space="preserve">DNMG110404-MA MC6025</t>
  </si>
  <si>
    <t xml:space="preserve">DNMG110408-MA (MS) MC6025</t>
  </si>
  <si>
    <t xml:space="preserve">SDXT 09M405R-MM NCM325</t>
  </si>
  <si>
    <t xml:space="preserve">327R12-22 18502-GM 1025</t>
  </si>
  <si>
    <t xml:space="preserve">Z22.0185.02/AL41F</t>
  </si>
  <si>
    <t xml:space="preserve">WCMT040202 US735</t>
  </si>
  <si>
    <t xml:space="preserve">236840 24-110 BK8425</t>
  </si>
  <si>
    <t xml:space="preserve">MMT16ER150ISO VP10MF</t>
  </si>
  <si>
    <t xml:space="preserve">MMT16ER200ISO VP10MF</t>
  </si>
  <si>
    <t xml:space="preserve">MMT16ERA60 VP15TF</t>
  </si>
  <si>
    <t xml:space="preserve">MMT16ERAG55 VP10MF</t>
  </si>
  <si>
    <t xml:space="preserve">3ERAG55VRX</t>
  </si>
  <si>
    <t xml:space="preserve">MMT16ERAG60 VP10MF</t>
  </si>
  <si>
    <t xml:space="preserve">MMT16ERG60 VP15TF</t>
  </si>
  <si>
    <t xml:space="preserve">MMT16IRA60 VP15TF</t>
  </si>
  <si>
    <t xml:space="preserve">MMT16IRG60 VP15TF</t>
  </si>
  <si>
    <t xml:space="preserve">DNMG150408-MM MP7035</t>
  </si>
  <si>
    <t xml:space="preserve">236760 34-010 Р40</t>
  </si>
  <si>
    <t xml:space="preserve">23 6840 18-010 BK8425</t>
  </si>
  <si>
    <t xml:space="preserve">236760 24-010 Р40</t>
  </si>
  <si>
    <t xml:space="preserve">WCKX 030204 PH6930</t>
  </si>
  <si>
    <t xml:space="preserve">MMT16IRAG55 VP10MF</t>
  </si>
  <si>
    <t xml:space="preserve">3IRA55VTX</t>
  </si>
  <si>
    <t xml:space="preserve">APKT 1604PDSR-MM PC5300</t>
  </si>
  <si>
    <t xml:space="preserve">APKT160408PDER-X2BR1041</t>
  </si>
  <si>
    <t xml:space="preserve">MMT11IR075ISO VP10MF</t>
  </si>
  <si>
    <t xml:space="preserve">2IR0.75ISOVRX</t>
  </si>
  <si>
    <t xml:space="preserve">880-02 02 W04H-P-GM 4334</t>
  </si>
  <si>
    <t xml:space="preserve">TCF050204BPV36WU25CH</t>
  </si>
  <si>
    <t xml:space="preserve">Адаптируется с корпусом сверла</t>
  </si>
  <si>
    <t xml:space="preserve">NP-CCGW060204GS2 BC8110</t>
  </si>
  <si>
    <t xml:space="preserve">CCGW 060204-S1513 Z2 PBY603</t>
  </si>
  <si>
    <t xml:space="preserve">NP-CCGW060204GS2 MB4020</t>
  </si>
  <si>
    <t xml:space="preserve">CCGW 060204-S1513 Z2 PBY620</t>
  </si>
  <si>
    <t xml:space="preserve">CCGX 12 04 08-AL H10</t>
  </si>
  <si>
    <t xml:space="preserve">CCGT 120408-LN PH0910</t>
  </si>
  <si>
    <t xml:space="preserve">CNMG120404-MM (MA) (MP7035) MC7025</t>
  </si>
  <si>
    <t xml:space="preserve">880-05 03 W05H-P-GM 4334</t>
  </si>
  <si>
    <t xml:space="preserve">TCF080308DPV36WU25CH</t>
  </si>
  <si>
    <t xml:space="preserve">880-05 03 05H-C-GM 1044</t>
  </si>
  <si>
    <t xml:space="preserve">TCF090305DCV36WU40PH</t>
  </si>
  <si>
    <t xml:space="preserve">880-06 04 06H-C-GM 1044</t>
  </si>
  <si>
    <t xml:space="preserve">TCF120405ECV36WU40PH</t>
  </si>
  <si>
    <t xml:space="preserve">N123H2-0400-0004-GF 1125</t>
  </si>
  <si>
    <t xml:space="preserve">WMTS400M4P03PTWU10PT</t>
  </si>
  <si>
    <t xml:space="preserve">Пластина тв.спл.</t>
  </si>
  <si>
    <t xml:space="preserve">CPGT  090304-C05   NC3220        </t>
  </si>
  <si>
    <t xml:space="preserve">CPGT  090308-HMP                        </t>
  </si>
  <si>
    <t xml:space="preserve">SEET14M4AGSN-MMPC5300</t>
  </si>
  <si>
    <t xml:space="preserve">SEHT13T3AGSNBR1041</t>
  </si>
  <si>
    <t xml:space="preserve">23 6840 34-010 BK8425</t>
  </si>
  <si>
    <t xml:space="preserve">880-09 06 W08H-P-GM 4334</t>
  </si>
  <si>
    <t xml:space="preserve">TCF150512GPV36WU25CH</t>
  </si>
  <si>
    <t xml:space="preserve">PNEJ 1235N PC5300                             </t>
  </si>
  <si>
    <t xml:space="preserve">NP-DCGW070204GA2 MB8025</t>
  </si>
  <si>
    <t xml:space="preserve">DCGW 070204-S2513 Z2 PBY620</t>
  </si>
  <si>
    <t xml:space="preserve">328R13-185 02-GM 1025</t>
  </si>
  <si>
    <t xml:space="preserve">514.0130.00/AL41F</t>
  </si>
  <si>
    <t xml:space="preserve">328R13-215 02-GM 1025</t>
  </si>
  <si>
    <t xml:space="preserve">514.0215.00/AL41F</t>
  </si>
  <si>
    <t xml:space="preserve">VNMG160404-MA (MP) UE6110</t>
  </si>
  <si>
    <t xml:space="preserve">VNMG 160404-MF PHG115</t>
  </si>
  <si>
    <t xml:space="preserve">VNMG160408-MA UE6110</t>
  </si>
  <si>
    <t xml:space="preserve">VNMG160408-MP UE6110</t>
  </si>
  <si>
    <t xml:space="preserve">880-03 03 05H-C-LM 1144</t>
  </si>
  <si>
    <t xml:space="preserve">TCF040203ACV36WU40PH</t>
  </si>
  <si>
    <t xml:space="preserve">APKT1604PDTRHB720</t>
  </si>
  <si>
    <t xml:space="preserve">Garant</t>
  </si>
  <si>
    <t xml:space="preserve">APKT 160408 PDSR-X2 PH7930</t>
  </si>
  <si>
    <t xml:space="preserve">880-06 04 W06H-P-GM 4334</t>
  </si>
  <si>
    <t xml:space="preserve">TCF100408EPV36WU25CH</t>
  </si>
  <si>
    <t xml:space="preserve">CNMG 16 06 12-QM 4425</t>
  </si>
  <si>
    <t xml:space="preserve">CNMG 160612-HR PHG125</t>
  </si>
  <si>
    <t xml:space="preserve">WOEX 05 T304-01 BK8425</t>
  </si>
  <si>
    <t xml:space="preserve">WCKX 050308 PH6920</t>
  </si>
  <si>
    <t xml:space="preserve">ER16-1,0ISO PC3030T                </t>
  </si>
  <si>
    <t xml:space="preserve">ER16-1,5ISO PC3030T                </t>
  </si>
  <si>
    <t xml:space="preserve">R245-12 T3 M-PM 4340</t>
  </si>
  <si>
    <t xml:space="preserve">SEHW 13T3 AGFN PH6920</t>
  </si>
  <si>
    <t xml:space="preserve">IR 11-A60  PC3030T</t>
  </si>
  <si>
    <t xml:space="preserve">CNMG 12 04 08-WMX 2015</t>
  </si>
  <si>
    <t xml:space="preserve">CNMG120408MWWM25CT</t>
  </si>
  <si>
    <t xml:space="preserve">TPMT 09 02 04-PF 4325</t>
  </si>
  <si>
    <t xml:space="preserve">TCMT 090204-FP PHG125</t>
  </si>
  <si>
    <t xml:space="preserve">268888 K10 / W30 26660.0521</t>
  </si>
  <si>
    <t xml:space="preserve">SPKX 140512 PH6930</t>
  </si>
  <si>
    <t xml:space="preserve">236840 10-010 / W29 10010.048425</t>
  </si>
  <si>
    <t xml:space="preserve">WCKX 030204 PH6920</t>
  </si>
  <si>
    <t xml:space="preserve">236910 10-010 / W29 10010.047935</t>
  </si>
  <si>
    <t xml:space="preserve">WOEX 03 02 04-01 BK8425</t>
  </si>
  <si>
    <t xml:space="preserve">SNMM 19 06 16-PR 4335</t>
  </si>
  <si>
    <t xml:space="preserve">SNMG 190616-MR PHG140</t>
  </si>
  <si>
    <t xml:space="preserve">236760 42-010 Р40</t>
  </si>
  <si>
    <t xml:space="preserve">OFCN 0704SN PC3545</t>
  </si>
  <si>
    <t xml:space="preserve">OFEN 070405 TN PH6920</t>
  </si>
  <si>
    <t xml:space="preserve">880-03 03 W06H-P-LM 4344</t>
  </si>
  <si>
    <t xml:space="preserve">23 6840 42-010 BK8425</t>
  </si>
  <si>
    <t xml:space="preserve">SPKX 090408 PH6930</t>
  </si>
  <si>
    <t xml:space="preserve">R290-12T308M-PM 4240</t>
  </si>
  <si>
    <t xml:space="preserve">215733 ST900</t>
  </si>
  <si>
    <t xml:space="preserve">GARANT</t>
  </si>
  <si>
    <t xml:space="preserve">APKT 160408 PDER-X2 PH7930</t>
  </si>
  <si>
    <t xml:space="preserve">TPMT 11 03 08-PM 4325</t>
  </si>
  <si>
    <t xml:space="preserve">TCMT 110208-MP PHG115</t>
  </si>
  <si>
    <t xml:space="preserve">CCMT 09 T3 04-PM 4415</t>
  </si>
  <si>
    <t xml:space="preserve">LCMX 03 03 08T-53 1020</t>
  </si>
  <si>
    <t xml:space="preserve">GTAT1002000R-VT   VP15TZ            </t>
  </si>
  <si>
    <t xml:space="preserve">GVN26R SP1.0-0.08 VTX</t>
  </si>
  <si>
    <t xml:space="preserve">CCMT 09Т308-UM CT25M           </t>
  </si>
  <si>
    <t xml:space="preserve">CCMT09T308-MMBR1031</t>
  </si>
  <si>
    <t xml:space="preserve">TCGX 09 02 04L-WK 1115</t>
  </si>
  <si>
    <t xml:space="preserve">TCGT 090204-FS PHH910</t>
  </si>
  <si>
    <t xml:space="preserve">без Wiper (Wiper)</t>
  </si>
  <si>
    <t xml:space="preserve">TPMT 06 T1 04-PF 4325</t>
  </si>
  <si>
    <t xml:space="preserve">TCMT 06T104-FP PHG125</t>
  </si>
  <si>
    <t xml:space="preserve">R166.0L-11MM01-150 1020</t>
  </si>
  <si>
    <t xml:space="preserve">Пластина тв.спл. к центровочному сверлу (по стали)</t>
  </si>
  <si>
    <r>
      <rPr>
        <b val="true"/>
        <sz val="11"/>
        <rFont val="Calibri"/>
        <family val="2"/>
        <charset val="204"/>
      </rPr>
      <t xml:space="preserve">231520 16 </t>
    </r>
    <r>
      <rPr>
        <sz val="11"/>
        <rFont val="Calibri"/>
        <family val="2"/>
        <charset val="204"/>
      </rPr>
      <t xml:space="preserve">                                </t>
    </r>
  </si>
  <si>
    <t xml:space="preserve">HOFFMANN</t>
  </si>
  <si>
    <t xml:space="preserve">R166.0L-11MM01-150 4125</t>
  </si>
  <si>
    <t xml:space="preserve">MGMN800-M  PC5300</t>
  </si>
  <si>
    <t xml:space="preserve">WG0812M08U08PTWU25PT</t>
  </si>
  <si>
    <t xml:space="preserve">R=0,6 (0,8) мм; Адаптируется с державкой</t>
  </si>
  <si>
    <t xml:space="preserve">TOGX06T102 BK60</t>
  </si>
  <si>
    <t xml:space="preserve">TBGT060102LUMC10T</t>
  </si>
  <si>
    <t xml:space="preserve">CG07RS-10 VP15TF</t>
  </si>
  <si>
    <t xml:space="preserve">6.0SIR0.9SD472-1.5VMX</t>
  </si>
  <si>
    <t xml:space="preserve">W=0,99 (1) мм; =1,8(2) мм</t>
  </si>
  <si>
    <t xml:space="preserve">236840 50-010 BK8425</t>
  </si>
  <si>
    <t xml:space="preserve">VNMG 16 04 04-PF 4315</t>
  </si>
  <si>
    <t xml:space="preserve">VNMG 16 04 08-PM 4335</t>
  </si>
  <si>
    <t xml:space="preserve">TCGX 11 02 04L-WK 5015</t>
  </si>
  <si>
    <t xml:space="preserve">TCMT 110204-FW PH5705</t>
  </si>
  <si>
    <t xml:space="preserve">TCMT (TCGX)</t>
  </si>
  <si>
    <t xml:space="preserve">236840 58-010 BK8425</t>
  </si>
  <si>
    <t xml:space="preserve">WCKX 080408 PH6920</t>
  </si>
  <si>
    <t xml:space="preserve">WOEX 12 06 08-01 BK8425</t>
  </si>
  <si>
    <t xml:space="preserve">MGMN 200-G NC5330</t>
  </si>
  <si>
    <t xml:space="preserve">MGMN200-GGP5125</t>
  </si>
  <si>
    <t xml:space="preserve">MGMN200-MNC3225</t>
  </si>
  <si>
    <t xml:space="preserve">MGMN200-M PC5300</t>
  </si>
  <si>
    <t xml:space="preserve">MGMN300-MNC3225</t>
  </si>
  <si>
    <t xml:space="preserve">MGMN300-M PC5300</t>
  </si>
  <si>
    <t xml:space="preserve">MGMN500-MNC3225</t>
  </si>
  <si>
    <t xml:space="preserve">MGMN500-MGP5125</t>
  </si>
  <si>
    <t xml:space="preserve">MGMN500-M PC5300</t>
  </si>
  <si>
    <t xml:space="preserve">MGMN500-M NC3030</t>
  </si>
  <si>
    <t xml:space="preserve">TOGX090204  BK60</t>
  </si>
  <si>
    <t xml:space="preserve">TPGH090204LUMC10</t>
  </si>
  <si>
    <t xml:space="preserve">268886 BK8425 / W30 04660.038425</t>
  </si>
  <si>
    <t xml:space="preserve">TCMT16T304-HFQC1115</t>
  </si>
  <si>
    <t xml:space="preserve">QCMT050204-CM PC5300</t>
  </si>
  <si>
    <t xml:space="preserve">WCHX05T104EN-BFMLCP25T</t>
  </si>
  <si>
    <t xml:space="preserve">BOEHLERIT</t>
  </si>
  <si>
    <t xml:space="preserve">XCMT 070304-MF  IC908</t>
  </si>
  <si>
    <t xml:space="preserve">ISCAR</t>
  </si>
  <si>
    <t xml:space="preserve">WCHX070304EN-BFMLCP25T</t>
  </si>
  <si>
    <t xml:space="preserve">XCMT 080304-MF IC908</t>
  </si>
  <si>
    <t xml:space="preserve">WCHX090304EN-BFMLCP25T</t>
  </si>
  <si>
    <t xml:space="preserve">XCMT 080308-MF IC908</t>
  </si>
  <si>
    <t xml:space="preserve">WCHX090308EN-BFMLCP25T</t>
  </si>
  <si>
    <t xml:space="preserve">XCMT 10T304-MF IC908</t>
  </si>
  <si>
    <t xml:space="preserve">WCHX10T304EN-BFMLCP25T</t>
  </si>
  <si>
    <t xml:space="preserve">XCMT 10T308-MF IC908</t>
  </si>
  <si>
    <t xml:space="preserve">WCHX10T308EN-BFMLCP25T</t>
  </si>
  <si>
    <t xml:space="preserve">Пластина тв.спл.токарная</t>
  </si>
  <si>
    <t xml:space="preserve">CNMG-120408 M2   TC20PT    </t>
  </si>
  <si>
    <t xml:space="preserve">КЗТС 2017стр.37</t>
  </si>
  <si>
    <t xml:space="preserve">268862 K10 / W57 04120.0223</t>
  </si>
  <si>
    <t xml:space="preserve">TPGH080204LDP5015</t>
  </si>
  <si>
    <t xml:space="preserve">3PKT 150508 TT8080</t>
  </si>
  <si>
    <t xml:space="preserve">Taegu Tec</t>
  </si>
  <si>
    <t xml:space="preserve">BLMP0904-M TT8080</t>
  </si>
  <si>
    <t xml:space="preserve">XNKU 06T310-MP PHH930</t>
  </si>
  <si>
    <t xml:space="preserve">CCMT09T304T IB55</t>
  </si>
  <si>
    <t xml:space="preserve">CCMT 09T304-MK PH5320</t>
  </si>
  <si>
    <t xml:space="preserve">CNMG120408-MA 3015</t>
  </si>
  <si>
    <t xml:space="preserve">R-Way</t>
  </si>
  <si>
    <t xml:space="preserve">DGJ150SNR US735</t>
  </si>
  <si>
    <t xml:space="preserve">WMTC015N00CM08WU25PT</t>
  </si>
  <si>
    <t xml:space="preserve">DGJ200SNR US735</t>
  </si>
  <si>
    <t xml:space="preserve">DGJ300SNR US735</t>
  </si>
  <si>
    <t xml:space="preserve">DGJ30CE VP20MF</t>
  </si>
  <si>
    <t xml:space="preserve">DGJ80CE VP20MF</t>
  </si>
  <si>
    <t xml:space="preserve">WMTS800M8P06PTWU25PT</t>
  </si>
  <si>
    <t xml:space="preserve">DGM 50 CTF US735</t>
  </si>
  <si>
    <t xml:space="preserve">DJM20CE VP20MF</t>
  </si>
  <si>
    <t xml:space="preserve">DNGG150408R UT120T</t>
  </si>
  <si>
    <t xml:space="preserve">DNMG150408MLWP25CT</t>
  </si>
  <si>
    <t xml:space="preserve">GIQR 11-2.00-0.10    IC908</t>
  </si>
  <si>
    <t xml:space="preserve">V11D472W160T230R VBX</t>
  </si>
  <si>
    <t xml:space="preserve">GRIP6005Y  IC908</t>
  </si>
  <si>
    <t xml:space="preserve">WG0600M06P04PTWU25PT</t>
  </si>
  <si>
    <t xml:space="preserve">KGT2N UT120T</t>
  </si>
  <si>
    <t xml:space="preserve">KGT2R US735</t>
  </si>
  <si>
    <t xml:space="preserve">WC020M02R06F02WU25PT</t>
  </si>
  <si>
    <t xml:space="preserve">KGT3N US735</t>
  </si>
  <si>
    <t xml:space="preserve">WG0300M03P02PTWU25PT</t>
  </si>
  <si>
    <t xml:space="preserve">KGT3R US735</t>
  </si>
  <si>
    <t xml:space="preserve">KGT4N US735</t>
  </si>
  <si>
    <t xml:space="preserve">WG0400M04P04PTWU25PT</t>
  </si>
  <si>
    <t xml:space="preserve">RXCW 10T3 IC328</t>
  </si>
  <si>
    <t xml:space="preserve">RCMT 10T3M0-ST PHG115</t>
  </si>
  <si>
    <t xml:space="preserve">SNMG 120408-MA 3015</t>
  </si>
  <si>
    <t xml:space="preserve">SNMG 120408-PM PHG115</t>
  </si>
  <si>
    <t xml:space="preserve">SOMT 08T306 DP TT9080</t>
  </si>
  <si>
    <t xml:space="preserve">SOMT 09T308 DP TT9080</t>
  </si>
  <si>
    <t xml:space="preserve">SOMT 11T308 DP TT9080</t>
  </si>
  <si>
    <t xml:space="preserve">SPKX 110408 PH6930</t>
  </si>
  <si>
    <t xml:space="preserve">SOMT 150510 DP TT9080</t>
  </si>
  <si>
    <t xml:space="preserve">SOMX060304-DT IC908</t>
  </si>
  <si>
    <t xml:space="preserve">SOMX070305-DT  IC908</t>
  </si>
  <si>
    <t xml:space="preserve">TAWMN2810T VP15TF</t>
  </si>
  <si>
    <t xml:space="preserve">TDMX28176PKMWP40PD</t>
  </si>
  <si>
    <t xml:space="preserve">VNMG12T302-NF IC907</t>
  </si>
  <si>
    <t xml:space="preserve">VBMT 160402-FP PHG125</t>
  </si>
  <si>
    <t xml:space="preserve">VNMG12T304-NF IC9025</t>
  </si>
  <si>
    <t xml:space="preserve">VNMG12T304TN4000</t>
  </si>
  <si>
    <t xml:space="preserve">VNMG12T304-NF  IC907</t>
  </si>
  <si>
    <t xml:space="preserve">VNMG12T304WS25PT</t>
  </si>
  <si>
    <t xml:space="preserve">VNMG12T308-NF IC9025</t>
  </si>
  <si>
    <t xml:space="preserve">VNMG12T308TN2000</t>
  </si>
  <si>
    <t xml:space="preserve">WNMG120404 MA 3015</t>
  </si>
  <si>
    <t xml:space="preserve">WNMG 080404-MF PHG115</t>
  </si>
  <si>
    <t xml:space="preserve">WNMG080404-PMBR1341</t>
  </si>
  <si>
    <t xml:space="preserve">WNMG120408 MA 3015</t>
  </si>
  <si>
    <t xml:space="preserve">WNMG 080408-MF PHG115</t>
  </si>
  <si>
    <t xml:space="preserve">KGT4R US735</t>
  </si>
  <si>
    <t xml:space="preserve">WC040M04R06F02WU25PT</t>
  </si>
  <si>
    <t xml:space="preserve">Борфреза </t>
  </si>
  <si>
    <t xml:space="preserve">GTTA 970      </t>
  </si>
  <si>
    <t xml:space="preserve">Garryson   </t>
  </si>
  <si>
    <t xml:space="preserve">LL-193806-X</t>
  </si>
  <si>
    <t xml:space="preserve">LIKON</t>
  </si>
  <si>
    <t xml:space="preserve">Требуется уточнить шифр исходника</t>
  </si>
  <si>
    <t xml:space="preserve">SNMM 19 06 24-PR 4335</t>
  </si>
  <si>
    <t xml:space="preserve">SNMG190624-LRA-1135</t>
  </si>
  <si>
    <t xml:space="preserve">GEPI 1.00-0.10 IC908</t>
  </si>
  <si>
    <t xml:space="preserve">V11D472W110T230R VBX</t>
  </si>
  <si>
    <t xml:space="preserve">GIQR 11-1.04-0.00  IC908</t>
  </si>
  <si>
    <t xml:space="preserve">V11D472W090T150R VBX</t>
  </si>
  <si>
    <t xml:space="preserve">TCGX 11 02 02L-K 4225</t>
  </si>
  <si>
    <t xml:space="preserve">TCMT 110202-FP PHG125</t>
  </si>
  <si>
    <t xml:space="preserve">APKT1604PDER-U AP5030</t>
  </si>
  <si>
    <t xml:space="preserve">TCGX 06 T1 04L-WK 1115</t>
  </si>
  <si>
    <t xml:space="preserve">TCMT 06T102-FM PHS225</t>
  </si>
  <si>
    <t xml:space="preserve">без Wiper (Wiper); TCMT (TCGX)</t>
  </si>
  <si>
    <t xml:space="preserve">N331.1A-05 45 08M-PM4340</t>
  </si>
  <si>
    <t xml:space="preserve">R216-10 02 E-M 1130</t>
  </si>
  <si>
    <t xml:space="preserve">нет аналога</t>
  </si>
  <si>
    <t xml:space="preserve">CNMG-120412 PR    TC33PT            </t>
  </si>
  <si>
    <t xml:space="preserve">КЗТС 2017стр.37  </t>
  </si>
  <si>
    <t xml:space="preserve">CNMG 120412-HR PHG125</t>
  </si>
  <si>
    <t xml:space="preserve">CPMH 080204-SV       VP15TF  </t>
  </si>
  <si>
    <t xml:space="preserve">MITSUBISHI 13/14  стр.A096</t>
  </si>
  <si>
    <t xml:space="preserve">PNEJ1255N PC5300                           </t>
  </si>
  <si>
    <t xml:space="preserve">PNHX 1105 ZNER-MK PH7920</t>
  </si>
  <si>
    <t xml:space="preserve">VNMG 160412-VM NC3220                      </t>
  </si>
  <si>
    <t xml:space="preserve">VNMG160412URWP25CT</t>
  </si>
  <si>
    <t xml:space="preserve">VNMG 160408-VM NC3220                   </t>
  </si>
  <si>
    <t xml:space="preserve">VNMG 160408-PM PHG125</t>
  </si>
  <si>
    <t xml:space="preserve">ERM 16-2,5ISO PC3030T                </t>
  </si>
  <si>
    <t xml:space="preserve">ERM 16-2,0ISO PC3030T                </t>
  </si>
  <si>
    <t xml:space="preserve">DNMG 150408-SH UE6110</t>
  </si>
  <si>
    <t xml:space="preserve">261454  HB7025     (VCGT 110304)   </t>
  </si>
  <si>
    <t xml:space="preserve">HOFFMANN 45 стр.539</t>
  </si>
  <si>
    <t xml:space="preserve">17,07</t>
  </si>
  <si>
    <t xml:space="preserve">VCGT 110304-FS PHH920</t>
  </si>
  <si>
    <t xml:space="preserve">Пластина тв.спл.                   </t>
  </si>
  <si>
    <t xml:space="preserve">261366  HB7025     (VCMT 110304)   </t>
  </si>
  <si>
    <t xml:space="preserve">15,13</t>
  </si>
  <si>
    <t xml:space="preserve">SNMG-120412 R4 TC40PT          </t>
  </si>
  <si>
    <t xml:space="preserve">КЗТС 2017  стр.43</t>
  </si>
  <si>
    <t xml:space="preserve">SNMG 120412-MR PHG140</t>
  </si>
  <si>
    <t xml:space="preserve">Пластина тв.сплавная </t>
  </si>
  <si>
    <t xml:space="preserve">SNMG-120408 R4 TC40PT          </t>
  </si>
  <si>
    <t xml:space="preserve">SNMG 120408-MR PHG140</t>
  </si>
  <si>
    <t xml:space="preserve">SNMG-150612 R4 TC40PT          </t>
  </si>
  <si>
    <t xml:space="preserve">КЗТС 2019  стр.115</t>
  </si>
  <si>
    <t xml:space="preserve">SOHT-130512R P M TP25AM</t>
  </si>
  <si>
    <t xml:space="preserve">КЗТС 2019 стр.195</t>
  </si>
  <si>
    <t xml:space="preserve">ANHX 120616 PNSR-MP PH7740</t>
  </si>
  <si>
    <t xml:space="preserve">VCKT220530N-MA HOI</t>
  </si>
  <si>
    <t xml:space="preserve">VCGX 220530 LN PH0910</t>
  </si>
  <si>
    <t xml:space="preserve">TCMT 090204-C25 NC3220</t>
  </si>
  <si>
    <t xml:space="preserve">SPMT  07T208-PD PC3500</t>
  </si>
  <si>
    <t xml:space="preserve">SPMT  040204-PD PC3500</t>
  </si>
  <si>
    <t xml:space="preserve">XOMT 07T205-PD PC5300</t>
  </si>
  <si>
    <t xml:space="preserve">CCET040102LPC9030</t>
  </si>
  <si>
    <t xml:space="preserve">CD0W4012VTX</t>
  </si>
  <si>
    <t xml:space="preserve">XOMT 040204-PD PC3500</t>
  </si>
  <si>
    <t xml:space="preserve">DNMG 150404-VM NC3220   </t>
  </si>
  <si>
    <t xml:space="preserve">DNMG 150404-PM PHG125</t>
  </si>
  <si>
    <t xml:space="preserve">DNMG 150408-GR NC3220  </t>
  </si>
  <si>
    <t xml:space="preserve">DNMG 150408-HR PHG125</t>
  </si>
  <si>
    <t xml:space="preserve">DNMG 150412-B25 NC5330        </t>
  </si>
  <si>
    <t xml:space="preserve">DNMG 150412-LC PHG125</t>
  </si>
  <si>
    <t xml:space="preserve">CNMG 120408-GR NC5330</t>
  </si>
  <si>
    <t xml:space="preserve">CNMG120408URWM35CT</t>
  </si>
  <si>
    <t xml:space="preserve">VNMG 160404-VF NC3120         </t>
  </si>
  <si>
    <t xml:space="preserve">AOMT184812PEER-M VP15TF</t>
  </si>
  <si>
    <t xml:space="preserve">CNMG 12 04 08-GR NC3030</t>
  </si>
  <si>
    <t xml:space="preserve">AOMT184808PEER-M VP20RT</t>
  </si>
  <si>
    <t xml:space="preserve">WBGT 020102L CN2000          </t>
  </si>
  <si>
    <t xml:space="preserve">TPMT 110304-VF NC3220                </t>
  </si>
  <si>
    <t xml:space="preserve">TCMT 110304-FP PH5125</t>
  </si>
  <si>
    <t xml:space="preserve">TPMT 110308-VF NC3220                </t>
  </si>
  <si>
    <t xml:space="preserve">CCGT09T302AKH01               </t>
  </si>
  <si>
    <t xml:space="preserve">CCGT09T302-LNBR1021</t>
  </si>
  <si>
    <t xml:space="preserve">VCMT 110304-VF NC3225</t>
  </si>
  <si>
    <t xml:space="preserve">VCMT 110304-VF NC3220         </t>
  </si>
  <si>
    <t xml:space="preserve">KORLOY 16/17            стр.B76       </t>
  </si>
  <si>
    <t xml:space="preserve">VCMT160404-VF NC3220             </t>
  </si>
  <si>
    <t xml:space="preserve">VCMT160408-MP NC3215             </t>
  </si>
  <si>
    <t xml:space="preserve">VCMT 160408-MP PHG115</t>
  </si>
  <si>
    <t xml:space="preserve">VCMT160408-MPBR1341</t>
  </si>
  <si>
    <t xml:space="preserve">R216-12 02 M-M 1010</t>
  </si>
  <si>
    <t xml:space="preserve">WCR 12 PHH910</t>
  </si>
  <si>
    <t xml:space="preserve">CCMH060204-SV VP15TF</t>
  </si>
  <si>
    <t xml:space="preserve">CCMT 060204-FM PHH920</t>
  </si>
  <si>
    <t xml:space="preserve">CCMT060208-MMBR1021</t>
  </si>
  <si>
    <t xml:space="preserve">CCMH060204-MV VP15TF</t>
  </si>
  <si>
    <t xml:space="preserve">CCMT 060204-LM PHH910</t>
  </si>
  <si>
    <t xml:space="preserve">LNEX151008PNR-MM PC5300 </t>
  </si>
  <si>
    <t xml:space="preserve">Korloy</t>
  </si>
  <si>
    <t xml:space="preserve">R216-25 04 M-M 1010</t>
  </si>
  <si>
    <t xml:space="preserve">WCR 20 PHH910</t>
  </si>
  <si>
    <t xml:space="preserve">QOMT1651R-M2</t>
  </si>
  <si>
    <t xml:space="preserve">SOMX136008-US VP15TF</t>
  </si>
  <si>
    <t xml:space="preserve">SPKX 140512 PH6920</t>
  </si>
  <si>
    <t xml:space="preserve">SOMX136008-UM VP15TF</t>
  </si>
  <si>
    <t xml:space="preserve">ERM 16-A60 PC3030T                </t>
  </si>
  <si>
    <t xml:space="preserve">IRM 16-A60 PC3030T                    </t>
  </si>
  <si>
    <t xml:space="preserve">IRM 16 G55 PC3030T                      </t>
  </si>
  <si>
    <t xml:space="preserve">3IRG55VRX</t>
  </si>
  <si>
    <t xml:space="preserve">DNMG150408-MP UE6110</t>
  </si>
  <si>
    <t xml:space="preserve">SNMX1206ANN-MF PC6510    </t>
  </si>
  <si>
    <t xml:space="preserve">VCGT 160404-HFP NC3120           </t>
  </si>
  <si>
    <t xml:space="preserve">PNEJ 1240N PC5300                             </t>
  </si>
  <si>
    <t xml:space="preserve">ER16-3,0ISO PC3030T                </t>
  </si>
  <si>
    <t xml:space="preserve">Пластина тв.спл. к центровочному сверлу (по легким сплавам)</t>
  </si>
  <si>
    <t xml:space="preserve">231515 16                             </t>
  </si>
  <si>
    <t xml:space="preserve">HOFFMANN 45    стр.442</t>
  </si>
  <si>
    <t xml:space="preserve">SOGT 11T303 PH7920</t>
  </si>
  <si>
    <t xml:space="preserve">TCMT 09 02 08-PM 4325</t>
  </si>
  <si>
    <t xml:space="preserve">TCMT 090208-MP PHG125</t>
  </si>
  <si>
    <t xml:space="preserve">LOGU1207080 PNER-M VP15TF</t>
  </si>
  <si>
    <t xml:space="preserve">LNXT 130608 PNER-MP PH7740</t>
  </si>
  <si>
    <t xml:space="preserve">VCGX 11 03 04-AL H10</t>
  </si>
  <si>
    <t xml:space="preserve">VCGT 110304-LN PH0910</t>
  </si>
  <si>
    <t xml:space="preserve">ER16-G60 PC3030T                 </t>
  </si>
  <si>
    <t xml:space="preserve">ER16-1,25ISO PC3030T                </t>
  </si>
  <si>
    <t xml:space="preserve">3ER1.25ISOVRX</t>
  </si>
  <si>
    <t xml:space="preserve">ER16-1,75ISO PC3030T                </t>
  </si>
  <si>
    <t xml:space="preserve">3ER1.75ISOVRX</t>
  </si>
  <si>
    <t xml:space="preserve">IR 16 A60 PC3030T                          </t>
  </si>
  <si>
    <t xml:space="preserve">IR 16 AG60 PC3030T                    </t>
  </si>
  <si>
    <t xml:space="preserve">IR 16 G60 PC3030T                      </t>
  </si>
  <si>
    <t xml:space="preserve">IR 11 -1,5ISO PC3030T                      </t>
  </si>
  <si>
    <t xml:space="preserve">236520 18-010 BK8425 BK8425</t>
  </si>
  <si>
    <t xml:space="preserve">TCMT 09 02 08-KM 3225</t>
  </si>
  <si>
    <t xml:space="preserve">TCMT 090208-MK PH5320</t>
  </si>
  <si>
    <t xml:space="preserve">IR 16 -2,5ISO PC3030T                      </t>
  </si>
  <si>
    <t xml:space="preserve">2IR2.5ISOVRX</t>
  </si>
  <si>
    <t xml:space="preserve">R300-1032М-PM 4240</t>
  </si>
  <si>
    <t xml:space="preserve">RDHT 1003 M0T PH6125</t>
  </si>
  <si>
    <t xml:space="preserve">TCMT 09 02 02-KF 3225</t>
  </si>
  <si>
    <t xml:space="preserve">TCMT 090202-FK PH5705</t>
  </si>
  <si>
    <t xml:space="preserve">236520 13-010BK8425 BK8425</t>
  </si>
  <si>
    <t xml:space="preserve">DCGX 11 T3 04-AL 1105</t>
  </si>
  <si>
    <t xml:space="preserve">DCGT 11T304-LN PH0910</t>
  </si>
  <si>
    <t xml:space="preserve">MGMN 800-M NC3030</t>
  </si>
  <si>
    <t xml:space="preserve">345R-1305M-PM 4330</t>
  </si>
  <si>
    <t xml:space="preserve">CNMG 120404-PM PHG115</t>
  </si>
  <si>
    <t xml:space="preserve">490R-08T308M-PM 4340</t>
  </si>
  <si>
    <t xml:space="preserve">490R-140408M-PM 4340</t>
  </si>
  <si>
    <t xml:space="preserve">MGMN 500-M NC3220             </t>
  </si>
  <si>
    <t xml:space="preserve">SCET 120612T-ME10,  F40M</t>
  </si>
  <si>
    <t xml:space="preserve">SECO</t>
  </si>
  <si>
    <t xml:space="preserve">Адаптация с корпусом, r=0,8(1,2)</t>
  </si>
  <si>
    <t xml:space="preserve">VCMT080204-MV VP15TF           </t>
  </si>
  <si>
    <t xml:space="preserve">SOMT12T320 PEER-FT VP15TF</t>
  </si>
  <si>
    <t xml:space="preserve">QOMT1856R-M2 VP15TF</t>
  </si>
  <si>
    <t xml:space="preserve">CCMH 060204-MV UE6020</t>
  </si>
  <si>
    <t xml:space="preserve">WNMG-080408 M2 TC33PT             </t>
  </si>
  <si>
    <t xml:space="preserve">КЗТС 2017 стр.49 </t>
  </si>
  <si>
    <t xml:space="preserve">WNMG-080412 R2 TC33PT          </t>
  </si>
  <si>
    <t xml:space="preserve">КЗТС 2017 стр.49</t>
  </si>
  <si>
    <t xml:space="preserve">Пластина тв.сплавная для токарной державки</t>
  </si>
  <si>
    <t xml:space="preserve">CCMT 09T304 PM TC33PT          </t>
  </si>
  <si>
    <t xml:space="preserve">КЗТС 2017</t>
  </si>
  <si>
    <t xml:space="preserve">WNMG 060408 M8 TP20TT                </t>
  </si>
  <si>
    <t xml:space="preserve">WNMG 060408-PM PHG125</t>
  </si>
  <si>
    <t xml:space="preserve">DCMT-070204PF TC20PT            </t>
  </si>
  <si>
    <t xml:space="preserve">КЗТС 2019 стр.109</t>
  </si>
  <si>
    <t xml:space="preserve">CCMH 060204-SV VP15TF </t>
  </si>
  <si>
    <t xml:space="preserve">MITSUBISHI 13/14  стр.A093</t>
  </si>
  <si>
    <t xml:space="preserve">CCMH 060204-MV VP15TF    </t>
  </si>
  <si>
    <t xml:space="preserve">CCMT09T308 UT120T</t>
  </si>
  <si>
    <t xml:space="preserve">CCMT090304WK15CT</t>
  </si>
  <si>
    <t xml:space="preserve">DCMT 070204-HMP   NC5330       </t>
  </si>
  <si>
    <t xml:space="preserve">KORLOY 16/17       стр.B62</t>
  </si>
  <si>
    <t xml:space="preserve">DCMT 070204-MP PHG125</t>
  </si>
  <si>
    <t xml:space="preserve">CCMT09T304 UT120T</t>
  </si>
  <si>
    <t xml:space="preserve">NFTG 08202R PC130             </t>
  </si>
  <si>
    <t xml:space="preserve">V08GSW200T100RVTX</t>
  </si>
  <si>
    <t xml:space="preserve">DNMG150408 HTiO</t>
  </si>
  <si>
    <t xml:space="preserve">DCMT 070204-VL NC5330           </t>
  </si>
  <si>
    <t xml:space="preserve">NFTG 14202R PC130                 </t>
  </si>
  <si>
    <t xml:space="preserve">V14GSW200T400RVTX</t>
  </si>
  <si>
    <t xml:space="preserve">NFTG 14302R PC130             </t>
  </si>
  <si>
    <t xml:space="preserve">V14GSW300T400RVTX</t>
  </si>
  <si>
    <t xml:space="preserve">NFTG 11202R PC130               </t>
  </si>
  <si>
    <t xml:space="preserve">V11GSW200T230RVTX</t>
  </si>
  <si>
    <t xml:space="preserve">DNMG110404-LP UE6110</t>
  </si>
  <si>
    <t xml:space="preserve">Mitsubishi</t>
  </si>
  <si>
    <t xml:space="preserve">NFTG 16302R PC130                </t>
  </si>
  <si>
    <t xml:space="preserve">V16GSW300T430RVTX</t>
  </si>
  <si>
    <t xml:space="preserve">NFTG 16402R PC130               </t>
  </si>
  <si>
    <t xml:space="preserve">V16GSW400T430RVTX</t>
  </si>
  <si>
    <t xml:space="preserve">DCMT 070204-HMP NC5330       </t>
  </si>
  <si>
    <t xml:space="preserve">TPCN 2204 PDR-G H01              </t>
  </si>
  <si>
    <t xml:space="preserve">QOMT 2576R M2 VP15TF</t>
  </si>
  <si>
    <t xml:space="preserve">240122 8      </t>
  </si>
  <si>
    <t xml:space="preserve">HOFFMANN 45 стр.472   </t>
  </si>
  <si>
    <t xml:space="preserve">BTCR20.077225.R AlTIN</t>
  </si>
  <si>
    <t xml:space="preserve">240122 6     </t>
  </si>
  <si>
    <t xml:space="preserve">BTCR20.066226.R AlTIN</t>
  </si>
  <si>
    <t xml:space="preserve">240126 8      </t>
  </si>
  <si>
    <t xml:space="preserve">BTCR20.077230.R AlTIN</t>
  </si>
  <si>
    <t xml:space="preserve">N151.2-800-60-4G</t>
  </si>
  <si>
    <t xml:space="preserve">WC080M08N00M04WU25PT</t>
  </si>
  <si>
    <t xml:space="preserve">Пластина тв.сплавная  для сверла 235502 20 (U11 72000 KOMET) HOFFMANN 45 стр.449</t>
  </si>
  <si>
    <t xml:space="preserve">SOEX 060306-01  W8318                              (236520 18-010)</t>
  </si>
  <si>
    <t xml:space="preserve"> KOMET   (HOFFMANN 45 стр.452)</t>
  </si>
  <si>
    <t xml:space="preserve">Требуется корпус сверла 
SCS 20025-3D</t>
  </si>
  <si>
    <t xml:space="preserve">ER27-6.0 TR</t>
  </si>
  <si>
    <t xml:space="preserve">5ER6.0TRVTX</t>
  </si>
  <si>
    <t xml:space="preserve">EL27-6.0 TR</t>
  </si>
  <si>
    <t xml:space="preserve">5EL6.0TRVTX</t>
  </si>
  <si>
    <t xml:space="preserve">Пластина тв.сплавная  для сверла 235502 30 KOMET                     HOFFMANN 45 стр.449</t>
  </si>
  <si>
    <t xml:space="preserve">SOEX 090408-01  BK8425          (236520  32-010)</t>
  </si>
  <si>
    <t xml:space="preserve"> HOFFMANN</t>
  </si>
  <si>
    <t xml:space="preserve">Требуется корпус сверла 
SCS 30032-3D</t>
  </si>
  <si>
    <t xml:space="preserve">Резец резьбовой</t>
  </si>
  <si>
    <t xml:space="preserve">240200 5/М6    </t>
  </si>
  <si>
    <t xml:space="preserve">HOFFMANN 45 стр.473   </t>
  </si>
  <si>
    <t xml:space="preserve">BTH1.00ISO.043916.R AlTIN </t>
  </si>
  <si>
    <t xml:space="preserve">240126 6    </t>
  </si>
  <si>
    <t xml:space="preserve">BTCR20.066230.R AlTIN</t>
  </si>
  <si>
    <t xml:space="preserve">N151.2-800-4E 1145</t>
  </si>
  <si>
    <t xml:space="preserve">240130 8      </t>
  </si>
  <si>
    <t xml:space="preserve">BTCR20.077235.R AlTIN</t>
  </si>
  <si>
    <t xml:space="preserve">240130 6    </t>
  </si>
  <si>
    <t xml:space="preserve">BTCR20.066235.R AlTIN</t>
  </si>
  <si>
    <t xml:space="preserve">Фреза</t>
  </si>
  <si>
    <t xml:space="preserve">R216.34-10050-AK22P 1620</t>
  </si>
  <si>
    <t xml:space="preserve">B42.100C030.SA</t>
  </si>
  <si>
    <t xml:space="preserve">ap=38(22); общая длина 89(100); фаска 0,3(0,1)</t>
  </si>
  <si>
    <t xml:space="preserve">Аналогичная серия инструмента</t>
  </si>
  <si>
    <t xml:space="preserve">240200 6/М8    </t>
  </si>
  <si>
    <t xml:space="preserve">BTH1.25ISO.065916R AlTIN</t>
  </si>
  <si>
    <t xml:space="preserve">Вставка резцовая тв.спл.</t>
  </si>
  <si>
    <t xml:space="preserve">CR-P22-6.1-20-6-47-D                            </t>
  </si>
  <si>
    <t xml:space="preserve">РИТ-Инжиниринг стр.6 (www.rit-i.ru)</t>
  </si>
  <si>
    <t xml:space="preserve">BTCR20.066221.R AlTiN</t>
  </si>
  <si>
    <t xml:space="preserve">Требуется державка MHC16-6</t>
  </si>
  <si>
    <t xml:space="preserve">CR-P22-6.1-30-6-64-D                            </t>
  </si>
  <si>
    <t xml:space="preserve">BTCR20.066230.R AlTiN</t>
  </si>
  <si>
    <t xml:space="preserve">CR-P22-8.1-20-8-47-D                            </t>
  </si>
  <si>
    <t xml:space="preserve">BTCR20.077225.R AlTiN</t>
  </si>
  <si>
    <t xml:space="preserve">Требуется державка MHC16-7</t>
  </si>
  <si>
    <t xml:space="preserve">CR-P22-8.1-35-8-81-D                            </t>
  </si>
  <si>
    <t xml:space="preserve">BTCR20.077235.R AlTiN</t>
  </si>
  <si>
    <t xml:space="preserve">N331.1A-14 50 08M-PM4330</t>
  </si>
  <si>
    <t xml:space="preserve">TAWNH1600T VP15TF                 </t>
  </si>
  <si>
    <t xml:space="preserve">TDMX16000PKMWP40PD</t>
  </si>
  <si>
    <t xml:space="preserve">CCGT060204-AX HTi10</t>
  </si>
  <si>
    <t xml:space="preserve">CCGT 060204-LN PH0910</t>
  </si>
  <si>
    <t xml:space="preserve">DNMG-110404 F1 AP10AT                 </t>
  </si>
  <si>
    <t xml:space="preserve">КЗТС 2017 стр.39</t>
  </si>
  <si>
    <t xml:space="preserve">DNMG 110404-SF PHH910</t>
  </si>
  <si>
    <t xml:space="preserve">DNMG-150408 M4 TC20PT       </t>
  </si>
  <si>
    <t xml:space="preserve">КЗТС 2017стр.39        </t>
  </si>
  <si>
    <t xml:space="preserve">TCMT 11 02 04 E-F2 TC20PT    </t>
  </si>
  <si>
    <t xml:space="preserve">КЗТС 2017 стр.45</t>
  </si>
  <si>
    <t xml:space="preserve">CCMT-060204 F3   TP40AM        </t>
  </si>
  <si>
    <t xml:space="preserve">SNMG-190612 R4 TC40PT          </t>
  </si>
  <si>
    <t xml:space="preserve">SNMG190612-MGQC1125</t>
  </si>
  <si>
    <t xml:space="preserve">Метчик M24</t>
  </si>
  <si>
    <t xml:space="preserve">T300-XM101DA-M24 B145</t>
  </si>
  <si>
    <t xml:space="preserve">TAP M 24x3 P 70 HSSZ TiH1</t>
  </si>
  <si>
    <t xml:space="preserve">Метчик M20</t>
  </si>
  <si>
    <t xml:space="preserve">T300-XM101DA-M20 B145</t>
  </si>
  <si>
    <t xml:space="preserve">TAP M 20x2,5 P 70 HSSZ TiH1</t>
  </si>
  <si>
    <t xml:space="preserve">Метчик M12</t>
  </si>
  <si>
    <t xml:space="preserve">T300-XM101DA-M12 C145</t>
  </si>
  <si>
    <t xml:space="preserve">TAP M 12x1,75 P 70 HSSZ TiH1</t>
  </si>
  <si>
    <t xml:space="preserve">Метчик M18</t>
  </si>
  <si>
    <t xml:space="preserve">T300-XM101DA-M18 B145</t>
  </si>
  <si>
    <t xml:space="preserve">TAP M 18x2,5 P 70 HSSZ TiH1</t>
  </si>
  <si>
    <t xml:space="preserve">Метчик М5</t>
  </si>
  <si>
    <t xml:space="preserve">T300-XM100DA-M5 C145</t>
  </si>
  <si>
    <t xml:space="preserve">TAP M 5x0,8 P 70 HSSZ TiH1</t>
  </si>
  <si>
    <t xml:space="preserve">TMB3-M5x0.8-HSSE-V</t>
  </si>
  <si>
    <t xml:space="preserve">Метчик M16</t>
  </si>
  <si>
    <t xml:space="preserve">T300-XM101DA-M16 C145</t>
  </si>
  <si>
    <t xml:space="preserve">TAP M 16x2 A 70 S TIN</t>
  </si>
  <si>
    <t xml:space="preserve">TMB3-M16x2.0-HSSE-V</t>
  </si>
  <si>
    <t xml:space="preserve">Метчик М8</t>
  </si>
  <si>
    <t xml:space="preserve">T300-XM100DA-M8 C145</t>
  </si>
  <si>
    <t xml:space="preserve">TAP M 8x1,25 A 70 S TIN</t>
  </si>
  <si>
    <t xml:space="preserve">TMB3-M8x1.25-HSSE-V</t>
  </si>
  <si>
    <t xml:space="preserve">Метчик М10  </t>
  </si>
  <si>
    <t xml:space="preserve">T300-XM100DA-M10 C145</t>
  </si>
  <si>
    <t xml:space="preserve">TAP M 10x1,5 A 70 S TIN</t>
  </si>
  <si>
    <t xml:space="preserve">TMB3-M10x1.5-HSSE-V</t>
  </si>
  <si>
    <t xml:space="preserve">Метчик М6</t>
  </si>
  <si>
    <t xml:space="preserve">T300-XM100DA-M6 C145</t>
  </si>
  <si>
    <t xml:space="preserve">TAP M 6x1 A 70 S TIN</t>
  </si>
  <si>
    <t xml:space="preserve">TMB3-M6x1.0-HSSE-V</t>
  </si>
  <si>
    <t xml:space="preserve">Лезвие</t>
  </si>
  <si>
    <t xml:space="preserve">QD-NN2G60-25A</t>
  </si>
  <si>
    <t xml:space="preserve">VGP32-3D</t>
  </si>
  <si>
    <t xml:space="preserve">Адаптация с пластинами и блоком</t>
  </si>
  <si>
    <t xml:space="preserve">QD-NN2H60-25A</t>
  </si>
  <si>
    <t xml:space="preserve">VGP32-4D</t>
  </si>
  <si>
    <t xml:space="preserve">QD-NR2E26-21D</t>
  </si>
  <si>
    <t xml:space="preserve">VGP26-2D</t>
  </si>
  <si>
    <t xml:space="preserve">Фреза концевая твердосплавная монолитная </t>
  </si>
  <si>
    <t xml:space="preserve">202720 3   </t>
  </si>
  <si>
    <t xml:space="preserve">H40N.030R002.SU</t>
  </si>
  <si>
    <t xml:space="preserve">Резец копирный расточной</t>
  </si>
  <si>
    <t xml:space="preserve">240114 3      </t>
  </si>
  <si>
    <t xml:space="preserve">BTCR15.043216.R AlTIN</t>
  </si>
  <si>
    <t xml:space="preserve">Требуется державки VARGUS:
MHC16-4
 MHC16-6
 MHC16-7
</t>
  </si>
  <si>
    <t xml:space="preserve">203007 16    </t>
  </si>
  <si>
    <t xml:space="preserve">Garant     HOFFMANN 47 стр.324</t>
  </si>
  <si>
    <t xml:space="preserve">B41.160R003.ST</t>
  </si>
  <si>
    <t xml:space="preserve">Аналогичная серия фрез</t>
  </si>
  <si>
    <t xml:space="preserve">Фреза тв.спл.концевая Z=4</t>
  </si>
  <si>
    <t xml:space="preserve">203047 6  </t>
  </si>
  <si>
    <t xml:space="preserve">HOLEX  HOFFMANN 47 стр.330</t>
  </si>
  <si>
    <t xml:space="preserve">C41.060F000.ST</t>
  </si>
  <si>
    <t xml:space="preserve">203007 10   </t>
  </si>
  <si>
    <t xml:space="preserve">B41.100R003.ST</t>
  </si>
  <si>
    <t xml:space="preserve">203007 12     </t>
  </si>
  <si>
    <t xml:space="preserve">B41.120R003.ST</t>
  </si>
  <si>
    <t xml:space="preserve">203007 4      </t>
  </si>
  <si>
    <t xml:space="preserve">B41.040C010.ST</t>
  </si>
  <si>
    <t xml:space="preserve">203007 8      </t>
  </si>
  <si>
    <t xml:space="preserve">B41.080R002.ST</t>
  </si>
  <si>
    <t xml:space="preserve">203007 6      </t>
  </si>
  <si>
    <t xml:space="preserve">B41.060R002.ST</t>
  </si>
  <si>
    <t xml:space="preserve">SF-4M D/C23353</t>
  </si>
  <si>
    <t xml:space="preserve">SGS</t>
  </si>
  <si>
    <t xml:space="preserve">LF-102006-X</t>
  </si>
  <si>
    <t xml:space="preserve">NPMT 293208-DM PC3500                       </t>
  </si>
  <si>
    <t xml:space="preserve">Сверло </t>
  </si>
  <si>
    <t xml:space="preserve">114360 10,2</t>
  </si>
  <si>
    <t xml:space="preserve">Holex</t>
  </si>
  <si>
    <t xml:space="preserve">A118010,2</t>
  </si>
  <si>
    <t xml:space="preserve">LINK</t>
  </si>
  <si>
    <t xml:space="preserve">114360 6,8</t>
  </si>
  <si>
    <t xml:space="preserve">A11806,8</t>
  </si>
  <si>
    <t xml:space="preserve">114360 8,5</t>
  </si>
  <si>
    <t xml:space="preserve">A11808,5</t>
  </si>
  <si>
    <t xml:space="preserve">114200 10,2</t>
  </si>
  <si>
    <t xml:space="preserve">6197-d10,20</t>
  </si>
  <si>
    <t xml:space="preserve">ILIX</t>
  </si>
  <si>
    <t xml:space="preserve">114200 5</t>
  </si>
  <si>
    <t xml:space="preserve">6197-d5,00</t>
  </si>
  <si>
    <t xml:space="preserve">114360 4,2</t>
  </si>
  <si>
    <t xml:space="preserve">A11804,2</t>
  </si>
  <si>
    <t xml:space="preserve">114200 4,2</t>
  </si>
  <si>
    <t xml:space="preserve">6197-d4,20</t>
  </si>
  <si>
    <t xml:space="preserve">114200 11</t>
  </si>
  <si>
    <t xml:space="preserve">6197-d11,00</t>
  </si>
  <si>
    <t xml:space="preserve">114200 12</t>
  </si>
  <si>
    <t xml:space="preserve">6197-d12,00</t>
  </si>
  <si>
    <t xml:space="preserve">114200 6,8</t>
  </si>
  <si>
    <t xml:space="preserve">6197-d6,80</t>
  </si>
  <si>
    <t xml:space="preserve">114200 8,5</t>
  </si>
  <si>
    <t xml:space="preserve">6197-d8,50</t>
  </si>
  <si>
    <t xml:space="preserve">114200 6,2</t>
  </si>
  <si>
    <t xml:space="preserve">6197-d6,20</t>
  </si>
  <si>
    <t xml:space="preserve">114360 5</t>
  </si>
  <si>
    <t xml:space="preserve">A11805</t>
  </si>
  <si>
    <t xml:space="preserve">KGMN600-04T PC5300</t>
  </si>
  <si>
    <t xml:space="preserve">VGD6.00-040-GT VPG</t>
  </si>
  <si>
    <t xml:space="preserve">Сверло центровочное</t>
  </si>
  <si>
    <t xml:space="preserve">121040 10</t>
  </si>
  <si>
    <t xml:space="preserve">6103TN-d10,00</t>
  </si>
  <si>
    <t xml:space="preserve">112000 16</t>
  </si>
  <si>
    <t xml:space="preserve">6148-d16,00</t>
  </si>
  <si>
    <t xml:space="preserve">CCGT060204-AZ HTi10                </t>
  </si>
  <si>
    <t xml:space="preserve">CCGT060204-LNBR1021</t>
  </si>
  <si>
    <t xml:space="preserve">NPET 293208-DA H01                                   </t>
  </si>
  <si>
    <t xml:space="preserve">SPKX 090408 PH6920</t>
  </si>
  <si>
    <t xml:space="preserve">116360 17,5</t>
  </si>
  <si>
    <t xml:space="preserve">6212-d17,50</t>
  </si>
  <si>
    <t xml:space="preserve">116360 14</t>
  </si>
  <si>
    <t xml:space="preserve">6212-d14,00</t>
  </si>
  <si>
    <t xml:space="preserve">203054 14 </t>
  </si>
  <si>
    <t xml:space="preserve">C41.140F000.ST</t>
  </si>
  <si>
    <t xml:space="preserve">ER22-4.0TR PC3030T                             </t>
  </si>
  <si>
    <t xml:space="preserve">4ER4.0TRVRX</t>
  </si>
  <si>
    <t xml:space="preserve">ER22-5.0TR PC3030T                             </t>
  </si>
  <si>
    <t xml:space="preserve">4ER5.0TRVRX</t>
  </si>
  <si>
    <t xml:space="preserve">TCMT 22 04 08-PM 4335</t>
  </si>
  <si>
    <t xml:space="preserve">TCMT 220408-MP PHG125</t>
  </si>
  <si>
    <t xml:space="preserve">TCMT 22 04 12-PR 4335</t>
  </si>
  <si>
    <t xml:space="preserve">TCMT220412MUWP35CT</t>
  </si>
  <si>
    <t xml:space="preserve">MS4JCD1200</t>
  </si>
  <si>
    <t xml:space="preserve">C42.120F000.ST</t>
  </si>
  <si>
    <t xml:space="preserve">Фреза </t>
  </si>
  <si>
    <t xml:space="preserve">MS4MCD1000</t>
  </si>
  <si>
    <t xml:space="preserve">C41.100F000.ST</t>
  </si>
  <si>
    <t xml:space="preserve">MS4MCD1200</t>
  </si>
  <si>
    <t xml:space="preserve">C41.120F000.ST</t>
  </si>
  <si>
    <t xml:space="preserve">Фреза  </t>
  </si>
  <si>
    <t xml:space="preserve">MS4MCD0800</t>
  </si>
  <si>
    <t xml:space="preserve">C41.080F000.ST</t>
  </si>
  <si>
    <t xml:space="preserve">MS4MCD0600</t>
  </si>
  <si>
    <t xml:space="preserve">MS4MCD0500</t>
  </si>
  <si>
    <t xml:space="preserve">C41.050F000.ST</t>
  </si>
  <si>
    <t xml:space="preserve">Длина раб. части 14(12,5); диаметр хвостовика 5(6)</t>
  </si>
  <si>
    <t xml:space="preserve">MS4MCD2000</t>
  </si>
  <si>
    <t xml:space="preserve">C41.200F000.ST</t>
  </si>
  <si>
    <t xml:space="preserve">MS4MCD1600</t>
  </si>
  <si>
    <t xml:space="preserve">C41.160F000.ST</t>
  </si>
  <si>
    <t xml:space="preserve">MS4MCD1800</t>
  </si>
  <si>
    <t xml:space="preserve">C41.180F000.ST</t>
  </si>
  <si>
    <t xml:space="preserve">TPGH 080202L CN2000       </t>
  </si>
  <si>
    <t xml:space="preserve">TPGH080202L-6005</t>
  </si>
  <si>
    <t xml:space="preserve">22 ER 6 TR                                            </t>
  </si>
  <si>
    <t xml:space="preserve">4ER6.0TRVRX</t>
  </si>
  <si>
    <t xml:space="preserve">22 IR 6 TR                                             </t>
  </si>
  <si>
    <t xml:space="preserve">4IR6.0TRVRX</t>
  </si>
  <si>
    <t xml:space="preserve">Развертка Ф6Н9</t>
  </si>
  <si>
    <t xml:space="preserve">2363-0513    ГОСТ 11172-70</t>
  </si>
  <si>
    <t xml:space="preserve">нет прайса</t>
  </si>
  <si>
    <t xml:space="preserve">AL25D06.01</t>
  </si>
  <si>
    <t xml:space="preserve">FRESAL</t>
  </si>
  <si>
    <t xml:space="preserve">Развертка Ф6,5А5</t>
  </si>
  <si>
    <t xml:space="preserve">2363-0515    ГОСТ 11172-70</t>
  </si>
  <si>
    <t xml:space="preserve">AL25D06.10</t>
  </si>
  <si>
    <t xml:space="preserve">Развертка Ф6Н8</t>
  </si>
  <si>
    <t xml:space="preserve">2363-0063     ГОСТ 1672-80</t>
  </si>
  <si>
    <t xml:space="preserve">AL20D060</t>
  </si>
  <si>
    <t xml:space="preserve">Развертка тв.сплавная 5F7</t>
  </si>
  <si>
    <t xml:space="preserve">164345 5F7                                           </t>
  </si>
  <si>
    <t xml:space="preserve">HMAL25D05.01XTS</t>
  </si>
  <si>
    <t xml:space="preserve">RCMX 3210MOS2 TP23XM            </t>
  </si>
  <si>
    <t xml:space="preserve">КЗТС 2017 стр.87</t>
  </si>
  <si>
    <t xml:space="preserve">RCMX 3209M0-RM PHG125</t>
  </si>
  <si>
    <t xml:space="preserve">MRMN 200-M NC3120</t>
  </si>
  <si>
    <t xml:space="preserve">ZTP.R010.20/AL41F</t>
  </si>
  <si>
    <t xml:space="preserve">T200-XM100DA-M8 C145</t>
  </si>
  <si>
    <t xml:space="preserve">TAP M 8x1,25 P 15 HSSP TiH1</t>
  </si>
  <si>
    <t xml:space="preserve">T200-XM100DA-M6 C145</t>
  </si>
  <si>
    <t xml:space="preserve">TAP M 6x1 P 15 HSSP TiH1</t>
  </si>
  <si>
    <t xml:space="preserve">SNEX 1206ANN-W PC6510    </t>
  </si>
  <si>
    <t xml:space="preserve">SNHX 1206 ANFN-W PHP920</t>
  </si>
  <si>
    <t xml:space="preserve">Державка</t>
  </si>
  <si>
    <t xml:space="preserve">KGEHR 2020-3-T20                         </t>
  </si>
  <si>
    <t xml:space="preserve">VGER2020-3T21</t>
  </si>
  <si>
    <t xml:space="preserve">Адаптация с пластинами</t>
  </si>
  <si>
    <t xml:space="preserve">SOMX 063005-UM VP15TF</t>
  </si>
  <si>
    <t xml:space="preserve">SOMX063005-UM MC1020</t>
  </si>
  <si>
    <t xml:space="preserve">SOMX073505-UM VP15TF</t>
  </si>
  <si>
    <t xml:space="preserve">MGEHR 2020-3                              </t>
  </si>
  <si>
    <t xml:space="preserve">Адаптация с пластинаме</t>
  </si>
  <si>
    <t xml:space="preserve">203054 16</t>
  </si>
  <si>
    <t xml:space="preserve">B41N.160C050.ST</t>
  </si>
  <si>
    <t xml:space="preserve">Фаска 0,5(0,4)</t>
  </si>
  <si>
    <t xml:space="preserve">SOMX084005-UM VP15TF</t>
  </si>
  <si>
    <t xml:space="preserve">203054 16  </t>
  </si>
  <si>
    <t xml:space="preserve">HOLEX  HOFFMANN 47  стр.330</t>
  </si>
  <si>
    <t xml:space="preserve">Сверло центровочное сборное    для станков с ЧПУ</t>
  </si>
  <si>
    <t xml:space="preserve">231500 16                                 </t>
  </si>
  <si>
    <t xml:space="preserve">CHT S16H N11-45</t>
  </si>
  <si>
    <t xml:space="preserve">203054 20</t>
  </si>
  <si>
    <t xml:space="preserve">B41N.200C050.ST</t>
  </si>
  <si>
    <t xml:space="preserve">SOMX094506-UM VP15TF</t>
  </si>
  <si>
    <t xml:space="preserve">SPKX 090408 PHС930</t>
  </si>
  <si>
    <t xml:space="preserve">SOMX094506-UM MC1020</t>
  </si>
  <si>
    <t xml:space="preserve">LBH 300 PC210F                 </t>
  </si>
  <si>
    <t xml:space="preserve">M270BR32TN7525</t>
  </si>
  <si>
    <t xml:space="preserve">Адаптация с корпусом; D=32(30)</t>
  </si>
  <si>
    <t xml:space="preserve">KGEHR 1616-2-T17                 </t>
  </si>
  <si>
    <t xml:space="preserve">VGER1616-2T12</t>
  </si>
  <si>
    <t xml:space="preserve">Адаптация с пластинами; глубина прорезания 12(17)</t>
  </si>
  <si>
    <t xml:space="preserve">203056 10  </t>
  </si>
  <si>
    <t xml:space="preserve">HOLEX</t>
  </si>
  <si>
    <t xml:space="preserve">C42.100F000.ST</t>
  </si>
  <si>
    <t xml:space="preserve">207372 6</t>
  </si>
  <si>
    <t xml:space="preserve">706106004RTTIALN-RT1</t>
  </si>
  <si>
    <t xml:space="preserve">R216.24-08050EBC19P </t>
  </si>
  <si>
    <t xml:space="preserve">HMR310.30D08.20XT</t>
  </si>
  <si>
    <t xml:space="preserve">R216.24-12050CCK26P 1620</t>
  </si>
  <si>
    <t xml:space="preserve">HMR410.45D12.10XT</t>
  </si>
  <si>
    <t xml:space="preserve">Длина обнижения 41(53); общая длина 83(100)</t>
  </si>
  <si>
    <t xml:space="preserve">208040 6</t>
  </si>
  <si>
    <t xml:space="preserve">HMP2.60D06</t>
  </si>
  <si>
    <t xml:space="preserve">z=2(1)</t>
  </si>
  <si>
    <t xml:space="preserve">Метчик для скв.отв.</t>
  </si>
  <si>
    <t xml:space="preserve">132640 M2                                </t>
  </si>
  <si>
    <t xml:space="preserve">TMT2-M2x0.4-HSSE-V</t>
  </si>
  <si>
    <t xml:space="preserve">ER27-6.0TR PC3030T                             </t>
  </si>
  <si>
    <t xml:space="preserve">TCMT 11 03 04-PF 4325</t>
  </si>
  <si>
    <t xml:space="preserve">203071 12</t>
  </si>
  <si>
    <t xml:space="preserve">H40N.120R005.SU</t>
  </si>
  <si>
    <t xml:space="preserve">Длина реж. части 18(22); длина обнижения 36(73); радиус 0,5(фаска 0,3)</t>
  </si>
  <si>
    <t xml:space="preserve">TCMT 11 03 02-PF 4325</t>
  </si>
  <si>
    <t xml:space="preserve">TCMT 110302-FP PH5125</t>
  </si>
  <si>
    <t xml:space="preserve">203041 20</t>
  </si>
  <si>
    <t xml:space="preserve">203071 20</t>
  </si>
  <si>
    <t xml:space="preserve">H40N.200R005.SU</t>
  </si>
  <si>
    <t xml:space="preserve">Длина реж. части 30(41); длина обнижения 60(98); радиус 0,5(фаска 0,3)</t>
  </si>
  <si>
    <t xml:space="preserve">1P360-1200-XA 1620</t>
  </si>
  <si>
    <t xml:space="preserve">Фаска 0(0,1)</t>
  </si>
  <si>
    <t xml:space="preserve">MP2XLBR0150N160</t>
  </si>
  <si>
    <t xml:space="preserve">DH-R1.5-M16-60-2T-BP</t>
  </si>
  <si>
    <t xml:space="preserve">203041 16</t>
  </si>
  <si>
    <t xml:space="preserve">Фаска 0,5(0,32)</t>
  </si>
  <si>
    <t xml:space="preserve">MP2XLBR0200N250</t>
  </si>
  <si>
    <t xml:space="preserve">DH-R2.0-M25-60-2T-BP</t>
  </si>
  <si>
    <t xml:space="preserve">203041 8</t>
  </si>
  <si>
    <t xml:space="preserve">B41N.080C040.ST</t>
  </si>
  <si>
    <t xml:space="preserve">Длина реж. части 16(21); фаска 0,4(0,16)</t>
  </si>
  <si>
    <t xml:space="preserve">1P360-1000-XA 1620</t>
  </si>
  <si>
    <t xml:space="preserve">B42.100C030.ST</t>
  </si>
  <si>
    <t xml:space="preserve">Длина реж. части 38(32); общая длина 89(100); фаска 0,3(0,1)</t>
  </si>
  <si>
    <t xml:space="preserve">203041 12</t>
  </si>
  <si>
    <t xml:space="preserve">B41N.120C050.ST</t>
  </si>
  <si>
    <t xml:space="preserve">Фаска 0,5(0,24)</t>
  </si>
  <si>
    <t xml:space="preserve">R216.24-16050IBC32P</t>
  </si>
  <si>
    <t xml:space="preserve">B41.160R040.SA</t>
  </si>
  <si>
    <t xml:space="preserve">203041 10</t>
  </si>
  <si>
    <t xml:space="preserve">B41N.100C050.ST</t>
  </si>
  <si>
    <t xml:space="preserve">Фаска 0,5(0,2)</t>
  </si>
  <si>
    <t xml:space="preserve">203071 10</t>
  </si>
  <si>
    <t xml:space="preserve">H40N.100R005.SU</t>
  </si>
  <si>
    <t xml:space="preserve">Длина реж. части 15(22); длина обнижения 30(50); радиус 0,5(фаска 0,2)</t>
  </si>
  <si>
    <t xml:space="preserve">203071 16</t>
  </si>
  <si>
    <t xml:space="preserve">H40N.160R005.SU</t>
  </si>
  <si>
    <t xml:space="preserve">Длина реж. части 24(36); длина обнижения 48(100); общая длина 125(150); радиус 0,5(фаска 0,3)</t>
  </si>
  <si>
    <t xml:space="preserve">1B240-1200-XA 1630</t>
  </si>
  <si>
    <t xml:space="preserve">B41.120B060.SA</t>
  </si>
  <si>
    <t xml:space="preserve">Общая длина 83(100)</t>
  </si>
  <si>
    <t xml:space="preserve">MP2XLBR0100N140</t>
  </si>
  <si>
    <t xml:space="preserve">DH-R1.0-M16-50-2T-BP</t>
  </si>
  <si>
    <t xml:space="preserve">R216.24-10050EBC22P</t>
  </si>
  <si>
    <t xml:space="preserve">B41.100R020.ST</t>
  </si>
  <si>
    <t xml:space="preserve">207362 6</t>
  </si>
  <si>
    <t xml:space="preserve">DH-R3.0-75-2T-BL</t>
  </si>
  <si>
    <t xml:space="preserve">Длина реж. части 12(10); длина обнижения 12(11); общая длина 100(75)</t>
  </si>
  <si>
    <t xml:space="preserve">R216.23-05050BCC13P 1620</t>
  </si>
  <si>
    <t xml:space="preserve">B41.050R005.ST</t>
  </si>
  <si>
    <t xml:space="preserve">z=4(3)</t>
  </si>
  <si>
    <t xml:space="preserve">В550С300.0100 </t>
  </si>
  <si>
    <t xml:space="preserve">EMUGE</t>
  </si>
  <si>
    <t xml:space="preserve">Оксидированный</t>
  </si>
  <si>
    <t xml:space="preserve">R216.34-10045-AK32N 1620</t>
  </si>
  <si>
    <t xml:space="preserve">Общая длина 89(100); фаска 0,3(0,1)</t>
  </si>
  <si>
    <t xml:space="preserve">R216.34-12045-AK40N 1620</t>
  </si>
  <si>
    <t xml:space="preserve">B42.120C040.ST</t>
  </si>
  <si>
    <t xml:space="preserve">Фаска 0,4(0,1)</t>
  </si>
  <si>
    <t xml:space="preserve">R216.35-12045-BC28K</t>
  </si>
  <si>
    <t xml:space="preserve">B41.120C040.ST</t>
  </si>
  <si>
    <t xml:space="preserve">z=4(5); без стружкоделительных канавок</t>
  </si>
  <si>
    <t xml:space="preserve">VF2XLBR0050N200S06</t>
  </si>
  <si>
    <t xml:space="preserve">VF3XLBR0100T0130L040</t>
  </si>
  <si>
    <t xml:space="preserve">Метчик М10х1,5</t>
  </si>
  <si>
    <t xml:space="preserve">WSH205178-M10 Paradur   </t>
  </si>
  <si>
    <t xml:space="preserve">WALTER</t>
  </si>
  <si>
    <t xml:space="preserve">Не нашёл</t>
  </si>
  <si>
    <t xml:space="preserve">TAP M 10x1,5 A70 S LH HSSE</t>
  </si>
  <si>
    <t xml:space="preserve">В550С300.0060</t>
  </si>
  <si>
    <t xml:space="preserve">В550С300.0080</t>
  </si>
  <si>
    <t xml:space="preserve">APMT604PDER-H2 VP15TF</t>
  </si>
  <si>
    <t xml:space="preserve">APKT 160416 PDER-X BR1031</t>
  </si>
  <si>
    <t xml:space="preserve">VF3XLBR0150T0130L050</t>
  </si>
  <si>
    <t xml:space="preserve">Не найдено по обозначению</t>
  </si>
  <si>
    <t xml:space="preserve">VF3XLBR0200T0054L060</t>
  </si>
  <si>
    <t xml:space="preserve">Рычаг</t>
  </si>
  <si>
    <t xml:space="preserve">LV4  </t>
  </si>
  <si>
    <t xml:space="preserve">KORLOY 2016/17   стр.B105</t>
  </si>
  <si>
    <t xml:space="preserve">AC13200</t>
  </si>
  <si>
    <t xml:space="preserve">Опорная пластина</t>
  </si>
  <si>
    <t xml:space="preserve">SC42  </t>
  </si>
  <si>
    <t xml:space="preserve">KORLOY 2016/17     стр.B105</t>
  </si>
  <si>
    <t xml:space="preserve">CC120301</t>
  </si>
  <si>
    <t xml:space="preserve">Развертка Ф2Н8</t>
  </si>
  <si>
    <t xml:space="preserve">2363-3381    ГОСТ 1672-80</t>
  </si>
  <si>
    <t xml:space="preserve">ТИЗ (Томский инстр.завод)</t>
  </si>
  <si>
    <t xml:space="preserve">AL20D020</t>
  </si>
  <si>
    <t xml:space="preserve">Развертка Ф2Н9</t>
  </si>
  <si>
    <t xml:space="preserve">AL25D02.01</t>
  </si>
  <si>
    <t xml:space="preserve">Развертка Ф2,5Н12</t>
  </si>
  <si>
    <t xml:space="preserve">2363-3385    ГОСТ 1672-80</t>
  </si>
  <si>
    <t xml:space="preserve">AL25D02.55</t>
  </si>
  <si>
    <t xml:space="preserve">Развертка Ф6Н12</t>
  </si>
  <si>
    <t xml:space="preserve">AL25D06.06</t>
  </si>
  <si>
    <t xml:space="preserve">Развертка Ф3Н10</t>
  </si>
  <si>
    <t xml:space="preserve">2363-0043    ГОСТ 1672-80</t>
  </si>
  <si>
    <t xml:space="preserve">AL25D03.02</t>
  </si>
  <si>
    <t xml:space="preserve">Развертка Ф4Н11 </t>
  </si>
  <si>
    <t xml:space="preserve">2363-0051     ГОСТ 1672-80</t>
  </si>
  <si>
    <t xml:space="preserve">AL25D04.04</t>
  </si>
  <si>
    <t xml:space="preserve">Державка расточная</t>
  </si>
  <si>
    <t xml:space="preserve">261338 16/11</t>
  </si>
  <si>
    <t xml:space="preserve">180,69</t>
  </si>
  <si>
    <t xml:space="preserve">A16M SVJC R 11</t>
  </si>
  <si>
    <t xml:space="preserve">Пластина тв.сплавная для сборного сверла Ф30                    по стали</t>
  </si>
  <si>
    <t xml:space="preserve">NPMT 293208-DM PC3545                       </t>
  </si>
  <si>
    <t xml:space="preserve">KORLOY 2016-2017 стр.G4</t>
  </si>
  <si>
    <t xml:space="preserve">MMTER2525M16-C</t>
  </si>
  <si>
    <t xml:space="preserve">AL25-3FQ</t>
  </si>
  <si>
    <t xml:space="preserve">R217.15-160250AC42N 1630</t>
  </si>
  <si>
    <t xml:space="preserve">H16139L40-I2.5ISOTMVTH</t>
  </si>
  <si>
    <t xml:space="preserve">Глубина резания 40мм(42,5)</t>
  </si>
  <si>
    <t xml:space="preserve">R217.15-190300AC50N 1630</t>
  </si>
  <si>
    <t xml:space="preserve">H16159L42-I3.0ISOTMVTH</t>
  </si>
  <si>
    <t xml:space="preserve">Глубина резания 42мм(50)</t>
  </si>
  <si>
    <t xml:space="preserve">Фреза тв.спл.концевая Z=8</t>
  </si>
  <si>
    <t xml:space="preserve">203320 20  </t>
  </si>
  <si>
    <t xml:space="preserve">C42.200F000.ST</t>
  </si>
  <si>
    <t xml:space="preserve">Винт опорной пластины</t>
  </si>
  <si>
    <t xml:space="preserve">М4х10</t>
  </si>
  <si>
    <t xml:space="preserve">КЗТС 2017 стр.118</t>
  </si>
  <si>
    <t xml:space="preserve">T06010000</t>
  </si>
  <si>
    <t xml:space="preserve">MGEHR 1616 -1,5                                                </t>
  </si>
  <si>
    <t xml:space="preserve">WMTCR1616K113 </t>
  </si>
  <si>
    <t xml:space="preserve">MGEHR 1616 -2                                               </t>
  </si>
  <si>
    <t xml:space="preserve">WMTCR1616K213 </t>
  </si>
  <si>
    <t xml:space="preserve">Оправка</t>
  </si>
  <si>
    <t xml:space="preserve">239002 50</t>
  </si>
  <si>
    <t xml:space="preserve">G320D50x50x120</t>
  </si>
  <si>
    <t xml:space="preserve">KFH</t>
  </si>
  <si>
    <t xml:space="preserve">A=120мм(60мм)</t>
  </si>
  <si>
    <t xml:space="preserve">Резцовая вставка</t>
  </si>
  <si>
    <t xml:space="preserve">R825C-AF23STUC1102A</t>
  </si>
  <si>
    <t xml:space="preserve">нет</t>
  </si>
  <si>
    <t xml:space="preserve">Метчик М8х1</t>
  </si>
  <si>
    <t xml:space="preserve">T300-XM100DB-M8X100 C145</t>
  </si>
  <si>
    <t xml:space="preserve">TAP M 8x1 A 71 S TICN</t>
  </si>
  <si>
    <t xml:space="preserve">T300-XM100DA-M8 C110</t>
  </si>
  <si>
    <t xml:space="preserve">T300-XM100DA-M6 C110</t>
  </si>
  <si>
    <t xml:space="preserve">OWN-0804         BK15</t>
  </si>
  <si>
    <t xml:space="preserve">CW080500</t>
  </si>
  <si>
    <t xml:space="preserve">Прижим</t>
  </si>
  <si>
    <t xml:space="preserve">D2</t>
  </si>
  <si>
    <t xml:space="preserve">GA07002</t>
  </si>
  <si>
    <t xml:space="preserve">Винт прижима</t>
  </si>
  <si>
    <t xml:space="preserve">BM5x16</t>
  </si>
  <si>
    <t xml:space="preserve">D0602900</t>
  </si>
  <si>
    <t xml:space="preserve">OTN-2203-P         BK15</t>
  </si>
  <si>
    <t xml:space="preserve">КЗТС 2017 стр.138</t>
  </si>
  <si>
    <t xml:space="preserve">CT220302</t>
  </si>
  <si>
    <t xml:space="preserve">Сверло тв.сплавное Ф4,5</t>
  </si>
  <si>
    <t xml:space="preserve">DHS-045/036C06M                                                </t>
  </si>
  <si>
    <t xml:space="preserve">КЗТС 2019-2020 стр.154            </t>
  </si>
  <si>
    <t xml:space="preserve">DTP5.0450A036.STE</t>
  </si>
  <si>
    <t xml:space="preserve">Развертка тв.сплавная Ф5F7</t>
  </si>
  <si>
    <t xml:space="preserve">R6MS-0500/057C06                                               </t>
  </si>
  <si>
    <t xml:space="preserve">КЗТС 2019-2020 стр.224            </t>
  </si>
  <si>
    <t xml:space="preserve">HMAL25D05.01</t>
  </si>
  <si>
    <t xml:space="preserve">S16R-SVQCR-11                        </t>
  </si>
  <si>
    <t xml:space="preserve">A16M SVQC R 11</t>
  </si>
  <si>
    <t xml:space="preserve">S12M-SCLCR 09                            </t>
  </si>
  <si>
    <t xml:space="preserve">S12M SCLC R 09</t>
  </si>
  <si>
    <t xml:space="preserve">Державка                                         </t>
  </si>
  <si>
    <t xml:space="preserve">C06H-SCLCR-04                              </t>
  </si>
  <si>
    <t xml:space="preserve">C06-FCJ--5</t>
  </si>
  <si>
    <t xml:space="preserve">Корпус фрезы </t>
  </si>
  <si>
    <t xml:space="preserve">AJX12R403SA32S</t>
  </si>
  <si>
    <t xml:space="preserve">040E06320-05-14-032180</t>
  </si>
  <si>
    <t xml:space="preserve">L=180мм(150мм)</t>
  </si>
  <si>
    <t xml:space="preserve">PCLNR 2020-K12           </t>
  </si>
  <si>
    <t xml:space="preserve">PCLN R 2020 K12</t>
  </si>
  <si>
    <t xml:space="preserve">Блок</t>
  </si>
  <si>
    <t xml:space="preserve">SMBB 3232                                </t>
  </si>
  <si>
    <t xml:space="preserve">DPTS 3232</t>
  </si>
  <si>
    <t xml:space="preserve">Метчик М20х2</t>
  </si>
  <si>
    <t xml:space="preserve">6726  C - M 20 X 2             </t>
  </si>
  <si>
    <t xml:space="preserve">Ilix</t>
  </si>
  <si>
    <t xml:space="preserve">сквозн/глух (глух)</t>
  </si>
  <si>
    <t xml:space="preserve">Метчик М24</t>
  </si>
  <si>
    <t xml:space="preserve">M24x3</t>
  </si>
  <si>
    <t xml:space="preserve">TAP M 24x3 A 70 S TIN</t>
  </si>
  <si>
    <t xml:space="preserve">Сверло</t>
  </si>
  <si>
    <t xml:space="preserve">116760 MK2 N HSS 20R1</t>
  </si>
  <si>
    <t xml:space="preserve">6220/1 20,50 MM / 1      </t>
  </si>
  <si>
    <t xml:space="preserve">116760 MK2 N HSS 16R1</t>
  </si>
  <si>
    <t xml:space="preserve">6220/1 16,00 MM / 1    </t>
  </si>
  <si>
    <t xml:space="preserve">116760 MK1 N HSS 12R1</t>
  </si>
  <si>
    <t xml:space="preserve">6220/1 12,00 MM / 1   </t>
  </si>
  <si>
    <t xml:space="preserve">Метчик М33х1,5</t>
  </si>
  <si>
    <t xml:space="preserve">136250 M33х1,5</t>
  </si>
  <si>
    <t xml:space="preserve">6726  C - M 33 X 1,5         </t>
  </si>
  <si>
    <t xml:space="preserve">Фреза тв.спл.концевая Z=6</t>
  </si>
  <si>
    <t xml:space="preserve">203211 8    </t>
  </si>
  <si>
    <t xml:space="preserve">HF30HL 4 080 35</t>
  </si>
  <si>
    <t xml:space="preserve">116760 MK1 N HSS 10R2 </t>
  </si>
  <si>
    <t xml:space="preserve">6220/2 10,00 MM / 2   </t>
  </si>
  <si>
    <t xml:space="preserve">Метчик М16 </t>
  </si>
  <si>
    <t xml:space="preserve">Метчик М20</t>
  </si>
  <si>
    <t xml:space="preserve">135960 M20</t>
  </si>
  <si>
    <t xml:space="preserve">TAP M 20x2,5 A 70 S TIN</t>
  </si>
  <si>
    <t xml:space="preserve">Аналогичная серия метчиков</t>
  </si>
  <si>
    <t xml:space="preserve">TMB3-M20x2.5-HSSE-V</t>
  </si>
  <si>
    <t xml:space="preserve">P205198-M10   </t>
  </si>
  <si>
    <t xml:space="preserve">TAP M 10x1,5 A70 S LH HSSE TIN</t>
  </si>
  <si>
    <t xml:space="preserve">Сверло тв.спл.</t>
  </si>
  <si>
    <t xml:space="preserve">121110 5         </t>
  </si>
  <si>
    <t xml:space="preserve">HMPC140D05XT</t>
  </si>
  <si>
    <t xml:space="preserve">Развертка  машинная тв.спл.</t>
  </si>
  <si>
    <t xml:space="preserve">164341 9H7  </t>
  </si>
  <si>
    <t xml:space="preserve">Garant      HOFFMANN 47 стр.237</t>
  </si>
  <si>
    <t xml:space="preserve">HMAL20D09XTS</t>
  </si>
  <si>
    <t xml:space="preserve">Державка                               </t>
  </si>
  <si>
    <t xml:space="preserve">C08K-SCLCR-06                              </t>
  </si>
  <si>
    <t xml:space="preserve">S08K SCLC R 06</t>
  </si>
  <si>
    <t xml:space="preserve">Метчик М16</t>
  </si>
  <si>
    <t xml:space="preserve">135960 M16</t>
  </si>
  <si>
    <t xml:space="preserve">Метчик М14</t>
  </si>
  <si>
    <t xml:space="preserve">135960 M14</t>
  </si>
  <si>
    <t xml:space="preserve">TAP M 14x2 A 70 S TIN</t>
  </si>
  <si>
    <t xml:space="preserve">TMB3-M14x2.0-HSSE-V</t>
  </si>
  <si>
    <t xml:space="preserve">Метчик М12х1</t>
  </si>
  <si>
    <t xml:space="preserve">137160 12x1</t>
  </si>
  <si>
    <t xml:space="preserve">TAP M 12x1 A 71 S TIN</t>
  </si>
  <si>
    <t xml:space="preserve">Метчик М12</t>
  </si>
  <si>
    <t xml:space="preserve">135960 M12</t>
  </si>
  <si>
    <t xml:space="preserve">TAP M 12x1,75 A 70 S TIN</t>
  </si>
  <si>
    <t xml:space="preserve">TMB3-M12x1.75-HSSE-V</t>
  </si>
  <si>
    <t xml:space="preserve">135960 M10</t>
  </si>
  <si>
    <t xml:space="preserve">Метчик М12х1,25 </t>
  </si>
  <si>
    <t xml:space="preserve">T200-XM100DB-M12X125C145</t>
  </si>
  <si>
    <t xml:space="preserve">TAP M 12x1,25 A 17 S - HSSE TIN</t>
  </si>
  <si>
    <t xml:space="preserve">135960 M8</t>
  </si>
  <si>
    <t xml:space="preserve">203211 4    </t>
  </si>
  <si>
    <t xml:space="preserve">HF30HL 4 040 20</t>
  </si>
  <si>
    <t xml:space="preserve">MPS1-0810L-DIN-C</t>
  </si>
  <si>
    <t xml:space="preserve">DTP7.0810A087.STK</t>
  </si>
  <si>
    <t xml:space="preserve">Метчик М3</t>
  </si>
  <si>
    <t xml:space="preserve">135960 M3</t>
  </si>
  <si>
    <t xml:space="preserve">TAP M 3x0,5 A 70 STIN</t>
  </si>
  <si>
    <t xml:space="preserve">TMB3-M3x0.5-HSSE-V</t>
  </si>
  <si>
    <t xml:space="preserve">Метчик М4</t>
  </si>
  <si>
    <t xml:space="preserve">135960 M4</t>
  </si>
  <si>
    <t xml:space="preserve">TAP M 4x0,7 A 70 S TIN</t>
  </si>
  <si>
    <t xml:space="preserve">TMB3-M4x0.7-HSSE-V</t>
  </si>
  <si>
    <t xml:space="preserve">Переходник</t>
  </si>
  <si>
    <t xml:space="preserve">C6-390B.58-50 100</t>
  </si>
  <si>
    <t xml:space="preserve">G462-50xC63x90</t>
  </si>
  <si>
    <t xml:space="preserve">L=90мм(100мм)</t>
  </si>
  <si>
    <t xml:space="preserve">135960 M5</t>
  </si>
  <si>
    <t xml:space="preserve">TAP M 5x0,8 A 70 S TIN</t>
  </si>
  <si>
    <t xml:space="preserve">C5-391.02-40 085A</t>
  </si>
  <si>
    <t xml:space="preserve">G962-C50-C40x65</t>
  </si>
  <si>
    <t xml:space="preserve">L=65мм(85мм)</t>
  </si>
  <si>
    <t xml:space="preserve">Переходник </t>
  </si>
  <si>
    <t xml:space="preserve">C6-391.02-50 110A</t>
  </si>
  <si>
    <t xml:space="preserve">G962-C63-C50x80</t>
  </si>
  <si>
    <t xml:space="preserve">L=80мм(110мм)</t>
  </si>
  <si>
    <t xml:space="preserve">C8-391.02-63 055A</t>
  </si>
  <si>
    <t xml:space="preserve">G962-C80-C63x80</t>
  </si>
  <si>
    <t xml:space="preserve">L=80мм(55мм)</t>
  </si>
  <si>
    <t xml:space="preserve">C8-391.02-63 080B</t>
  </si>
  <si>
    <t xml:space="preserve">135960 M6</t>
  </si>
  <si>
    <t xml:space="preserve">P212608-M8x1   </t>
  </si>
  <si>
    <t xml:space="preserve">TAP M 8x1 A 17 S - HSSE TIN</t>
  </si>
  <si>
    <t xml:space="preserve">Метчик М10х1</t>
  </si>
  <si>
    <t xml:space="preserve">137160 10x1</t>
  </si>
  <si>
    <t xml:space="preserve">TAP M 10x1 A 71 S TIN</t>
  </si>
  <si>
    <t xml:space="preserve">203054 8</t>
  </si>
  <si>
    <r>
      <rPr>
        <sz val="11"/>
        <color rgb="FF000000"/>
        <rFont val="Calibri"/>
        <family val="2"/>
        <charset val="204"/>
      </rPr>
      <t xml:space="preserve">Длина режущей части 16мм(19мм). Фаска при вершине 0,4х45°</t>
    </r>
    <r>
      <rPr>
        <sz val="12.1"/>
        <color rgb="FF000000"/>
        <rFont val="Calibri"/>
        <family val="2"/>
        <charset val="204"/>
      </rPr>
      <t xml:space="preserve">(0,2х45°)</t>
    </r>
  </si>
  <si>
    <t xml:space="preserve">Метчик М14х1,5</t>
  </si>
  <si>
    <t xml:space="preserve">TC142-M14x1,5-L0-WW60RB    </t>
  </si>
  <si>
    <t xml:space="preserve">TAP M 14x1,5 P 71 HSSZ TIN</t>
  </si>
  <si>
    <t xml:space="preserve">Метчик М16х1,5</t>
  </si>
  <si>
    <t xml:space="preserve">TC142-M16x1,5-L0-WW60RB     </t>
  </si>
  <si>
    <t xml:space="preserve">TAP M 16x1,5 P 71 HSSZ TIN</t>
  </si>
  <si>
    <t xml:space="preserve">P212608-M12x1     </t>
  </si>
  <si>
    <t xml:space="preserve">TAP M 12x1 A 17 S - HSSE TIN</t>
  </si>
  <si>
    <t xml:space="preserve">7051775-M10   </t>
  </si>
  <si>
    <t xml:space="preserve">фреза</t>
  </si>
  <si>
    <t xml:space="preserve">208070 6</t>
  </si>
  <si>
    <t xml:space="preserve">HCHGS 4 060 03 90 PHU920</t>
  </si>
  <si>
    <t xml:space="preserve">Z=4 (2)</t>
  </si>
  <si>
    <t xml:space="preserve">TC142-M12x1-L0-WW60RB       </t>
  </si>
  <si>
    <t xml:space="preserve">TAP M 12X1 P 71 HSSZ TIN</t>
  </si>
  <si>
    <t xml:space="preserve">Метчик М18</t>
  </si>
  <si>
    <t xml:space="preserve">135850 M18</t>
  </si>
  <si>
    <t xml:space="preserve">TAP M 18x2,5 A 70 S VA</t>
  </si>
  <si>
    <t xml:space="preserve">TMB3-M18x2.5-HSSE-V</t>
  </si>
  <si>
    <t xml:space="preserve">122440 3хD NH VHM TiAIN 8,5</t>
  </si>
  <si>
    <t xml:space="preserve">DTP3.0850A047.STE</t>
  </si>
  <si>
    <t xml:space="preserve">Кассета</t>
  </si>
  <si>
    <t xml:space="preserve">SPB226 </t>
  </si>
  <si>
    <t xml:space="preserve">WGCBSN26J0230 </t>
  </si>
  <si>
    <t xml:space="preserve">Метчик М10х1,25</t>
  </si>
  <si>
    <t xml:space="preserve">TC142-M10x1,25-L0-WW60RB   </t>
  </si>
  <si>
    <t xml:space="preserve">TAP M 10x1,25 P 71 HSSZ TIN</t>
  </si>
  <si>
    <t xml:space="preserve">TC142-M12x1,25-L0-WW60RB        </t>
  </si>
  <si>
    <t xml:space="preserve">TAP M 12x1,25 P 71 HSSZ TIN</t>
  </si>
  <si>
    <t xml:space="preserve">122440 3хD NH VHM TiAIN 17,5</t>
  </si>
  <si>
    <t xml:space="preserve">DTP3.1750A073.STE</t>
  </si>
  <si>
    <t xml:space="preserve">ERH 25-22                                    </t>
  </si>
  <si>
    <t xml:space="preserve">AL25-4</t>
  </si>
  <si>
    <t xml:space="preserve">122440 3хD NH VHM TiAI 10,2</t>
  </si>
  <si>
    <t xml:space="preserve">DTP3.1020A055.STE</t>
  </si>
  <si>
    <t xml:space="preserve">Метчик М14х1</t>
  </si>
  <si>
    <t xml:space="preserve">M21563-M14х1    </t>
  </si>
  <si>
    <t xml:space="preserve">TAP M 14x1 A 23 FC HSSE TIN </t>
  </si>
  <si>
    <t xml:space="preserve">Метчик М12х1,5</t>
  </si>
  <si>
    <t xml:space="preserve">137160 12x1,25</t>
  </si>
  <si>
    <t xml:space="preserve">TAP M 12x1,25 A 71 S TIN</t>
  </si>
  <si>
    <t xml:space="preserve">122440 3хD NH VHM TiAIN 14</t>
  </si>
  <si>
    <t xml:space="preserve">DTP3.1400A060.STE</t>
  </si>
  <si>
    <t xml:space="preserve">TCGX 11 03 02-AL H10</t>
  </si>
  <si>
    <t xml:space="preserve">palbit</t>
  </si>
  <si>
    <t xml:space="preserve">ERH 20-16                                           </t>
  </si>
  <si>
    <t xml:space="preserve">AL20-3</t>
  </si>
  <si>
    <t xml:space="preserve">MPS1-1010-L8C</t>
  </si>
  <si>
    <t xml:space="preserve">VDS403A10100WU25PD</t>
  </si>
  <si>
    <t xml:space="preserve">Допуск режущей части по h7</t>
  </si>
  <si>
    <t xml:space="preserve">P212608-M16x1,5       </t>
  </si>
  <si>
    <t xml:space="preserve">TMT2-M16x1.5-HSSE</t>
  </si>
  <si>
    <t xml:space="preserve">MMTIR3732AS16-C</t>
  </si>
  <si>
    <t xml:space="preserve">AVRC32-3</t>
  </si>
  <si>
    <t xml:space="preserve">MP2MBR0150S03</t>
  </si>
  <si>
    <t xml:space="preserve">CU20.030B015.ST</t>
  </si>
  <si>
    <t xml:space="preserve">Общая длина 63мм(70мм)</t>
  </si>
  <si>
    <t xml:space="preserve">MPS1-0310-L8C</t>
  </si>
  <si>
    <t xml:space="preserve">VDS403A03100WU25PD</t>
  </si>
  <si>
    <t xml:space="preserve">Корпус фрезы</t>
  </si>
  <si>
    <t xml:space="preserve">345-050C5-13M</t>
  </si>
  <si>
    <t xml:space="preserve">050A90945-04-06-022040</t>
  </si>
  <si>
    <t xml:space="preserve">CCMT 12 04 12-PR 4425</t>
  </si>
  <si>
    <t xml:space="preserve">CCMT 120412-MP PHG125</t>
  </si>
  <si>
    <t xml:space="preserve">CCMT 12 04 04-PF 4415</t>
  </si>
  <si>
    <t xml:space="preserve">CCMT 120404-FP PHG125</t>
  </si>
  <si>
    <t xml:space="preserve">Пластина тв.спл. (для раст.головки                   C8-R820G-AA3076A)</t>
  </si>
  <si>
    <t xml:space="preserve">CCMT 12 04 04-PF 4215       </t>
  </si>
  <si>
    <t xml:space="preserve">SANDVIK 2011    стр.F69</t>
  </si>
  <si>
    <t xml:space="preserve">CCMT 120404-FP PHG115</t>
  </si>
  <si>
    <t xml:space="preserve">Метчик М20х1,5</t>
  </si>
  <si>
    <t xml:space="preserve">136250 М20х1,5</t>
  </si>
  <si>
    <t xml:space="preserve">TAP M 20x1,5 A 30 HSSE</t>
  </si>
  <si>
    <t xml:space="preserve">MP2MBR0200S04</t>
  </si>
  <si>
    <t xml:space="preserve">CU20.040B020.ST</t>
  </si>
  <si>
    <t xml:space="preserve">Метчик М24х1</t>
  </si>
  <si>
    <t xml:space="preserve">136250 М24х1</t>
  </si>
  <si>
    <t xml:space="preserve">TAP M 24x1 A 30 HSSE</t>
  </si>
  <si>
    <t xml:space="preserve">136250 М14х1,5</t>
  </si>
  <si>
    <t xml:space="preserve">TAP M 14x1,25 A 30 HSSE</t>
  </si>
  <si>
    <t xml:space="preserve">Метчик М18х1,5</t>
  </si>
  <si>
    <t xml:space="preserve">136250 М18х1,5</t>
  </si>
  <si>
    <t xml:space="preserve">TAP M 18x1,5 A 30 HSSE</t>
  </si>
  <si>
    <t xml:space="preserve">136250 М14х1</t>
  </si>
  <si>
    <t xml:space="preserve">TAP M 14x1 A 30 HSSE</t>
  </si>
  <si>
    <t xml:space="preserve">MPS1-0910-L8C</t>
  </si>
  <si>
    <t xml:space="preserve">DTP7.0910A095.STK</t>
  </si>
  <si>
    <t xml:space="preserve">MPS1-0810-L8C</t>
  </si>
  <si>
    <t xml:space="preserve">1P341-0500-XA 1620</t>
  </si>
  <si>
    <t xml:space="preserve">B41.050C025.ST</t>
  </si>
  <si>
    <t xml:space="preserve"> Фаска при вершине 0,25х45°(0,10х45°)</t>
  </si>
  <si>
    <t xml:space="preserve">MPS1-0710-L8C</t>
  </si>
  <si>
    <t xml:space="preserve">DTP7.0710A076.STK</t>
  </si>
  <si>
    <t xml:space="preserve">MPS1-0700-L8C</t>
  </si>
  <si>
    <t xml:space="preserve">DTP7.0700A076.STK</t>
  </si>
  <si>
    <t xml:space="preserve">136250 М12х1,25</t>
  </si>
  <si>
    <t xml:space="preserve">TAP M 12x1,25 A 30 HSSE</t>
  </si>
  <si>
    <t xml:space="preserve">MS4MRBD0400R050          </t>
  </si>
  <si>
    <t xml:space="preserve">B41.040R005.ST</t>
  </si>
  <si>
    <t xml:space="preserve">Общая длина 57мм(50мм)</t>
  </si>
  <si>
    <t xml:space="preserve">MS4MRBD0500R050          </t>
  </si>
  <si>
    <t xml:space="preserve">202978-10</t>
  </si>
  <si>
    <r>
      <rPr>
        <sz val="11"/>
        <color rgb="FF000000"/>
        <rFont val="Calibri"/>
        <family val="2"/>
        <charset val="204"/>
      </rPr>
      <t xml:space="preserve">Длина режущей части 22мм(30мм). Длина обнижения 32мм(35мм). Фаска при вершине 0,5х45°</t>
    </r>
    <r>
      <rPr>
        <sz val="12.1"/>
        <color rgb="FF000000"/>
        <rFont val="Calibri"/>
        <family val="2"/>
        <charset val="204"/>
      </rPr>
      <t xml:space="preserve">(0,15х45°)</t>
    </r>
  </si>
  <si>
    <t xml:space="preserve">MS4MRBD0800R150          </t>
  </si>
  <si>
    <t xml:space="preserve">B41.080R015.ST</t>
  </si>
  <si>
    <t xml:space="preserve">Общая длина 63мм(60мм). Длина режущей части 16мм(19мм)</t>
  </si>
  <si>
    <t xml:space="preserve">MS4MRBD0300R050         </t>
  </si>
  <si>
    <t xml:space="preserve">40040300T009R050TIALN</t>
  </si>
  <si>
    <t xml:space="preserve">Хвостовик ф3мм(6мм)</t>
  </si>
  <si>
    <t xml:space="preserve">MS4MRBD0600R100          </t>
  </si>
  <si>
    <t xml:space="preserve">B41.060R010.ST</t>
  </si>
  <si>
    <t xml:space="preserve">Базовый держатель </t>
  </si>
  <si>
    <t xml:space="preserve">C3-390B.140-50 030</t>
  </si>
  <si>
    <t xml:space="preserve">C6-390B.140-50 080</t>
  </si>
  <si>
    <t xml:space="preserve">Метчики ручные с напр. цапфой          (набор из 3 штук)</t>
  </si>
  <si>
    <t xml:space="preserve">130400 М6                          </t>
  </si>
  <si>
    <t xml:space="preserve">HOFFMANN 45 стр.110 </t>
  </si>
  <si>
    <t xml:space="preserve">TKT3-M6x1-HSSE</t>
  </si>
  <si>
    <t xml:space="preserve">Базовый держатель</t>
  </si>
  <si>
    <t xml:space="preserve">A50 55 370 ABS 80 SK-AD/B50</t>
  </si>
  <si>
    <t xml:space="preserve">SK50-DCK7-85</t>
  </si>
  <si>
    <t xml:space="preserve">239002 63 / A50 55360</t>
  </si>
  <si>
    <t xml:space="preserve">SK50-DCK6-85</t>
  </si>
  <si>
    <t xml:space="preserve">5322 472-01</t>
  </si>
  <si>
    <t xml:space="preserve">Подкладная пластина для фрез серии R245</t>
  </si>
  <si>
    <t xml:space="preserve">КЛЮЧ </t>
  </si>
  <si>
    <t xml:space="preserve">5680 046-06 (20IP)</t>
  </si>
  <si>
    <t xml:space="preserve">239040 25</t>
  </si>
  <si>
    <t xml:space="preserve">Переходник с ABS50 на ABS25</t>
  </si>
  <si>
    <t xml:space="preserve">A20 10330 ABS* 50 R32</t>
  </si>
  <si>
    <t xml:space="preserve">Переходник с ABS50 на ABS32</t>
  </si>
  <si>
    <t xml:space="preserve">C8-DDMNL-00160-15</t>
  </si>
  <si>
    <t xml:space="preserve">239040 32</t>
  </si>
  <si>
    <t xml:space="preserve">239040 40</t>
  </si>
  <si>
    <t xml:space="preserve">Переходник с ABS50 на ABS40</t>
  </si>
  <si>
    <t xml:space="preserve">238372 100</t>
  </si>
  <si>
    <t xml:space="preserve"> </t>
  </si>
  <si>
    <t xml:space="preserve">238372 128</t>
  </si>
  <si>
    <t xml:space="preserve">238372 166</t>
  </si>
  <si>
    <t xml:space="preserve">G03 70230</t>
  </si>
  <si>
    <t xml:space="preserve">R825A-AF11STUP06T1A</t>
  </si>
  <si>
    <t xml:space="preserve">R825C-AF23STUC1103A</t>
  </si>
  <si>
    <t xml:space="preserve">R825B-AF17STUC0902A</t>
  </si>
  <si>
    <t xml:space="preserve">Пила дисковая </t>
  </si>
  <si>
    <t xml:space="preserve">179600 250х32G</t>
  </si>
  <si>
    <t xml:space="preserve">SV32D</t>
  </si>
  <si>
    <t xml:space="preserve">CC090300</t>
  </si>
  <si>
    <t xml:space="preserve">Опорная пластина под CNMG 0903..</t>
  </si>
  <si>
    <t xml:space="preserve">ST42</t>
  </si>
  <si>
    <t xml:space="preserve">CT220600</t>
  </si>
  <si>
    <t xml:space="preserve">Опорная пластина под TN..2204.</t>
  </si>
  <si>
    <t xml:space="preserve">ST16</t>
  </si>
  <si>
    <t xml:space="preserve">SA3T</t>
  </si>
  <si>
    <t xml:space="preserve">STA16</t>
  </si>
  <si>
    <t xml:space="preserve">SY3T</t>
  </si>
  <si>
    <t xml:space="preserve">ATE16</t>
  </si>
  <si>
    <t xml:space="preserve">YE3</t>
  </si>
  <si>
    <t xml:space="preserve">ST22</t>
  </si>
  <si>
    <t xml:space="preserve">SA4T</t>
  </si>
  <si>
    <t xml:space="preserve">STA22</t>
  </si>
  <si>
    <t xml:space="preserve">SY4T</t>
  </si>
  <si>
    <t xml:space="preserve">ATE22</t>
  </si>
  <si>
    <t xml:space="preserve">YE4</t>
  </si>
  <si>
    <t xml:space="preserve">ST22N</t>
  </si>
  <si>
    <t xml:space="preserve">Шпилька клина </t>
  </si>
  <si>
    <t xml:space="preserve">WTX0817                                              </t>
  </si>
  <si>
    <t xml:space="preserve">М10LH</t>
  </si>
  <si>
    <t xml:space="preserve">Метчик М12 </t>
  </si>
  <si>
    <t xml:space="preserve">Испытана аналогичная серия метчиков
Деталь Гайка М16 ГОСТ5919-80</t>
  </si>
  <si>
    <t xml:space="preserve">М12х1,25LH</t>
  </si>
  <si>
    <t xml:space="preserve">TAP M 12x1,25 A 23 FC HSSE LH</t>
  </si>
  <si>
    <t xml:space="preserve">непокрытый, для глухих отверстий 1,5xD</t>
  </si>
  <si>
    <t xml:space="preserve">М10х1,25-LH</t>
  </si>
  <si>
    <t xml:space="preserve">TAP M 10x1,25 A 23 FC LH HSSE</t>
  </si>
  <si>
    <t xml:space="preserve">Без покрытия</t>
  </si>
  <si>
    <t xml:space="preserve">Метчик М12х1,25-LH</t>
  </si>
  <si>
    <t xml:space="preserve">С550С300.0276 </t>
  </si>
  <si>
    <t xml:space="preserve">В0501400.0277 </t>
  </si>
  <si>
    <t xml:space="preserve">TAP M 10x1,25 A 71 S TIN</t>
  </si>
  <si>
    <t xml:space="preserve">С550С300.0112</t>
  </si>
  <si>
    <t xml:space="preserve">С0501400.0302 </t>
  </si>
  <si>
    <t xml:space="preserve">С550С300.0331 </t>
  </si>
  <si>
    <t xml:space="preserve">TAP M 14x1,5 A 71 S TIN</t>
  </si>
  <si>
    <t xml:space="preserve">С550С300.0116 </t>
  </si>
  <si>
    <t xml:space="preserve">С0501450.0251 </t>
  </si>
  <si>
    <t xml:space="preserve">TAP M 8x1 A 71 S TIN</t>
  </si>
  <si>
    <t xml:space="preserve">С0501050.0277 </t>
  </si>
  <si>
    <t xml:space="preserve">В0501450.0100</t>
  </si>
  <si>
    <t xml:space="preserve">С0501450.0359 </t>
  </si>
  <si>
    <t xml:space="preserve">TAP M 16x1,5 A 71 HSSE TIN</t>
  </si>
  <si>
    <t xml:space="preserve">GV2275253 AA001S </t>
  </si>
  <si>
    <t xml:space="preserve"> Julia</t>
  </si>
  <si>
    <t xml:space="preserve">GT5275203 AA001S  </t>
  </si>
  <si>
    <t xml:space="preserve">Н9/07 01402200102 (второй номер)</t>
  </si>
  <si>
    <t xml:space="preserve">HeliCoil</t>
  </si>
  <si>
    <t xml:space="preserve">TAP M 20x2,5 INT II A100 HSSE</t>
  </si>
  <si>
    <t xml:space="preserve">V95 10042.0089</t>
  </si>
  <si>
    <t xml:space="preserve">TOGX 06T102 EN 14 DR84</t>
  </si>
  <si>
    <t xml:space="preserve">Komet</t>
  </si>
  <si>
    <t xml:space="preserve">WOEX 06T304-11 BK7710</t>
  </si>
  <si>
    <t xml:space="preserve">WOEX 06T304-01 BK8425</t>
  </si>
  <si>
    <t xml:space="preserve">WOEX040304-11 ВК7710</t>
  </si>
  <si>
    <t xml:space="preserve">S16R-SVUCR-11                        </t>
  </si>
  <si>
    <t xml:space="preserve">A16M SVUC R 11</t>
  </si>
  <si>
    <t xml:space="preserve">Державка токарная</t>
  </si>
  <si>
    <t xml:space="preserve">S16M-SCLCR 09                </t>
  </si>
  <si>
    <t xml:space="preserve">КЗТС 2017 стр.176</t>
  </si>
  <si>
    <t xml:space="preserve">S16R SCLC R 09</t>
  </si>
  <si>
    <t xml:space="preserve">SM2.5   </t>
  </si>
  <si>
    <t xml:space="preserve">КЗТС 2017 стр.178</t>
  </si>
  <si>
    <t xml:space="preserve">P0250700</t>
  </si>
  <si>
    <t xml:space="preserve">SM2.5  </t>
  </si>
  <si>
    <t xml:space="preserve">P0200601</t>
  </si>
  <si>
    <t xml:space="preserve">OSN-2506-P</t>
  </si>
  <si>
    <t xml:space="preserve">КЗТС 2019/2020 стр.56</t>
  </si>
  <si>
    <t xml:space="preserve">CS250600</t>
  </si>
  <si>
    <t xml:space="preserve">P5</t>
  </si>
  <si>
    <t xml:space="preserve">AN25200</t>
  </si>
  <si>
    <t xml:space="preserve">Штифт</t>
  </si>
  <si>
    <t xml:space="preserve">SP3D</t>
  </si>
  <si>
    <t xml:space="preserve">KORLOY 2016/17     стр.B121</t>
  </si>
  <si>
    <t xml:space="preserve">BS05000</t>
  </si>
  <si>
    <t xml:space="preserve">LV3  </t>
  </si>
  <si>
    <t xml:space="preserve">AN01200</t>
  </si>
  <si>
    <t xml:space="preserve">LV4B  </t>
  </si>
  <si>
    <t xml:space="preserve">AN14700</t>
  </si>
  <si>
    <t xml:space="preserve">SD42       </t>
  </si>
  <si>
    <t xml:space="preserve">CD150300</t>
  </si>
  <si>
    <t xml:space="preserve">Сверло тв.спл. Ф7,0</t>
  </si>
  <si>
    <t xml:space="preserve">MWS 0700LB VP15TF     </t>
  </si>
  <si>
    <t xml:space="preserve">MITSUBISHI 13/14  стр.L022</t>
  </si>
  <si>
    <t xml:space="preserve">Устарело</t>
  </si>
  <si>
    <t xml:space="preserve">DTP5.0700A053.STK</t>
  </si>
  <si>
    <t xml:space="preserve">Сверло тв.спл. Ф7,1</t>
  </si>
  <si>
    <t xml:space="preserve">MWS 0710LB VP15TF     </t>
  </si>
  <si>
    <t xml:space="preserve">DTP5.0710A053.STK</t>
  </si>
  <si>
    <t xml:space="preserve">Сверло тв.спл. Ф8,1</t>
  </si>
  <si>
    <t xml:space="preserve">MWS 0810LB VP15TF      </t>
  </si>
  <si>
    <t xml:space="preserve">MITSUBISHI 13/14  стр.L023</t>
  </si>
  <si>
    <t xml:space="preserve">DTP5.0810A061.STK</t>
  </si>
  <si>
    <t xml:space="preserve">MWS 0810X8DB VP15TF         </t>
  </si>
  <si>
    <t xml:space="preserve">Сверло тв.спл. Ф9,1</t>
  </si>
  <si>
    <t xml:space="preserve">MWS 0910LB VP15TF        </t>
  </si>
  <si>
    <t xml:space="preserve">MITSUBISHI 13/14  стр.L024</t>
  </si>
  <si>
    <t xml:space="preserve">DTP5.0910A061.STK</t>
  </si>
  <si>
    <t xml:space="preserve">Сверло тв.спл.  Ф10,1</t>
  </si>
  <si>
    <t xml:space="preserve">MWS 1010LB VP15TF          </t>
  </si>
  <si>
    <t xml:space="preserve">MITSUBISHI 13/14  стр.L025</t>
  </si>
  <si>
    <t xml:space="preserve">DTP5.1010A071.STK</t>
  </si>
  <si>
    <t xml:space="preserve">Развертка Ф16Н9</t>
  </si>
  <si>
    <t xml:space="preserve">2363-0549        ГОСТ 11172-70</t>
  </si>
  <si>
    <t xml:space="preserve">AL25D16.02</t>
  </si>
  <si>
    <t xml:space="preserve">Развертка  Ф12Н10</t>
  </si>
  <si>
    <t xml:space="preserve">2363-0541        ГОСТ 11172-70</t>
  </si>
  <si>
    <t xml:space="preserve">AL25D12.04</t>
  </si>
  <si>
    <t xml:space="preserve">AQXR324SA32L</t>
  </si>
  <si>
    <t xml:space="preserve">ASJ-C32-32-250-4T</t>
  </si>
  <si>
    <t xml:space="preserve">L=250(230); l=115(90)</t>
  </si>
  <si>
    <t xml:space="preserve">PVJNR2525 M16</t>
  </si>
  <si>
    <t xml:space="preserve">MVJN R 2525 M16-K</t>
  </si>
  <si>
    <t xml:space="preserve">system M(P)</t>
  </si>
  <si>
    <t xml:space="preserve">Корпус сверла</t>
  </si>
  <si>
    <t xml:space="preserve">K3D12020-04  </t>
  </si>
  <si>
    <t xml:space="preserve">TCF120R3SLR20MA </t>
  </si>
  <si>
    <t xml:space="preserve">K3D13020-04  </t>
  </si>
  <si>
    <t xml:space="preserve">SCS 13020-3D</t>
  </si>
  <si>
    <t xml:space="preserve">K3D14020-05 </t>
  </si>
  <si>
    <t xml:space="preserve">SCS 14020-3D</t>
  </si>
  <si>
    <t xml:space="preserve">K3D16020-05 </t>
  </si>
  <si>
    <t xml:space="preserve">SCS 16025-3D</t>
  </si>
  <si>
    <t xml:space="preserve">K3D18025-06  </t>
  </si>
  <si>
    <t xml:space="preserve">SCS 18025-3D</t>
  </si>
  <si>
    <t xml:space="preserve">IRH13N-16                                 </t>
  </si>
  <si>
    <t xml:space="preserve">NVR13-3</t>
  </si>
  <si>
    <t xml:space="preserve">IRH10DN-11                                 </t>
  </si>
  <si>
    <t xml:space="preserve">NVR10D-2</t>
  </si>
  <si>
    <t xml:space="preserve">IRH10N-11                                 </t>
  </si>
  <si>
    <t xml:space="preserve">NVR10-2</t>
  </si>
  <si>
    <t xml:space="preserve">Резцедержатель</t>
  </si>
  <si>
    <t xml:space="preserve">23 8374 100-166</t>
  </si>
  <si>
    <t xml:space="preserve">CBH6-1-TC-V</t>
  </si>
  <si>
    <t xml:space="preserve">Головка расточная </t>
  </si>
  <si>
    <t xml:space="preserve">238370 100</t>
  </si>
  <si>
    <t xml:space="preserve">DCK7-CBH100-203-TC-V-CBH6-1-V</t>
  </si>
  <si>
    <t xml:space="preserve">PCLNR 1616-H12                            </t>
  </si>
  <si>
    <t xml:space="preserve">KORLOY 16/17 стр.B105</t>
  </si>
  <si>
    <t xml:space="preserve">PCLN R 1616 H12</t>
  </si>
  <si>
    <t xml:space="preserve">MVJNR 2020-K16                                </t>
  </si>
  <si>
    <t xml:space="preserve">MVJN R 2020 K16-K</t>
  </si>
  <si>
    <t xml:space="preserve">PDJNR2525 M15</t>
  </si>
  <si>
    <t xml:space="preserve">PDJN R 2525 M15</t>
  </si>
  <si>
    <t xml:space="preserve">MDJNR2525M1506</t>
  </si>
  <si>
    <t xml:space="preserve">PDJNR 1616-H11                            </t>
  </si>
  <si>
    <t xml:space="preserve">PDJN R 1616 H11</t>
  </si>
  <si>
    <t xml:space="preserve">PDJNR  2020-K15                         </t>
  </si>
  <si>
    <t xml:space="preserve">PDJN R 2020 K15</t>
  </si>
  <si>
    <t xml:space="preserve">PDJNR3225 P15</t>
  </si>
  <si>
    <t xml:space="preserve">PDJN R 3225 P15</t>
  </si>
  <si>
    <t xml:space="preserve">MDJNR3232P15</t>
  </si>
  <si>
    <t xml:space="preserve">880-D1650L20-02</t>
  </si>
  <si>
    <t xml:space="preserve">TCF165R2SLR25MB</t>
  </si>
  <si>
    <t xml:space="preserve">Адаптируется с пластинами</t>
  </si>
  <si>
    <t xml:space="preserve">R390-012A16-11L</t>
  </si>
  <si>
    <t xml:space="preserve">VSM11D012Z01A16XD11L100</t>
  </si>
  <si>
    <t xml:space="preserve">DCLNR2525 M12</t>
  </si>
  <si>
    <t xml:space="preserve">MCLNR2525M12</t>
  </si>
  <si>
    <t xml:space="preserve">R216.34-12050-AK26P 1630</t>
  </si>
  <si>
    <t xml:space="preserve">A 32 S PCLNR-12</t>
  </si>
  <si>
    <t xml:space="preserve">S32S-MCLNR12</t>
  </si>
  <si>
    <t xml:space="preserve">MGEHR2020-2                                   </t>
  </si>
  <si>
    <t xml:space="preserve">MGEHR2020-2</t>
  </si>
  <si>
    <t xml:space="preserve">Цанга </t>
  </si>
  <si>
    <t xml:space="preserve">393.14-32 200</t>
  </si>
  <si>
    <t xml:space="preserve">ER32-20A</t>
  </si>
  <si>
    <t xml:space="preserve">AQXR324SA32S</t>
  </si>
  <si>
    <t xml:space="preserve">ASJ-C32-32-160-4T</t>
  </si>
  <si>
    <t xml:space="preserve">L2006090</t>
  </si>
  <si>
    <t xml:space="preserve">L20060100</t>
  </si>
  <si>
    <t xml:space="preserve">R166.0KF-10E-11</t>
  </si>
  <si>
    <t xml:space="preserve">FSWL208R</t>
  </si>
  <si>
    <t xml:space="preserve">R390-032C5-36L</t>
  </si>
  <si>
    <t xml:space="preserve">APX3000R121WA16SA</t>
  </si>
  <si>
    <t xml:space="preserve">APX3000R162WA16SA</t>
  </si>
  <si>
    <t xml:space="preserve">AQXR254SA25S</t>
  </si>
  <si>
    <t xml:space="preserve">239002 63</t>
  </si>
  <si>
    <t xml:space="preserve">31049019.3025</t>
  </si>
  <si>
    <t xml:space="preserve">EWS</t>
  </si>
  <si>
    <t xml:space="preserve">31049019.3032</t>
  </si>
  <si>
    <t xml:space="preserve">301097 27</t>
  </si>
  <si>
    <t xml:space="preserve">A2008.х20.0 Dormer</t>
  </si>
  <si>
    <t xml:space="preserve">?????</t>
  </si>
  <si>
    <t xml:space="preserve">Штревель</t>
  </si>
  <si>
    <t xml:space="preserve">308600sk50</t>
  </si>
  <si>
    <t xml:space="preserve">S05H-SWUBR-02                             </t>
  </si>
  <si>
    <t xml:space="preserve">S05-DWC--5</t>
  </si>
  <si>
    <t xml:space="preserve">DWLNR 2020K08                           </t>
  </si>
  <si>
    <t xml:space="preserve">DWLN R 2020 K08</t>
  </si>
  <si>
    <t xml:space="preserve">S10K-SCLCR-06                                  </t>
  </si>
  <si>
    <t xml:space="preserve">S10M SCLC R 06</t>
  </si>
  <si>
    <t xml:space="preserve">S10M-STFCR-09                                 </t>
  </si>
  <si>
    <t xml:space="preserve">S10M STFC R 09</t>
  </si>
  <si>
    <t xml:space="preserve">S16N -SCLPR-09                            </t>
  </si>
  <si>
    <t xml:space="preserve">C05H-SWUBR-02                              </t>
  </si>
  <si>
    <t xml:space="preserve">C05-DCJ--5</t>
  </si>
  <si>
    <t xml:space="preserve">Сменные головки</t>
  </si>
  <si>
    <t xml:space="preserve">TAWSN2100S25</t>
  </si>
  <si>
    <t xml:space="preserve">TDM2100UPMWU25PD</t>
  </si>
  <si>
    <t xml:space="preserve">STAWN1750T VP15TF</t>
  </si>
  <si>
    <t xml:space="preserve">TDM1750UPMWU25PD</t>
  </si>
  <si>
    <t xml:space="preserve">Сменные головки </t>
  </si>
  <si>
    <t xml:space="preserve">STAWN1700T VP15TF</t>
  </si>
  <si>
    <t xml:space="preserve">TDMX17000PKMWP40PD</t>
  </si>
  <si>
    <t xml:space="preserve">TAWNH2100T VP15TF</t>
  </si>
  <si>
    <t xml:space="preserve">TDMX21000PKMWP40PD</t>
  </si>
  <si>
    <t xml:space="preserve">PSSNL 2525-M15N</t>
  </si>
  <si>
    <t xml:space="preserve">PSSN L 2525 M15</t>
  </si>
  <si>
    <t xml:space="preserve">MSSNL2525M15</t>
  </si>
  <si>
    <t xml:space="preserve">Фреза для обр.алюминия 90º</t>
  </si>
  <si>
    <t xml:space="preserve">PAXCM 5100 HR-A                        </t>
  </si>
  <si>
    <t xml:space="preserve">KORLOY 2016/17       стр.E272</t>
  </si>
  <si>
    <t xml:space="preserve">100A76090-06-11-032063-A</t>
  </si>
  <si>
    <t xml:space="preserve">PAXCM 5050 HR-A                      </t>
  </si>
  <si>
    <t xml:space="preserve">050A76090-04-11-022050-A</t>
  </si>
  <si>
    <t xml:space="preserve">Корпус сверла  </t>
  </si>
  <si>
    <t xml:space="preserve">STAWSN1800S20</t>
  </si>
  <si>
    <t xml:space="preserve">TDMX170R3SL20M</t>
  </si>
  <si>
    <t xml:space="preserve">Сверло центровочное тв.спл. L=60</t>
  </si>
  <si>
    <t xml:space="preserve">121110 8        </t>
  </si>
  <si>
    <t xml:space="preserve">HMPC140D08XT</t>
  </si>
  <si>
    <t xml:space="preserve">MP2MBR0050</t>
  </si>
  <si>
    <t xml:space="preserve">7N0101002RJ TIALN-RJ1</t>
  </si>
  <si>
    <t xml:space="preserve">widia</t>
  </si>
  <si>
    <t xml:space="preserve">хвостовик ф6мм(4мм)</t>
  </si>
  <si>
    <t xml:space="preserve">Фреза   </t>
  </si>
  <si>
    <t xml:space="preserve">R390-063C6-43M</t>
  </si>
  <si>
    <t xml:space="preserve">063A90390-05-05-022040</t>
  </si>
  <si>
    <t xml:space="preserve">327-16B42EC-12</t>
  </si>
  <si>
    <t xml:space="preserve">ZH22.1612.42.B.HM</t>
  </si>
  <si>
    <t xml:space="preserve">Duemmel</t>
  </si>
  <si>
    <t xml:space="preserve">R390-084C8-57M</t>
  </si>
  <si>
    <t xml:space="preserve">080A90390-07-05-027050 </t>
  </si>
  <si>
    <t xml:space="preserve">R365-063C6-S15M</t>
  </si>
  <si>
    <t xml:space="preserve">M8065HD063Z05S22SN15</t>
  </si>
  <si>
    <t xml:space="preserve">AMS 2032M                                     </t>
  </si>
  <si>
    <t xml:space="preserve">VSM11H032Z03B32XD11</t>
  </si>
  <si>
    <t xml:space="preserve">R390-020A20L-11L</t>
  </si>
  <si>
    <t xml:space="preserve">020E20190-03-05-020150</t>
  </si>
  <si>
    <t xml:space="preserve">Фреза    </t>
  </si>
  <si>
    <t xml:space="preserve">R390-063C8-85L</t>
  </si>
  <si>
    <t xml:space="preserve">063A20290-06-08-027040</t>
  </si>
  <si>
    <t xml:space="preserve">R390-050C6-71M</t>
  </si>
  <si>
    <t xml:space="preserve">050A20290-05-08-022040</t>
  </si>
  <si>
    <t xml:space="preserve">GYHR3232P00-M25R</t>
  </si>
  <si>
    <t xml:space="preserve">WGMSR3232 </t>
  </si>
  <si>
    <t xml:space="preserve">R390-032A32-17L</t>
  </si>
  <si>
    <t xml:space="preserve">VSM17D032Z02A32XD17L120</t>
  </si>
  <si>
    <t xml:space="preserve">R390-020 A20 11M</t>
  </si>
  <si>
    <t xml:space="preserve">VSM11D020Z03A20XD11L110</t>
  </si>
  <si>
    <t xml:space="preserve">R365-080Q27-S15M</t>
  </si>
  <si>
    <t xml:space="preserve">M1200HD080Z05HN09</t>
  </si>
  <si>
    <t xml:space="preserve">cnm</t>
  </si>
  <si>
    <t xml:space="preserve">AMS 2025M                                     </t>
  </si>
  <si>
    <t xml:space="preserve">VSM11H025Z02B25XD11 </t>
  </si>
  <si>
    <t xml:space="preserve">R390-020A20-11L</t>
  </si>
  <si>
    <t xml:space="preserve">VSM11D020Z02A20XD11L110</t>
  </si>
  <si>
    <t xml:space="preserve">DS20-D1500L20-05</t>
  </si>
  <si>
    <t xml:space="preserve">TCF150R5SLR25MB</t>
  </si>
  <si>
    <t xml:space="preserve">MMTIR3025AR22-C</t>
  </si>
  <si>
    <t xml:space="preserve">AVR25D-4</t>
  </si>
  <si>
    <t xml:space="preserve">MMTIR2420AQ16-C</t>
  </si>
  <si>
    <t xml:space="preserve">AVR20-3</t>
  </si>
  <si>
    <t xml:space="preserve">203440-20</t>
  </si>
  <si>
    <t xml:space="preserve">F81.200F000.SA</t>
  </si>
  <si>
    <t xml:space="preserve">203035 12</t>
  </si>
  <si>
    <t xml:space="preserve">40131200T045TIALN</t>
  </si>
  <si>
    <t xml:space="preserve">203440-8</t>
  </si>
  <si>
    <t xml:space="preserve">F61.080F000.SA</t>
  </si>
  <si>
    <t xml:space="preserve">Сверло  тв.сплавное</t>
  </si>
  <si>
    <t xml:space="preserve">122425 8,8     </t>
  </si>
  <si>
    <t xml:space="preserve">DTP3.0880A047.STK</t>
  </si>
  <si>
    <t xml:space="preserve">490-080Q27-14H</t>
  </si>
  <si>
    <t xml:space="preserve">080A06290-06-06-027050</t>
  </si>
  <si>
    <t xml:space="preserve">203440-10</t>
  </si>
  <si>
    <t xml:space="preserve">F61.100F000.SA</t>
  </si>
  <si>
    <t xml:space="preserve">MMTIR1916AM16-SP15</t>
  </si>
  <si>
    <t xml:space="preserve">NVR16D-3</t>
  </si>
  <si>
    <t xml:space="preserve">MMTIR1316AK11-SP15</t>
  </si>
  <si>
    <t xml:space="preserve">203440-6</t>
  </si>
  <si>
    <t xml:space="preserve">F61.060F000.SA</t>
  </si>
  <si>
    <t xml:space="preserve">K2D23025-07</t>
  </si>
  <si>
    <t xml:space="preserve">KSD-C32-230-3-S</t>
  </si>
  <si>
    <t xml:space="preserve">Пластины
SPMT07T308</t>
  </si>
  <si>
    <t xml:space="preserve">9,8 MPS1-0980-L8C</t>
  </si>
  <si>
    <t xml:space="preserve">DTP7.0980A095.STK</t>
  </si>
  <si>
    <t xml:space="preserve">202720 7                 </t>
  </si>
  <si>
    <t xml:space="preserve">Garant    HOFFMANN 47 стр.322</t>
  </si>
  <si>
    <t xml:space="preserve">H40N.060F000.SU</t>
  </si>
  <si>
    <t xml:space="preserve">PWLNL 2525-M08</t>
  </si>
  <si>
    <t xml:space="preserve">MWLNL2525M08</t>
  </si>
  <si>
    <t xml:space="preserve">203440-14</t>
  </si>
  <si>
    <t xml:space="preserve">F61.120F000.SA</t>
  </si>
  <si>
    <t xml:space="preserve">MWLNR3232-M13</t>
  </si>
  <si>
    <t xml:space="preserve">MWLNR3232P08</t>
  </si>
  <si>
    <t xml:space="preserve">MP2XLBR0050N070</t>
  </si>
  <si>
    <t xml:space="preserve">DH-R0.5-M08-50-2T-BP</t>
  </si>
  <si>
    <t xml:space="preserve">VF4MVD1200</t>
  </si>
  <si>
    <t xml:space="preserve">MP2XLBR0075N100</t>
  </si>
  <si>
    <t xml:space="preserve">DH-R0.75-M16-50-2T-BP</t>
  </si>
  <si>
    <t xml:space="preserve">VF4MVD1000</t>
  </si>
  <si>
    <t xml:space="preserve">MGIVR 3732-3</t>
  </si>
  <si>
    <t xml:space="preserve">MGIVR3732-3</t>
  </si>
  <si>
    <t xml:space="preserve">MGIVR 3732-4</t>
  </si>
  <si>
    <t xml:space="preserve">MGIVR3732-4</t>
  </si>
  <si>
    <t xml:space="preserve">S25R SVUCR-16</t>
  </si>
  <si>
    <t xml:space="preserve">S25R-SVUCR16</t>
  </si>
  <si>
    <t xml:space="preserve">FSDUC1612R-07A</t>
  </si>
  <si>
    <t xml:space="preserve">S12M-SDUCR07</t>
  </si>
  <si>
    <t xml:space="preserve">MMTER2525M22-C</t>
  </si>
  <si>
    <t xml:space="preserve">MMTER3232P16-C</t>
  </si>
  <si>
    <t xml:space="preserve">MMTER3232P22-C</t>
  </si>
  <si>
    <t xml:space="preserve">FSDUC1612R-07E</t>
  </si>
  <si>
    <t xml:space="preserve">AQXR 252SA25S</t>
  </si>
  <si>
    <t xml:space="preserve">AQXR 322SA32L</t>
  </si>
  <si>
    <t xml:space="preserve">R216-10A16-050</t>
  </si>
  <si>
    <t xml:space="preserve">010E62090-02-U010150 </t>
  </si>
  <si>
    <t xml:space="preserve">Пластина WCR-10 PHH910</t>
  </si>
  <si>
    <t xml:space="preserve">R390-044C4-18M080</t>
  </si>
  <si>
    <t xml:space="preserve">OCTACUT1257BR</t>
  </si>
  <si>
    <t xml:space="preserve">Локатор</t>
  </si>
  <si>
    <t xml:space="preserve">GYM25RA-H08</t>
  </si>
  <si>
    <t xml:space="preserve">Патрон          </t>
  </si>
  <si>
    <t xml:space="preserve">HG-F 400-128 C15</t>
  </si>
  <si>
    <t xml:space="preserve">SMW AUTOBLOK</t>
  </si>
  <si>
    <t xml:space="preserve">Патрон         </t>
  </si>
  <si>
    <t xml:space="preserve">HG-F 500-165 C15</t>
  </si>
  <si>
    <t xml:space="preserve">C8-391.27-20 080</t>
  </si>
  <si>
    <t xml:space="preserve">Патрон      </t>
  </si>
  <si>
    <t xml:space="preserve">C8-391.20-10 070</t>
  </si>
  <si>
    <t xml:space="preserve">Патрон </t>
  </si>
  <si>
    <t xml:space="preserve">30.20.330 </t>
  </si>
  <si>
    <t xml:space="preserve">Zurn</t>
  </si>
  <si>
    <t xml:space="preserve">179820  50х0,5 </t>
  </si>
  <si>
    <t xml:space="preserve">   Re-Bo</t>
  </si>
  <si>
    <t xml:space="preserve">I6816-50X.5</t>
  </si>
  <si>
    <t xml:space="preserve">179820  50х1,0    </t>
  </si>
  <si>
    <t xml:space="preserve">I6816-50X1</t>
  </si>
  <si>
    <t xml:space="preserve">79820  50х1,2 </t>
  </si>
  <si>
    <t xml:space="preserve">I6816-50x1.2</t>
  </si>
  <si>
    <t xml:space="preserve">179820  50х1,6</t>
  </si>
  <si>
    <t xml:space="preserve">I6816-50x1.6</t>
  </si>
  <si>
    <t xml:space="preserve">179820  50х2</t>
  </si>
  <si>
    <t xml:space="preserve">I6816-50X2</t>
  </si>
  <si>
    <t xml:space="preserve">236686 разм.24-32</t>
  </si>
  <si>
    <t xml:space="preserve">207115 6</t>
  </si>
  <si>
    <t xml:space="preserve">VF3XBR0075T0024L030</t>
  </si>
  <si>
    <t xml:space="preserve">IRH 20N-22                                   </t>
  </si>
  <si>
    <t xml:space="preserve">KGEHR 2525-3-T25                       </t>
  </si>
  <si>
    <t xml:space="preserve">PPNM 4100R      </t>
  </si>
  <si>
    <t xml:space="preserve">PPNM 4125R     </t>
  </si>
  <si>
    <t xml:space="preserve">5322 232-02                                   </t>
  </si>
  <si>
    <t xml:space="preserve">AE22</t>
  </si>
  <si>
    <t xml:space="preserve">AI22</t>
  </si>
  <si>
    <t xml:space="preserve">YI4</t>
  </si>
  <si>
    <t xml:space="preserve">RA390-051C5-43M</t>
  </si>
  <si>
    <t xml:space="preserve">050A90390-05-05-022040</t>
  </si>
  <si>
    <t xml:space="preserve">MSJHDD1600 MS</t>
  </si>
  <si>
    <t xml:space="preserve">B42.160C040.SA</t>
  </si>
  <si>
    <t xml:space="preserve">MSJHDD1200 MS</t>
  </si>
  <si>
    <t xml:space="preserve">B42.120C040.SA</t>
  </si>
  <si>
    <t xml:space="preserve">MSJHDD1000 MS</t>
  </si>
  <si>
    <t xml:space="preserve">OCN-1203-P   </t>
  </si>
  <si>
    <t xml:space="preserve">КЗТС 2017 стр.129</t>
  </si>
  <si>
    <t xml:space="preserve">Штифт опорной пластины</t>
  </si>
  <si>
    <t xml:space="preserve">STP2    </t>
  </si>
  <si>
    <t xml:space="preserve">BF47509</t>
  </si>
  <si>
    <t xml:space="preserve">P2   </t>
  </si>
  <si>
    <t xml:space="preserve">OVN-1603       </t>
  </si>
  <si>
    <t xml:space="preserve">КЗТС 2017 стр.122</t>
  </si>
  <si>
    <t xml:space="preserve">CV160301</t>
  </si>
  <si>
    <t xml:space="preserve">SM3.5-1      </t>
  </si>
  <si>
    <t xml:space="preserve">ODN-1103-P  </t>
  </si>
  <si>
    <t xml:space="preserve">КЗТС 2017 стр.131</t>
  </si>
  <si>
    <t xml:space="preserve">CD110300</t>
  </si>
  <si>
    <t xml:space="preserve">STP1    </t>
  </si>
  <si>
    <t xml:space="preserve">BF40009</t>
  </si>
  <si>
    <t xml:space="preserve">P1    </t>
  </si>
  <si>
    <t xml:space="preserve">ODN-1503-P                  </t>
  </si>
  <si>
    <t xml:space="preserve">STP2   </t>
  </si>
  <si>
    <t xml:space="preserve">P9    </t>
  </si>
  <si>
    <t xml:space="preserve">STP5</t>
  </si>
  <si>
    <t xml:space="preserve">BF12520</t>
  </si>
  <si>
    <t xml:space="preserve">BP5</t>
  </si>
  <si>
    <t xml:space="preserve">PA1203600</t>
  </si>
  <si>
    <t xml:space="preserve">Ключ</t>
  </si>
  <si>
    <t xml:space="preserve">KS5</t>
  </si>
  <si>
    <t xml:space="preserve">SS50</t>
  </si>
  <si>
    <t xml:space="preserve">КЗТС 2017 стр.112</t>
  </si>
  <si>
    <t xml:space="preserve">BM5x20</t>
  </si>
  <si>
    <t xml:space="preserve">Корпус торц. фрезы ф100  90°</t>
  </si>
  <si>
    <t xml:space="preserve">FRAS-100N32-R8ZP15                 </t>
  </si>
  <si>
    <t xml:space="preserve">400R-100-32-6T</t>
  </si>
  <si>
    <t xml:space="preserve">Корпус торц. фрезы ф125  90°</t>
  </si>
  <si>
    <t xml:space="preserve">FRAS-125N40-R10ZP15                    </t>
  </si>
  <si>
    <t xml:space="preserve">400R-125-40-8T</t>
  </si>
  <si>
    <t xml:space="preserve">S16R -SVQCR 11                            </t>
  </si>
  <si>
    <t xml:space="preserve">S16R SVQC R 11</t>
  </si>
  <si>
    <t xml:space="preserve">S16R -SVUCR 11                           </t>
  </si>
  <si>
    <t xml:space="preserve">S16R SVUC R 11</t>
  </si>
  <si>
    <t xml:space="preserve">PVJNL 2525 M16</t>
  </si>
  <si>
    <t xml:space="preserve">MVJN L 2525 M16-K</t>
  </si>
  <si>
    <t xml:space="preserve">238301-70</t>
  </si>
  <si>
    <t xml:space="preserve">DCK6-FBH63-BMA</t>
  </si>
  <si>
    <t xml:space="preserve">PDJNL2525 M15</t>
  </si>
  <si>
    <t xml:space="preserve">PDJN L 2525 M15</t>
  </si>
  <si>
    <t xml:space="preserve">MDJNL2525M1506</t>
  </si>
  <si>
    <t xml:space="preserve">A 50 U PDUNR-15</t>
  </si>
  <si>
    <t xml:space="preserve">S50W PDUN R 15</t>
  </si>
  <si>
    <t xml:space="preserve">238301-35,5</t>
  </si>
  <si>
    <t xml:space="preserve">DCK3-FBH32-M</t>
  </si>
  <si>
    <t xml:space="preserve">238301-79</t>
  </si>
  <si>
    <t xml:space="preserve">238301-93</t>
  </si>
  <si>
    <t xml:space="preserve">PWLNR 2020-K08         </t>
  </si>
  <si>
    <t xml:space="preserve">KORLOY 16/17       стр.B111</t>
  </si>
  <si>
    <t xml:space="preserve">PWLN R 2020 K08</t>
  </si>
  <si>
    <t xml:space="preserve">PDJNR 2020-K11                          </t>
  </si>
  <si>
    <t xml:space="preserve">PDJN R 2020 K11</t>
  </si>
  <si>
    <t xml:space="preserve">238301-39</t>
  </si>
  <si>
    <t xml:space="preserve">238301-58</t>
  </si>
  <si>
    <t xml:space="preserve">DCK5-FBH50-BM</t>
  </si>
  <si>
    <t xml:space="preserve">238301-29,5</t>
  </si>
  <si>
    <t xml:space="preserve">DCK2-FBH25-M</t>
  </si>
  <si>
    <t xml:space="preserve">SVJCR 2020-K16             </t>
  </si>
  <si>
    <t xml:space="preserve">SVJC R 2020 K16</t>
  </si>
  <si>
    <t xml:space="preserve">PDJNL3225P15</t>
  </si>
  <si>
    <t xml:space="preserve">PDJN L 3225 P15</t>
  </si>
  <si>
    <t xml:space="preserve">MDJNL3232P15</t>
  </si>
  <si>
    <t xml:space="preserve">238301-47</t>
  </si>
  <si>
    <t xml:space="preserve">DCK4-FBH40-M</t>
  </si>
  <si>
    <t xml:space="preserve">238301-56</t>
  </si>
  <si>
    <t xml:space="preserve">238301-120</t>
  </si>
  <si>
    <t xml:space="preserve">DCK6-FBH80-BMB</t>
  </si>
  <si>
    <t xml:space="preserve">238301-100</t>
  </si>
  <si>
    <t xml:space="preserve">238301-44</t>
  </si>
  <si>
    <t xml:space="preserve">TAWMN1600S20                 </t>
  </si>
  <si>
    <t xml:space="preserve">TDMX160R5SL20M</t>
  </si>
  <si>
    <t xml:space="preserve">Державка </t>
  </si>
  <si>
    <t xml:space="preserve">SPH 316R                                    </t>
  </si>
  <si>
    <t xml:space="preserve">WGCSCFR1616K0316C</t>
  </si>
  <si>
    <t xml:space="preserve">SPH 325R                                     </t>
  </si>
  <si>
    <t xml:space="preserve">WGCSMR2525M0326C</t>
  </si>
  <si>
    <t xml:space="preserve">R390-063Q22-18M</t>
  </si>
  <si>
    <t xml:space="preserve">VSM17D063Z05S22XD17</t>
  </si>
  <si>
    <t xml:space="preserve">Корпус сверла </t>
  </si>
  <si>
    <t xml:space="preserve">MVX2500X4F25</t>
  </si>
  <si>
    <t xml:space="preserve">SCS 25032-4D</t>
  </si>
  <si>
    <t xml:space="preserve">DDJNL3225 P15</t>
  </si>
  <si>
    <t xml:space="preserve">DDJNR3225 P15</t>
  </si>
  <si>
    <t xml:space="preserve">Набор для прецизионной расточки М05 </t>
  </si>
  <si>
    <t xml:space="preserve">23 8390 6-125</t>
  </si>
  <si>
    <t xml:space="preserve">SK50-DCK6-FBH63P</t>
  </si>
  <si>
    <t xml:space="preserve">DCLNR3225 P12</t>
  </si>
  <si>
    <t xml:space="preserve">MCLNR3232P12</t>
  </si>
  <si>
    <t xml:space="preserve">MGEHR 3232-3</t>
  </si>
  <si>
    <t xml:space="preserve">MGEHR3232-3</t>
  </si>
  <si>
    <t xml:space="preserve">DCLNL2525 M12</t>
  </si>
  <si>
    <t xml:space="preserve">MCLNL2525M12</t>
  </si>
  <si>
    <t xml:space="preserve">PVVNN 2525 M16</t>
  </si>
  <si>
    <t xml:space="preserve">MVVNN2525M16</t>
  </si>
  <si>
    <t xml:space="preserve">DDJNL2525 M15</t>
  </si>
  <si>
    <t xml:space="preserve">DDJNR2525 M15</t>
  </si>
  <si>
    <t xml:space="preserve">S 32 S SVUCR-16</t>
  </si>
  <si>
    <t xml:space="preserve">S32S-SVUCR16</t>
  </si>
  <si>
    <t xml:space="preserve">S 25 R SVUCR-16</t>
  </si>
  <si>
    <t xml:space="preserve">MGEHR 2525-2</t>
  </si>
  <si>
    <t xml:space="preserve">MGEHR2525-2</t>
  </si>
  <si>
    <t xml:space="preserve">MGEHR 2020-5                                </t>
  </si>
  <si>
    <t xml:space="preserve">MGEHR2020-5</t>
  </si>
  <si>
    <t xml:space="preserve">MGIVR2925-2</t>
  </si>
  <si>
    <t xml:space="preserve">Расточная вставка</t>
  </si>
  <si>
    <t xml:space="preserve">238310-40</t>
  </si>
  <si>
    <t xml:space="preserve">MLTP5780</t>
  </si>
  <si>
    <t xml:space="preserve">238310-60</t>
  </si>
  <si>
    <t xml:space="preserve">MLTP110150</t>
  </si>
  <si>
    <t xml:space="preserve">238310-50</t>
  </si>
  <si>
    <t xml:space="preserve">MLTP70110</t>
  </si>
  <si>
    <t xml:space="preserve">238310-30</t>
  </si>
  <si>
    <t xml:space="preserve">MLTP4868</t>
  </si>
  <si>
    <t xml:space="preserve">238310-20</t>
  </si>
  <si>
    <t xml:space="preserve">MLTP3652</t>
  </si>
  <si>
    <t xml:space="preserve">238310-10</t>
  </si>
  <si>
    <t xml:space="preserve">MLTP2938</t>
  </si>
  <si>
    <t xml:space="preserve">MGIVR3732-5</t>
  </si>
  <si>
    <t xml:space="preserve">AQXR502WA40S</t>
  </si>
  <si>
    <t xml:space="preserve">ASX400-100B07R</t>
  </si>
  <si>
    <t xml:space="preserve">AQXR 504WA40L</t>
  </si>
  <si>
    <t xml:space="preserve">ASX400-080B06R</t>
  </si>
  <si>
    <t xml:space="preserve">TEBL 325-25-09 L150</t>
  </si>
  <si>
    <t xml:space="preserve">3PTF90-550-22R-15</t>
  </si>
  <si>
    <t xml:space="preserve">AQXR204SA20S</t>
  </si>
  <si>
    <t xml:space="preserve">AQXR204SA20L</t>
  </si>
  <si>
    <t xml:space="preserve">набор для базирования</t>
  </si>
  <si>
    <t xml:space="preserve">360530 18</t>
  </si>
  <si>
    <t xml:space="preserve">C6-391.10-32 025</t>
  </si>
  <si>
    <t xml:space="preserve">23 6686 24-32</t>
  </si>
  <si>
    <t xml:space="preserve">23 6686 30-41</t>
  </si>
  <si>
    <t xml:space="preserve">23 6686 39-53</t>
  </si>
  <si>
    <t xml:space="preserve">23 6686 51-71</t>
  </si>
  <si>
    <t xml:space="preserve">23 6686 64-91</t>
  </si>
  <si>
    <t xml:space="preserve">Удлинитель</t>
  </si>
  <si>
    <t xml:space="preserve">23 9088 63</t>
  </si>
  <si>
    <t xml:space="preserve">23 9100 63</t>
  </si>
  <si>
    <t xml:space="preserve">239088-25</t>
  </si>
  <si>
    <t xml:space="preserve">239092-32</t>
  </si>
  <si>
    <t xml:space="preserve">239096 40 / A20 00240</t>
  </si>
  <si>
    <t xml:space="preserve">239100-80</t>
  </si>
  <si>
    <t xml:space="preserve">239102-50</t>
  </si>
  <si>
    <t xml:space="preserve">S08K-SWUBR-02                          </t>
  </si>
  <si>
    <t xml:space="preserve">S08-JWJ--5</t>
  </si>
  <si>
    <t xml:space="preserve">S10M-STFPR-11                              </t>
  </si>
  <si>
    <t xml:space="preserve">ERH25-22C                             </t>
  </si>
  <si>
    <t xml:space="preserve">ATE22                                        </t>
  </si>
  <si>
    <t xml:space="preserve">ATE27   </t>
  </si>
  <si>
    <t xml:space="preserve">FSVUC1612R-08A     </t>
  </si>
  <si>
    <t xml:space="preserve">FSVJC1612R-08S    </t>
  </si>
  <si>
    <t xml:space="preserve">UGHR2020K2</t>
  </si>
  <si>
    <t xml:space="preserve">WGCSCFR2020K0216 </t>
  </si>
  <si>
    <t xml:space="preserve">UGHR2020K3</t>
  </si>
  <si>
    <t xml:space="preserve">WGCSCFR2020K0316C </t>
  </si>
  <si>
    <t xml:space="preserve">S20S-MWLNR 06-04     </t>
  </si>
  <si>
    <t xml:space="preserve"> КЗТС 2017 стр.170</t>
  </si>
  <si>
    <t xml:space="preserve">S20S MWLN R 06</t>
  </si>
  <si>
    <t xml:space="preserve">BM4x16</t>
  </si>
  <si>
    <t xml:space="preserve">D0300691</t>
  </si>
  <si>
    <t xml:space="preserve">Пластина опорная</t>
  </si>
  <si>
    <t xml:space="preserve">OSN-1203   </t>
  </si>
  <si>
    <t xml:space="preserve">CS120600</t>
  </si>
  <si>
    <t xml:space="preserve">S16R-SCLPR-09                          </t>
  </si>
  <si>
    <t xml:space="preserve">TAWMN2800S32</t>
  </si>
  <si>
    <t xml:space="preserve">TDMX280R5SL32M</t>
  </si>
  <si>
    <t xml:space="preserve">S08K-STUPR-08            </t>
  </si>
  <si>
    <t xml:space="preserve">KORLOY 16/17       стр.B150</t>
  </si>
  <si>
    <t xml:space="preserve">Метчик G1/2 </t>
  </si>
  <si>
    <t xml:space="preserve">T300-XM100DK-1/2</t>
  </si>
  <si>
    <t xml:space="preserve">TAP 1/2 GAS P 59 HSSZ TiH1</t>
  </si>
  <si>
    <t xml:space="preserve">236652 40</t>
  </si>
  <si>
    <t xml:space="preserve">DHS 004032-8D</t>
  </si>
  <si>
    <t xml:space="preserve">DCLNR 2525M 16</t>
  </si>
  <si>
    <t xml:space="preserve">PCLN R 2525 M19</t>
  </si>
  <si>
    <t xml:space="preserve">FSCLP1210R-08E</t>
  </si>
  <si>
    <t xml:space="preserve">E10MSCLCR06</t>
  </si>
  <si>
    <t xml:space="preserve">R390-032A32-11L</t>
  </si>
  <si>
    <t xml:space="preserve">VSM11D032Z03A32XD11L250</t>
  </si>
  <si>
    <t xml:space="preserve">R390-032A32-36L</t>
  </si>
  <si>
    <t xml:space="preserve">R390-022A20L-11L</t>
  </si>
  <si>
    <t xml:space="preserve">VSM11D022Z03A20XD11L170</t>
  </si>
  <si>
    <t xml:space="preserve">R390-080Q27-18L</t>
  </si>
  <si>
    <t xml:space="preserve">080A20290-07-08-027050</t>
  </si>
  <si>
    <t xml:space="preserve">Метчик G1/4 </t>
  </si>
  <si>
    <t xml:space="preserve">T300-XM100DK-1/4</t>
  </si>
  <si>
    <t xml:space="preserve">TAP 1/4 GAS P 59 HSSZ TiH1</t>
  </si>
  <si>
    <t xml:space="preserve">R390-025A25-17L</t>
  </si>
  <si>
    <t xml:space="preserve">VSM17D025Z02A25XD17L110</t>
  </si>
  <si>
    <t xml:space="preserve">R390-025A25-11L</t>
  </si>
  <si>
    <t xml:space="preserve">VSM11D025Z03A25XD11L120</t>
  </si>
  <si>
    <t xml:space="preserve">MMTER 2525 M22-C</t>
  </si>
  <si>
    <t xml:space="preserve">AL32-4C</t>
  </si>
  <si>
    <t xml:space="preserve">R390-032A32-11H</t>
  </si>
  <si>
    <t xml:space="preserve">VSM11D032Z05A32XD11L130</t>
  </si>
  <si>
    <t xml:space="preserve">R390-080Q27-11M</t>
  </si>
  <si>
    <t xml:space="preserve">VSM11D080Z08S027XD11</t>
  </si>
  <si>
    <t xml:space="preserve">R390-025A25-11H</t>
  </si>
  <si>
    <t xml:space="preserve">VSM11D025Z04A25XD11L120</t>
  </si>
  <si>
    <t xml:space="preserve">R390-020A20-11M</t>
  </si>
  <si>
    <t xml:space="preserve">880-D1400L20-05</t>
  </si>
  <si>
    <t xml:space="preserve">TCF140R5SLR25MB</t>
  </si>
  <si>
    <t xml:space="preserve">MGEHR 3232-8</t>
  </si>
  <si>
    <t xml:space="preserve">WGCSMR3232P0832C</t>
  </si>
  <si>
    <t xml:space="preserve">DS20-D2000DM25-04</t>
  </si>
  <si>
    <t xml:space="preserve">TCF200R4SLR25MC</t>
  </si>
  <si>
    <t xml:space="preserve">R365-100Q32-S15H</t>
  </si>
  <si>
    <t xml:space="preserve">M8065HD100Z07S32SN15</t>
  </si>
  <si>
    <t xml:space="preserve">DS20-D2700L32-04</t>
  </si>
  <si>
    <t xml:space="preserve">TCF270R4SLR32MD</t>
  </si>
  <si>
    <t xml:space="preserve">DS20-D3000L32-04</t>
  </si>
  <si>
    <t xml:space="preserve">TCF300R4SLR32ME</t>
  </si>
  <si>
    <t xml:space="preserve">860.1-1030-052A1-GM X1BM</t>
  </si>
  <si>
    <t xml:space="preserve">DTM5.1030A071.STK</t>
  </si>
  <si>
    <t xml:space="preserve">Сверла 5D для материалов M,S</t>
  </si>
  <si>
    <t xml:space="preserve">MGEHR 3232-5</t>
  </si>
  <si>
    <t xml:space="preserve">MGEHR3232-5</t>
  </si>
  <si>
    <t xml:space="preserve">VAPDMSUSD 0200 HSSCo Ф2,0</t>
  </si>
  <si>
    <t xml:space="preserve">6154 2,00 MM</t>
  </si>
  <si>
    <t xml:space="preserve">MVVNN2525-M16                            </t>
  </si>
  <si>
    <t xml:space="preserve">VAPDMSUSD 0150 HSSCo Ф1,5</t>
  </si>
  <si>
    <t xml:space="preserve">6154 1,50 MM</t>
  </si>
  <si>
    <t xml:space="preserve">AMS2032MH</t>
  </si>
  <si>
    <t xml:space="preserve">DDJNR 2525M 15</t>
  </si>
  <si>
    <t xml:space="preserve">SCLCR 2525M 12</t>
  </si>
  <si>
    <t xml:space="preserve">SCLCR2525M12</t>
  </si>
  <si>
    <t xml:space="preserve">DVJNR 2525M 16</t>
  </si>
  <si>
    <t xml:space="preserve">MVJNR2525M16</t>
  </si>
  <si>
    <t xml:space="preserve">L20060137</t>
  </si>
  <si>
    <t xml:space="preserve">Головка расточная</t>
  </si>
  <si>
    <t xml:space="preserve">L20060133 </t>
  </si>
  <si>
    <t xml:space="preserve">L20060140</t>
  </si>
  <si>
    <t xml:space="preserve">Цилиндрический хвостовик</t>
  </si>
  <si>
    <t xml:space="preserve">210570 D20</t>
  </si>
  <si>
    <t xml:space="preserve">BR-S-200200N004K130M10</t>
  </si>
  <si>
    <t xml:space="preserve">ERH-C 20-16C</t>
  </si>
  <si>
    <t xml:space="preserve">RF123H13-2525BM</t>
  </si>
  <si>
    <t xml:space="preserve">S12M-SVJCR-08</t>
  </si>
  <si>
    <t xml:space="preserve">S16Q-SVJCR-08</t>
  </si>
  <si>
    <t xml:space="preserve">RF123E08-2525B</t>
  </si>
  <si>
    <t xml:space="preserve">RF123H25-2525BM</t>
  </si>
  <si>
    <t xml:space="preserve">R390-016C4-11L</t>
  </si>
  <si>
    <t xml:space="preserve">R390-020C4-11L</t>
  </si>
  <si>
    <t xml:space="preserve">R390-025C4-11L</t>
  </si>
  <si>
    <t xml:space="preserve">R390D-020C5-11L125</t>
  </si>
  <si>
    <t xml:space="preserve">R390D-025C5-11H150</t>
  </si>
  <si>
    <t xml:space="preserve">R390-040C5-54M</t>
  </si>
  <si>
    <t xml:space="preserve">040A20190-06-08-016040</t>
  </si>
  <si>
    <t xml:space="preserve">направляющий зуб</t>
  </si>
  <si>
    <t xml:space="preserve">236658 37-45 / L01 04020</t>
  </si>
  <si>
    <t xml:space="preserve">23 9002 100</t>
  </si>
  <si>
    <t xml:space="preserve">239002 80 / A50 55370</t>
  </si>
  <si>
    <t xml:space="preserve">Фреза тв.спл.монолитная           Ф16х76х150</t>
  </si>
  <si>
    <t xml:space="preserve">223022 16                             </t>
  </si>
  <si>
    <t xml:space="preserve">HOFFMANN 45 стр.283</t>
  </si>
  <si>
    <t xml:space="preserve">HM440D16XT</t>
  </si>
  <si>
    <t xml:space="preserve">RAG123E05-20B</t>
  </si>
  <si>
    <t xml:space="preserve">RAG123H07-25B</t>
  </si>
  <si>
    <t xml:space="preserve">RAG123H13-50B</t>
  </si>
  <si>
    <t xml:space="preserve">Резец </t>
  </si>
  <si>
    <t xml:space="preserve">CG0713RS-20B VP15TF</t>
  </si>
  <si>
    <t xml:space="preserve">Резцовая головка</t>
  </si>
  <si>
    <t xml:space="preserve">C8-DCMNN-00090-12</t>
  </si>
  <si>
    <t xml:space="preserve">C8-DCMNN-00150-16</t>
  </si>
  <si>
    <t xml:space="preserve">C6-DCLNL-45065-16</t>
  </si>
  <si>
    <t xml:space="preserve">C8-DVMNL-00160-16</t>
  </si>
  <si>
    <t xml:space="preserve">Сверловая коронка</t>
  </si>
  <si>
    <t xml:space="preserve">236650 разм.40</t>
  </si>
  <si>
    <t xml:space="preserve">23 9086 50</t>
  </si>
  <si>
    <t xml:space="preserve">23 9098 50</t>
  </si>
  <si>
    <t xml:space="preserve">C6-391.01-63 100A</t>
  </si>
  <si>
    <t xml:space="preserve">Головка фрезерная</t>
  </si>
  <si>
    <t xml:space="preserve">210390 D20</t>
  </si>
  <si>
    <t xml:space="preserve">Центровочная вершина</t>
  </si>
  <si>
    <t xml:space="preserve">236656 разм.40</t>
  </si>
  <si>
    <t xml:space="preserve">R820G-AR24SCFC12A</t>
  </si>
  <si>
    <t xml:space="preserve">890075.5008                                    </t>
  </si>
  <si>
    <t xml:space="preserve">ZPS-FN</t>
  </si>
  <si>
    <t xml:space="preserve">R245-032A32-12M</t>
  </si>
  <si>
    <t xml:space="preserve">Фреза концевая</t>
  </si>
  <si>
    <t xml:space="preserve">ф6 FE4160-100-FA2</t>
  </si>
  <si>
    <t xml:space="preserve">AQXR502WA40L</t>
  </si>
  <si>
    <t xml:space="preserve">нет аналогов</t>
  </si>
  <si>
    <t xml:space="preserve">BP2  </t>
  </si>
  <si>
    <t xml:space="preserve">PA0802100</t>
  </si>
  <si>
    <t xml:space="preserve">D6     </t>
  </si>
  <si>
    <t xml:space="preserve">GA06002</t>
  </si>
  <si>
    <t xml:space="preserve">BM5x20 </t>
  </si>
  <si>
    <t xml:space="preserve">F0602900</t>
  </si>
  <si>
    <t xml:space="preserve">BP1  </t>
  </si>
  <si>
    <t xml:space="preserve">PA0601700</t>
  </si>
  <si>
    <t xml:space="preserve">BP9    </t>
  </si>
  <si>
    <t xml:space="preserve">PA0802101</t>
  </si>
  <si>
    <t xml:space="preserve">PTGNR 3225P22       </t>
  </si>
  <si>
    <t xml:space="preserve">PTGN R 3225 P22</t>
  </si>
  <si>
    <t xml:space="preserve">FUAS-32M16-R3SO13                                </t>
  </si>
  <si>
    <t xml:space="preserve">КЗТС 2019 стр.194</t>
  </si>
  <si>
    <t xml:space="preserve">032R17590-03-06-M16043</t>
  </si>
  <si>
    <t xml:space="preserve">S10M-SDUCR-07                          </t>
  </si>
  <si>
    <t xml:space="preserve">S10M SDUC R 07</t>
  </si>
  <si>
    <t xml:space="preserve">PCLNR3225-P12</t>
  </si>
  <si>
    <t xml:space="preserve">PCLN R 3232 P12</t>
  </si>
  <si>
    <t xml:space="preserve">SPP160-10                                 </t>
  </si>
  <si>
    <t xml:space="preserve">A25RPDUNR-11</t>
  </si>
  <si>
    <t xml:space="preserve">A25R PDUN R 11</t>
  </si>
  <si>
    <t xml:space="preserve">PCLNL 2525-M12N</t>
  </si>
  <si>
    <t xml:space="preserve">PCLN L 2525 M12</t>
  </si>
  <si>
    <t xml:space="preserve">PCLNR 2525-M12</t>
  </si>
  <si>
    <t xml:space="preserve">PCLN R 2525 M12</t>
  </si>
  <si>
    <t xml:space="preserve">SMBB 3232</t>
  </si>
  <si>
    <t xml:space="preserve">CPTS 3232</t>
  </si>
  <si>
    <t xml:space="preserve">MP2MBR0075</t>
  </si>
  <si>
    <t xml:space="preserve">7N0101502RJ TIALN-RJ1</t>
  </si>
  <si>
    <t xml:space="preserve">C06JSWUBR02</t>
  </si>
  <si>
    <t xml:space="preserve">C06-FWJ--5</t>
  </si>
  <si>
    <t xml:space="preserve">STAWN1400TH VP15TF</t>
  </si>
  <si>
    <t xml:space="preserve">TDM1400UPMWU25PD</t>
  </si>
  <si>
    <t xml:space="preserve">CE 45-1125R-S20</t>
  </si>
  <si>
    <t xml:space="preserve">12292510800W</t>
  </si>
  <si>
    <t xml:space="preserve">AHX640S-100B07AR</t>
  </si>
  <si>
    <t xml:space="preserve">100A91245-07-06-032063</t>
  </si>
  <si>
    <t xml:space="preserve">STAWMN1400S16</t>
  </si>
  <si>
    <t xml:space="preserve">TDM140R5SCF16M</t>
  </si>
  <si>
    <t xml:space="preserve">AHX640S-125B08AR</t>
  </si>
  <si>
    <t xml:space="preserve">125A91245-08-06-040063</t>
  </si>
  <si>
    <t xml:space="preserve">APX4000-080A07RA</t>
  </si>
  <si>
    <t xml:space="preserve">VSM17D080Z07S27XD17</t>
  </si>
  <si>
    <t xml:space="preserve">MP2MBR0100</t>
  </si>
  <si>
    <t xml:space="preserve">7N0102002RJ TIALN-RJ1</t>
  </si>
  <si>
    <t xml:space="preserve">хвостовик ф6мм(4мм) длина раб части 5мм(6мм)</t>
  </si>
  <si>
    <t xml:space="preserve">AHX640S-160C10NR</t>
  </si>
  <si>
    <t xml:space="preserve">160A91245-10-06-U040063</t>
  </si>
  <si>
    <t xml:space="preserve">Резцовые блоки для установки отрезных лезвий</t>
  </si>
  <si>
    <t xml:space="preserve">151.2-3232-45</t>
  </si>
  <si>
    <t xml:space="preserve">12251233200W</t>
  </si>
  <si>
    <t xml:space="preserve">MS0850-SSA VP15TF</t>
  </si>
  <si>
    <t xml:space="preserve">DTP3.0850A047.STK</t>
  </si>
  <si>
    <t xml:space="preserve">R390-025A25L-11L</t>
  </si>
  <si>
    <t xml:space="preserve">025E20190-04-05-025150</t>
  </si>
  <si>
    <t xml:space="preserve">APX4000R323SA32LA</t>
  </si>
  <si>
    <t xml:space="preserve">VSM17D032Z02A32XD17L210 </t>
  </si>
  <si>
    <t xml:space="preserve">APX4000R353SA32LA</t>
  </si>
  <si>
    <t xml:space="preserve">FSCLC1008R-06E</t>
  </si>
  <si>
    <t xml:space="preserve">E08KSCLCR065</t>
  </si>
  <si>
    <t xml:space="preserve">R390-016A16L-11L</t>
  </si>
  <si>
    <t xml:space="preserve">016E20190-02-05-016150</t>
  </si>
  <si>
    <t xml:space="preserve">151.2-2520-25</t>
  </si>
  <si>
    <t xml:space="preserve">DPTS 2625</t>
  </si>
  <si>
    <t xml:space="preserve">APX4000-160A10RA</t>
  </si>
  <si>
    <t xml:space="preserve">VSM17D160Z12S40XD17</t>
  </si>
  <si>
    <t xml:space="preserve">R365-125Q40-S15M</t>
  </si>
  <si>
    <t xml:space="preserve">M8065HD125Z09S40SN15</t>
  </si>
  <si>
    <t xml:space="preserve">MVX4600X5F40</t>
  </si>
  <si>
    <t xml:space="preserve">TCF460R5SLR40MG</t>
  </si>
  <si>
    <t xml:space="preserve">R365-160Q40-S15M</t>
  </si>
  <si>
    <t xml:space="preserve">M8065HD160Z11S40SN15</t>
  </si>
  <si>
    <t xml:space="preserve">MVX2000X3F25</t>
  </si>
  <si>
    <t xml:space="preserve">SCS 20025-3D</t>
  </si>
  <si>
    <t xml:space="preserve">MVX6000X5F40</t>
  </si>
  <si>
    <t xml:space="preserve">TCF600R5SLR40MH</t>
  </si>
  <si>
    <t xml:space="preserve">MVX4800X3F40</t>
  </si>
  <si>
    <t xml:space="preserve">SCS 48040-3D</t>
  </si>
  <si>
    <t xml:space="preserve">центр </t>
  </si>
  <si>
    <t xml:space="preserve">32 0660-5</t>
  </si>
  <si>
    <t xml:space="preserve">C6253CM5</t>
  </si>
  <si>
    <t xml:space="preserve">MVX2800X6F32</t>
  </si>
  <si>
    <t xml:space="preserve">TCF280R5SLR32MD</t>
  </si>
  <si>
    <t xml:space="preserve">MMTIR 2925 AS 16-C</t>
  </si>
  <si>
    <t xml:space="preserve">AVR25D-3C</t>
  </si>
  <si>
    <t xml:space="preserve">MVX2100X4F25</t>
  </si>
  <si>
    <t xml:space="preserve">SCS 21025-4D</t>
  </si>
  <si>
    <t xml:space="preserve">MS0800-SSA VP15TF</t>
  </si>
  <si>
    <t xml:space="preserve">DTP3.0800A041.STK</t>
  </si>
  <si>
    <t xml:space="preserve">MS0700-SSA VP15TF</t>
  </si>
  <si>
    <t xml:space="preserve">DTP3.0700A034.STK</t>
  </si>
  <si>
    <t xml:space="preserve">MVX2700X4F32</t>
  </si>
  <si>
    <t xml:space="preserve">SCS 27032-4D</t>
  </si>
  <si>
    <t xml:space="preserve">MVX2600X4F32</t>
  </si>
  <si>
    <t xml:space="preserve">SCS 26032-4D</t>
  </si>
  <si>
    <t xml:space="preserve">MVX3000X4F32</t>
  </si>
  <si>
    <t xml:space="preserve">SCS 30032-4D</t>
  </si>
  <si>
    <t xml:space="preserve">NFTIH 08312C</t>
  </si>
  <si>
    <t xml:space="preserve">MMTIR 3832 AS 22-C</t>
  </si>
  <si>
    <t xml:space="preserve">AVR32-4C</t>
  </si>
  <si>
    <t xml:space="preserve">DS20-D3000L32-05</t>
  </si>
  <si>
    <t xml:space="preserve">TCF300R5SLR32ME</t>
  </si>
  <si>
    <t xml:space="preserve">MS0600-SSA VP15TF</t>
  </si>
  <si>
    <t xml:space="preserve">DTP3.0600A028.STK</t>
  </si>
  <si>
    <t xml:space="preserve">GTAHR16-16-20 </t>
  </si>
  <si>
    <t xml:space="preserve">GVNER16-26</t>
  </si>
  <si>
    <t xml:space="preserve">Метчик</t>
  </si>
  <si>
    <t xml:space="preserve">36290 18*1,5</t>
  </si>
  <si>
    <t xml:space="preserve">TAP M 18x1,5 A 71 S TIN</t>
  </si>
  <si>
    <t xml:space="preserve">A 50 U PCLNR-12</t>
  </si>
  <si>
    <t xml:space="preserve">S50U-MCLNR12</t>
  </si>
  <si>
    <t xml:space="preserve">PWLNR2525-M08</t>
  </si>
  <si>
    <t xml:space="preserve">MWLNR2525M08</t>
  </si>
  <si>
    <t xml:space="preserve">K4D22025-07</t>
  </si>
  <si>
    <t xml:space="preserve">KSD-C32-220-4-S</t>
  </si>
  <si>
    <t xml:space="preserve">S10K-SCLCR-06</t>
  </si>
  <si>
    <t xml:space="preserve">S10K-SCLCR06</t>
  </si>
  <si>
    <t xml:space="preserve">SVVCN2525 M16</t>
  </si>
  <si>
    <t xml:space="preserve">SVVCN2525M16</t>
  </si>
  <si>
    <t xml:space="preserve">MWLNL 2525-M08</t>
  </si>
  <si>
    <t xml:space="preserve">MWLNR 2525-M08</t>
  </si>
  <si>
    <t xml:space="preserve">236682 64-91</t>
  </si>
  <si>
    <t xml:space="preserve">DCK6-DBH6892-C</t>
  </si>
  <si>
    <t xml:space="preserve">A 32 S PDQNR-15</t>
  </si>
  <si>
    <t xml:space="preserve">S32S-MDQNR15</t>
  </si>
  <si>
    <t xml:space="preserve">236682 51-71</t>
  </si>
  <si>
    <t xml:space="preserve">DCK5-DBH5270-C</t>
  </si>
  <si>
    <t xml:space="preserve">S32S SDQCR-15</t>
  </si>
  <si>
    <t xml:space="preserve">S32S-SDQCR11</t>
  </si>
  <si>
    <t xml:space="preserve">S32S SVQCR-16</t>
  </si>
  <si>
    <t xml:space="preserve">S32S-SVQCR16</t>
  </si>
  <si>
    <t xml:space="preserve">236682 30-41</t>
  </si>
  <si>
    <t xml:space="preserve">DCK3-DBH3242-C</t>
  </si>
  <si>
    <t xml:space="preserve">236682 39-53</t>
  </si>
  <si>
    <t xml:space="preserve">DCK4-DBH4055-C</t>
  </si>
  <si>
    <t xml:space="preserve">236682 24-32</t>
  </si>
  <si>
    <t xml:space="preserve">DCK2-DBH2533-C</t>
  </si>
  <si>
    <t xml:space="preserve">A10K-SCLCL 06</t>
  </si>
  <si>
    <t xml:space="preserve">S10K-SCLCL06</t>
  </si>
  <si>
    <t xml:space="preserve">DR-MF-14R-2.25D-16A-07</t>
  </si>
  <si>
    <t xml:space="preserve">DR-MF-16R-2.25D-20A-08</t>
  </si>
  <si>
    <t xml:space="preserve">DR-MF-20R-2.25D-25A-10</t>
  </si>
  <si>
    <t xml:space="preserve">FGHH525R-100/140</t>
  </si>
  <si>
    <t xml:space="preserve">FGHH525R-60/75</t>
  </si>
  <si>
    <t xml:space="preserve">FGHH525R-75/100</t>
  </si>
  <si>
    <t xml:space="preserve">FSL5212R</t>
  </si>
  <si>
    <t xml:space="preserve">GFT320R</t>
  </si>
  <si>
    <t xml:space="preserve">MGFHR425-112/200-T15</t>
  </si>
  <si>
    <t xml:space="preserve">NFTIH 08512C</t>
  </si>
  <si>
    <t xml:space="preserve">NFTIH 14116C</t>
  </si>
  <si>
    <t xml:space="preserve">NFTIH 14216C</t>
  </si>
  <si>
    <t xml:space="preserve">NFTIH 16312S</t>
  </si>
  <si>
    <t xml:space="preserve">NFTIH16516C</t>
  </si>
  <si>
    <t xml:space="preserve">RBH2070N</t>
  </si>
  <si>
    <t xml:space="preserve">L20060104</t>
  </si>
  <si>
    <t xml:space="preserve">FSWL212R</t>
  </si>
  <si>
    <t xml:space="preserve">RBH1660N</t>
  </si>
  <si>
    <t xml:space="preserve">КОРПУС</t>
  </si>
  <si>
    <t xml:space="preserve">C4-R825A-FAA188</t>
  </si>
  <si>
    <t xml:space="preserve">G01 73041</t>
  </si>
  <si>
    <t xml:space="preserve">А 20 Q-PDUNR-11</t>
  </si>
  <si>
    <t xml:space="preserve">TOP 4250-25T2-08</t>
  </si>
  <si>
    <t xml:space="preserve">TOP 4270-25T2-09</t>
  </si>
  <si>
    <t xml:space="preserve">TOP 4350-32T2-11</t>
  </si>
  <si>
    <t xml:space="preserve">TOP 5460-40T2-15</t>
  </si>
  <si>
    <t xml:space="preserve">235502 17,5</t>
  </si>
  <si>
    <t xml:space="preserve">235502 20</t>
  </si>
  <si>
    <t xml:space="preserve">215700 УГОЛ 75</t>
  </si>
  <si>
    <t xml:space="preserve">TMR331.35-523531</t>
  </si>
  <si>
    <t xml:space="preserve">R245-080Q27-12H</t>
  </si>
  <si>
    <t xml:space="preserve">501.04.40</t>
  </si>
  <si>
    <t xml:space="preserve">Eroglu</t>
  </si>
  <si>
    <t xml:space="preserve">Оправка с конусом </t>
  </si>
  <si>
    <t xml:space="preserve">SK50 ABS 50 AD/B</t>
  </si>
  <si>
    <t xml:space="preserve">SK50-DCK5-90</t>
  </si>
  <si>
    <t xml:space="preserve">DR185-056-2506-3D-N</t>
  </si>
  <si>
    <t xml:space="preserve">SCS 18525-3D</t>
  </si>
  <si>
    <t xml:space="preserve">DR220-066-2507-3D-N</t>
  </si>
  <si>
    <t xml:space="preserve">SCS 22032-3D</t>
  </si>
  <si>
    <t xml:space="preserve">G03 70081</t>
  </si>
  <si>
    <t xml:space="preserve">236686 24-32 / G03 70330</t>
  </si>
  <si>
    <t xml:space="preserve">R825A-AF11STUC06T1A</t>
  </si>
  <si>
    <t xml:space="preserve">K4D12020-04</t>
  </si>
  <si>
    <t xml:space="preserve">MT10R-2.25D</t>
  </si>
  <si>
    <t xml:space="preserve">KGBN26-20</t>
  </si>
  <si>
    <t xml:space="preserve">CPTS 2620</t>
  </si>
  <si>
    <t xml:space="preserve">Увеличительная проставка</t>
  </si>
  <si>
    <t xml:space="preserve">825A-030A</t>
  </si>
  <si>
    <t xml:space="preserve">KGBN26-25</t>
  </si>
  <si>
    <t xml:space="preserve">CPTS 2625</t>
  </si>
  <si>
    <t xml:space="preserve">21 5700 40 </t>
  </si>
  <si>
    <t xml:space="preserve">Цанговый патрон</t>
  </si>
  <si>
    <t xml:space="preserve">C8-391.14-32 070</t>
  </si>
  <si>
    <t xml:space="preserve">Ø 2</t>
  </si>
  <si>
    <t xml:space="preserve">S12M-SVJCR-08                              </t>
  </si>
  <si>
    <t xml:space="preserve">S12M-SVJCL-08                                 </t>
  </si>
  <si>
    <t xml:space="preserve">ERH25-27C                             </t>
  </si>
  <si>
    <t xml:space="preserve">NFTIH 08512C                            </t>
  </si>
  <si>
    <t xml:space="preserve">NFTIH 11312S                  </t>
  </si>
  <si>
    <t xml:space="preserve">NFTIH 14316C                               </t>
  </si>
  <si>
    <t xml:space="preserve">NFTIH 16312S                                      </t>
  </si>
  <si>
    <t xml:space="preserve">NFTIH 16412C              </t>
  </si>
  <si>
    <t xml:space="preserve">SER 2525 M22                                     </t>
  </si>
  <si>
    <t xml:space="preserve">SIR 0025 R22                                       </t>
  </si>
  <si>
    <t xml:space="preserve">SC-6-100-SOMX-S42995</t>
  </si>
  <si>
    <t xml:space="preserve">FCDG4120R</t>
  </si>
  <si>
    <t xml:space="preserve">A20QNNTOR2W</t>
  </si>
  <si>
    <t xml:space="preserve">FCDG4125R</t>
  </si>
  <si>
    <t xml:space="preserve">A25RNNTOR2W</t>
  </si>
  <si>
    <t xml:space="preserve">AFA30-88/35-P16</t>
  </si>
  <si>
    <t xml:space="preserve">B4F4330</t>
  </si>
  <si>
    <t xml:space="preserve">ARNO</t>
  </si>
  <si>
    <t xml:space="preserve">MWE 0850-SA    VP15TF Ф8,5</t>
  </si>
  <si>
    <t xml:space="preserve">VDS201A08500 WU25PD</t>
  </si>
  <si>
    <t xml:space="preserve">WSX445-160С10NR</t>
  </si>
  <si>
    <t xml:space="preserve">309414 4,5</t>
  </si>
  <si>
    <t xml:space="preserve">32ERTC045034M</t>
  </si>
  <si>
    <t xml:space="preserve">309414 6</t>
  </si>
  <si>
    <t xml:space="preserve">32ERTC060049M</t>
  </si>
  <si>
    <t xml:space="preserve">309414 8</t>
  </si>
  <si>
    <t xml:space="preserve">32ERTC080062M</t>
  </si>
  <si>
    <t xml:space="preserve">309414 9</t>
  </si>
  <si>
    <t xml:space="preserve">32ERTC090070M</t>
  </si>
  <si>
    <t xml:space="preserve">309414 10</t>
  </si>
  <si>
    <t xml:space="preserve">32ERTC100080M</t>
  </si>
  <si>
    <t xml:space="preserve">309414 12</t>
  </si>
  <si>
    <t xml:space="preserve">32ERTC120090M</t>
  </si>
  <si>
    <t xml:space="preserve">S16R-SCLCR 09               </t>
  </si>
  <si>
    <t xml:space="preserve">DSSNR 2525-M12                          </t>
  </si>
  <si>
    <t xml:space="preserve">DSSN R 2525 M12</t>
  </si>
  <si>
    <t xml:space="preserve">PCLNR 2020 K12           </t>
  </si>
  <si>
    <t xml:space="preserve">DVJNR 2020-K16                   </t>
  </si>
  <si>
    <t xml:space="preserve">PDJNR 2020-K11                           </t>
  </si>
  <si>
    <t xml:space="preserve">PDJNR  2020 K15-04      </t>
  </si>
  <si>
    <t xml:space="preserve">S10K-SDUCR 07            </t>
  </si>
  <si>
    <t xml:space="preserve">S12M-SDUCR 07             </t>
  </si>
  <si>
    <t xml:space="preserve">S12M SDUC R 07</t>
  </si>
  <si>
    <t xml:space="preserve">S08K-SCLCR 06                                 </t>
  </si>
  <si>
    <t xml:space="preserve">S12M-SCLCR 06                              </t>
  </si>
  <si>
    <t xml:space="preserve">S12M SCLC R 06</t>
  </si>
  <si>
    <t xml:space="preserve">Державка токарная                                 (для карус.станка)</t>
  </si>
  <si>
    <r>
      <rPr>
        <sz val="11"/>
        <rFont val="Calibri"/>
        <family val="2"/>
        <charset val="204"/>
      </rPr>
      <t xml:space="preserve">PSBNR 5050 </t>
    </r>
    <r>
      <rPr>
        <sz val="11"/>
        <color rgb="FFFF0000"/>
        <rFont val="Calibri"/>
        <family val="2"/>
        <charset val="204"/>
      </rPr>
      <t xml:space="preserve">T</t>
    </r>
    <r>
      <rPr>
        <sz val="11"/>
        <rFont val="Calibri"/>
        <family val="2"/>
        <charset val="204"/>
      </rPr>
      <t xml:space="preserve">25-07                         </t>
    </r>
  </si>
  <si>
    <t xml:space="preserve">PSBN R 5050 T25</t>
  </si>
  <si>
    <r>
      <rPr>
        <sz val="11"/>
        <rFont val="Calibri"/>
        <family val="2"/>
        <charset val="204"/>
      </rPr>
      <t xml:space="preserve">PSBNL 5050 </t>
    </r>
    <r>
      <rPr>
        <sz val="11"/>
        <color rgb="FFFF0000"/>
        <rFont val="Calibri"/>
        <family val="2"/>
        <charset val="204"/>
      </rPr>
      <t xml:space="preserve">T</t>
    </r>
    <r>
      <rPr>
        <sz val="11"/>
        <rFont val="Calibri"/>
        <family val="2"/>
        <charset val="204"/>
      </rPr>
      <t xml:space="preserve">25-07                            (сечение 40х50,L= 200мм !)                   </t>
    </r>
  </si>
  <si>
    <t xml:space="preserve">PSBN L 5050 T25</t>
  </si>
  <si>
    <t xml:space="preserve">Корпус концевой фрезы Ф40  90°(удлиненная серия)                           </t>
  </si>
  <si>
    <t xml:space="preserve">FUAS-40W32-R3SO13 -160                                  </t>
  </si>
  <si>
    <t xml:space="preserve">040W17590-04-06-032150</t>
  </si>
  <si>
    <t xml:space="preserve">ГУБКА НЕПОДВИЖНАЯ</t>
  </si>
  <si>
    <t xml:space="preserve">360469 125</t>
  </si>
  <si>
    <t xml:space="preserve">VQX-125FJL</t>
  </si>
  <si>
    <t xml:space="preserve">Vertex</t>
  </si>
  <si>
    <t xml:space="preserve">MVX2500X6F25</t>
  </si>
  <si>
    <t xml:space="preserve">TFD 25025-6D</t>
  </si>
  <si>
    <t xml:space="preserve">APX3000R324SA32SA</t>
  </si>
  <si>
    <t xml:space="preserve">VSM11D032Z04B32XD11 </t>
  </si>
  <si>
    <t xml:space="preserve">Адаптируется с пластинами; L=100(125)</t>
  </si>
  <si>
    <t xml:space="preserve">MS0900-SSA VP15TF</t>
  </si>
  <si>
    <t xml:space="preserve">DTP3.0900A047.STK</t>
  </si>
  <si>
    <t xml:space="preserve">MVX2200X4F25</t>
  </si>
  <si>
    <t xml:space="preserve">TCF220R4SLR25MC</t>
  </si>
  <si>
    <t xml:space="preserve">R390-032A32L-17L</t>
  </si>
  <si>
    <t xml:space="preserve">032W20290-02-06-032200</t>
  </si>
  <si>
    <t xml:space="preserve">MVX1850X3F25</t>
  </si>
  <si>
    <t xml:space="preserve">880-D1500L20-05</t>
  </si>
  <si>
    <t xml:space="preserve">BFE 30-S                                            </t>
  </si>
  <si>
    <t xml:space="preserve">M270BD032A32L205W</t>
  </si>
  <si>
    <t xml:space="preserve">203024 20</t>
  </si>
  <si>
    <t xml:space="preserve">HM640.30D10XT</t>
  </si>
  <si>
    <t xml:space="preserve">Длина раб части 46мм (Вместо 50мм)</t>
  </si>
  <si>
    <t xml:space="preserve">236680 24-32</t>
  </si>
  <si>
    <t xml:space="preserve">ELH32-27</t>
  </si>
  <si>
    <t xml:space="preserve">ERH32-27</t>
  </si>
  <si>
    <t xml:space="preserve">C4-R825B-AAD039A</t>
  </si>
  <si>
    <t xml:space="preserve">APX3000-032A05RA</t>
  </si>
  <si>
    <t xml:space="preserve">FMAS4063HR</t>
  </si>
  <si>
    <t xml:space="preserve">R290-100Q32-12M</t>
  </si>
  <si>
    <t xml:space="preserve">100A06290-08-06-032050</t>
  </si>
  <si>
    <t xml:space="preserve">Набор цанг </t>
  </si>
  <si>
    <t xml:space="preserve">132001 ER32/470E</t>
  </si>
  <si>
    <t xml:space="preserve">A50 55 350 ABS 50 SK-AD/B50</t>
  </si>
  <si>
    <t xml:space="preserve">C8-391.27-16 080</t>
  </si>
  <si>
    <t xml:space="preserve">Угломер</t>
  </si>
  <si>
    <t xml:space="preserve">187-901 300</t>
  </si>
  <si>
    <t xml:space="preserve">D4115300</t>
  </si>
  <si>
    <t xml:space="preserve">C3-R825A-FAB205</t>
  </si>
  <si>
    <t xml:space="preserve">AMS1020HS-4L20</t>
  </si>
  <si>
    <t xml:space="preserve">020R20090-05-04-M10030</t>
  </si>
  <si>
    <t xml:space="preserve">A20 00230 ABS* 32-V70</t>
  </si>
  <si>
    <t xml:space="preserve">C4-391.01-40 060A</t>
  </si>
  <si>
    <t xml:space="preserve">Цилиндрическая втулка</t>
  </si>
  <si>
    <t xml:space="preserve">EF-16-10</t>
  </si>
  <si>
    <t xml:space="preserve">Ø 3</t>
  </si>
  <si>
    <t xml:space="preserve">Ø 4</t>
  </si>
  <si>
    <t xml:space="preserve">Ø 6</t>
  </si>
  <si>
    <t xml:space="preserve">Ø 8</t>
  </si>
  <si>
    <t xml:space="preserve">Ø 10</t>
  </si>
  <si>
    <t xml:space="preserve">B41.100C030.ST</t>
  </si>
  <si>
    <t xml:space="preserve">Ø 12</t>
  </si>
  <si>
    <t xml:space="preserve">Ø 16</t>
  </si>
  <si>
    <t xml:space="preserve">825C-048A</t>
  </si>
  <si>
    <t xml:space="preserve">0140 120 0104   </t>
  </si>
  <si>
    <t xml:space="preserve">Метчик М20 </t>
  </si>
  <si>
    <t xml:space="preserve">0140 220 0102  </t>
  </si>
  <si>
    <t xml:space="preserve">TAP M 20x2,5 FIN III A100 HSSE</t>
  </si>
  <si>
    <t xml:space="preserve">ТИСКИ</t>
  </si>
  <si>
    <t xml:space="preserve">361290 125G</t>
  </si>
  <si>
    <t xml:space="preserve">VQX-125</t>
  </si>
  <si>
    <t xml:space="preserve">Фреза торцевая насадная 75°</t>
  </si>
  <si>
    <t xml:space="preserve">FRBW-100N32-R6SP15</t>
  </si>
  <si>
    <t xml:space="preserve">КЗТС</t>
  </si>
  <si>
    <t xml:space="preserve">FP75-100-32-6T</t>
  </si>
  <si>
    <t xml:space="preserve">FRBW-125N40-R8SP15</t>
  </si>
  <si>
    <t xml:space="preserve">FP75-125-40-8T</t>
  </si>
  <si>
    <t xml:space="preserve">FRBW-160N40-R10SP15</t>
  </si>
  <si>
    <t xml:space="preserve">FP75-160-40-10T</t>
  </si>
  <si>
    <t xml:space="preserve">Пластина </t>
  </si>
  <si>
    <t xml:space="preserve">SPKN-1504EDR TP40AM</t>
  </si>
  <si>
    <t xml:space="preserve">SPKN1504EDSKRQC1125</t>
  </si>
  <si>
    <t xml:space="preserve">FRAS-25W25-R3ZA11</t>
  </si>
  <si>
    <t xml:space="preserve">400R-C25-25-160-2T</t>
  </si>
  <si>
    <t xml:space="preserve">ZAHT-110408R EP TP25AM</t>
  </si>
  <si>
    <t xml:space="preserve">FRAS-40W32-R3ZP15-160</t>
  </si>
  <si>
    <t xml:space="preserve">400r-32-40-160-3t</t>
  </si>
  <si>
    <t xml:space="preserve">AXD7000-100A05RA</t>
  </si>
  <si>
    <t xml:space="preserve">100A77090-05-07-032063-A</t>
  </si>
  <si>
    <t xml:space="preserve">EP2056305-M24</t>
  </si>
  <si>
    <t xml:space="preserve">P205198-M10</t>
  </si>
  <si>
    <t xml:space="preserve">P205198-M10 </t>
  </si>
  <si>
    <t xml:space="preserve">F4053.B32.100.Z05.04</t>
  </si>
  <si>
    <t xml:space="preserve">P212608-M8X1 </t>
  </si>
  <si>
    <t xml:space="preserve">F4042R.Z16.016.Z02.10</t>
  </si>
  <si>
    <t xml:space="preserve">F4042.Z32.032.Z03.15</t>
  </si>
  <si>
    <t xml:space="preserve">F4042R.Z20.020.Z02.10</t>
  </si>
  <si>
    <t xml:space="preserve">TC142-M16X1.5-L0-WW60RB</t>
  </si>
  <si>
    <t xml:space="preserve">P212608-M12X1</t>
  </si>
  <si>
    <t xml:space="preserve">F4238.N8.050.Z03.71</t>
  </si>
  <si>
    <t xml:space="preserve">VSM17H050Z04S022XD17</t>
  </si>
  <si>
    <t xml:space="preserve">TC142-M10X1.25-L0-WW60RB</t>
  </si>
  <si>
    <t xml:space="preserve">EP2056305-M16</t>
  </si>
  <si>
    <t xml:space="preserve">M21563-M14X1</t>
  </si>
  <si>
    <t xml:space="preserve">P2056905-M12</t>
  </si>
  <si>
    <t xml:space="preserve">TAP M 12x1,75 A 15 S - HSSE TIN</t>
  </si>
  <si>
    <t xml:space="preserve">TC142-M14X1.5-L0-WW60RB</t>
  </si>
  <si>
    <t xml:space="preserve">TAP M 14x1,5 A71 S HSSE TIX2</t>
  </si>
  <si>
    <t xml:space="preserve">F4033.B27.080.Z07.06</t>
  </si>
  <si>
    <t xml:space="preserve">080A90945-07-06-027050</t>
  </si>
  <si>
    <t xml:space="preserve">BAP400R5012ES50</t>
  </si>
  <si>
    <t xml:space="preserve">Метчик М2</t>
  </si>
  <si>
    <t xml:space="preserve">P2051905-M2 </t>
  </si>
  <si>
    <t xml:space="preserve">TAP M 2x0,4 A 15 S - HSSE TIN</t>
  </si>
  <si>
    <t xml:space="preserve">P212608-M16X1.5</t>
  </si>
  <si>
    <t xml:space="preserve">TC142-M12X1-L0-WW60RB</t>
  </si>
  <si>
    <t xml:space="preserve">EP2051302-M5</t>
  </si>
  <si>
    <t xml:space="preserve">TC142-M12X1.25-L0-WW60RB</t>
  </si>
  <si>
    <t xml:space="preserve">MC324-20.0A3B-WJ30TF</t>
  </si>
  <si>
    <t xml:space="preserve">C31.200F000.ST</t>
  </si>
  <si>
    <t xml:space="preserve">Длина рабочей части 38мм (32мм), длина общая 104мм</t>
  </si>
  <si>
    <t xml:space="preserve">MC324-16.0A3B-WJ30TF</t>
  </si>
  <si>
    <t xml:space="preserve">C31.160F000.ST</t>
  </si>
  <si>
    <t xml:space="preserve">Длина рабочей части 32мм (26мм), длина общая 92мм(73мм)</t>
  </si>
  <si>
    <t xml:space="preserve">EP2051302-M6</t>
  </si>
  <si>
    <t xml:space="preserve">MC321-10.0A3A-WJ30TF</t>
  </si>
  <si>
    <t xml:space="preserve">C31.100F000.ST</t>
  </si>
  <si>
    <t xml:space="preserve">Длина рабочей части 22мм (19мм), длина общая 76мм(66мм)</t>
  </si>
  <si>
    <t xml:space="preserve">MC321-12.0A3A-WJ30TF</t>
  </si>
  <si>
    <t xml:space="preserve">C31.120F000.ST</t>
  </si>
  <si>
    <t xml:space="preserve">Длина рабочей части 25мм (22мм), длина общая 76мм(73мм)</t>
  </si>
  <si>
    <t xml:space="preserve">EP2056305-M20</t>
  </si>
  <si>
    <t xml:space="preserve">MC122-12.0A4L-WJ30TF </t>
  </si>
  <si>
    <t xml:space="preserve">Длина рабочей части 45мм (40мм)</t>
  </si>
  <si>
    <t xml:space="preserve">MC122-12.0A4L-WJ30TF</t>
  </si>
  <si>
    <t xml:space="preserve">EP2056302-M12</t>
  </si>
  <si>
    <t xml:space="preserve">CNMG120408-RM5 WSM20S</t>
  </si>
  <si>
    <t xml:space="preserve">CNMG120408R21NV3025</t>
  </si>
  <si>
    <t xml:space="preserve">NANOLOY</t>
  </si>
  <si>
    <t xml:space="preserve">CNMG120408-MU5 WSM20S</t>
  </si>
  <si>
    <t xml:space="preserve">CNMG120408M51NV3025</t>
  </si>
  <si>
    <t xml:space="preserve">WNMG080408-MU5 WSM20S</t>
  </si>
  <si>
    <t xml:space="preserve">WNMG080408M51NV3025</t>
  </si>
  <si>
    <t xml:space="preserve">CNMG190612-RP5 WPP10S</t>
  </si>
  <si>
    <t xml:space="preserve">CNMG 190612-MR PHG115</t>
  </si>
  <si>
    <t xml:space="preserve">CNMG120404-NF WPP01</t>
  </si>
  <si>
    <t xml:space="preserve">CNMG 120404-MF PHG105</t>
  </si>
  <si>
    <t xml:space="preserve">SNGX1205ANN-F57 WSM35S</t>
  </si>
  <si>
    <t xml:space="preserve">SNHX 1206 ANEN-LP PHH930</t>
  </si>
  <si>
    <t xml:space="preserve">ADGT10T3PER-D67 WSP45S</t>
  </si>
  <si>
    <t xml:space="preserve">XPET 100308 PDER-LP PHH930</t>
  </si>
  <si>
    <t xml:space="preserve">ADMT160608R-D56 WSP45S</t>
  </si>
  <si>
    <t xml:space="preserve">CNMG120408-MU5 WMP20S</t>
  </si>
  <si>
    <t xml:space="preserve">CNMG 120408-GS PHH920</t>
  </si>
  <si>
    <t xml:space="preserve">WNMG080408-MU5 WMP20S</t>
  </si>
  <si>
    <t xml:space="preserve">A1511-4</t>
  </si>
  <si>
    <t xml:space="preserve">TAP M 3x0,5 A 70 S TIN</t>
  </si>
  <si>
    <t xml:space="preserve">7051775-M10</t>
  </si>
  <si>
    <t xml:space="preserve">GX24-4E600N05-UF4 WSM33S</t>
  </si>
  <si>
    <t xml:space="preserve">ADGT160616R-D67 WSP45S</t>
  </si>
  <si>
    <t xml:space="preserve">CARMON</t>
  </si>
  <si>
    <t xml:space="preserve">CNMG120408RHWP35CT </t>
  </si>
  <si>
    <t xml:space="preserve">CNMG120408RHWP35CT</t>
  </si>
  <si>
    <t xml:space="preserve">CNMG120404MLWP15CT</t>
  </si>
  <si>
    <t xml:space="preserve">12396204600W</t>
  </si>
  <si>
    <t xml:space="preserve">VSM11D016Z02A16XD11L170</t>
  </si>
  <si>
    <t xml:space="preserve">VSM11D020Z02A20XD11L170</t>
  </si>
  <si>
    <t xml:space="preserve">VSM17D032Z02A32XD17L210</t>
  </si>
  <si>
    <t xml:space="preserve">C41.100F000.ST </t>
  </si>
  <si>
    <t xml:space="preserve">C41.120F000.ST </t>
  </si>
  <si>
    <t xml:space="preserve">40041600T032STIALN</t>
  </si>
  <si>
    <t xml:space="preserve">C41.200F000.ST </t>
  </si>
  <si>
    <t xml:space="preserve">VTSFT-TC6512WU41EG</t>
  </si>
  <si>
    <t xml:space="preserve">VTSFT-TC6515WU41EG</t>
  </si>
  <si>
    <t xml:space="preserve">VTSFT-TC6519WU41EG</t>
  </si>
  <si>
    <t xml:space="preserve">VTSFT-TC6524WU41EG</t>
  </si>
  <si>
    <t xml:space="preserve">VTSFT-TC6528WU41EG</t>
  </si>
  <si>
    <t xml:space="preserve">VTSFT-TC6564WU41EG</t>
  </si>
  <si>
    <t xml:space="preserve">VTSFT-TC6543WU41EG</t>
  </si>
  <si>
    <t xml:space="preserve">VTSFT-TC6549WU41EG</t>
  </si>
  <si>
    <t xml:space="preserve">XNPU15T608SRMMWP40PM</t>
  </si>
  <si>
    <t xml:space="preserve">VSM490D100Z11S32XN15</t>
  </si>
  <si>
    <t xml:space="preserve">12396204600W </t>
  </si>
  <si>
    <t xml:space="preserve">VSM11D016Z02A16XD11L170 </t>
  </si>
  <si>
    <t xml:space="preserve">A100M.2.50.025.80</t>
  </si>
  <si>
    <t xml:space="preserve">DV50BSMC22035M</t>
  </si>
  <si>
    <t xml:space="preserve">ADGT160616R-D67 WSP45S </t>
  </si>
  <si>
    <t xml:space="preserve">XDPT170412PESRMHWS40PM</t>
  </si>
  <si>
    <t xml:space="preserve">LNMX070204-F57T WSM35S</t>
  </si>
  <si>
    <t xml:space="preserve">123506599WP40PM</t>
  </si>
  <si>
    <t xml:space="preserve">G2042.26N-3T38SX</t>
  </si>
  <si>
    <t xml:space="preserve">WGCBSN32M0350</t>
  </si>
  <si>
    <t xml:space="preserve">SBN2520-32-K</t>
  </si>
  <si>
    <t xml:space="preserve">SX-3E300N02-CE4 WSM43S</t>
  </si>
  <si>
    <t xml:space="preserve">SNMT1205AZR31WP40PM</t>
  </si>
  <si>
    <t xml:space="preserve">MD133-16.0W6X080L-WJ30RD</t>
  </si>
  <si>
    <t xml:space="preserve">Слишком большая рабочая часть (82мм)</t>
  </si>
  <si>
    <t xml:space="preserve">860 птк</t>
  </si>
  <si>
    <t xml:space="preserve">ONKX0606ANEN-MPPHS740</t>
  </si>
  <si>
    <t xml:space="preserve">XPET170608PDSR-MPPHS740</t>
  </si>
  <si>
    <t xml:space="preserve">032E90190-03-04-032250</t>
  </si>
  <si>
    <t xml:space="preserve">LNXT130608PNER-MPPHS740</t>
  </si>
  <si>
    <t xml:space="preserve">XNKU06T310-MPPHS740</t>
  </si>
  <si>
    <t xml:space="preserve">M370D040Z04WO08</t>
  </si>
  <si>
    <t xml:space="preserve">571816036MTALTIN-MT</t>
  </si>
  <si>
    <t xml:space="preserve">C20-DC8-150</t>
  </si>
  <si>
    <t xml:space="preserve">DC8-8E</t>
  </si>
  <si>
    <t xml:space="preserve">DC8-6E</t>
  </si>
  <si>
    <t xml:space="preserve">47N708033LTTIALN-LT</t>
  </si>
  <si>
    <t xml:space="preserve">571816016MTALTIN-MT</t>
  </si>
  <si>
    <t xml:space="preserve">025W16320-04-07-025180</t>
  </si>
  <si>
    <t xml:space="preserve">020W20190-03-05-020150</t>
  </si>
  <si>
    <t xml:space="preserve">XPET100308PDSR-MPPHS740</t>
  </si>
  <si>
    <t xml:space="preserve">XPET100312ZDR-HFPHP920</t>
  </si>
  <si>
    <t xml:space="preserve">4XNEM08003RATWS15PE</t>
  </si>
  <si>
    <t xml:space="preserve">TDM100R5SCF16MWG</t>
  </si>
  <si>
    <t xml:space="preserve">TDM1020UPMWU25PD</t>
  </si>
  <si>
    <t xml:space="preserve">12292551000W</t>
  </si>
  <si>
    <t xml:space="preserve">SDNT090308TN7525</t>
  </si>
  <si>
    <t xml:space="preserve">CHTS16HN11-45</t>
  </si>
  <si>
    <t xml:space="preserve">TPGH110304LUMC10</t>
  </si>
  <si>
    <t xml:space="preserve">TAP-M8x1.25A70STICN</t>
  </si>
  <si>
    <t xml:space="preserve">VERGNANO</t>
  </si>
  <si>
    <t xml:space="preserve">472716006LWTIALN-LW</t>
  </si>
  <si>
    <t xml:space="preserve">TPKN2204PDSRPH6740</t>
  </si>
  <si>
    <t xml:space="preserve">VDS202A08500WU25PD</t>
  </si>
  <si>
    <t xml:space="preserve">TAP-M10x1.5A70STIN</t>
  </si>
  <si>
    <t xml:space="preserve">VDS202A06800WU25PD</t>
  </si>
  <si>
    <t xml:space="preserve">VDS202A06100WU25PD</t>
  </si>
  <si>
    <t xml:space="preserve">Обработка плоскостей, замена фрез с 5 гр.</t>
  </si>
  <si>
    <t xml:space="preserve">200A91245-12-06-U060063</t>
  </si>
  <si>
    <t xml:space="preserve">SNKX1606ANER-MPPHP920</t>
  </si>
  <si>
    <t xml:space="preserve">100A18190-05-04-032050</t>
  </si>
  <si>
    <t xml:space="preserve">Обработка стенок черновая по алюминию</t>
  </si>
  <si>
    <t xml:space="preserve">ANHX160712PNFR-LNPH0910</t>
  </si>
  <si>
    <t xml:space="preserve">9561-d80</t>
  </si>
  <si>
    <t xml:space="preserve">Чистовая фреза по алюминию</t>
  </si>
  <si>
    <t xml:space="preserve">4XNEM06002RATWS15PE</t>
  </si>
  <si>
    <t xml:space="preserve">CNMG 120404-HА Н01</t>
  </si>
  <si>
    <t xml:space="preserve">CNMG 120404-MS PH0910</t>
  </si>
  <si>
    <t xml:space="preserve">VNMG 160404-HA H01</t>
  </si>
  <si>
    <t xml:space="preserve">DCMT 070202-AK H01</t>
  </si>
  <si>
    <t xml:space="preserve">DCGT 070202-LN PH0910</t>
  </si>
  <si>
    <t xml:space="preserve">SMBB 2032</t>
  </si>
  <si>
    <t xml:space="preserve">CPTS 3220</t>
  </si>
  <si>
    <t xml:space="preserve">SPB 232</t>
  </si>
  <si>
    <t xml:space="preserve">VGP32-2D</t>
  </si>
  <si>
    <t xml:space="preserve">SP200R-A  H01</t>
  </si>
  <si>
    <t xml:space="preserve">VGS2.00-015-6R-GF VMG</t>
  </si>
  <si>
    <t xml:space="preserve">8.3025/20B2=60</t>
  </si>
  <si>
    <t xml:space="preserve">400.150.60.95</t>
  </si>
  <si>
    <t xml:space="preserve">10.430</t>
  </si>
  <si>
    <t xml:space="preserve">ONKX 050505 ANSN-MP PH7920</t>
  </si>
  <si>
    <t xml:space="preserve">CCMT 120408-MP PHG125</t>
  </si>
  <si>
    <t xml:space="preserve">CNMG 120404-ST PH5320</t>
  </si>
  <si>
    <t xml:space="preserve">CNMG 190612-HR PHG140</t>
  </si>
  <si>
    <t xml:space="preserve">CNMM12040865WP35CT</t>
  </si>
  <si>
    <t xml:space="preserve">WNMW 1207-SP PH7920</t>
  </si>
  <si>
    <t xml:space="preserve">TPKN 2204 PDSKRDP5220</t>
  </si>
  <si>
    <t xml:space="preserve">PNHX 1105 ZNER-MK PH5740</t>
  </si>
  <si>
    <t xml:space="preserve">TPUN 220408 PH7740</t>
  </si>
  <si>
    <t xml:space="preserve">APKT 100308 PDSR-X PH6920</t>
  </si>
  <si>
    <t xml:space="preserve">CCMT09T308MUWP25CT</t>
  </si>
  <si>
    <t xml:space="preserve">DNMG 150612-HR PHG125</t>
  </si>
  <si>
    <t xml:space="preserve">WNHU 060410 PHP910</t>
  </si>
  <si>
    <t xml:space="preserve">WNXT 080608 PNSR-MP</t>
  </si>
  <si>
    <t xml:space="preserve">WNHU 04T308 PNER-LP PH7930</t>
  </si>
  <si>
    <t xml:space="preserve">WNHU 04T308 PNER-LP PHP930</t>
  </si>
  <si>
    <t xml:space="preserve">CCMT09T308MPWM25CT</t>
  </si>
  <si>
    <t xml:space="preserve">WNMG 080412-HR PHG140</t>
  </si>
  <si>
    <t xml:space="preserve">VGD1.50-012-GM VPG</t>
  </si>
  <si>
    <t xml:space="preserve">XDPT170408PESRMHWP40PM</t>
  </si>
  <si>
    <t xml:space="preserve">XDPT090412ERMMWP25PM</t>
  </si>
  <si>
    <t xml:space="preserve">XDPT090412ERMMWS40PM</t>
  </si>
  <si>
    <t xml:space="preserve">XPET 060204 PDER-LP PHP930</t>
  </si>
  <si>
    <t xml:space="preserve">DNMG 150404-MF PHG115</t>
  </si>
  <si>
    <t xml:space="preserve">DNMG 150608-MR PH5740</t>
  </si>
  <si>
    <t xml:space="preserve">VGD2.00-015-GM VPG</t>
  </si>
  <si>
    <t xml:space="preserve">VGD5.00-040-GT VPG</t>
  </si>
  <si>
    <t xml:space="preserve">VGD4.00-040-GT VPG</t>
  </si>
  <si>
    <t xml:space="preserve">VGD5.00-080-GT2 VPG</t>
  </si>
  <si>
    <t xml:space="preserve">TCMT 06T104-FP PH5125</t>
  </si>
  <si>
    <t xml:space="preserve">VNMG 160408-MR PHG125</t>
  </si>
  <si>
    <t xml:space="preserve">VNMG160408MSWS25PT</t>
  </si>
  <si>
    <t xml:space="preserve">TCF060203BCV36WU40PH</t>
  </si>
  <si>
    <t xml:space="preserve">CNMG120404UMWM35CT</t>
  </si>
  <si>
    <t xml:space="preserve">CCMT 09T304-MM PHH910</t>
  </si>
  <si>
    <t xml:space="preserve">WNMG080404UFWM25CT</t>
  </si>
  <si>
    <t xml:space="preserve">CCMT060204MPWM25CT</t>
  </si>
  <si>
    <t xml:space="preserve">CCMT060202FPWP25CT</t>
  </si>
  <si>
    <t xml:space="preserve">CCMT060204FPWP25CT</t>
  </si>
  <si>
    <t xml:space="preserve">DNMG 150408-MF PHG115</t>
  </si>
  <si>
    <t xml:space="preserve">VNMG160408MLWP25CT</t>
  </si>
  <si>
    <t xml:space="preserve">DNMG 150408-MR PHG125</t>
  </si>
  <si>
    <t xml:space="preserve">WMTS800M8P06PHWU25PT</t>
  </si>
  <si>
    <t xml:space="preserve">VNMG160404FFWP15CT</t>
  </si>
  <si>
    <t xml:space="preserve">DNMG 150412-SS PHS225</t>
  </si>
  <si>
    <t xml:space="preserve">CCGT 09T302-LN PH0910</t>
  </si>
  <si>
    <t xml:space="preserve">CD0W4014VTX</t>
  </si>
  <si>
    <t xml:space="preserve">DNMG 110404-MF PHG125</t>
  </si>
  <si>
    <t xml:space="preserve">TAP M 6x1 P 70 HSSZ TiH1</t>
  </si>
  <si>
    <t xml:space="preserve">TAP M 8x1,25 P 70 HSSZ TiH1</t>
  </si>
  <si>
    <t xml:space="preserve">TAP M 10x1,5 P 70 HSSZ TiH1</t>
  </si>
  <si>
    <t xml:space="preserve">TAP M 16x2 P 70 HSSZ TiH1</t>
  </si>
  <si>
    <t xml:space="preserve">SPKX 090408 PHC930</t>
  </si>
  <si>
    <t xml:space="preserve">6151TN-d10,20</t>
  </si>
  <si>
    <t xml:space="preserve">6151TN-d4,20</t>
  </si>
  <si>
    <t xml:space="preserve">6151TN-d5,00</t>
  </si>
  <si>
    <t xml:space="preserve">6151TN-d6,80</t>
  </si>
  <si>
    <t xml:space="preserve">6151TN-d8,50</t>
  </si>
  <si>
    <t xml:space="preserve">DH-R0.5-M12-50-2T-BP</t>
  </si>
  <si>
    <t xml:space="preserve">7N2101001RTTIALN-RT1</t>
  </si>
  <si>
    <t xml:space="preserve">VGD2.00-100-GR VPG</t>
  </si>
  <si>
    <t xml:space="preserve">SNHX 1206 ANEN-LP PHP930</t>
  </si>
  <si>
    <t xml:space="preserve">SPKX 060204 PHC930</t>
  </si>
  <si>
    <t xml:space="preserve">SPKX 110408 PHC930</t>
  </si>
  <si>
    <t xml:space="preserve">TAP M 10x1,5 A 70 S TICN</t>
  </si>
  <si>
    <t xml:space="preserve">TAP M 10x1 A 71 S TICN</t>
  </si>
  <si>
    <t xml:space="preserve">TAP M 12x1,75 A 70 S TICN</t>
  </si>
  <si>
    <t xml:space="preserve">TAP M 12x1 A 71 S TICN</t>
  </si>
  <si>
    <t xml:space="preserve">TAP M 12x1,25 A 71 S TICN</t>
  </si>
  <si>
    <t xml:space="preserve">TAP M 14x2 A 70 S TICN</t>
  </si>
  <si>
    <t xml:space="preserve">TAP M 16x2 A 70 S TICN</t>
  </si>
  <si>
    <t xml:space="preserve">TAP M 20x2,5 A 70 S TICN</t>
  </si>
  <si>
    <t xml:space="preserve">TAP M 24x3 A 70 S TICN</t>
  </si>
  <si>
    <t xml:space="preserve">TAP M 3x0,5 A 70 S TICN</t>
  </si>
  <si>
    <t xml:space="preserve">TAP M 4x0,7 A 70 S TICN</t>
  </si>
  <si>
    <t xml:space="preserve">TAP M 5x0,8 A 70 S TICN</t>
  </si>
  <si>
    <t xml:space="preserve">TAP M 6x1 A 70 S TICN</t>
  </si>
  <si>
    <t xml:space="preserve">TAP M 8x1,25 A 70 S TICN</t>
  </si>
  <si>
    <t xml:space="preserve">CD150501</t>
  </si>
  <si>
    <t xml:space="preserve">193.281</t>
  </si>
  <si>
    <t xml:space="preserve">CCGT120408AL3HWK15</t>
  </si>
  <si>
    <t xml:space="preserve">VDS403A07000WU25PD</t>
  </si>
  <si>
    <t xml:space="preserve">VDS403A07100WU25PD</t>
  </si>
  <si>
    <t xml:space="preserve">VDS402A08100WU25PD</t>
  </si>
  <si>
    <t xml:space="preserve">VDS403A08100WU25PD</t>
  </si>
  <si>
    <t xml:space="preserve">VDS403A09100WU25PD</t>
  </si>
  <si>
    <t xml:space="preserve">TCF130R3SLR20MA </t>
  </si>
  <si>
    <t xml:space="preserve">TCF140R3SLR25MB </t>
  </si>
  <si>
    <t xml:space="preserve">TCF160R3SLR25MB </t>
  </si>
  <si>
    <t xml:space="preserve">TCF180R3SLR25MB </t>
  </si>
  <si>
    <t xml:space="preserve">DTP3.0600A028.STE</t>
  </si>
  <si>
    <t xml:space="preserve">DTP3.0700A034.STE</t>
  </si>
  <si>
    <t xml:space="preserve">DTP3.0800A041.STE</t>
  </si>
  <si>
    <t xml:space="preserve">DCLN R 4040 S19</t>
  </si>
  <si>
    <t xml:space="preserve">DCLN L 4040 S19</t>
  </si>
  <si>
    <t xml:space="preserve">PCBN R 4040 S19</t>
  </si>
  <si>
    <t xml:space="preserve">PCBN L 4040 S19</t>
  </si>
  <si>
    <t xml:space="preserve">PRSN R 4040 S25</t>
  </si>
  <si>
    <t xml:space="preserve">PRSN L 4040 S25</t>
  </si>
  <si>
    <t xml:space="preserve">RNMG 250900-ST PH5740</t>
  </si>
  <si>
    <t xml:space="preserve">PSDN N 4040 S25</t>
  </si>
  <si>
    <t xml:space="preserve">SNMG 250724-HR PHG125</t>
  </si>
  <si>
    <t xml:space="preserve">DVJN R 3232 P16-A</t>
  </si>
  <si>
    <t xml:space="preserve">DVJN L 3232 P16-A</t>
  </si>
  <si>
    <t xml:space="preserve">VNMG 160408-MR PH5740</t>
  </si>
  <si>
    <t xml:space="preserve">MVVNN3232P16</t>
  </si>
  <si>
    <t xml:space="preserve">SCLCR3232P12</t>
  </si>
  <si>
    <t xml:space="preserve">SCLCL3232P12</t>
  </si>
  <si>
    <t xml:space="preserve">SVJB R 3225 P16</t>
  </si>
  <si>
    <t xml:space="preserve">SVJB L 3225 P16</t>
  </si>
  <si>
    <t xml:space="preserve">SVVB N 3225 P16</t>
  </si>
  <si>
    <t xml:space="preserve">VGER3232-6T24</t>
  </si>
  <si>
    <t xml:space="preserve">VGEL3232-6T24</t>
  </si>
  <si>
    <t xml:space="preserve">VGD6.00-300-GR VPG</t>
  </si>
  <si>
    <t xml:space="preserve">VGFR-200 -&gt;-T22-6C</t>
  </si>
  <si>
    <t xml:space="preserve">VBMR3225-00-C</t>
  </si>
  <si>
    <t xml:space="preserve">VGFL-200-&gt;-T22-6C</t>
  </si>
  <si>
    <t xml:space="preserve">VBML3225-00-C</t>
  </si>
  <si>
    <t xml:space="preserve">VGER2525-3T21</t>
  </si>
  <si>
    <t xml:space="preserve">VGEL2525-3T21</t>
  </si>
  <si>
    <t xml:space="preserve">GVNER 25-26</t>
  </si>
  <si>
    <t xml:space="preserve">GVN26R SP1.5-0.08 VTX</t>
  </si>
  <si>
    <t xml:space="preserve">GVNEL25-26</t>
  </si>
  <si>
    <t xml:space="preserve">GVN26L SP1.5-0.08 VTX</t>
  </si>
  <si>
    <t xml:space="preserve">WGCSMLBR4040R1040CSP</t>
  </si>
  <si>
    <t xml:space="preserve">TAP M 10x1 P 71 HSSZ TiH1</t>
  </si>
  <si>
    <t xml:space="preserve">6277TF 30mm</t>
  </si>
  <si>
    <t xml:space="preserve">DTP3.0900A047.STE</t>
  </si>
  <si>
    <t xml:space="preserve">TDMX210R3SL25M</t>
  </si>
  <si>
    <t xml:space="preserve">6103TN d12mm</t>
  </si>
  <si>
    <t xml:space="preserve">VGFR-450-&gt;-T45-6C</t>
  </si>
  <si>
    <t xml:space="preserve">TDMX270R3SL32M</t>
  </si>
  <si>
    <t xml:space="preserve">TDMX27500PKMWP40PD</t>
  </si>
  <si>
    <t xml:space="preserve">TDMX340R3SL40M</t>
  </si>
  <si>
    <t xml:space="preserve">TDMX34130PKMWP40PD</t>
  </si>
  <si>
    <t xml:space="preserve">G013 1 7,0 x 5,5</t>
  </si>
  <si>
    <t xml:space="preserve">ER32-12A</t>
  </si>
  <si>
    <t xml:space="preserve">CNMG190612URWP15CT</t>
  </si>
  <si>
    <t xml:space="preserve">VTSPO6564WP49EG</t>
  </si>
  <si>
    <t xml:space="preserve">VTSFT-TC6529WU41EG</t>
  </si>
  <si>
    <t xml:space="preserve">450320007TWP15PE</t>
  </si>
  <si>
    <t xml:space="preserve">450312005TWP15PE</t>
  </si>
  <si>
    <t xml:space="preserve">GT305092GM6515</t>
  </si>
  <si>
    <t xml:space="preserve">GT315035GP6520</t>
  </si>
  <si>
    <t xml:space="preserve">GT305094GM6515</t>
  </si>
  <si>
    <t xml:space="preserve">GT305095GM6515</t>
  </si>
  <si>
    <t xml:space="preserve">GT325001GP6520</t>
  </si>
  <si>
    <t xml:space="preserve">GT325002GP6520</t>
  </si>
  <si>
    <t xml:space="preserve">APPT160408PDSRMMTN6540</t>
  </si>
  <si>
    <t xml:space="preserve">032W20190-04-08-032110</t>
  </si>
  <si>
    <t xml:space="preserve">032W90845-03-06-025100</t>
  </si>
  <si>
    <t xml:space="preserve">063A91245-05-06-022050</t>
  </si>
  <si>
    <t xml:space="preserve">080A90945-10-06-027050</t>
  </si>
  <si>
    <t xml:space="preserve">080A91245-06-06-027050</t>
  </si>
  <si>
    <t xml:space="preserve">100A91245-10-06-032063</t>
  </si>
  <si>
    <t xml:space="preserve">CNMG 120408-MR PHG140</t>
  </si>
  <si>
    <t xml:space="preserve">CNMG 120412-HR PHG140</t>
  </si>
  <si>
    <t xml:space="preserve">CNMG160608RHWP35CT</t>
  </si>
  <si>
    <t xml:space="preserve">SMAP16-100-A32-050-8T</t>
  </si>
  <si>
    <t xml:space="preserve">SMAP16-125-A40-063-9T</t>
  </si>
  <si>
    <t xml:space="preserve">SNMG 190612-MR PHG125</t>
  </si>
  <si>
    <t xml:space="preserve">TDMX17500PKMWP40PD</t>
  </si>
  <si>
    <t xml:space="preserve">TPUN 220412 PH7740</t>
  </si>
  <si>
    <t xml:space="preserve">WNMG 080408-HR PHG140</t>
  </si>
  <si>
    <t xml:space="preserve">G362-50xC80x70   </t>
  </si>
  <si>
    <t xml:space="preserve"> KFH  </t>
  </si>
  <si>
    <t xml:space="preserve">G964C80-C80x125  </t>
  </si>
  <si>
    <t xml:space="preserve">G942-C80x40x30   </t>
  </si>
  <si>
    <t xml:space="preserve">VSM17D160Z12S40XD17 </t>
  </si>
  <si>
    <t xml:space="preserve">Widia </t>
  </si>
  <si>
    <t xml:space="preserve">XDCT170420PEFRALPWN25PM  </t>
  </si>
  <si>
    <t xml:space="preserve">DV50BHCSL20200M     </t>
  </si>
  <si>
    <t xml:space="preserve">C20-ER20M-150  </t>
  </si>
  <si>
    <t xml:space="preserve">Derek </t>
  </si>
  <si>
    <t xml:space="preserve">ER20-10UP    </t>
  </si>
  <si>
    <t xml:space="preserve">PREAL21086   </t>
  </si>
  <si>
    <t xml:space="preserve">H.BILZ </t>
  </si>
  <si>
    <t xml:space="preserve">C20-ER16M-150  </t>
  </si>
  <si>
    <t xml:space="preserve">ER16-6UP  </t>
  </si>
  <si>
    <t xml:space="preserve">PREAL21051  </t>
  </si>
  <si>
    <t xml:space="preserve">G910-C80x32x70  </t>
  </si>
  <si>
    <t xml:space="preserve">ER32-6A  </t>
  </si>
  <si>
    <t xml:space="preserve">ER20-12UP   </t>
  </si>
  <si>
    <t xml:space="preserve">A165012  </t>
  </si>
  <si>
    <t xml:space="preserve">LINK  </t>
  </si>
  <si>
    <t xml:space="preserve">G942-C80x22x30   </t>
  </si>
  <si>
    <t xml:space="preserve">050A76090-04-11-022050-A  </t>
  </si>
  <si>
    <t xml:space="preserve">Palbit </t>
  </si>
  <si>
    <t xml:space="preserve">XDGX 15M520 PDFR-LN PH0910  </t>
  </si>
  <si>
    <t xml:space="preserve">PSC80KM63TS080M  </t>
  </si>
  <si>
    <t xml:space="preserve">KM63TSHCTHT32080M   </t>
  </si>
  <si>
    <t xml:space="preserve">32MHC200M    </t>
  </si>
  <si>
    <t xml:space="preserve">S020T12HA120  </t>
  </si>
  <si>
    <t xml:space="preserve">Ingersoll  </t>
  </si>
  <si>
    <t xml:space="preserve">46D20012TSRD20  </t>
  </si>
  <si>
    <t xml:space="preserve">G362-50xC63x80  </t>
  </si>
  <si>
    <t xml:space="preserve">G964C63-C63x140  </t>
  </si>
  <si>
    <t xml:space="preserve">G920-C63x20x65  </t>
  </si>
  <si>
    <t xml:space="preserve">G117-Wel-20/Gr1  </t>
  </si>
  <si>
    <t xml:space="preserve">G013-1mit4.5  </t>
  </si>
  <si>
    <t xml:space="preserve">TAP M 6x1 A 16 S HSSE </t>
  </si>
  <si>
    <t xml:space="preserve">G964C63-C63x100  </t>
  </si>
  <si>
    <t xml:space="preserve">G962-C63-C50x80  </t>
  </si>
  <si>
    <t xml:space="preserve">G942-C50x22x25  </t>
  </si>
  <si>
    <t xml:space="preserve">SK50-DCK6-300L  </t>
  </si>
  <si>
    <t xml:space="preserve">DCK6-5-41  </t>
  </si>
  <si>
    <t xml:space="preserve">DCK5-FBH50-BM  </t>
  </si>
  <si>
    <t xml:space="preserve">TPGH110304LNA10  </t>
  </si>
  <si>
    <t xml:space="preserve">SK50-DCK6-250  </t>
  </si>
  <si>
    <t xml:space="preserve">DCK6-FBH80-BMB  </t>
  </si>
  <si>
    <t xml:space="preserve">G342D50x22x160  </t>
  </si>
  <si>
    <t xml:space="preserve">063A76090-05-11-022050-B  </t>
  </si>
  <si>
    <t xml:space="preserve">XDGX 15M540 PDFR-LN PH0910  </t>
  </si>
  <si>
    <t xml:space="preserve">SK50-ER40-120  </t>
  </si>
  <si>
    <t xml:space="preserve">ER40-25A  </t>
  </si>
  <si>
    <t xml:space="preserve">025E76090-02-09-025180-A   </t>
  </si>
  <si>
    <t xml:space="preserve">XDGX 15M508 PDFR-LN PH0910  </t>
  </si>
  <si>
    <t xml:space="preserve">SK50-DCK4-100   </t>
  </si>
  <si>
    <t xml:space="preserve">DCK4-FBH40-M  </t>
  </si>
  <si>
    <t xml:space="preserve">TPGH090204LNA10  </t>
  </si>
  <si>
    <t xml:space="preserve">SK50-FMS40-150  </t>
  </si>
  <si>
    <t xml:space="preserve">FMS-CBH198265  </t>
  </si>
  <si>
    <t xml:space="preserve">CBH5-1-TC-V  </t>
  </si>
  <si>
    <t xml:space="preserve">TCGT 110204-LN PH0910 </t>
  </si>
  <si>
    <t xml:space="preserve"> Palbit</t>
  </si>
  <si>
    <t xml:space="preserve">SK50-ER32-160  </t>
  </si>
  <si>
    <t xml:space="preserve">ER32-12A  </t>
  </si>
  <si>
    <t xml:space="preserve">ZH22.1212.42.A.HM  </t>
  </si>
  <si>
    <t xml:space="preserve">Z22.0005.10/AL41F </t>
  </si>
  <si>
    <t xml:space="preserve">G942-C63x27x25  </t>
  </si>
  <si>
    <t xml:space="preserve">B4F4345 </t>
  </si>
  <si>
    <t xml:space="preserve"> Link</t>
  </si>
  <si>
    <t xml:space="preserve">APKT160408PDFR-LNBR1021  </t>
  </si>
  <si>
    <t xml:space="preserve">B4F4360  </t>
  </si>
  <si>
    <t xml:space="preserve">SK50-ER20-160  </t>
  </si>
  <si>
    <t xml:space="preserve">ER20-10A  </t>
  </si>
  <si>
    <t xml:space="preserve">6003K 9,30 MM </t>
  </si>
  <si>
    <t xml:space="preserve"> Ilix</t>
  </si>
  <si>
    <t xml:space="preserve">SK50-DCK6-85  </t>
  </si>
  <si>
    <t xml:space="preserve">SK50-SLN32-100  </t>
  </si>
  <si>
    <t xml:space="preserve">TCF270R3SLR32MD </t>
  </si>
  <si>
    <t xml:space="preserve">TCF080308DPV36WN10PH </t>
  </si>
  <si>
    <t xml:space="preserve">TCF090305DCV36WN10PH </t>
  </si>
  <si>
    <t xml:space="preserve">SK50-MLC32-110G  </t>
  </si>
  <si>
    <t xml:space="preserve">VSM11D032Z03A32XD11L250  </t>
  </si>
  <si>
    <t xml:space="preserve">XDCT110420PDFRALPWN25PM </t>
  </si>
  <si>
    <t xml:space="preserve">20MHC160M </t>
  </si>
  <si>
    <t xml:space="preserve">HMP2.90D12 </t>
  </si>
  <si>
    <t xml:space="preserve"> Fresal</t>
  </si>
  <si>
    <t xml:space="preserve">SK50-SLN25-80  </t>
  </si>
  <si>
    <t xml:space="preserve">RTMC2522-65L3  </t>
  </si>
  <si>
    <t xml:space="preserve">R40I1.50ISOTMVTX  </t>
  </si>
  <si>
    <t xml:space="preserve">ER40-20A  </t>
  </si>
  <si>
    <t xml:space="preserve">020E76090-01-06-020150-A </t>
  </si>
  <si>
    <t xml:space="preserve">SK50-ER32-200   </t>
  </si>
  <si>
    <t xml:space="preserve">ER32-10A  </t>
  </si>
  <si>
    <t xml:space="preserve">A21.100F000.SP </t>
  </si>
  <si>
    <t xml:space="preserve"> Brice</t>
  </si>
  <si>
    <t xml:space="preserve">G013-1mit10  </t>
  </si>
  <si>
    <t xml:space="preserve">TAP M 10x1,5 A 70 S 6G  </t>
  </si>
  <si>
    <t xml:space="preserve">SK50-TPM316 </t>
  </si>
  <si>
    <t xml:space="preserve">TPD316-060049-105DIN371  </t>
  </si>
  <si>
    <t xml:space="preserve">TAP M 6x1 A 70 S  6G</t>
  </si>
  <si>
    <t xml:space="preserve">SK50-ER32-120  </t>
  </si>
  <si>
    <t xml:space="preserve">C12-DC6-120  </t>
  </si>
  <si>
    <t xml:space="preserve">DC6-6E  </t>
  </si>
  <si>
    <t xml:space="preserve">D3T06048L185-I1.0ISOTMVTH  </t>
  </si>
  <si>
    <t xml:space="preserve"> Vargus</t>
  </si>
  <si>
    <t xml:space="preserve">HMP2.90D06  </t>
  </si>
  <si>
    <t xml:space="preserve">Fresal</t>
  </si>
  <si>
    <t xml:space="preserve">G340-50x16x160   </t>
  </si>
  <si>
    <t xml:space="preserve">3VJ5V063006F0R00  </t>
  </si>
  <si>
    <t xml:space="preserve">Ingersoll</t>
  </si>
  <si>
    <t xml:space="preserve">IXE412-003 IN2505  </t>
  </si>
  <si>
    <t xml:space="preserve">010E20090-02-04-010055</t>
  </si>
  <si>
    <t xml:space="preserve">012E20090-02-04-012080</t>
  </si>
  <si>
    <t xml:space="preserve">016W16320-02-07-016150</t>
  </si>
  <si>
    <t xml:space="preserve">016W17090-02-07-016085</t>
  </si>
  <si>
    <t xml:space="preserve">016W17090-02-07-016150</t>
  </si>
  <si>
    <t xml:space="preserve">016W20190-02-05-016085</t>
  </si>
  <si>
    <t xml:space="preserve">016W20190-02-05-016150</t>
  </si>
  <si>
    <t xml:space="preserve">020E76090-01-06-020150-A</t>
  </si>
  <si>
    <t xml:space="preserve">020W16320-03-07-020160 </t>
  </si>
  <si>
    <t xml:space="preserve">020W17090-03-09-020090</t>
  </si>
  <si>
    <t xml:space="preserve">020W17090-03-09-020150</t>
  </si>
  <si>
    <t xml:space="preserve">020W20190-03-05-020090</t>
  </si>
  <si>
    <t xml:space="preserve">025E49090-04-07-U024150</t>
  </si>
  <si>
    <t xml:space="preserve">025E76090-02-09-025180-A</t>
  </si>
  <si>
    <t xml:space="preserve">025W17090-04-09-025095</t>
  </si>
  <si>
    <t xml:space="preserve">025W18090-02-06-025100</t>
  </si>
  <si>
    <t xml:space="preserve">025W18090-02-06-025200</t>
  </si>
  <si>
    <t xml:space="preserve">025W20190-04-05-025095</t>
  </si>
  <si>
    <t xml:space="preserve">025W20190-04-05-025150</t>
  </si>
  <si>
    <t xml:space="preserve">02C.5010.001</t>
  </si>
  <si>
    <t xml:space="preserve">Avantec</t>
  </si>
  <si>
    <t xml:space="preserve">02C.4014.001</t>
  </si>
  <si>
    <t xml:space="preserve">032W16320-05-07-032200 </t>
  </si>
  <si>
    <t xml:space="preserve">032W16320-05-07-032200</t>
  </si>
  <si>
    <t xml:space="preserve">PALBIT </t>
  </si>
  <si>
    <t xml:space="preserve">032W18090-03-07-032110</t>
  </si>
  <si>
    <t xml:space="preserve">032W18090-03-07-032200</t>
  </si>
  <si>
    <t xml:space="preserve">032W20290-02-06-032110</t>
  </si>
  <si>
    <t xml:space="preserve">033E17590-03-06-032250</t>
  </si>
  <si>
    <t xml:space="preserve">040A18090-04-08-016040</t>
  </si>
  <si>
    <t xml:space="preserve">040A20290-04-07-016040</t>
  </si>
  <si>
    <t xml:space="preserve">050A18090-05-08-022040</t>
  </si>
  <si>
    <t xml:space="preserve">050A49590-04-06-022040</t>
  </si>
  <si>
    <t xml:space="preserve">050A90190-05-04-022040</t>
  </si>
  <si>
    <t xml:space="preserve">052А25090-07-022050</t>
  </si>
  <si>
    <t xml:space="preserve">063A18090-06-09-022040</t>
  </si>
  <si>
    <t xml:space="preserve">063A49590-05-06-022040</t>
  </si>
  <si>
    <t xml:space="preserve">063A76090-05-11-022050-B </t>
  </si>
  <si>
    <t xml:space="preserve">066A50060-05-027050</t>
  </si>
  <si>
    <t xml:space="preserve">066C50560-05-05-027053 </t>
  </si>
  <si>
    <t xml:space="preserve">080A09945-06-21-U027050</t>
  </si>
  <si>
    <t xml:space="preserve">080A18090-07-10-027050</t>
  </si>
  <si>
    <t xml:space="preserve">080A90390-07-05-027050</t>
  </si>
  <si>
    <t xml:space="preserve">100A18090-08-10-032050</t>
  </si>
  <si>
    <t xml:space="preserve">100A20290-08-08-032050</t>
  </si>
  <si>
    <t xml:space="preserve">100A90390-08-05-032050 </t>
  </si>
  <si>
    <t xml:space="preserve">100D12090-05-07-U040050</t>
  </si>
  <si>
    <t xml:space="preserve">125A18090-09-10-040063</t>
  </si>
  <si>
    <t xml:space="preserve">125A20290-09-08-040063</t>
  </si>
  <si>
    <t xml:space="preserve">125A90260-12-07-040063</t>
  </si>
  <si>
    <t xml:space="preserve">125A90390-09-05-040063</t>
  </si>
  <si>
    <t xml:space="preserve">125A90845-10-06-040063</t>
  </si>
  <si>
    <t xml:space="preserve">1330D06AC</t>
  </si>
  <si>
    <t xml:space="preserve">20MHC160M</t>
  </si>
  <si>
    <t xml:space="preserve">2ER1.5ISOVKX</t>
  </si>
  <si>
    <t xml:space="preserve">32MHC200M</t>
  </si>
  <si>
    <t xml:space="preserve">364111916(472716006LW)</t>
  </si>
  <si>
    <t xml:space="preserve">3D-D</t>
  </si>
  <si>
    <t xml:space="preserve">3EL2.0ISOVTX</t>
  </si>
  <si>
    <t xml:space="preserve">3VJ5V063006F0R00</t>
  </si>
  <si>
    <t xml:space="preserve">4204-d30</t>
  </si>
  <si>
    <t xml:space="preserve">4300-d32 замена на 4304-d32</t>
  </si>
  <si>
    <t xml:space="preserve">4304-d28</t>
  </si>
  <si>
    <t xml:space="preserve">4304-d40</t>
  </si>
  <si>
    <t xml:space="preserve">4320-d25</t>
  </si>
  <si>
    <t xml:space="preserve">46D20012TSRD20</t>
  </si>
  <si>
    <t xml:space="preserve">47N708033LT</t>
  </si>
  <si>
    <t xml:space="preserve">571816016MT</t>
  </si>
  <si>
    <t xml:space="preserve">5ER3.0ISO2M+VRX</t>
  </si>
  <si>
    <t xml:space="preserve">6003K 9,30 MM</t>
  </si>
  <si>
    <t xml:space="preserve">6151-d13,1</t>
  </si>
  <si>
    <t xml:space="preserve">6168-d20</t>
  </si>
  <si>
    <t xml:space="preserve">6168-d22</t>
  </si>
  <si>
    <t xml:space="preserve">6168-d9,2</t>
  </si>
  <si>
    <t xml:space="preserve">6197-d8</t>
  </si>
  <si>
    <t xml:space="preserve">6220/1-d26</t>
  </si>
  <si>
    <t xml:space="preserve">6220/1-d29</t>
  </si>
  <si>
    <t xml:space="preserve">6279-d25</t>
  </si>
  <si>
    <t xml:space="preserve">6290 2,00 MM</t>
  </si>
  <si>
    <t xml:space="preserve">6290-d2,0</t>
  </si>
  <si>
    <t xml:space="preserve">6290-d3,15</t>
  </si>
  <si>
    <t xml:space="preserve">9561 63,0 MM X 40</t>
  </si>
  <si>
    <t xml:space="preserve">A16104</t>
  </si>
  <si>
    <t xml:space="preserve">Link</t>
  </si>
  <si>
    <t xml:space="preserve">A16116,3</t>
  </si>
  <si>
    <t xml:space="preserve">A165012</t>
  </si>
  <si>
    <t xml:space="preserve">A21.100F000.SP</t>
  </si>
  <si>
    <t xml:space="preserve">A32.200F000.SP</t>
  </si>
  <si>
    <t xml:space="preserve">A32SPDUNR1</t>
  </si>
  <si>
    <t xml:space="preserve">A32UPCLNL12WG</t>
  </si>
  <si>
    <t xml:space="preserve">A50UDDUNR15KC06WG</t>
  </si>
  <si>
    <t xml:space="preserve">AACC5674</t>
  </si>
  <si>
    <t xml:space="preserve">ABCC5674</t>
  </si>
  <si>
    <t xml:space="preserve">ACMT100308RDP5430  </t>
  </si>
  <si>
    <t xml:space="preserve">ADKT1505PDSRBR1031</t>
  </si>
  <si>
    <t xml:space="preserve">ADMT100308LDP5430</t>
  </si>
  <si>
    <t xml:space="preserve">AL16-3</t>
  </si>
  <si>
    <t xml:space="preserve">AL25D12.01</t>
  </si>
  <si>
    <t xml:space="preserve">AL32-3</t>
  </si>
  <si>
    <t xml:space="preserve">AL32-5MVARGUS</t>
  </si>
  <si>
    <t xml:space="preserve">AL36D20.01</t>
  </si>
  <si>
    <t xml:space="preserve">AL36D22.01</t>
  </si>
  <si>
    <t xml:space="preserve">APKT100305PDSR-X1BR1031</t>
  </si>
  <si>
    <t xml:space="preserve">APKT160408PDFR-LNBR1021</t>
  </si>
  <si>
    <t xml:space="preserve">BRICE </t>
  </si>
  <si>
    <t xml:space="preserve">APMT150408R</t>
  </si>
  <si>
    <t xml:space="preserve">APMT160408L</t>
  </si>
  <si>
    <t xml:space="preserve">ASJ-C20-20-200-4T</t>
  </si>
  <si>
    <t xml:space="preserve">ASJ-C32-32-200-4T</t>
  </si>
  <si>
    <t xml:space="preserve">AVR32-3</t>
  </si>
  <si>
    <t xml:space="preserve">B41.060C025.ST</t>
  </si>
  <si>
    <t xml:space="preserve">B41.080C030.ST</t>
  </si>
  <si>
    <t xml:space="preserve">B41.120R015.ST</t>
  </si>
  <si>
    <t xml:space="preserve">B41.200C040.ST</t>
  </si>
  <si>
    <t xml:space="preserve">B41N.050R002.ST</t>
  </si>
  <si>
    <t xml:space="preserve">B41N.080R002.ST</t>
  </si>
  <si>
    <t xml:space="preserve">B4F4315</t>
  </si>
  <si>
    <t xml:space="preserve">B4F4345</t>
  </si>
  <si>
    <t xml:space="preserve">B4F4360</t>
  </si>
  <si>
    <t xml:space="preserve">B4F4375</t>
  </si>
  <si>
    <t xml:space="preserve">B8F20216,2</t>
  </si>
  <si>
    <t xml:space="preserve">B8F203210,4</t>
  </si>
  <si>
    <t xml:space="preserve">C12-DC6-120</t>
  </si>
  <si>
    <t xml:space="preserve">C20-ER16M-150</t>
  </si>
  <si>
    <t xml:space="preserve">C20-ER20M-150</t>
  </si>
  <si>
    <t xml:space="preserve">C6.QSHA.080.25DC</t>
  </si>
  <si>
    <t xml:space="preserve">SAB</t>
  </si>
  <si>
    <t xml:space="preserve">C8.QSHL.122.25DC</t>
  </si>
  <si>
    <t xml:space="preserve">C8.QSHR.122.25DC</t>
  </si>
  <si>
    <t xml:space="preserve">C8.WE25.080</t>
  </si>
  <si>
    <t xml:space="preserve">C8.WE32.080</t>
  </si>
  <si>
    <t xml:space="preserve">CBH2-1-V</t>
  </si>
  <si>
    <t xml:space="preserve">CBH5-1-TC-V</t>
  </si>
  <si>
    <t xml:space="preserve">CCGT 09T304-LN PH0910</t>
  </si>
  <si>
    <t xml:space="preserve">CCGT120408-LNPH0910</t>
  </si>
  <si>
    <t xml:space="preserve">CCMT060204-MMBR1021</t>
  </si>
  <si>
    <t xml:space="preserve">CCMT060208-MPBR1341</t>
  </si>
  <si>
    <t xml:space="preserve">CHT S16M N11-45</t>
  </si>
  <si>
    <t xml:space="preserve">CMAP16-025-C25-200-2T</t>
  </si>
  <si>
    <t xml:space="preserve">CMAP16-032-C32-200-3T</t>
  </si>
  <si>
    <t xml:space="preserve">CN.07T3.008.11 SKY77</t>
  </si>
  <si>
    <t xml:space="preserve">CN.1005.002.01 SL-25V SKY77</t>
  </si>
  <si>
    <t xml:space="preserve">CN.1005.002.02 SL-28V SKY77</t>
  </si>
  <si>
    <t xml:space="preserve">CNMG 120408-MF PHG125</t>
  </si>
  <si>
    <t xml:space="preserve">CNMG 120412-MR PHG125</t>
  </si>
  <si>
    <t xml:space="preserve">CNMG120404-LCPHG115</t>
  </si>
  <si>
    <t xml:space="preserve">CNMG120408-HRBRP525</t>
  </si>
  <si>
    <t xml:space="preserve">CNMG120408-HRPHG125</t>
  </si>
  <si>
    <t xml:space="preserve">CNMG120408R11NV3025</t>
  </si>
  <si>
    <t xml:space="preserve">Nanoloy</t>
  </si>
  <si>
    <t xml:space="preserve">CNMG120412R11NV3025</t>
  </si>
  <si>
    <t xml:space="preserve">CNMG190612-HRPHG140</t>
  </si>
  <si>
    <t xml:space="preserve">CNMG190612-SSPH7920</t>
  </si>
  <si>
    <t xml:space="preserve">CNMM 120408-GR PHG125</t>
  </si>
  <si>
    <t xml:space="preserve">CNMM160616-RPPHG125</t>
  </si>
  <si>
    <t xml:space="preserve">CNVRC10-2</t>
  </si>
  <si>
    <t xml:space="preserve">D0041400T018TIALN</t>
  </si>
  <si>
    <t xml:space="preserve">D30051</t>
  </si>
  <si>
    <t xml:space="preserve">D3T06048L185-I1.0ISOTMVTH</t>
  </si>
  <si>
    <t xml:space="preserve">DC6-6E</t>
  </si>
  <si>
    <t xml:space="preserve">DCK2-2-30</t>
  </si>
  <si>
    <t xml:space="preserve">DCK2-ABH25-M</t>
  </si>
  <si>
    <t xml:space="preserve">DCK2-CBH25-47-TP-V-CBH2-1-V</t>
  </si>
  <si>
    <t xml:space="preserve">DCK4-2-50</t>
  </si>
  <si>
    <t xml:space="preserve">DCK5-ABH50-M</t>
  </si>
  <si>
    <t xml:space="preserve">DCK5-FBH50</t>
  </si>
  <si>
    <t xml:space="preserve">DCK6-5-41</t>
  </si>
  <si>
    <t xml:space="preserve">DCK6-CBH68-150-TC-V-CBH6-1-V-0°</t>
  </si>
  <si>
    <t xml:space="preserve">DCLNL3232P16KC06WG</t>
  </si>
  <si>
    <t xml:space="preserve">DCLNL4040S19KC06WG</t>
  </si>
  <si>
    <t xml:space="preserve">DCLNR3232P16KC06WG</t>
  </si>
  <si>
    <t xml:space="preserve">DCMT 070204-MP PHG115</t>
  </si>
  <si>
    <t xml:space="preserve">DCMT11T304-FPPHG125</t>
  </si>
  <si>
    <t xml:space="preserve">DCMT11T308-FPPHG125</t>
  </si>
  <si>
    <t xml:space="preserve">DNMG 150404-MF PHG125</t>
  </si>
  <si>
    <t xml:space="preserve">DNMG 150404-PM PHG115</t>
  </si>
  <si>
    <t xml:space="preserve">DNMG 150408-LC PHG125</t>
  </si>
  <si>
    <t xml:space="preserve">DNMG150408-LCPHG115</t>
  </si>
  <si>
    <t xml:space="preserve">DNMG150612-MFPHG125</t>
  </si>
  <si>
    <t xml:space="preserve">DNMG150612-MWPHG115</t>
  </si>
  <si>
    <t xml:space="preserve">DNMG150616-PMPHG125</t>
  </si>
  <si>
    <t xml:space="preserve">DPTS 3220</t>
  </si>
  <si>
    <t xml:space="preserve">DR1616-60</t>
  </si>
  <si>
    <t xml:space="preserve">DTM3.0670A034.STK</t>
  </si>
  <si>
    <t xml:space="preserve">DTP3.0510A028.STE</t>
  </si>
  <si>
    <t xml:space="preserve">DTP3.0680A034.STE</t>
  </si>
  <si>
    <t xml:space="preserve">DTP3.0710A041.STE</t>
  </si>
  <si>
    <t xml:space="preserve">DTP5.0400A036.STE</t>
  </si>
  <si>
    <t xml:space="preserve">DTP5.0420A036.STE</t>
  </si>
  <si>
    <t xml:space="preserve">DTP5.0500A044.STE</t>
  </si>
  <si>
    <t xml:space="preserve">DTP5.0610A053.STE</t>
  </si>
  <si>
    <t xml:space="preserve">DTP5.0680A053.STE</t>
  </si>
  <si>
    <t xml:space="preserve">DTP5.0850A061.STE</t>
  </si>
  <si>
    <t xml:space="preserve">DTP5.1020A071.STE</t>
  </si>
  <si>
    <t xml:space="preserve">DTP5.1400A077.STE</t>
  </si>
  <si>
    <t xml:space="preserve">DTP7.0900A087.STK</t>
  </si>
  <si>
    <t xml:space="preserve">DV50BHCSL20200M</t>
  </si>
  <si>
    <t xml:space="preserve">DV50BSM2C16100M</t>
  </si>
  <si>
    <t xml:space="preserve">E222009</t>
  </si>
  <si>
    <t xml:space="preserve">E25TSDUCR11W</t>
  </si>
  <si>
    <t xml:space="preserve">E337309</t>
  </si>
  <si>
    <t xml:space="preserve">EDS-50</t>
  </si>
  <si>
    <t xml:space="preserve">ER16-6UP</t>
  </si>
  <si>
    <t xml:space="preserve">ER20-10A</t>
  </si>
  <si>
    <t xml:space="preserve">ER20-10UP</t>
  </si>
  <si>
    <t xml:space="preserve">ER20-12UP</t>
  </si>
  <si>
    <t xml:space="preserve">ER32-10A</t>
  </si>
  <si>
    <t xml:space="preserve">ER32-19PCS-A</t>
  </si>
  <si>
    <t xml:space="preserve">ER32-6A</t>
  </si>
  <si>
    <t xml:space="preserve">ER32-UM.KM/RD</t>
  </si>
  <si>
    <t xml:space="preserve">ER40-20A</t>
  </si>
  <si>
    <t xml:space="preserve">ER40-25A</t>
  </si>
  <si>
    <t xml:space="preserve">FMS-CBH198265</t>
  </si>
  <si>
    <t xml:space="preserve">G013-1mit10</t>
  </si>
  <si>
    <t xml:space="preserve">G013-1mit4.5</t>
  </si>
  <si>
    <t xml:space="preserve">G013-1mit6</t>
  </si>
  <si>
    <t xml:space="preserve">G013-1mit6-M5</t>
  </si>
  <si>
    <t xml:space="preserve">G013-1mit8</t>
  </si>
  <si>
    <t xml:space="preserve">G013-1mit9</t>
  </si>
  <si>
    <t xml:space="preserve">G013-2mit16x12</t>
  </si>
  <si>
    <t xml:space="preserve">G013-3mit12</t>
  </si>
  <si>
    <t xml:space="preserve">G013-3mit16</t>
  </si>
  <si>
    <t xml:space="preserve">G013-3mit18x145</t>
  </si>
  <si>
    <t xml:space="preserve">G013-3mit20</t>
  </si>
  <si>
    <t xml:space="preserve">G013-3mit22</t>
  </si>
  <si>
    <t xml:space="preserve">G013-3mit25</t>
  </si>
  <si>
    <t xml:space="preserve">G013-3mit28-y</t>
  </si>
  <si>
    <t xml:space="preserve">G020-25x6</t>
  </si>
  <si>
    <t xml:space="preserve">G020-32x14</t>
  </si>
  <si>
    <t xml:space="preserve">G020-40x12</t>
  </si>
  <si>
    <t xml:space="preserve">G020-40x14</t>
  </si>
  <si>
    <t xml:space="preserve">G020-40x15</t>
  </si>
  <si>
    <t xml:space="preserve">G020-40x18</t>
  </si>
  <si>
    <t xml:space="preserve">G020-40x20</t>
  </si>
  <si>
    <t xml:space="preserve">G020-40x25</t>
  </si>
  <si>
    <t xml:space="preserve">G020AB-25x8</t>
  </si>
  <si>
    <t xml:space="preserve">G022V-25x12</t>
  </si>
  <si>
    <t xml:space="preserve">G022V-25x8</t>
  </si>
  <si>
    <t xml:space="preserve">G117-Wel-20/Gr1</t>
  </si>
  <si>
    <t xml:space="preserve">G317-50x1x62</t>
  </si>
  <si>
    <t xml:space="preserve">G317-50x2x83</t>
  </si>
  <si>
    <t xml:space="preserve">G317-50x3x133</t>
  </si>
  <si>
    <t xml:space="preserve">G320D50x10x100</t>
  </si>
  <si>
    <t xml:space="preserve">G320D50x12x100</t>
  </si>
  <si>
    <t xml:space="preserve">G320D50x16x160</t>
  </si>
  <si>
    <t xml:space="preserve">G320D50x20x160</t>
  </si>
  <si>
    <t xml:space="preserve">G320D50x25x160</t>
  </si>
  <si>
    <t xml:space="preserve">G320D50x25x200</t>
  </si>
  <si>
    <t xml:space="preserve">G320D50x32x160</t>
  </si>
  <si>
    <t xml:space="preserve">G320D50x32x200</t>
  </si>
  <si>
    <t xml:space="preserve">G320D50x40x100</t>
  </si>
  <si>
    <t xml:space="preserve">G340-50x16x160</t>
  </si>
  <si>
    <t xml:space="preserve">G342-50x22x200</t>
  </si>
  <si>
    <t xml:space="preserve">G342D50x22x160</t>
  </si>
  <si>
    <t xml:space="preserve">G342D50x27x100</t>
  </si>
  <si>
    <t xml:space="preserve">G342D50x32x100</t>
  </si>
  <si>
    <t xml:space="preserve">G362-50xC40x30</t>
  </si>
  <si>
    <t xml:space="preserve">G362-50xC50x110</t>
  </si>
  <si>
    <t xml:space="preserve">G362-50xC63x50</t>
  </si>
  <si>
    <t xml:space="preserve">G362-50xC63x80</t>
  </si>
  <si>
    <t xml:space="preserve">G362-50xC80x70</t>
  </si>
  <si>
    <t xml:space="preserve">G910-C80x25x70</t>
  </si>
  <si>
    <t xml:space="preserve">G910-C80x32x70</t>
  </si>
  <si>
    <t xml:space="preserve">G910-C80x40x70</t>
  </si>
  <si>
    <t xml:space="preserve">G920-C63x20x65</t>
  </si>
  <si>
    <t xml:space="preserve">G920-C80x12x70</t>
  </si>
  <si>
    <t xml:space="preserve">G920-C80x20x70</t>
  </si>
  <si>
    <t xml:space="preserve">G920-C80x25x80</t>
  </si>
  <si>
    <t xml:space="preserve">G920-C80x32x80</t>
  </si>
  <si>
    <t xml:space="preserve">G922-C63x25x72</t>
  </si>
  <si>
    <t xml:space="preserve">G942-C40x16x32</t>
  </si>
  <si>
    <t xml:space="preserve">G942-C40x22x25</t>
  </si>
  <si>
    <t xml:space="preserve">G942-C50x22x25</t>
  </si>
  <si>
    <t xml:space="preserve">G942-C50x27x25</t>
  </si>
  <si>
    <t xml:space="preserve">G942-C63x22x25</t>
  </si>
  <si>
    <t xml:space="preserve">G942-C63x27x25</t>
  </si>
  <si>
    <t xml:space="preserve">G942-C63x32x25</t>
  </si>
  <si>
    <t xml:space="preserve">G942C80x22x30</t>
  </si>
  <si>
    <t xml:space="preserve">G942-C80x22x30</t>
  </si>
  <si>
    <t xml:space="preserve">G942-C80x32x30</t>
  </si>
  <si>
    <t xml:space="preserve">G942-C80x40x30</t>
  </si>
  <si>
    <t xml:space="preserve">G964C40-C40x80</t>
  </si>
  <si>
    <t xml:space="preserve">G964C50-C50x80</t>
  </si>
  <si>
    <t xml:space="preserve">G964C63-C63x100</t>
  </si>
  <si>
    <t xml:space="preserve">G964C63-C63x140</t>
  </si>
  <si>
    <t xml:space="preserve">G964C80-C80x125</t>
  </si>
  <si>
    <t xml:space="preserve">HMP2.90D06</t>
  </si>
  <si>
    <t xml:space="preserve">HMP2.90D12</t>
  </si>
  <si>
    <t xml:space="preserve">I6816-50х0,5</t>
  </si>
  <si>
    <t xml:space="preserve">I6816-50х1,0</t>
  </si>
  <si>
    <t xml:space="preserve">I6816-50х1,2</t>
  </si>
  <si>
    <t xml:space="preserve">I6816-50х1,6</t>
  </si>
  <si>
    <t xml:space="preserve">I6816-50х2,0</t>
  </si>
  <si>
    <t xml:space="preserve">KM63TSHCTHT32080M</t>
  </si>
  <si>
    <t xml:space="preserve">LNXT 150608 PNER-MP PHS740</t>
  </si>
  <si>
    <t xml:space="preserve">M370D040Z04WO084056193</t>
  </si>
  <si>
    <t xml:space="preserve">M370D125Z09WO12</t>
  </si>
  <si>
    <t xml:space="preserve">MCLNL3232P12</t>
  </si>
  <si>
    <t xml:space="preserve">MCLNR1616H12</t>
  </si>
  <si>
    <t xml:space="preserve">MCLNR2020K12</t>
  </si>
  <si>
    <t xml:space="preserve">MD1506</t>
  </si>
  <si>
    <t xml:space="preserve">MDJNR2020K11</t>
  </si>
  <si>
    <t xml:space="preserve">MDJNR2525M1504</t>
  </si>
  <si>
    <t xml:space="preserve">MGEHL2525-3</t>
  </si>
  <si>
    <t xml:space="preserve">MGEHL2525-5</t>
  </si>
  <si>
    <t xml:space="preserve">MVJNL2020K16</t>
  </si>
  <si>
    <t xml:space="preserve">MVJNR1616H16</t>
  </si>
  <si>
    <t xml:space="preserve">MVJNR2020K16</t>
  </si>
  <si>
    <t xml:space="preserve">MVUNL2020K16</t>
  </si>
  <si>
    <t xml:space="preserve">MWLNR1616H06</t>
  </si>
  <si>
    <t xml:space="preserve">MWLNR2020K08</t>
  </si>
  <si>
    <t xml:space="preserve">NVRC10D-2</t>
  </si>
  <si>
    <t xml:space="preserve">Ø16R25096758(571816036MT)</t>
  </si>
  <si>
    <t xml:space="preserve">PCLN L 3232 P19</t>
  </si>
  <si>
    <t xml:space="preserve">PK SOMT 11T308 CHTS16H</t>
  </si>
  <si>
    <t xml:space="preserve">PREAL21051 мин. Парт 5 шт. </t>
  </si>
  <si>
    <t xml:space="preserve">H.BILZ</t>
  </si>
  <si>
    <t xml:space="preserve">PREAL21086 мин. Парт 5 шт. </t>
  </si>
  <si>
    <t xml:space="preserve">PRSCL3225P12</t>
  </si>
  <si>
    <t xml:space="preserve">PSC80KM63TS080M</t>
  </si>
  <si>
    <t xml:space="preserve">R.0.428.0032.6-D</t>
  </si>
  <si>
    <t xml:space="preserve">R.220.1616.3-D</t>
  </si>
  <si>
    <t xml:space="preserve">R.225.2020.2-D</t>
  </si>
  <si>
    <t xml:space="preserve">R.225.2020.3-D</t>
  </si>
  <si>
    <t xml:space="preserve">R40I1.50ISOTMVTX</t>
  </si>
  <si>
    <t xml:space="preserve">RB41.100R003.ST</t>
  </si>
  <si>
    <t xml:space="preserve">RCMT 2006M0-ST PHG125</t>
  </si>
  <si>
    <t xml:space="preserve">RCMT1204M0-STPHG125</t>
  </si>
  <si>
    <t xml:space="preserve">RCMT2006M0-STPHG125</t>
  </si>
  <si>
    <t xml:space="preserve">RDMW1003MOTPHC920</t>
  </si>
  <si>
    <t xml:space="preserve">RNMG250900-STPH5125</t>
  </si>
  <si>
    <t xml:space="preserve">RNMG250900-STPH5740</t>
  </si>
  <si>
    <t xml:space="preserve">RTMC2522-65L3</t>
  </si>
  <si>
    <t xml:space="preserve">S020T12HA120</t>
  </si>
  <si>
    <t xml:space="preserve">S10K-SDUCR07</t>
  </si>
  <si>
    <t xml:space="preserve">S12M-SCLCL06</t>
  </si>
  <si>
    <t xml:space="preserve">S12M-SCLCR06</t>
  </si>
  <si>
    <t xml:space="preserve">S16N-SVUCR11</t>
  </si>
  <si>
    <t xml:space="preserve">S20Q-MCLNR12</t>
  </si>
  <si>
    <t xml:space="preserve">S20QPDUNR11F3 </t>
  </si>
  <si>
    <t xml:space="preserve">S25R-MDUNR15</t>
  </si>
  <si>
    <t xml:space="preserve">S25T PDUN R 11</t>
  </si>
  <si>
    <t xml:space="preserve">S25T PWLN R 08</t>
  </si>
  <si>
    <t xml:space="preserve">S32S-MDUNR15</t>
  </si>
  <si>
    <t xml:space="preserve">SB-C16-TB20-110</t>
  </si>
  <si>
    <t xml:space="preserve">SB-C20-TB22-160</t>
  </si>
  <si>
    <t xml:space="preserve">SC32-24A</t>
  </si>
  <si>
    <t xml:space="preserve">SCB-C24-DCK2-280</t>
  </si>
  <si>
    <t xml:space="preserve">SCS 21025-3D</t>
  </si>
  <si>
    <t xml:space="preserve">SCS 22032-4D</t>
  </si>
  <si>
    <t xml:space="preserve">SCS 24532-3D</t>
  </si>
  <si>
    <t xml:space="preserve">SCS 25532-3D</t>
  </si>
  <si>
    <t xml:space="preserve">SCS 27032-3D</t>
  </si>
  <si>
    <t xml:space="preserve">SCS 33032-3D</t>
  </si>
  <si>
    <t xml:space="preserve">SCS 44040-3D</t>
  </si>
  <si>
    <t xml:space="preserve">SCS16525-4D_PL</t>
  </si>
  <si>
    <t xml:space="preserve">SCS20025-4D_PL</t>
  </si>
  <si>
    <t xml:space="preserve">SCS25532-3D_PL</t>
  </si>
  <si>
    <t xml:space="preserve">SCS32032-4D_PL</t>
  </si>
  <si>
    <t xml:space="preserve">SDNT090308WP35CM</t>
  </si>
  <si>
    <t xml:space="preserve">SEHT1204AFFN-LNBR1021</t>
  </si>
  <si>
    <t xml:space="preserve">SK50-260</t>
  </si>
  <si>
    <t xml:space="preserve">SK-50A</t>
  </si>
  <si>
    <t xml:space="preserve">SK50-DCK4-100</t>
  </si>
  <si>
    <t xml:space="preserve">SK50-DCK4-160L</t>
  </si>
  <si>
    <t xml:space="preserve">SK50-DCK5-165</t>
  </si>
  <si>
    <t xml:space="preserve">SK50-DCK6-250</t>
  </si>
  <si>
    <t xml:space="preserve">SK50-DCK6-300L</t>
  </si>
  <si>
    <t xml:space="preserve">SK50-ER20-160</t>
  </si>
  <si>
    <t xml:space="preserve">SK50-ER32-120</t>
  </si>
  <si>
    <t xml:space="preserve">SK50-ER32-160</t>
  </si>
  <si>
    <t xml:space="preserve">SK50-ER32-200</t>
  </si>
  <si>
    <t xml:space="preserve">SK50-ER40-120</t>
  </si>
  <si>
    <t xml:space="preserve">SK50-FMS40-150</t>
  </si>
  <si>
    <t xml:space="preserve">SK50-MLC32-110G</t>
  </si>
  <si>
    <t xml:space="preserve">SK50-MTA1-45</t>
  </si>
  <si>
    <t xml:space="preserve">SK50-MTA2-60</t>
  </si>
  <si>
    <t xml:space="preserve">SK50-MTA3-65</t>
  </si>
  <si>
    <t xml:space="preserve">SK50-MTA4-95</t>
  </si>
  <si>
    <t xml:space="preserve">SK50-MTA5-105</t>
  </si>
  <si>
    <t xml:space="preserve">SK50-MTB1-45</t>
  </si>
  <si>
    <t xml:space="preserve">SK50-MTB2-60</t>
  </si>
  <si>
    <t xml:space="preserve">SK50-MTB3-65</t>
  </si>
  <si>
    <t xml:space="preserve">SK50-MTB4-95</t>
  </si>
  <si>
    <t xml:space="preserve">SK50-MTB5-105</t>
  </si>
  <si>
    <t xml:space="preserve">SK50-SLN25-80</t>
  </si>
  <si>
    <t xml:space="preserve">SK50-SLN32-100</t>
  </si>
  <si>
    <t xml:space="preserve">SK50-SLN40-105</t>
  </si>
  <si>
    <t xml:space="preserve">SK50-SPU13-100  </t>
  </si>
  <si>
    <t xml:space="preserve">SK50-TPM316</t>
  </si>
  <si>
    <t xml:space="preserve">SMAD15-050-A22-040-5T</t>
  </si>
  <si>
    <t xml:space="preserve">SMAP16-040-A16-040-4T</t>
  </si>
  <si>
    <t xml:space="preserve">SMAP16-050-A22-040-5T</t>
  </si>
  <si>
    <t xml:space="preserve">SMAP16-063-A22-040-6T</t>
  </si>
  <si>
    <t xml:space="preserve">SMAP16-080-A27-050-7T</t>
  </si>
  <si>
    <t xml:space="preserve">SMSE12-100-A32-050-6T</t>
  </si>
  <si>
    <t xml:space="preserve">SMSP12-100-A32-050-8T</t>
  </si>
  <si>
    <t xml:space="preserve">SNHX 1606 ANER-LP PH7740</t>
  </si>
  <si>
    <t xml:space="preserve">SNHX120408PNERMLWP25PM</t>
  </si>
  <si>
    <t xml:space="preserve">SNMG250724-HRPHG125</t>
  </si>
  <si>
    <t xml:space="preserve">SOGT11T303PH7920</t>
  </si>
  <si>
    <t xml:space="preserve">SPKX090408PH6920</t>
  </si>
  <si>
    <t xml:space="preserve">SPKX090408PH6930</t>
  </si>
  <si>
    <t xml:space="preserve">SVJBL3225P16WG</t>
  </si>
  <si>
    <t xml:space="preserve">SVJBR1616H11</t>
  </si>
  <si>
    <t xml:space="preserve">SVVCN2020K16</t>
  </si>
  <si>
    <t xml:space="preserve">TAP M 10x1 A 71 S 6G TIN</t>
  </si>
  <si>
    <t xml:space="preserve">TAP M 10x1,5 A 70 S  TIN</t>
  </si>
  <si>
    <t xml:space="preserve">TAP M 10x1,5 A 70 S 6G</t>
  </si>
  <si>
    <t xml:space="preserve">TAP M 12x1,75 A 70 S  6G TIN</t>
  </si>
  <si>
    <t xml:space="preserve">TAP M 12x1,75 A 70 S  TIN</t>
  </si>
  <si>
    <t xml:space="preserve">TAP M 16x2 A 70 S  TIN</t>
  </si>
  <si>
    <t xml:space="preserve">TAP M 20x2,5 A 70 S  TIN</t>
  </si>
  <si>
    <t xml:space="preserve">TAP M 24x3 A 70 S  TIN</t>
  </si>
  <si>
    <t xml:space="preserve">TAP M 5x0,8 A 70 S  TIN</t>
  </si>
  <si>
    <t xml:space="preserve">TAP M 6x1 A 16 S HSSE</t>
  </si>
  <si>
    <t xml:space="preserve">TAP M 6x1 A 70 S  TIN</t>
  </si>
  <si>
    <t xml:space="preserve">TAP M 8x1,25 A 15 S 6G HSSE TIN</t>
  </si>
  <si>
    <t xml:space="preserve">TAP M 8x1,25 A 70 S  6G  TIN</t>
  </si>
  <si>
    <t xml:space="preserve">TAP M 8x1,25 A 70 S  TIN</t>
  </si>
  <si>
    <t xml:space="preserve">TAP-M10x1,5A70SLHHSSE</t>
  </si>
  <si>
    <t xml:space="preserve">TAP-M10x1,5A70STIN</t>
  </si>
  <si>
    <t xml:space="preserve">TAP-M12x1,25P71HSSZTiH1</t>
  </si>
  <si>
    <t xml:space="preserve">TAP-M12X1P71HSSZTiH1</t>
  </si>
  <si>
    <t xml:space="preserve">tap-m16x2P15HSSPTIN</t>
  </si>
  <si>
    <t xml:space="preserve">TAP-M6x1FIN-A100HSSE</t>
  </si>
  <si>
    <t xml:space="preserve">TAP-M6x1INTII-A100HSSE</t>
  </si>
  <si>
    <t xml:space="preserve">TAP-M6x1ROUGH-A100HSSE</t>
  </si>
  <si>
    <t xml:space="preserve">TAP-M8x1A23FPHSSE</t>
  </si>
  <si>
    <t xml:space="preserve">TBGT060102LNA10</t>
  </si>
  <si>
    <t xml:space="preserve">TCF080308DPV36WN10PH</t>
  </si>
  <si>
    <t xml:space="preserve">TCF090305DCV36WN10PH</t>
  </si>
  <si>
    <t xml:space="preserve">TCF140R2SLR25MB</t>
  </si>
  <si>
    <t xml:space="preserve">TCF250R2SLR32MD</t>
  </si>
  <si>
    <t xml:space="preserve">TCF270R3SLR32MD</t>
  </si>
  <si>
    <t xml:space="preserve">TCGT 110204-LN PH0910</t>
  </si>
  <si>
    <t xml:space="preserve">TCGT 110208-LN PH0910</t>
  </si>
  <si>
    <t xml:space="preserve">TCMT 110204-MP PHG125</t>
  </si>
  <si>
    <t xml:space="preserve">TCMT 16T308-MP PHG125</t>
  </si>
  <si>
    <t xml:space="preserve">TDM100R5SCF16M</t>
  </si>
  <si>
    <t xml:space="preserve">TDM105R3SCF16M</t>
  </si>
  <si>
    <t xml:space="preserve">TDM1070UPMWU25PD</t>
  </si>
  <si>
    <t xml:space="preserve">TDM1100UPMWU25PD</t>
  </si>
  <si>
    <t xml:space="preserve">TDM110R5SCF16M</t>
  </si>
  <si>
    <t xml:space="preserve">TDM115R3SCF16M</t>
  </si>
  <si>
    <t xml:space="preserve">TDM1190UPMWU25PD</t>
  </si>
  <si>
    <t xml:space="preserve">TDM130R5SCF16M</t>
  </si>
  <si>
    <t xml:space="preserve">TDM1310UPMWU25PD</t>
  </si>
  <si>
    <t xml:space="preserve">TDMX16500PKMWP40PD</t>
  </si>
  <si>
    <t xml:space="preserve">TDMX17064PKMWP40PD</t>
  </si>
  <si>
    <t xml:space="preserve">TDMX170R5SL20M</t>
  </si>
  <si>
    <t xml:space="preserve">TDMX260R5SL32M</t>
  </si>
  <si>
    <t xml:space="preserve">TDMX26500PKMWP40PD</t>
  </si>
  <si>
    <t xml:space="preserve">TDMX30000MSMWM15PD</t>
  </si>
  <si>
    <t xml:space="preserve">TDMX300R12SF32M </t>
  </si>
  <si>
    <t xml:space="preserve">TDMX32000PKMWP40PD</t>
  </si>
  <si>
    <t xml:space="preserve">TDMX320R5SL40M</t>
  </si>
  <si>
    <t xml:space="preserve">TL-SK50</t>
  </si>
  <si>
    <t xml:space="preserve">TPD316-060049-105DIN371</t>
  </si>
  <si>
    <t xml:space="preserve">TPGH080204LNA10</t>
  </si>
  <si>
    <t xml:space="preserve">TPGH090202LNA10</t>
  </si>
  <si>
    <t xml:space="preserve">TPGH090204LNA10</t>
  </si>
  <si>
    <t xml:space="preserve">TPGH110302LNA10</t>
  </si>
  <si>
    <t xml:space="preserve">TPGH110304L5015</t>
  </si>
  <si>
    <t xml:space="preserve">TPGH110304LNA10</t>
  </si>
  <si>
    <t xml:space="preserve">V11GSW100T230RVTX</t>
  </si>
  <si>
    <t xml:space="preserve">V11GSW200T230RVBX</t>
  </si>
  <si>
    <t xml:space="preserve">V14-1620</t>
  </si>
  <si>
    <t xml:space="preserve">V14BBRVBX</t>
  </si>
  <si>
    <t xml:space="preserve">VBMR2020-90-C</t>
  </si>
  <si>
    <t xml:space="preserve">VBMT 110304-FP PHG115</t>
  </si>
  <si>
    <t xml:space="preserve">VBMT160404-FMPHH910</t>
  </si>
  <si>
    <t xml:space="preserve">VCAP63-SIL14070-3</t>
  </si>
  <si>
    <t xml:space="preserve">VCGT160408-LNPH0910</t>
  </si>
  <si>
    <t xml:space="preserve">VCMT 160408-MP PHG125</t>
  </si>
  <si>
    <t xml:space="preserve">VDI-RZ-DM-25x10</t>
  </si>
  <si>
    <t xml:space="preserve">VGAL-T10-3C</t>
  </si>
  <si>
    <t xml:space="preserve">VGAL-T20-6C</t>
  </si>
  <si>
    <t xml:space="preserve">VGD5.00-040-GTVPG</t>
  </si>
  <si>
    <t xml:space="preserve">VGEL3232-5T22</t>
  </si>
  <si>
    <t xml:space="preserve">VGER2525-5T13</t>
  </si>
  <si>
    <t xml:space="preserve">VGFR-75100-T10-3C</t>
  </si>
  <si>
    <t xml:space="preserve">VNMG 160404-MF PHG125</t>
  </si>
  <si>
    <t xml:space="preserve">VNMG 160404-PM PHG125</t>
  </si>
  <si>
    <t xml:space="preserve">VNMG160408-MRPH5740</t>
  </si>
  <si>
    <t xml:space="preserve">VNMG160408-MRPHG125</t>
  </si>
  <si>
    <t xml:space="preserve">VSM11D012Z01B16XD11</t>
  </si>
  <si>
    <t xml:space="preserve">VSM11H025Z02B25XD11</t>
  </si>
  <si>
    <t xml:space="preserve">VSM11H050Z04S022XD11</t>
  </si>
  <si>
    <t xml:space="preserve">VSM890D063Z07S22SN12</t>
  </si>
  <si>
    <t xml:space="preserve">WBGT060101L-F NA10</t>
  </si>
  <si>
    <t xml:space="preserve">WCOW5013VTX</t>
  </si>
  <si>
    <t xml:space="preserve">WG0300M03P04PTWU25PT</t>
  </si>
  <si>
    <t xml:space="preserve">WG0312M03U02PTWU25PT</t>
  </si>
  <si>
    <t xml:space="preserve">WGCBSN26J0340</t>
  </si>
  <si>
    <t xml:space="preserve">WGCSCFR1616K0216</t>
  </si>
  <si>
    <t xml:space="preserve">WGCSML2525M0616C</t>
  </si>
  <si>
    <t xml:space="preserve">WGCSMR2020K0416C</t>
  </si>
  <si>
    <t xml:space="preserve">WMTR300M3PPCWU25PT</t>
  </si>
  <si>
    <t xml:space="preserve">WMTR800M8PPCWU25PT</t>
  </si>
  <si>
    <t xml:space="preserve">WMTSL2525M311</t>
  </si>
  <si>
    <t xml:space="preserve">WMTSL3232M814</t>
  </si>
  <si>
    <t xml:space="preserve">WMTSR2525M311</t>
  </si>
  <si>
    <t xml:space="preserve">WMTSR3232M814</t>
  </si>
  <si>
    <t xml:space="preserve">WNMG 060408-MR PHG125</t>
  </si>
  <si>
    <t xml:space="preserve">WNMG 080408-PM PHG125</t>
  </si>
  <si>
    <t xml:space="preserve">WNMG 080412-MR PHG125</t>
  </si>
  <si>
    <t xml:space="preserve">XDCT110420PDFRALPWN25PM</t>
  </si>
  <si>
    <t xml:space="preserve">XDCT170420PEERMLWS40PM</t>
  </si>
  <si>
    <t xml:space="preserve">XDCT170420PEFRALPWN25PM</t>
  </si>
  <si>
    <t xml:space="preserve">XDGX 15M540 PDFR-LN PH0910</t>
  </si>
  <si>
    <t xml:space="preserve">XDPT110408PDSRMHWP40PM</t>
  </si>
  <si>
    <t xml:space="preserve">XDPT110412PDSRMHWP35CM</t>
  </si>
  <si>
    <t xml:space="preserve">XNKU 06T310-MP PHS740</t>
  </si>
  <si>
    <t xml:space="preserve">XPET 170608 PDFR-LN PH0910</t>
  </si>
  <si>
    <t xml:space="preserve">XPET 170616 PDER-LP PH7920</t>
  </si>
  <si>
    <t xml:space="preserve">XPET 170620 PDFR-LN PH0910</t>
  </si>
  <si>
    <t xml:space="preserve">YE3-1.5N</t>
  </si>
  <si>
    <t xml:space="preserve">YE3-1N</t>
  </si>
  <si>
    <t xml:space="preserve">YE3-1P</t>
  </si>
  <si>
    <t xml:space="preserve">YE3-2P</t>
  </si>
  <si>
    <t xml:space="preserve">YI3-1N</t>
  </si>
  <si>
    <t xml:space="preserve">Z22.0005.10/AL41F</t>
  </si>
  <si>
    <t xml:space="preserve">Z628.0500.02/AL41F</t>
  </si>
  <si>
    <t xml:space="preserve">ZH22.1212.42.A.HM</t>
  </si>
  <si>
    <t xml:space="preserve">ZH28.1614.60.B.HM</t>
  </si>
  <si>
    <t xml:space="preserve">ZTP.0300.34/AL41F</t>
  </si>
  <si>
    <t xml:space="preserve">ZTP.0600.34/AL41F</t>
  </si>
  <si>
    <t xml:space="preserve">B41.120C150.ST</t>
  </si>
  <si>
    <t xml:space="preserve">R245-12 T3 M-PM 4230</t>
  </si>
  <si>
    <t xml:space="preserve">R390-17 04 08M-PM 4240</t>
  </si>
  <si>
    <t xml:space="preserve">XPET 170608 PDSR-MP PHS740</t>
  </si>
  <si>
    <t xml:space="preserve">R390-18 06 12M-PM 4230</t>
  </si>
  <si>
    <t xml:space="preserve">R390-11 T3 10M-PM 4240</t>
  </si>
  <si>
    <t xml:space="preserve">490R-14 04 12M-PM 4230</t>
  </si>
  <si>
    <t xml:space="preserve">N331.1A-11 50 08M-PM 4230</t>
  </si>
  <si>
    <t xml:space="preserve">IXH415-G02 A IN4035</t>
  </si>
  <si>
    <t xml:space="preserve">CCMT 12 04 08P-PM 4225</t>
  </si>
  <si>
    <t xml:space="preserve">SNMG 19 06 12PR 4235</t>
  </si>
  <si>
    <t xml:space="preserve">SNMG 190612-MRP LC240F</t>
  </si>
  <si>
    <t xml:space="preserve">Boehlerit</t>
  </si>
  <si>
    <t xml:space="preserve">SNMG 19 06 24PR 4235</t>
  </si>
  <si>
    <t xml:space="preserve">SNMM 190624-RP LC240F</t>
  </si>
  <si>
    <t xml:space="preserve">R290-200Q60-12M</t>
  </si>
  <si>
    <t xml:space="preserve">160A06290-10-06-U040063</t>
  </si>
  <si>
    <t xml:space="preserve">R331.32-200Q40EM10</t>
  </si>
  <si>
    <t xml:space="preserve">4VJ5V200011E5R00</t>
  </si>
  <si>
    <t xml:space="preserve">R245-080Q27-12M</t>
  </si>
  <si>
    <t xml:space="preserve">080A06045-06-19-027050</t>
  </si>
  <si>
    <t xml:space="preserve">N331.32-125S40EM10.00</t>
  </si>
  <si>
    <t xml:space="preserve">4VJ5V125011E9R00</t>
  </si>
  <si>
    <t xml:space="preserve">R245-12 T3 M-PH 4230</t>
  </si>
  <si>
    <t xml:space="preserve">Адаптация с корпусом Серия фрезы 06045</t>
  </si>
  <si>
    <t xml:space="preserve">R390-11 T3 10M-PH 4240</t>
  </si>
  <si>
    <t xml:space="preserve">Адаптация с корпусом, r=0,8(1,0)</t>
  </si>
  <si>
    <t xml:space="preserve">R390-17 04 08H-PH 4230</t>
  </si>
  <si>
    <t xml:space="preserve">TOGX 06T102 EN14</t>
  </si>
  <si>
    <t xml:space="preserve">Адаптация с расточной головкой</t>
  </si>
  <si>
    <t xml:space="preserve">AOMT 184816 PEER-M VP15TF</t>
  </si>
  <si>
    <t xml:space="preserve">PAS4032 HR</t>
  </si>
  <si>
    <t xml:space="preserve">VHSC032Z02A32XD16</t>
  </si>
  <si>
    <t xml:space="preserve">VCKT220530N</t>
  </si>
  <si>
    <t xml:space="preserve">XDET16M530ERALPWN10HM</t>
  </si>
  <si>
    <t xml:space="preserve">AOMT 123608 PEER-MVP15TF</t>
  </si>
  <si>
    <t xml:space="preserve">CCMT 120408-C25</t>
  </si>
  <si>
    <t xml:space="preserve">CNMG 120408-NC 9125</t>
  </si>
  <si>
    <t xml:space="preserve">CNMG 19 06 12-M CR</t>
  </si>
  <si>
    <t xml:space="preserve">DNMG 110404 UE6110 9125</t>
  </si>
  <si>
    <t xml:space="preserve">DNMG 150408-UE6110 9125</t>
  </si>
  <si>
    <t xml:space="preserve">DNMG 160408 UE6110 9125</t>
  </si>
  <si>
    <t xml:space="preserve">Нет аналога</t>
  </si>
  <si>
    <t xml:space="preserve">GY2M 0200 DO20N</t>
  </si>
  <si>
    <t xml:space="preserve">Адаптация с державкой 20x20</t>
  </si>
  <si>
    <t xml:space="preserve">GY2M 0300 FO20N</t>
  </si>
  <si>
    <t xml:space="preserve">Адаптация с державкой, r=0,4(0,2) 20x20</t>
  </si>
  <si>
    <t xml:space="preserve">M370D032Z04A32WO08L150</t>
  </si>
  <si>
    <t xml:space="preserve">JDMW 120420 ZD VP15TF</t>
  </si>
  <si>
    <t xml:space="preserve">MGMN 800-M</t>
  </si>
  <si>
    <t xml:space="preserve">R=0,6 (0,8) мм; Адаптируется с державкой 32x32</t>
  </si>
  <si>
    <t xml:space="preserve">PNNA 110408 N30P</t>
  </si>
  <si>
    <t xml:space="preserve">QEMX 1705ETR1 VP15TF</t>
  </si>
  <si>
    <t xml:space="preserve">Адаптация с корпусом; двухсторонняя(односторонняя)
серия фрезы 90845 (125A90845-10-06-040063)</t>
  </si>
  <si>
    <t xml:space="preserve">QOMT 1035R-M2 VP15TF</t>
  </si>
  <si>
    <t xml:space="preserve">QOMT 2576R-M2 VP15TF</t>
  </si>
  <si>
    <t xml:space="preserve">C08K-SWUBR-S3</t>
  </si>
  <si>
    <t xml:space="preserve">C08-JWJ--5</t>
  </si>
  <si>
    <t xml:space="preserve">A10H-SDUCR-07</t>
  </si>
  <si>
    <t xml:space="preserve">A12K-SDUCR-07</t>
  </si>
  <si>
    <t xml:space="preserve">MGPCO-20-6-8 </t>
  </si>
  <si>
    <t xml:space="preserve">MHCR20-6-7-4F</t>
  </si>
  <si>
    <t xml:space="preserve">А25S-GGFR 0413</t>
  </si>
  <si>
    <t xml:space="preserve">VGIR-25-31-4C</t>
  </si>
  <si>
    <t xml:space="preserve">ERH20-16</t>
  </si>
  <si>
    <t xml:space="preserve">Планируемое потребление режущего инструмента (ОКПД 2 25.73.40) на 2021 год</t>
  </si>
  <si>
    <t xml:space="preserve">Обозначение</t>
  </si>
  <si>
    <t xml:space="preserve">Производитель</t>
  </si>
  <si>
    <t xml:space="preserve">ед. изм.</t>
  </si>
  <si>
    <r>
      <rPr>
        <sz val="11"/>
        <color rgb="FF000000"/>
        <rFont val="Calibri"/>
        <family val="2"/>
        <charset val="204"/>
      </rPr>
      <t xml:space="preserve">Кол-во на </t>
    </r>
    <r>
      <rPr>
        <b val="true"/>
        <sz val="11"/>
        <color rgb="FF000000"/>
        <rFont val="Calibri"/>
        <family val="2"/>
        <charset val="204"/>
      </rPr>
      <t xml:space="preserve">2021 г.</t>
    </r>
  </si>
  <si>
    <t xml:space="preserve">Цена за ед. последней поставки</t>
  </si>
  <si>
    <t xml:space="preserve">Валюта договора</t>
  </si>
  <si>
    <t xml:space="preserve">Плашка М60х2</t>
  </si>
  <si>
    <t xml:space="preserve">2650-2891(2893,2895)                                                        </t>
  </si>
  <si>
    <t xml:space="preserve">ГОСТ 9740-71</t>
  </si>
  <si>
    <t xml:space="preserve">шт.</t>
  </si>
  <si>
    <t xml:space="preserve">2</t>
  </si>
  <si>
    <t xml:space="preserve">конический хвостовик</t>
  </si>
  <si>
    <t xml:space="preserve">6168 5,00 MM   </t>
  </si>
  <si>
    <t xml:space="preserve">Борфреза твердосплавная                   по стали</t>
  </si>
  <si>
    <t xml:space="preserve">BPF1206N   </t>
  </si>
  <si>
    <t xml:space="preserve">РИТ-Инжиниринг</t>
  </si>
  <si>
    <t xml:space="preserve">100</t>
  </si>
  <si>
    <t xml:space="preserve">6168 16,25 MM   </t>
  </si>
  <si>
    <t xml:space="preserve">PNEA 110408 T5K10</t>
  </si>
  <si>
    <t xml:space="preserve">ГОСТ 19064-80</t>
  </si>
  <si>
    <t xml:space="preserve">6168 18,25 MM     </t>
  </si>
  <si>
    <t xml:space="preserve">Борфреза твердосплавная сфероцилиндрическая (С) Головка d 20мм
Число зубьев 18
Хвостовик 10 мм</t>
  </si>
  <si>
    <t xml:space="preserve">ТУ 3923-03800224633-07ВК или ТУ3929-00111777140-2014</t>
  </si>
  <si>
    <t xml:space="preserve">LC-192508-M</t>
  </si>
  <si>
    <t xml:space="preserve">диаметр 19мм</t>
  </si>
  <si>
    <t xml:space="preserve">6168 24,50 MM   </t>
  </si>
  <si>
    <t xml:space="preserve">Борфреза твердосплавная сфероконическая (L) Головка d 20мм
Число зубьев 18
Хвостовик 10 мм
</t>
  </si>
  <si>
    <t xml:space="preserve">LL-193806-M</t>
  </si>
  <si>
    <t xml:space="preserve">6168 26,50 MM  </t>
  </si>
  <si>
    <t xml:space="preserve">Сверло цил.хв.дл.серия 2,1</t>
  </si>
  <si>
    <t xml:space="preserve">2300-0003</t>
  </si>
  <si>
    <t xml:space="preserve">ГОСТ 886-77</t>
  </si>
  <si>
    <t xml:space="preserve">6168 37,00 MM  </t>
  </si>
  <si>
    <t xml:space="preserve">Сверло спиральное </t>
  </si>
  <si>
    <t xml:space="preserve">2300-7517</t>
  </si>
  <si>
    <t xml:space="preserve">Гост 10902-77  </t>
  </si>
  <si>
    <t xml:space="preserve">Ø3,1</t>
  </si>
  <si>
    <t xml:space="preserve">6168 65,00 MM   </t>
  </si>
  <si>
    <t xml:space="preserve">2300-7523</t>
  </si>
  <si>
    <t xml:space="preserve">Ø3,2</t>
  </si>
  <si>
    <t xml:space="preserve">6168 52,00 MM  </t>
  </si>
  <si>
    <t xml:space="preserve">2300-751547</t>
  </si>
  <si>
    <t xml:space="preserve">Ø4,1</t>
  </si>
  <si>
    <t xml:space="preserve">6168 60,00 MM  </t>
  </si>
  <si>
    <t xml:space="preserve">2300-751551</t>
  </si>
  <si>
    <t xml:space="preserve">Ø4,2</t>
  </si>
  <si>
    <t xml:space="preserve">цилиндрический хвостовик</t>
  </si>
  <si>
    <t xml:space="preserve">6151 4,00 MM  </t>
  </si>
  <si>
    <t xml:space="preserve">2300-0035</t>
  </si>
  <si>
    <t xml:space="preserve">Ø5,1</t>
  </si>
  <si>
    <t xml:space="preserve">6151 4,10 MM</t>
  </si>
  <si>
    <t xml:space="preserve">2300-6177</t>
  </si>
  <si>
    <t xml:space="preserve">Ø5,2</t>
  </si>
  <si>
    <t xml:space="preserve">6151 4,20 MM </t>
  </si>
  <si>
    <t xml:space="preserve">Сверло цил.хв.дл.серия 2,3</t>
  </si>
  <si>
    <t xml:space="preserve">2300-0006</t>
  </si>
  <si>
    <t xml:space="preserve">6151 5,00 MM </t>
  </si>
  <si>
    <t xml:space="preserve">RNNE 110408</t>
  </si>
  <si>
    <t xml:space="preserve">6151 5,10 MM</t>
  </si>
  <si>
    <t xml:space="preserve">сверло </t>
  </si>
  <si>
    <t xml:space="preserve">2300-0122                                      </t>
  </si>
  <si>
    <t xml:space="preserve"> ГОСТ 10902-77</t>
  </si>
  <si>
    <t xml:space="preserve">Ф0,85 </t>
  </si>
  <si>
    <t xml:space="preserve">6151 5,90 MM</t>
  </si>
  <si>
    <t xml:space="preserve">Сверло цил.хв.дл.серия 1,6</t>
  </si>
  <si>
    <t xml:space="preserve">2300-5237 </t>
  </si>
  <si>
    <t xml:space="preserve">6151 6,40 MM  </t>
  </si>
  <si>
    <t xml:space="preserve">ADKT1505PDL-S  HCP35D</t>
  </si>
  <si>
    <t xml:space="preserve">SKIF-M</t>
  </si>
  <si>
    <t xml:space="preserve">6151 6,70 MM</t>
  </si>
  <si>
    <t xml:space="preserve">2300-7515</t>
  </si>
  <si>
    <t xml:space="preserve">Ø3</t>
  </si>
  <si>
    <t xml:space="preserve">6151 6,80 MM  </t>
  </si>
  <si>
    <t xml:space="preserve">2300-7545</t>
  </si>
  <si>
    <t xml:space="preserve">Ø4</t>
  </si>
  <si>
    <t xml:space="preserve">6151 7,90 MM</t>
  </si>
  <si>
    <t xml:space="preserve">2300-6173</t>
  </si>
  <si>
    <t xml:space="preserve">Ø5</t>
  </si>
  <si>
    <t xml:space="preserve">6151 10,00 MM </t>
  </si>
  <si>
    <t xml:space="preserve">Метчик  </t>
  </si>
  <si>
    <t xml:space="preserve">2620-1225</t>
  </si>
  <si>
    <t xml:space="preserve">Гост 3266-81   </t>
  </si>
  <si>
    <t xml:space="preserve">М8х1,25 (1,2)</t>
  </si>
  <si>
    <t xml:space="preserve">6151 10,50 MM   </t>
  </si>
  <si>
    <t xml:space="preserve">2620-1093/1095</t>
  </si>
  <si>
    <t xml:space="preserve">Гост 3266-81     </t>
  </si>
  <si>
    <t xml:space="preserve">М4х0,7 (1,2)</t>
  </si>
  <si>
    <t xml:space="preserve">6151 11,00 MM</t>
  </si>
  <si>
    <t xml:space="preserve">Метчик </t>
  </si>
  <si>
    <t xml:space="preserve">2620-1157/1159</t>
  </si>
  <si>
    <t xml:space="preserve">Гост 3266-81    </t>
  </si>
  <si>
    <t xml:space="preserve">М6х1,25 (1,2)</t>
  </si>
  <si>
    <t xml:space="preserve">6151 11,50 MM</t>
  </si>
  <si>
    <t xml:space="preserve">Гост 1604-74</t>
  </si>
  <si>
    <t xml:space="preserve">М5х0,8 (1,2)</t>
  </si>
  <si>
    <t xml:space="preserve">6151 12,00 MM</t>
  </si>
  <si>
    <t xml:space="preserve">RNNA 150400</t>
  </si>
  <si>
    <t xml:space="preserve">6151 13,00 MM  </t>
  </si>
  <si>
    <t xml:space="preserve">2300-0128                                         </t>
  </si>
  <si>
    <t xml:space="preserve">ГОСТ 10902-77</t>
  </si>
  <si>
    <t xml:space="preserve">Ф1,2</t>
  </si>
  <si>
    <t xml:space="preserve">6151 12,50 MM</t>
  </si>
  <si>
    <t xml:space="preserve">2300-0130                                       </t>
  </si>
  <si>
    <t xml:space="preserve">Ф1,3</t>
  </si>
  <si>
    <t xml:space="preserve">6151 13,50 MM</t>
  </si>
  <si>
    <t xml:space="preserve">Сверло цил.хв.дл.серия 2,0</t>
  </si>
  <si>
    <t xml:space="preserve">2300-0141 </t>
  </si>
  <si>
    <t xml:space="preserve">6151 14,00 MM  </t>
  </si>
  <si>
    <t xml:space="preserve">Сверло цил.хв.дл.серия 2,2</t>
  </si>
  <si>
    <t xml:space="preserve">2300-0145</t>
  </si>
  <si>
    <t xml:space="preserve">6151 15,00 MM  </t>
  </si>
  <si>
    <t xml:space="preserve">2300-0019</t>
  </si>
  <si>
    <t xml:space="preserve">Ø3,3</t>
  </si>
  <si>
    <t xml:space="preserve">6151 14,50 MM </t>
  </si>
  <si>
    <t xml:space="preserve">2300-7533</t>
  </si>
  <si>
    <t xml:space="preserve">Ø3,5</t>
  </si>
  <si>
    <t xml:space="preserve">длиная серия</t>
  </si>
  <si>
    <t xml:space="preserve">6165 1,00 MM</t>
  </si>
  <si>
    <t xml:space="preserve">2300-6185</t>
  </si>
  <si>
    <t xml:space="preserve">Гост 10902-77 </t>
  </si>
  <si>
    <t xml:space="preserve">Ø5,5</t>
  </si>
  <si>
    <t xml:space="preserve">6165 1,10 MM</t>
  </si>
  <si>
    <t xml:space="preserve">2300-0181</t>
  </si>
  <si>
    <t xml:space="preserve">Ø6</t>
  </si>
  <si>
    <t xml:space="preserve">средняя серия</t>
  </si>
  <si>
    <t xml:space="preserve">6151 1,20 MM</t>
  </si>
  <si>
    <t xml:space="preserve">Сверло цил.хв. ср.серия 5,0</t>
  </si>
  <si>
    <t xml:space="preserve">2300-0173 </t>
  </si>
  <si>
    <t xml:space="preserve">6165 1,30 MM  </t>
  </si>
  <si>
    <t xml:space="preserve">2300-0408                                             </t>
  </si>
  <si>
    <t xml:space="preserve">Ф1,5</t>
  </si>
  <si>
    <t xml:space="preserve">6165 1,50 MM</t>
  </si>
  <si>
    <t xml:space="preserve">Метчик машинный</t>
  </si>
  <si>
    <t xml:space="preserve">TBU M6x1        </t>
  </si>
  <si>
    <t xml:space="preserve">"СИЗ" </t>
  </si>
  <si>
    <t xml:space="preserve">6165 1,60 MM </t>
  </si>
  <si>
    <t xml:space="preserve">Метчик черн.М6</t>
  </si>
  <si>
    <t xml:space="preserve">2620-2485</t>
  </si>
  <si>
    <t xml:space="preserve">ГОСТ 3266-81</t>
  </si>
  <si>
    <t xml:space="preserve">6151 1,65 MM</t>
  </si>
  <si>
    <t xml:space="preserve">Метчик чист.М6</t>
  </si>
  <si>
    <t xml:space="preserve">2620-2487</t>
  </si>
  <si>
    <t xml:space="preserve">6165 1,80 MM</t>
  </si>
  <si>
    <t xml:space="preserve">Метчик черн.М12 </t>
  </si>
  <si>
    <t xml:space="preserve">2620-1519</t>
  </si>
  <si>
    <t xml:space="preserve">6151 2,10 MM   </t>
  </si>
  <si>
    <t xml:space="preserve">Метчик чист.М12 </t>
  </si>
  <si>
    <t xml:space="preserve">2620-1517</t>
  </si>
  <si>
    <t xml:space="preserve">6165 2,15 MM </t>
  </si>
  <si>
    <t xml:space="preserve">Сверло цил.хв.дл.серия 1,8</t>
  </si>
  <si>
    <t xml:space="preserve">2300-5239</t>
  </si>
  <si>
    <t xml:space="preserve">6165 2,30 MM</t>
  </si>
  <si>
    <t xml:space="preserve">Сверло цил.хв.дл.серия 1,9</t>
  </si>
  <si>
    <t xml:space="preserve">2300-5241</t>
  </si>
  <si>
    <t xml:space="preserve">6151 2,50 MM    </t>
  </si>
  <si>
    <t xml:space="preserve">Сверло цил.хв.дл.серия 2,15</t>
  </si>
  <si>
    <t xml:space="preserve">2300-0144</t>
  </si>
  <si>
    <t xml:space="preserve">6151 2,60 MM</t>
  </si>
  <si>
    <t xml:space="preserve">Сверло цил.хв.ср.серия 1,6</t>
  </si>
  <si>
    <t xml:space="preserve">2300-0135</t>
  </si>
  <si>
    <t xml:space="preserve">6151 2,80 MM</t>
  </si>
  <si>
    <t xml:space="preserve">CNMG-190612 R2 TC20PT</t>
  </si>
  <si>
    <t xml:space="preserve">6151 2,90 MM</t>
  </si>
  <si>
    <t xml:space="preserve">VNMG-160404 M2 TC20PT</t>
  </si>
  <si>
    <t xml:space="preserve">6151 3,15 MM</t>
  </si>
  <si>
    <t xml:space="preserve">VNMG-160408 M2 TC20PT</t>
  </si>
  <si>
    <t xml:space="preserve">6151 3,80 MM </t>
  </si>
  <si>
    <t xml:space="preserve">APKT1003PDSR-SX HCP35N</t>
  </si>
  <si>
    <t xml:space="preserve">Скиф-М</t>
  </si>
  <si>
    <t xml:space="preserve">6151 4,70 MM    </t>
  </si>
  <si>
    <t xml:space="preserve">МТ190L-MK025R03AP10-34</t>
  </si>
  <si>
    <t xml:space="preserve">MT290-100B32R07SD12</t>
  </si>
  <si>
    <t xml:space="preserve">6168 6,00 MM</t>
  </si>
  <si>
    <t xml:space="preserve">ADHT10T308FR-AL HWN15</t>
  </si>
  <si>
    <t xml:space="preserve">6168 6,80 MM</t>
  </si>
  <si>
    <t xml:space="preserve">SNEX1102ZZ-M HCP35U</t>
  </si>
  <si>
    <t xml:space="preserve">6168 7,00 MM</t>
  </si>
  <si>
    <t xml:space="preserve">XDHT190408FR-AL HWN15</t>
  </si>
  <si>
    <t xml:space="preserve">6168 7,20 MM</t>
  </si>
  <si>
    <t xml:space="preserve">2300-7535</t>
  </si>
  <si>
    <t xml:space="preserve">Ø3,6</t>
  </si>
  <si>
    <t xml:space="preserve">6168 7,80 MM</t>
  </si>
  <si>
    <t xml:space="preserve">2300-7537</t>
  </si>
  <si>
    <t xml:space="preserve">Ø3,7</t>
  </si>
  <si>
    <t xml:space="preserve">6168 8,00 MM</t>
  </si>
  <si>
    <t xml:space="preserve">2300-7555</t>
  </si>
  <si>
    <t xml:space="preserve">Ø4,3</t>
  </si>
  <si>
    <t xml:space="preserve">6168 8,40 MM</t>
  </si>
  <si>
    <t xml:space="preserve">2300-7561</t>
  </si>
  <si>
    <t xml:space="preserve">Ø4,5</t>
  </si>
  <si>
    <t xml:space="preserve">6168 8,20 MM</t>
  </si>
  <si>
    <t xml:space="preserve">2300-6964</t>
  </si>
  <si>
    <t xml:space="preserve">Ø5,3</t>
  </si>
  <si>
    <t xml:space="preserve">6151 8,50 MM</t>
  </si>
  <si>
    <t xml:space="preserve">2300-6965</t>
  </si>
  <si>
    <t xml:space="preserve">Ø5,4</t>
  </si>
  <si>
    <t xml:space="preserve">2300-0187</t>
  </si>
  <si>
    <t xml:space="preserve">Ø7</t>
  </si>
  <si>
    <t xml:space="preserve">6151 8,60 MM </t>
  </si>
  <si>
    <t xml:space="preserve">2300-6984</t>
  </si>
  <si>
    <t xml:space="preserve">Ø7,1</t>
  </si>
  <si>
    <t xml:space="preserve">2300-0195</t>
  </si>
  <si>
    <t xml:space="preserve">Ø8</t>
  </si>
  <si>
    <t xml:space="preserve">6168 9,20 MM</t>
  </si>
  <si>
    <t xml:space="preserve">2300-7005</t>
  </si>
  <si>
    <t xml:space="preserve">Ø9</t>
  </si>
  <si>
    <t xml:space="preserve">2300-5231</t>
  </si>
  <si>
    <t xml:space="preserve">Ø 1</t>
  </si>
  <si>
    <t xml:space="preserve">6168 9,80 MM</t>
  </si>
  <si>
    <t xml:space="preserve">2300-5232</t>
  </si>
  <si>
    <t xml:space="preserve">Ø 1,1</t>
  </si>
  <si>
    <t xml:space="preserve">2300-0128</t>
  </si>
  <si>
    <t xml:space="preserve">Ø 1,2</t>
  </si>
  <si>
    <t xml:space="preserve">Вк8 </t>
  </si>
  <si>
    <t xml:space="preserve">2300-5234</t>
  </si>
  <si>
    <t xml:space="preserve">Ø 1,3</t>
  </si>
  <si>
    <t xml:space="preserve">2300-5236</t>
  </si>
  <si>
    <t xml:space="preserve">Ø 1,5</t>
  </si>
  <si>
    <t xml:space="preserve">2300-5237</t>
  </si>
  <si>
    <t xml:space="preserve">Ø 1,6</t>
  </si>
  <si>
    <t xml:space="preserve">6168 15,40 MM</t>
  </si>
  <si>
    <t xml:space="preserve">2300-0292</t>
  </si>
  <si>
    <t xml:space="preserve">Ø 1,65</t>
  </si>
  <si>
    <t xml:space="preserve">Ø 1,8</t>
  </si>
  <si>
    <t xml:space="preserve">Вк8</t>
  </si>
  <si>
    <t xml:space="preserve">2300-8125</t>
  </si>
  <si>
    <t xml:space="preserve">Ø 2,1</t>
  </si>
  <si>
    <t xml:space="preserve">2300-0004</t>
  </si>
  <si>
    <t xml:space="preserve">Ø 2,15</t>
  </si>
  <si>
    <t xml:space="preserve">Ø 2,3</t>
  </si>
  <si>
    <t xml:space="preserve">2300-0148</t>
  </si>
  <si>
    <t xml:space="preserve">Ø 2,5</t>
  </si>
  <si>
    <t xml:space="preserve">2300-0150</t>
  </si>
  <si>
    <t xml:space="preserve">Ø 2,6</t>
  </si>
  <si>
    <t xml:space="preserve">2300-0153</t>
  </si>
  <si>
    <t xml:space="preserve">Ø 2,8</t>
  </si>
  <si>
    <t xml:space="preserve">2300-0154</t>
  </si>
  <si>
    <t xml:space="preserve">Ø 2,9</t>
  </si>
  <si>
    <t xml:space="preserve">2300-7521</t>
  </si>
  <si>
    <t xml:space="preserve">Ø 3,15</t>
  </si>
  <si>
    <t xml:space="preserve">2300-0165</t>
  </si>
  <si>
    <t xml:space="preserve">Ø 3,8</t>
  </si>
  <si>
    <t xml:space="preserve">2300-7565</t>
  </si>
  <si>
    <t xml:space="preserve">Ø 4,7</t>
  </si>
  <si>
    <t xml:space="preserve">6151 2,00 MM</t>
  </si>
  <si>
    <t xml:space="preserve">Ø 5</t>
  </si>
  <si>
    <t xml:space="preserve">6165 2,00 MM</t>
  </si>
  <si>
    <t xml:space="preserve">2301-3555</t>
  </si>
  <si>
    <t xml:space="preserve">ГОСТ 10903-77</t>
  </si>
  <si>
    <t xml:space="preserve">Ø 6,0</t>
  </si>
  <si>
    <t xml:space="preserve">2301-3561</t>
  </si>
  <si>
    <t xml:space="preserve">Ø 6,8</t>
  </si>
  <si>
    <t xml:space="preserve">6151 2,10 MM</t>
  </si>
  <si>
    <t xml:space="preserve">2301-3562</t>
  </si>
  <si>
    <t xml:space="preserve">Ø 7,0</t>
  </si>
  <si>
    <t xml:space="preserve">6165 2,10 MM </t>
  </si>
  <si>
    <t xml:space="preserve">2301-0009</t>
  </si>
  <si>
    <t xml:space="preserve">Ø 7,2</t>
  </si>
  <si>
    <t xml:space="preserve">6151 2,15 MM  </t>
  </si>
  <si>
    <t xml:space="preserve">2301-0014</t>
  </si>
  <si>
    <t xml:space="preserve">Ø 7,8</t>
  </si>
  <si>
    <t xml:space="preserve">6151 2,20 MM</t>
  </si>
  <si>
    <t xml:space="preserve">2301-3568</t>
  </si>
  <si>
    <t xml:space="preserve">Ø 8,0</t>
  </si>
  <si>
    <t xml:space="preserve">6165 2,20 MM</t>
  </si>
  <si>
    <t xml:space="preserve">2301-3009</t>
  </si>
  <si>
    <t xml:space="preserve">Ø 8,4</t>
  </si>
  <si>
    <t xml:space="preserve">6151 2,60 MM                        </t>
  </si>
  <si>
    <t xml:space="preserve">2300-0197</t>
  </si>
  <si>
    <t xml:space="preserve">Ø 8,2</t>
  </si>
  <si>
    <t xml:space="preserve">6165 2,60 MM</t>
  </si>
  <si>
    <t xml:space="preserve">2300-0200</t>
  </si>
  <si>
    <t xml:space="preserve">Ø 8,5</t>
  </si>
  <si>
    <t xml:space="preserve">6151 2,70 MM</t>
  </si>
  <si>
    <t xml:space="preserve">2301-3379</t>
  </si>
  <si>
    <t xml:space="preserve">ГОСТ 12121-77</t>
  </si>
  <si>
    <t xml:space="preserve">Ø 8,6</t>
  </si>
  <si>
    <t xml:space="preserve">2300-0312</t>
  </si>
  <si>
    <t xml:space="preserve">2301-3385</t>
  </si>
  <si>
    <t xml:space="preserve">Ø 9,1</t>
  </si>
  <si>
    <t xml:space="preserve">6151 20,00 MM </t>
  </si>
  <si>
    <t xml:space="preserve">2301-0024</t>
  </si>
  <si>
    <t xml:space="preserve">Ø 9,2</t>
  </si>
  <si>
    <t xml:space="preserve">6168 20,25 MM</t>
  </si>
  <si>
    <t xml:space="preserve">2301-3575</t>
  </si>
  <si>
    <t xml:space="preserve">2301-3577</t>
  </si>
  <si>
    <t xml:space="preserve">Ø 9,8</t>
  </si>
  <si>
    <t xml:space="preserve">6168 22,75 MM</t>
  </si>
  <si>
    <t xml:space="preserve">2301-0191</t>
  </si>
  <si>
    <t xml:space="preserve">6168 23,00 MM</t>
  </si>
  <si>
    <t xml:space="preserve">2301-3373</t>
  </si>
  <si>
    <t xml:space="preserve">ГОСТ12121-77</t>
  </si>
  <si>
    <t xml:space="preserve">Сверло  </t>
  </si>
  <si>
    <t xml:space="preserve">2300-0141</t>
  </si>
  <si>
    <t xml:space="preserve">2300-0001</t>
  </si>
  <si>
    <t xml:space="preserve">2300-0817</t>
  </si>
  <si>
    <t xml:space="preserve">ГОСТ 19543-74</t>
  </si>
  <si>
    <t xml:space="preserve">Ø 2,05</t>
  </si>
  <si>
    <t xml:space="preserve">6168 25,50 MM</t>
  </si>
  <si>
    <t xml:space="preserve">2300-0143</t>
  </si>
  <si>
    <t xml:space="preserve">6168 27,25 MM </t>
  </si>
  <si>
    <t xml:space="preserve">Ø 2,2</t>
  </si>
  <si>
    <t xml:space="preserve">6168 27,50 MM</t>
  </si>
  <si>
    <t xml:space="preserve">2300-0005</t>
  </si>
  <si>
    <t xml:space="preserve">6165 3,00 MM</t>
  </si>
  <si>
    <t xml:space="preserve">6165 3,10 MM</t>
  </si>
  <si>
    <t xml:space="preserve">2300-0010</t>
  </si>
  <si>
    <t xml:space="preserve">ВК8 </t>
  </si>
  <si>
    <t xml:space="preserve">2300-0152</t>
  </si>
  <si>
    <t xml:space="preserve">Ø 2,7</t>
  </si>
  <si>
    <t xml:space="preserve">6168 30,00 MM</t>
  </si>
  <si>
    <t xml:space="preserve">2300-0015</t>
  </si>
  <si>
    <t xml:space="preserve">2300-0016</t>
  </si>
  <si>
    <t xml:space="preserve">Ø 3,1</t>
  </si>
  <si>
    <t xml:space="preserve">2309-0021</t>
  </si>
  <si>
    <t xml:space="preserve">ГОСТ 17275-71</t>
  </si>
  <si>
    <t xml:space="preserve">6151 4,30 MM</t>
  </si>
  <si>
    <t xml:space="preserve">2301-0106</t>
  </si>
  <si>
    <t xml:space="preserve">Ø 30</t>
  </si>
  <si>
    <t xml:space="preserve">6165 4,30 MM</t>
  </si>
  <si>
    <t xml:space="preserve">9341-0337</t>
  </si>
  <si>
    <t xml:space="preserve">Ø 32</t>
  </si>
  <si>
    <t xml:space="preserve">6151 4,40 MM </t>
  </si>
  <si>
    <t xml:space="preserve">9341-0337-02</t>
  </si>
  <si>
    <t xml:space="preserve">Ø 33</t>
  </si>
  <si>
    <t xml:space="preserve">6165 4,50 MM</t>
  </si>
  <si>
    <t xml:space="preserve">Ø 4,3</t>
  </si>
  <si>
    <t xml:space="preserve">2300-2158</t>
  </si>
  <si>
    <t xml:space="preserve">6165 5,00 MM </t>
  </si>
  <si>
    <t xml:space="preserve">2300-7557</t>
  </si>
  <si>
    <t xml:space="preserve">Ø 4,4</t>
  </si>
  <si>
    <t xml:space="preserve">2300-0031</t>
  </si>
  <si>
    <t xml:space="preserve">Ø 4,5</t>
  </si>
  <si>
    <t xml:space="preserve">6165 5,10 MM </t>
  </si>
  <si>
    <t xml:space="preserve">2300-1024</t>
  </si>
  <si>
    <t xml:space="preserve">ГОСТ 19544-74</t>
  </si>
  <si>
    <t xml:space="preserve">Ø 4,8</t>
  </si>
  <si>
    <t xml:space="preserve">6165 5,20 MM </t>
  </si>
  <si>
    <t xml:space="preserve">2300-0034</t>
  </si>
  <si>
    <t xml:space="preserve">Сверло  центровочное</t>
  </si>
  <si>
    <t xml:space="preserve">2317-0008</t>
  </si>
  <si>
    <t xml:space="preserve">ГОСТ 14952-75</t>
  </si>
  <si>
    <t xml:space="preserve">Ø 5,1</t>
  </si>
  <si>
    <t xml:space="preserve">6151 6,40 MM</t>
  </si>
  <si>
    <t xml:space="preserve">2300-6963</t>
  </si>
  <si>
    <t xml:space="preserve">Ø 5,2</t>
  </si>
  <si>
    <t xml:space="preserve">6168 6,50 MM </t>
  </si>
  <si>
    <t xml:space="preserve">2309-0057</t>
  </si>
  <si>
    <t xml:space="preserve">Ø 5,5</t>
  </si>
  <si>
    <t xml:space="preserve">2301-0001</t>
  </si>
  <si>
    <t xml:space="preserve">2300-0307</t>
  </si>
  <si>
    <t xml:space="preserve">Ø 6,4</t>
  </si>
  <si>
    <t xml:space="preserve">2301-0005</t>
  </si>
  <si>
    <t xml:space="preserve">Ø 6,5</t>
  </si>
  <si>
    <t xml:space="preserve">2300-0186</t>
  </si>
  <si>
    <t xml:space="preserve">Ø 6,7</t>
  </si>
  <si>
    <t xml:space="preserve">2301-0808</t>
  </si>
  <si>
    <t xml:space="preserve">ГОСТ 19546-74</t>
  </si>
  <si>
    <t xml:space="preserve">2301-0007</t>
  </si>
  <si>
    <t xml:space="preserve">Ø 7</t>
  </si>
  <si>
    <t xml:space="preserve">ВК8</t>
  </si>
  <si>
    <t xml:space="preserve">6151 8,20 MM </t>
  </si>
  <si>
    <t xml:space="preserve">2301-3371</t>
  </si>
  <si>
    <t xml:space="preserve">6168 8,80 MM</t>
  </si>
  <si>
    <t xml:space="preserve">2300-8466</t>
  </si>
  <si>
    <t xml:space="preserve">ГОСТ 22735-77</t>
  </si>
  <si>
    <t xml:space="preserve">2301-0825</t>
  </si>
  <si>
    <t xml:space="preserve">2301-0190</t>
  </si>
  <si>
    <t xml:space="preserve">Ø 8,8</t>
  </si>
  <si>
    <t xml:space="preserve">6151 13,75 MM  </t>
  </si>
  <si>
    <t xml:space="preserve">2301-4159</t>
  </si>
  <si>
    <t xml:space="preserve">ГОСТ 2092-77</t>
  </si>
  <si>
    <t xml:space="preserve">6151 14,25 MM </t>
  </si>
  <si>
    <t xml:space="preserve">2300-3791</t>
  </si>
  <si>
    <t xml:space="preserve">ГОСТ 17274-71</t>
  </si>
  <si>
    <t xml:space="preserve">6151 15,25 MM   </t>
  </si>
  <si>
    <t xml:space="preserve">2300-3831 </t>
  </si>
  <si>
    <t xml:space="preserve">6151 16,75 MM </t>
  </si>
  <si>
    <t xml:space="preserve">2300-0831</t>
  </si>
  <si>
    <t xml:space="preserve">6151 11/16 = 17,463 mm   </t>
  </si>
  <si>
    <t xml:space="preserve">2300-1073</t>
  </si>
  <si>
    <t xml:space="preserve">6151 17,75 MM   </t>
  </si>
  <si>
    <t xml:space="preserve">2300-7525</t>
  </si>
  <si>
    <t xml:space="preserve">Ø 3,3</t>
  </si>
  <si>
    <t xml:space="preserve">6151 18,25 MM  </t>
  </si>
  <si>
    <t xml:space="preserve">Ø 3,6</t>
  </si>
  <si>
    <t xml:space="preserve">9341-038</t>
  </si>
  <si>
    <t xml:space="preserve">2300-0842</t>
  </si>
  <si>
    <t xml:space="preserve">Ø 4,1</t>
  </si>
  <si>
    <t xml:space="preserve">2300-1075</t>
  </si>
  <si>
    <t xml:space="preserve">2300-0847</t>
  </si>
  <si>
    <t xml:space="preserve">6151 3,30 MM   </t>
  </si>
  <si>
    <t xml:space="preserve">2300-3877</t>
  </si>
  <si>
    <t xml:space="preserve">6151 3,60 MM  </t>
  </si>
  <si>
    <t xml:space="preserve">2300-0937</t>
  </si>
  <si>
    <t xml:space="preserve">2300-8273</t>
  </si>
  <si>
    <t xml:space="preserve">9341-062</t>
  </si>
  <si>
    <t xml:space="preserve">Ø 6,2</t>
  </si>
  <si>
    <t xml:space="preserve">2300-8353</t>
  </si>
  <si>
    <t xml:space="preserve">Ø 6,3</t>
  </si>
  <si>
    <t xml:space="preserve">2300-8359</t>
  </si>
  <si>
    <t xml:space="preserve">2300-8373</t>
  </si>
  <si>
    <t xml:space="preserve">Ø 6,6</t>
  </si>
  <si>
    <t xml:space="preserve">2300-8406</t>
  </si>
  <si>
    <t xml:space="preserve">Ø 7,1</t>
  </si>
  <si>
    <t xml:space="preserve">2300-8453</t>
  </si>
  <si>
    <t xml:space="preserve">2300-8472</t>
  </si>
  <si>
    <t xml:space="preserve">Ø 8,1</t>
  </si>
  <si>
    <t xml:space="preserve">2300-8499</t>
  </si>
  <si>
    <t xml:space="preserve">2300-8533</t>
  </si>
  <si>
    <t xml:space="preserve">Ø 9</t>
  </si>
  <si>
    <t xml:space="preserve">2300-8539</t>
  </si>
  <si>
    <t xml:space="preserve">2300-8566</t>
  </si>
  <si>
    <t xml:space="preserve">Ø 9,5</t>
  </si>
  <si>
    <t xml:space="preserve">2300-8586</t>
  </si>
  <si>
    <t xml:space="preserve">2300-6967</t>
  </si>
  <si>
    <t xml:space="preserve">Ø 5,6</t>
  </si>
  <si>
    <t xml:space="preserve">2300-3977</t>
  </si>
  <si>
    <t xml:space="preserve">Ø 7,5</t>
  </si>
  <si>
    <t xml:space="preserve">2300-7553</t>
  </si>
  <si>
    <t xml:space="preserve">Ø 4,25</t>
  </si>
  <si>
    <t xml:space="preserve">2300-8266</t>
  </si>
  <si>
    <t xml:space="preserve">9341-061</t>
  </si>
  <si>
    <t xml:space="preserve">Ø 6,1</t>
  </si>
  <si>
    <t xml:space="preserve">6165 5,60 MM   </t>
  </si>
  <si>
    <t xml:space="preserve">борфреза твердосплавная сфероцилинд.</t>
  </si>
  <si>
    <t xml:space="preserve">C0616MOB30</t>
  </si>
  <si>
    <t xml:space="preserve">ГОСТ34202-2017</t>
  </si>
  <si>
    <t xml:space="preserve">LC-061606-X</t>
  </si>
  <si>
    <t xml:space="preserve">G0616MOB30</t>
  </si>
  <si>
    <t xml:space="preserve">LG-061806-X</t>
  </si>
  <si>
    <t xml:space="preserve">6151 4,25 MM </t>
  </si>
  <si>
    <t xml:space="preserve">Резец отрезной  16х10х100</t>
  </si>
  <si>
    <t xml:space="preserve">2130-0001  Т5К10                        </t>
  </si>
  <si>
    <t xml:space="preserve">ГОСТ 18884-73</t>
  </si>
  <si>
    <t xml:space="preserve">Резец отрезной 20х12х120</t>
  </si>
  <si>
    <t xml:space="preserve">2130-0005  Т5К10                       </t>
  </si>
  <si>
    <t xml:space="preserve">Резец отрезной  25х16х140</t>
  </si>
  <si>
    <t xml:space="preserve">2130-0009  Т5К10                      </t>
  </si>
  <si>
    <t xml:space="preserve">Метчик черн.М12х1,25 </t>
  </si>
  <si>
    <t xml:space="preserve">2620-1503</t>
  </si>
  <si>
    <t xml:space="preserve">Метчик чист.М12х1,25 </t>
  </si>
  <si>
    <t xml:space="preserve">2620-1501</t>
  </si>
  <si>
    <t xml:space="preserve">Сверло цил.хв.ср.серия 4,0</t>
  </si>
  <si>
    <t xml:space="preserve">2300-7545 </t>
  </si>
  <si>
    <t xml:space="preserve">2317-0005</t>
  </si>
  <si>
    <t xml:space="preserve">2317-0006</t>
  </si>
  <si>
    <t xml:space="preserve">CNMG-120404 M2 TC20PT</t>
  </si>
  <si>
    <t xml:space="preserve">CNMG-120408 M2 TC20PT</t>
  </si>
  <si>
    <t xml:space="preserve">SDMT1205ZZSN-S HCP35N</t>
  </si>
  <si>
    <t xml:space="preserve">2300-0189</t>
  </si>
  <si>
    <t xml:space="preserve">Ø7,2</t>
  </si>
  <si>
    <t xml:space="preserve">2300-6986</t>
  </si>
  <si>
    <t xml:space="preserve">Ø7,3</t>
  </si>
  <si>
    <t xml:space="preserve">Метчик черн.М12х1,25 LH </t>
  </si>
  <si>
    <t xml:space="preserve">2620-1504</t>
  </si>
  <si>
    <t xml:space="preserve">Метчик чист.М12х1,25 LH </t>
  </si>
  <si>
    <t xml:space="preserve">2620-1502</t>
  </si>
  <si>
    <t xml:space="preserve">CCMT-09T304 PM TC33PT</t>
  </si>
  <si>
    <t xml:space="preserve">CCMT-09T308 PM TC33PT</t>
  </si>
  <si>
    <t xml:space="preserve">2301-1457</t>
  </si>
  <si>
    <t xml:space="preserve">ГОСТ 22736-77</t>
  </si>
  <si>
    <t xml:space="preserve">Ø 10,8</t>
  </si>
  <si>
    <t xml:space="preserve">2301-1384</t>
  </si>
  <si>
    <t xml:space="preserve">Ø 11</t>
  </si>
  <si>
    <t xml:space="preserve">2301-1389</t>
  </si>
  <si>
    <t xml:space="preserve">2301-0052</t>
  </si>
  <si>
    <t xml:space="preserve">Ø 15,4</t>
  </si>
  <si>
    <t xml:space="preserve">2301-3452</t>
  </si>
  <si>
    <t xml:space="preserve">Ø 16,5</t>
  </si>
  <si>
    <t xml:space="preserve">2301-1411</t>
  </si>
  <si>
    <t xml:space="preserve">Ø 18</t>
  </si>
  <si>
    <t xml:space="preserve">2301-1712</t>
  </si>
  <si>
    <t xml:space="preserve">Ø 18,25</t>
  </si>
  <si>
    <t xml:space="preserve">2301-1415</t>
  </si>
  <si>
    <t xml:space="preserve">Ø 19</t>
  </si>
  <si>
    <t xml:space="preserve">2301-1424</t>
  </si>
  <si>
    <t xml:space="preserve">Ø 21,25</t>
  </si>
  <si>
    <t xml:space="preserve">2301-1426</t>
  </si>
  <si>
    <t xml:space="preserve">Ø 22</t>
  </si>
  <si>
    <t xml:space="preserve">2301-1419</t>
  </si>
  <si>
    <t xml:space="preserve">Ø 20</t>
  </si>
  <si>
    <t xml:space="preserve">2301-1421</t>
  </si>
  <si>
    <t xml:space="preserve">Ø 20,75</t>
  </si>
  <si>
    <t xml:space="preserve">2301-1729</t>
  </si>
  <si>
    <t xml:space="preserve">Ø 23</t>
  </si>
  <si>
    <t xml:space="preserve">2301-0939</t>
  </si>
  <si>
    <t xml:space="preserve">Ø 24,5</t>
  </si>
  <si>
    <t xml:space="preserve">9341-0238</t>
  </si>
  <si>
    <t xml:space="preserve">9343-0020</t>
  </si>
  <si>
    <t xml:space="preserve">2300-0249</t>
  </si>
  <si>
    <t xml:space="preserve">2301-0202</t>
  </si>
  <si>
    <t xml:space="preserve">Ø 20,25</t>
  </si>
  <si>
    <t xml:space="preserve">9341-0238-01СБ</t>
  </si>
  <si>
    <t xml:space="preserve">Ø 20,5</t>
  </si>
  <si>
    <t xml:space="preserve">2301-3046</t>
  </si>
  <si>
    <t xml:space="preserve">Ø 22,75</t>
  </si>
  <si>
    <t xml:space="preserve">2301-3047</t>
  </si>
  <si>
    <t xml:space="preserve">9341-0331</t>
  </si>
  <si>
    <t xml:space="preserve">Ø 24</t>
  </si>
  <si>
    <t xml:space="preserve">2301-0087</t>
  </si>
  <si>
    <t xml:space="preserve">Ø 25</t>
  </si>
  <si>
    <t xml:space="preserve">9341-0240-01</t>
  </si>
  <si>
    <t xml:space="preserve">2301-0088</t>
  </si>
  <si>
    <t xml:space="preserve">Ø 25,5</t>
  </si>
  <si>
    <t xml:space="preserve">9341-0240</t>
  </si>
  <si>
    <t xml:space="preserve">Ø 26</t>
  </si>
  <si>
    <t xml:space="preserve">9344-0029</t>
  </si>
  <si>
    <t xml:space="preserve">2301-0095</t>
  </si>
  <si>
    <t xml:space="preserve">Ø 27,25</t>
  </si>
  <si>
    <t xml:space="preserve">2301-0096</t>
  </si>
  <si>
    <t xml:space="preserve">Ø 27,5</t>
  </si>
  <si>
    <t xml:space="preserve">2300-8638</t>
  </si>
  <si>
    <t xml:space="preserve">Ø 10,6</t>
  </si>
  <si>
    <t xml:space="preserve">2300-8672</t>
  </si>
  <si>
    <t xml:space="preserve">Ø 11,1</t>
  </si>
  <si>
    <t xml:space="preserve">2300-5074</t>
  </si>
  <si>
    <t xml:space="preserve">Ø 13,75</t>
  </si>
  <si>
    <t xml:space="preserve">2300-0227</t>
  </si>
  <si>
    <t xml:space="preserve">Ø 14,25</t>
  </si>
  <si>
    <t xml:space="preserve"> 2300-0231</t>
  </si>
  <si>
    <t xml:space="preserve">Ø 15,25</t>
  </si>
  <si>
    <t xml:space="preserve">2300-0338</t>
  </si>
  <si>
    <t xml:space="preserve">Ø 16,75</t>
  </si>
  <si>
    <t xml:space="preserve">2300-0239</t>
  </si>
  <si>
    <t xml:space="preserve">Ø 17,4</t>
  </si>
  <si>
    <t xml:space="preserve">2300-0339</t>
  </si>
  <si>
    <t xml:space="preserve">Ø 17,75</t>
  </si>
  <si>
    <t xml:space="preserve">2300-0242 </t>
  </si>
  <si>
    <t xml:space="preserve">2130-0013Т5К10</t>
  </si>
  <si>
    <t xml:space="preserve">ГОСТ 18879-73</t>
  </si>
  <si>
    <t xml:space="preserve">32-20-170</t>
  </si>
  <si>
    <t xml:space="preserve">2130-0013 ВК8</t>
  </si>
  <si>
    <t xml:space="preserve">Резец</t>
  </si>
  <si>
    <t xml:space="preserve">2130-0017 ВК8</t>
  </si>
  <si>
    <t xml:space="preserve">40-25-200</t>
  </si>
  <si>
    <t xml:space="preserve">2103-0021 ВК8</t>
  </si>
  <si>
    <t xml:space="preserve">20-16-120</t>
  </si>
  <si>
    <t xml:space="preserve">2130-0009 ВК8</t>
  </si>
  <si>
    <t xml:space="preserve">25-6140</t>
  </si>
  <si>
    <t xml:space="preserve">2130-0001 ВК8</t>
  </si>
  <si>
    <t xml:space="preserve">16-10-100</t>
  </si>
  <si>
    <t xml:space="preserve">2130-0001 Т15К6</t>
  </si>
  <si>
    <t xml:space="preserve">2223-5654 т5к10</t>
  </si>
  <si>
    <t xml:space="preserve">ГОСТ 24637-81</t>
  </si>
  <si>
    <t xml:space="preserve">Ø25</t>
  </si>
  <si>
    <t xml:space="preserve">2223-0555 ВК8</t>
  </si>
  <si>
    <t xml:space="preserve">ГОСТ 20538-75</t>
  </si>
  <si>
    <t xml:space="preserve">Ø50</t>
  </si>
  <si>
    <t xml:space="preserve">2223-0507 вк8</t>
  </si>
  <si>
    <t xml:space="preserve">ГОСТ 20537-75</t>
  </si>
  <si>
    <t xml:space="preserve">2223-5684 Т5К10</t>
  </si>
  <si>
    <t xml:space="preserve">2223-5677 ВК8</t>
  </si>
  <si>
    <t xml:space="preserve">2223-5683 ВК8</t>
  </si>
  <si>
    <t xml:space="preserve">2223-5654 ВК8</t>
  </si>
  <si>
    <t xml:space="preserve">Ø40</t>
  </si>
  <si>
    <t xml:space="preserve">2223-5656 Т5К10</t>
  </si>
  <si>
    <t xml:space="preserve">Ø32</t>
  </si>
  <si>
    <t xml:space="preserve">2223-5656 ВК8</t>
  </si>
  <si>
    <t xml:space="preserve">2223-5645 Т5К10</t>
  </si>
  <si>
    <t xml:space="preserve">Ø20</t>
  </si>
  <si>
    <t xml:space="preserve">2223-5645Т5К10</t>
  </si>
  <si>
    <t xml:space="preserve">2223-5647ВК8</t>
  </si>
  <si>
    <t xml:space="preserve">Ø22</t>
  </si>
  <si>
    <t xml:space="preserve">2223-5648ВК8</t>
  </si>
  <si>
    <t xml:space="preserve">Метчик 2620-1155-H2</t>
  </si>
  <si>
    <t xml:space="preserve">М6-7H</t>
  </si>
  <si>
    <t xml:space="preserve">Метчик 2620-1223-H2</t>
  </si>
  <si>
    <t xml:space="preserve">М8-7H</t>
  </si>
  <si>
    <t xml:space="preserve">Метчик 2620-1429-H2</t>
  </si>
  <si>
    <t xml:space="preserve">М10-7H</t>
  </si>
  <si>
    <t xml:space="preserve">Метчик 2620-1515-H2</t>
  </si>
  <si>
    <t xml:space="preserve">М12-7H</t>
  </si>
  <si>
    <t xml:space="preserve">Метчик 2640-0153-H2</t>
  </si>
  <si>
    <t xml:space="preserve">12×1,75</t>
  </si>
  <si>
    <t xml:space="preserve">Метчик 2640-0155-H2</t>
  </si>
  <si>
    <t xml:space="preserve">Метчик 2620-1619-H2</t>
  </si>
  <si>
    <t xml:space="preserve">М16-7H</t>
  </si>
  <si>
    <t xml:space="preserve">Метчик 2620-1621-H2</t>
  </si>
  <si>
    <t xml:space="preserve">Метчик 2621-1623/1621-H2</t>
  </si>
  <si>
    <t xml:space="preserve">16×2</t>
  </si>
  <si>
    <t xml:space="preserve">Метчик 2620-1731-H2</t>
  </si>
  <si>
    <t xml:space="preserve">М20-7H</t>
  </si>
  <si>
    <t xml:space="preserve">Метчик 2620-1733-H2</t>
  </si>
  <si>
    <t xml:space="preserve">Метчик 2621-1821-H2</t>
  </si>
  <si>
    <t xml:space="preserve">24×3</t>
  </si>
  <si>
    <t xml:space="preserve">Метчик 2621-1819-H2</t>
  </si>
  <si>
    <t xml:space="preserve">Метчик 2621-1871-H2</t>
  </si>
  <si>
    <t xml:space="preserve">метчик 26201223</t>
  </si>
  <si>
    <t xml:space="preserve">ГОСТ3266-81</t>
  </si>
  <si>
    <t xml:space="preserve">резец подрезной</t>
  </si>
  <si>
    <t xml:space="preserve">2103-0023 Т15К6                               </t>
  </si>
  <si>
    <t xml:space="preserve">   ГОСТ 18884-73</t>
  </si>
  <si>
    <t xml:space="preserve">2101-0013 Т15К6                                       </t>
  </si>
  <si>
    <t xml:space="preserve">2102-0079 Т30К4                             </t>
  </si>
  <si>
    <t xml:space="preserve">  ГОСТ 18884-73</t>
  </si>
  <si>
    <t xml:space="preserve">2101-0015  Т15К6                              </t>
  </si>
  <si>
    <t xml:space="preserve"> ГОСТ 18884-73</t>
  </si>
  <si>
    <t xml:space="preserve">2103-0017 Т15К6                                </t>
  </si>
  <si>
    <t xml:space="preserve">  ГОСТ 18889-73</t>
  </si>
  <si>
    <t xml:space="preserve">2130-0005 Т15К6                                                                         </t>
  </si>
  <si>
    <t xml:space="preserve">ГОСТ 18889-73</t>
  </si>
  <si>
    <t xml:space="preserve">2130-0009 Т15К6                                                                        </t>
  </si>
  <si>
    <t xml:space="preserve">2130-0251 Т15К6                                                                        </t>
  </si>
  <si>
    <t xml:space="preserve">резец отрезной</t>
  </si>
  <si>
    <t xml:space="preserve">2130-0005 Т15К6                                                                 </t>
  </si>
  <si>
    <t xml:space="preserve">2130-0009 Т15К6                                                                    </t>
  </si>
  <si>
    <t xml:space="preserve">2130-0013 Т15К6                                                                  </t>
  </si>
  <si>
    <t xml:space="preserve">2130-0251 Т15К6                                                                  </t>
  </si>
  <si>
    <t xml:space="preserve">ZAHT-110408R SP </t>
  </si>
  <si>
    <t xml:space="preserve">АО "КЗТС"</t>
  </si>
  <si>
    <t xml:space="preserve">ZAHT-110408R EP </t>
  </si>
  <si>
    <t xml:space="preserve">сверло центровочное</t>
  </si>
  <si>
    <t xml:space="preserve">2317-0003                                 </t>
  </si>
  <si>
    <t xml:space="preserve"> ГОСТ 14952-77 </t>
  </si>
  <si>
    <t xml:space="preserve">Ф1,6 </t>
  </si>
  <si>
    <t xml:space="preserve">2317-0004                              </t>
  </si>
  <si>
    <t xml:space="preserve">ГОСТ 14952-77 </t>
  </si>
  <si>
    <t xml:space="preserve">Ф2,0    </t>
  </si>
  <si>
    <t xml:space="preserve">2317-0005                                  </t>
  </si>
  <si>
    <t xml:space="preserve">ГОСТ 14952-77</t>
  </si>
  <si>
    <t xml:space="preserve">Ф2,5    </t>
  </si>
  <si>
    <t xml:space="preserve">2317-0006                                                                   </t>
  </si>
  <si>
    <t xml:space="preserve">Ф3,15 </t>
  </si>
  <si>
    <t xml:space="preserve">  2300-6523                                    </t>
  </si>
  <si>
    <t xml:space="preserve">    ГОСТ 10902-77</t>
  </si>
  <si>
    <t xml:space="preserve">Ф3,2</t>
  </si>
  <si>
    <t xml:space="preserve">2300-6525                                           </t>
  </si>
  <si>
    <t xml:space="preserve">  ГОСТ 10902-77</t>
  </si>
  <si>
    <t xml:space="preserve">Ф3,3</t>
  </si>
  <si>
    <t xml:space="preserve">2300-6533                                             </t>
  </si>
  <si>
    <t xml:space="preserve">Ф3,5</t>
  </si>
  <si>
    <t xml:space="preserve">2300-6535                                         </t>
  </si>
  <si>
    <t xml:space="preserve">Ф3,6</t>
  </si>
  <si>
    <t xml:space="preserve">2300-6545                                              </t>
  </si>
  <si>
    <t xml:space="preserve">Ф4</t>
  </si>
  <si>
    <t xml:space="preserve">2300-6551                                         </t>
  </si>
  <si>
    <t xml:space="preserve">Ф4,2 </t>
  </si>
  <si>
    <t xml:space="preserve">2300-6555                                       </t>
  </si>
  <si>
    <t xml:space="preserve">Ф4,3</t>
  </si>
  <si>
    <t xml:space="preserve">2300-6575                                         </t>
  </si>
  <si>
    <t xml:space="preserve">ф5,0</t>
  </si>
  <si>
    <t xml:space="preserve">TBU M8x1,25       </t>
  </si>
  <si>
    <t xml:space="preserve">TBU M10x1,5       </t>
  </si>
  <si>
    <t xml:space="preserve">TBU M12x1,75      </t>
  </si>
  <si>
    <t xml:space="preserve">TBU M16x2          </t>
  </si>
  <si>
    <t xml:space="preserve">TBG M6x1           </t>
  </si>
  <si>
    <t xml:space="preserve">TBG M8x1,25     </t>
  </si>
  <si>
    <t xml:space="preserve">TBG M10x1,5      </t>
  </si>
  <si>
    <t xml:space="preserve">TBG M12x1,75    </t>
  </si>
  <si>
    <t xml:space="preserve">TTU M6x1       </t>
  </si>
  <si>
    <t xml:space="preserve">TTU M8x1,25       </t>
  </si>
  <si>
    <t xml:space="preserve">TTU M10x1,5       </t>
  </si>
  <si>
    <t xml:space="preserve">TTU M12x1,75      </t>
  </si>
  <si>
    <t xml:space="preserve">TBH M6x1      </t>
  </si>
  <si>
    <t xml:space="preserve">TBH M8x1,25      </t>
  </si>
  <si>
    <t xml:space="preserve">TBH M10x1,5      </t>
  </si>
  <si>
    <t xml:space="preserve">TBH M12x1,75    </t>
  </si>
  <si>
    <t xml:space="preserve">Резец отрезной </t>
  </si>
  <si>
    <t xml:space="preserve">2130-0251 ВК8                              </t>
  </si>
  <si>
    <t xml:space="preserve">Резец отрезной  </t>
  </si>
  <si>
    <t xml:space="preserve">2128-0502 Р6М5</t>
  </si>
  <si>
    <t xml:space="preserve">Метчик черн.М8</t>
  </si>
  <si>
    <t xml:space="preserve">2620-2533</t>
  </si>
  <si>
    <t xml:space="preserve">Метчик чист.М8</t>
  </si>
  <si>
    <t xml:space="preserve">2620-2535</t>
  </si>
  <si>
    <t xml:space="preserve">2620-1223</t>
  </si>
  <si>
    <t xml:space="preserve">Метчик черн.М10</t>
  </si>
  <si>
    <t xml:space="preserve">2620-2597</t>
  </si>
  <si>
    <t xml:space="preserve">Метчик чист.М10</t>
  </si>
  <si>
    <t xml:space="preserve">2620-2599</t>
  </si>
  <si>
    <t xml:space="preserve">Метчик   для глух.отв.М10</t>
  </si>
  <si>
    <t xml:space="preserve">2620-2595</t>
  </si>
  <si>
    <t xml:space="preserve">Метчик черн.М10 LH</t>
  </si>
  <si>
    <t xml:space="preserve">2620-2598</t>
  </si>
  <si>
    <t xml:space="preserve">Метчик чист.М10 LH</t>
  </si>
  <si>
    <t xml:space="preserve">2620-2600</t>
  </si>
  <si>
    <t xml:space="preserve">Метчик   для глух.отв.М10 LH</t>
  </si>
  <si>
    <t xml:space="preserve">2620-2596</t>
  </si>
  <si>
    <t xml:space="preserve">Метчик   для глух.отв.М12 </t>
  </si>
  <si>
    <t xml:space="preserve">2620- 1515 </t>
  </si>
  <si>
    <t xml:space="preserve">Метчик   для глух.отв.М12х1,25 </t>
  </si>
  <si>
    <t xml:space="preserve">2620-1499</t>
  </si>
  <si>
    <t xml:space="preserve">Метчик   для глух.отв.М12х1,25 LH </t>
  </si>
  <si>
    <t xml:space="preserve">2620-1500</t>
  </si>
  <si>
    <t xml:space="preserve">Метчик черн.М16</t>
  </si>
  <si>
    <t xml:space="preserve">2620-1623</t>
  </si>
  <si>
    <t xml:space="preserve">Метчик чист.М16</t>
  </si>
  <si>
    <t xml:space="preserve">2620-1621</t>
  </si>
  <si>
    <t xml:space="preserve">Метчик черн.М24</t>
  </si>
  <si>
    <t xml:space="preserve">2620-1821</t>
  </si>
  <si>
    <t xml:space="preserve">Метчик чист.М24</t>
  </si>
  <si>
    <t xml:space="preserve">2620-1819</t>
  </si>
  <si>
    <t xml:space="preserve">Сверло цил.хв.дл.серия 1,7</t>
  </si>
  <si>
    <t xml:space="preserve">2300-5238</t>
  </si>
  <si>
    <t xml:space="preserve">Сверло цил.хв.дл.серия 3,3</t>
  </si>
  <si>
    <t xml:space="preserve">Сверло цил.хв.дл.серия 3,8</t>
  </si>
  <si>
    <t xml:space="preserve">2300-2232</t>
  </si>
  <si>
    <t xml:space="preserve">Сверло цил.хв.дл.серия 4,0</t>
  </si>
  <si>
    <t xml:space="preserve">2300-0027</t>
  </si>
  <si>
    <t xml:space="preserve">Сверло цил.хв.дл.серия 4,2</t>
  </si>
  <si>
    <t xml:space="preserve">2300-0029</t>
  </si>
  <si>
    <t xml:space="preserve">Сверло цил.хв.дл.серия 5,0</t>
  </si>
  <si>
    <t xml:space="preserve">Сверло цил.хв.дл.серия 5,1</t>
  </si>
  <si>
    <t xml:space="preserve">Сверло цил.хв.дл.серия 5,2</t>
  </si>
  <si>
    <t xml:space="preserve">Сверло цил.хв.ср.серия 1,7</t>
  </si>
  <si>
    <t xml:space="preserve">2300-0136</t>
  </si>
  <si>
    <t xml:space="preserve">Сверло цил.хв.ср.серия 2,0</t>
  </si>
  <si>
    <t xml:space="preserve">Сверло цил.хв.ср.серия 2,1</t>
  </si>
  <si>
    <t xml:space="preserve">Сверло цил.хв.ср.серия 3,0</t>
  </si>
  <si>
    <t xml:space="preserve">Сверло цил.хв.ср.серия 3,3</t>
  </si>
  <si>
    <t xml:space="preserve">Сверло цил.хв.ср.серия 3,5</t>
  </si>
  <si>
    <t xml:space="preserve">Сверло цил.хв.ср.серия 3,8</t>
  </si>
  <si>
    <t xml:space="preserve">2300-7541 </t>
  </si>
  <si>
    <t xml:space="preserve">Сверло цил.хв. ср.серия 4,1</t>
  </si>
  <si>
    <t xml:space="preserve">2300-7547</t>
  </si>
  <si>
    <t xml:space="preserve">Сверло цил.хв.ср.серия 4,2</t>
  </si>
  <si>
    <t xml:space="preserve">2300-7551 </t>
  </si>
  <si>
    <t xml:space="preserve">Сверло цил.хв.ср.серия 4,9</t>
  </si>
  <si>
    <t xml:space="preserve">2300-7571 </t>
  </si>
  <si>
    <t xml:space="preserve">Сверло цил.хв.ср.серия 6,7</t>
  </si>
  <si>
    <t xml:space="preserve">Сверло с кон.хв.Ф6</t>
  </si>
  <si>
    <t xml:space="preserve">2301-0001 </t>
  </si>
  <si>
    <t xml:space="preserve">Сверло с кон.хв.Ф6,3</t>
  </si>
  <si>
    <t xml:space="preserve">2301-3354</t>
  </si>
  <si>
    <t xml:space="preserve"> ГОСТ 12121-77</t>
  </si>
  <si>
    <t xml:space="preserve">2317-0003    </t>
  </si>
  <si>
    <t xml:space="preserve">2317-0004</t>
  </si>
  <si>
    <t xml:space="preserve">Фреза прорезная Ф63х0,8</t>
  </si>
  <si>
    <t xml:space="preserve">2254-1174</t>
  </si>
  <si>
    <t xml:space="preserve">ГОСТ 2679-93</t>
  </si>
  <si>
    <t xml:space="preserve">Оправка для перовых сверл диапазон 65-80 </t>
  </si>
  <si>
    <t xml:space="preserve">2000-1249, 2000-1254                                                                            </t>
  </si>
  <si>
    <t xml:space="preserve">25526-82</t>
  </si>
  <si>
    <t xml:space="preserve">MT190L-050NC50R03XD19-H220-90-AL</t>
  </si>
  <si>
    <t xml:space="preserve">MT389-S160N07SN11-05</t>
  </si>
  <si>
    <t xml:space="preserve">Гост  10902-77  </t>
  </si>
  <si>
    <t xml:space="preserve">Ø3,4</t>
  </si>
  <si>
    <t xml:space="preserve">2300-0033</t>
  </si>
  <si>
    <t xml:space="preserve">Ø4,8</t>
  </si>
  <si>
    <t xml:space="preserve">2300-0182</t>
  </si>
  <si>
    <t xml:space="preserve">Ø6,1</t>
  </si>
  <si>
    <t xml:space="preserve">2300-6974</t>
  </si>
  <si>
    <t xml:space="preserve">Ø6,2</t>
  </si>
  <si>
    <t xml:space="preserve">2300-6975</t>
  </si>
  <si>
    <t xml:space="preserve">Ø6,3</t>
  </si>
  <si>
    <t xml:space="preserve">2300-0185</t>
  </si>
  <si>
    <t xml:space="preserve">Ø6,5</t>
  </si>
  <si>
    <t xml:space="preserve">2300-6995</t>
  </si>
  <si>
    <t xml:space="preserve">Ø8,1</t>
  </si>
  <si>
    <t xml:space="preserve">2300-6996</t>
  </si>
  <si>
    <t xml:space="preserve">Ø8,2</t>
  </si>
  <si>
    <t xml:space="preserve">фреза радиусная с заниженной шейкой</t>
  </si>
  <si>
    <t xml:space="preserve">2300-7007</t>
  </si>
  <si>
    <t xml:space="preserve">Ø9,2</t>
  </si>
  <si>
    <t xml:space="preserve">Гост 1604-75</t>
  </si>
  <si>
    <t xml:space="preserve">М2х1 (1,2)</t>
  </si>
  <si>
    <t xml:space="preserve">Гост 1604-76</t>
  </si>
  <si>
    <t xml:space="preserve">М3х1 (1,2)</t>
  </si>
  <si>
    <t xml:space="preserve">Плашка   </t>
  </si>
  <si>
    <t xml:space="preserve">М4х0,7</t>
  </si>
  <si>
    <t xml:space="preserve">Гост 9740-71</t>
  </si>
  <si>
    <t xml:space="preserve">фреза гравир.</t>
  </si>
  <si>
    <t xml:space="preserve">М6х1,0</t>
  </si>
  <si>
    <t xml:space="preserve">М8х1,25</t>
  </si>
  <si>
    <t xml:space="preserve">фреза радиус.</t>
  </si>
  <si>
    <t xml:space="preserve">М10х1,5</t>
  </si>
  <si>
    <t xml:space="preserve">Развертки ручные с цилиндрическим хвостом</t>
  </si>
  <si>
    <t xml:space="preserve">Ø12</t>
  </si>
  <si>
    <t xml:space="preserve">фреза цельн.радиус.</t>
  </si>
  <si>
    <t xml:space="preserve">Ø13</t>
  </si>
  <si>
    <t xml:space="preserve">Борфреза концевая сферо-цилиндрическая для обработки цветных сплавов GTTA380, диаметр 16мм, высота рабочей части 25мм,диаметр хвостовика 8мм.</t>
  </si>
  <si>
    <t xml:space="preserve">GTTA380</t>
  </si>
  <si>
    <t xml:space="preserve">ТУ завода изготовителя</t>
  </si>
  <si>
    <t xml:space="preserve">LC-162506-M</t>
  </si>
  <si>
    <t xml:space="preserve">Борфреза концевая сферо-коническая  для обработки цветных сплавов GTTA480, диаметр 16мм, высота рабочей части 33мм,диаметр хвостовика 8мм.</t>
  </si>
  <si>
    <t xml:space="preserve">GTTA480</t>
  </si>
  <si>
    <t xml:space="preserve">LF-162506-M</t>
  </si>
  <si>
    <t xml:space="preserve">Борфреза концевая сферо-цилиндрическая для обработки стали GT3800D, диаметр 16мм, высота рабочей части 25мм,диаметр хвостовика 8мм.</t>
  </si>
  <si>
    <t xml:space="preserve">GT3800D</t>
  </si>
  <si>
    <t xml:space="preserve">LC-162506-X</t>
  </si>
  <si>
    <t xml:space="preserve">Борфреза концевая сферо-коническая  для обработки стали GT4800D,  16мм, высота рабочей части 33мм,диаметр хвостовика 8мм.</t>
  </si>
  <si>
    <t xml:space="preserve">GT4800D</t>
  </si>
  <si>
    <t xml:space="preserve">LF-162506-X</t>
  </si>
  <si>
    <t xml:space="preserve">2223-0502 ВК8</t>
  </si>
  <si>
    <t xml:space="preserve">Ø16</t>
  </si>
  <si>
    <t xml:space="preserve">Метчик2620-1729</t>
  </si>
  <si>
    <t xml:space="preserve">сверло</t>
  </si>
  <si>
    <t xml:space="preserve">10902-77</t>
  </si>
  <si>
    <t xml:space="preserve">2300-6175</t>
  </si>
  <si>
    <t xml:space="preserve">ф5,1</t>
  </si>
  <si>
    <t xml:space="preserve">2300-6333</t>
  </si>
  <si>
    <t xml:space="preserve">ф3,5</t>
  </si>
  <si>
    <t xml:space="preserve">2300-6501</t>
  </si>
  <si>
    <t xml:space="preserve">ф3,1</t>
  </si>
  <si>
    <t xml:space="preserve">2300-6521</t>
  </si>
  <si>
    <t xml:space="preserve">ф3,15</t>
  </si>
  <si>
    <t xml:space="preserve">2300-6541</t>
  </si>
  <si>
    <t xml:space="preserve">17257-71</t>
  </si>
  <si>
    <t xml:space="preserve">Ф6,2 </t>
  </si>
  <si>
    <t xml:space="preserve">2300-6545</t>
  </si>
  <si>
    <t xml:space="preserve">ф4,0</t>
  </si>
  <si>
    <t xml:space="preserve">2300-6547</t>
  </si>
  <si>
    <t xml:space="preserve">ф4,1</t>
  </si>
  <si>
    <t xml:space="preserve">2300-6567</t>
  </si>
  <si>
    <t xml:space="preserve">ф4,8</t>
  </si>
  <si>
    <t xml:space="preserve">2300-6563</t>
  </si>
  <si>
    <t xml:space="preserve">ф4,6</t>
  </si>
  <si>
    <t xml:space="preserve">2300-6571</t>
  </si>
  <si>
    <t xml:space="preserve">ф4,9</t>
  </si>
  <si>
    <t xml:space="preserve">2300-6575</t>
  </si>
  <si>
    <t xml:space="preserve">2300-6966</t>
  </si>
  <si>
    <t xml:space="preserve">886-77</t>
  </si>
  <si>
    <t xml:space="preserve">ф5,5</t>
  </si>
  <si>
    <t xml:space="preserve">ф5,6</t>
  </si>
  <si>
    <t xml:space="preserve">6168 8,50 MM</t>
  </si>
  <si>
    <t xml:space="preserve">2300-6968</t>
  </si>
  <si>
    <t xml:space="preserve">ф5,7</t>
  </si>
  <si>
    <t xml:space="preserve">6168 10,50 MM</t>
  </si>
  <si>
    <t xml:space="preserve">ф9,0</t>
  </si>
  <si>
    <t xml:space="preserve">6168 15,50 MM</t>
  </si>
  <si>
    <t xml:space="preserve">2300-7168</t>
  </si>
  <si>
    <t xml:space="preserve">6151 0,85 MM </t>
  </si>
  <si>
    <t xml:space="preserve">2300-7312</t>
  </si>
  <si>
    <t xml:space="preserve">12122-77</t>
  </si>
  <si>
    <t xml:space="preserve">ф1,5</t>
  </si>
  <si>
    <t xml:space="preserve">6151 1,20 MM </t>
  </si>
  <si>
    <t xml:space="preserve">свёрла</t>
  </si>
  <si>
    <t xml:space="preserve">ф3,0</t>
  </si>
  <si>
    <t xml:space="preserve">6151 1,30 MM    </t>
  </si>
  <si>
    <t xml:space="preserve">6151 1,50 MM   </t>
  </si>
  <si>
    <t xml:space="preserve">6151 3,20 MM  </t>
  </si>
  <si>
    <t xml:space="preserve">6151 3,30 MM  </t>
  </si>
  <si>
    <t xml:space="preserve">6151 3,50 MM</t>
  </si>
  <si>
    <t xml:space="preserve">2300-7531</t>
  </si>
  <si>
    <t xml:space="preserve">ф3,4</t>
  </si>
  <si>
    <t xml:space="preserve">6151 3,60 MM   </t>
  </si>
  <si>
    <t xml:space="preserve">6151 4,00 MM </t>
  </si>
  <si>
    <t xml:space="preserve">ф3,6</t>
  </si>
  <si>
    <t xml:space="preserve">6151 4,20 MM   </t>
  </si>
  <si>
    <t xml:space="preserve">ф3,7</t>
  </si>
  <si>
    <t xml:space="preserve">6151 4,30 MM </t>
  </si>
  <si>
    <t xml:space="preserve">2300-7541</t>
  </si>
  <si>
    <t xml:space="preserve">ф3,8</t>
  </si>
  <si>
    <t xml:space="preserve">2300-7543</t>
  </si>
  <si>
    <t xml:space="preserve">ф3,9</t>
  </si>
  <si>
    <t xml:space="preserve">2300-7551</t>
  </si>
  <si>
    <t xml:space="preserve">ф4,2</t>
  </si>
  <si>
    <t xml:space="preserve">Ф4,5</t>
  </si>
  <si>
    <t xml:space="preserve">6151 6,00 MM </t>
  </si>
  <si>
    <t xml:space="preserve">2300-7567</t>
  </si>
  <si>
    <t xml:space="preserve">6151 7,00 MM   </t>
  </si>
  <si>
    <t xml:space="preserve">2301-3001</t>
  </si>
  <si>
    <t xml:space="preserve">Ø 5 </t>
  </si>
  <si>
    <t xml:space="preserve">6151 7,20 MM   </t>
  </si>
  <si>
    <t xml:space="preserve">9337-172</t>
  </si>
  <si>
    <t xml:space="preserve">45°</t>
  </si>
  <si>
    <t xml:space="preserve">6151 8,00 MM</t>
  </si>
  <si>
    <t xml:space="preserve">Сверло цил.хв ср.серия 6,3</t>
  </si>
  <si>
    <t xml:space="preserve">2300-0184</t>
  </si>
  <si>
    <t xml:space="preserve">6151 10,20 MM</t>
  </si>
  <si>
    <t xml:space="preserve">Сверло с  кон.хв.14,0</t>
  </si>
  <si>
    <t xml:space="preserve">2301-0046 </t>
  </si>
  <si>
    <t xml:space="preserve">6151 13,00 MM   </t>
  </si>
  <si>
    <t xml:space="preserve">центр. св.</t>
  </si>
  <si>
    <t xml:space="preserve">14952-75</t>
  </si>
  <si>
    <t xml:space="preserve">2317-0007</t>
  </si>
  <si>
    <t xml:space="preserve">ф4</t>
  </si>
  <si>
    <t xml:space="preserve">6151 15,00 MM    </t>
  </si>
  <si>
    <t xml:space="preserve">метчик</t>
  </si>
  <si>
    <t xml:space="preserve">2620-1089.3</t>
  </si>
  <si>
    <t xml:space="preserve">3266-81</t>
  </si>
  <si>
    <t xml:space="preserve">6151 16,25 MM</t>
  </si>
  <si>
    <t xml:space="preserve">2620-1091.2</t>
  </si>
  <si>
    <t xml:space="preserve">6151 17,00 MM   </t>
  </si>
  <si>
    <t xml:space="preserve">2620-1093.2</t>
  </si>
  <si>
    <t xml:space="preserve">М4х0,7 </t>
  </si>
  <si>
    <t xml:space="preserve">6151 17,25 MM   </t>
  </si>
  <si>
    <t xml:space="preserve">2620-1095</t>
  </si>
  <si>
    <t xml:space="preserve">6151 21,00 MM  </t>
  </si>
  <si>
    <t xml:space="preserve">Метчик черн.М4</t>
  </si>
  <si>
    <t xml:space="preserve">2620-2429</t>
  </si>
  <si>
    <t xml:space="preserve">Метчик чист.М4</t>
  </si>
  <si>
    <t xml:space="preserve">2620-2431</t>
  </si>
  <si>
    <t xml:space="preserve">Метчик черн.М5</t>
  </si>
  <si>
    <t xml:space="preserve">2620-2461</t>
  </si>
  <si>
    <t xml:space="preserve">6168 4,00 MM</t>
  </si>
  <si>
    <t xml:space="preserve">Метчик чист.М5</t>
  </si>
  <si>
    <t xml:space="preserve">2620-2463</t>
  </si>
  <si>
    <t xml:space="preserve">6168 5,00 MM</t>
  </si>
  <si>
    <t xml:space="preserve">Плашка М4</t>
  </si>
  <si>
    <t xml:space="preserve">2650-1521</t>
  </si>
  <si>
    <t xml:space="preserve">Плашка М12х1,25</t>
  </si>
  <si>
    <t xml:space="preserve">2650-1761</t>
  </si>
  <si>
    <t xml:space="preserve">2301-0055</t>
  </si>
  <si>
    <t xml:space="preserve">Ø 16,25</t>
  </si>
  <si>
    <t xml:space="preserve">2301-0062</t>
  </si>
  <si>
    <t xml:space="preserve"> 2300-7545</t>
  </si>
  <si>
    <t xml:space="preserve">ГОСТ 10902 - 77</t>
  </si>
  <si>
    <t xml:space="preserve">6168 10,20 MM</t>
  </si>
  <si>
    <t xml:space="preserve">6168 13,00 MM</t>
  </si>
  <si>
    <t xml:space="preserve">2300-7552</t>
  </si>
  <si>
    <t xml:space="preserve">Ø 4,2</t>
  </si>
  <si>
    <t xml:space="preserve">6168 14,50 MM</t>
  </si>
  <si>
    <t xml:space="preserve">6168 15,00 MM</t>
  </si>
  <si>
    <t xml:space="preserve">6168 16,25 MM</t>
  </si>
  <si>
    <t xml:space="preserve">2300-6195</t>
  </si>
  <si>
    <t xml:space="preserve">Ø 5,9</t>
  </si>
  <si>
    <t xml:space="preserve">6168 17,00 MM</t>
  </si>
  <si>
    <t xml:space="preserve">6168 17,25 MM</t>
  </si>
  <si>
    <t xml:space="preserve">6168 21,00 MM</t>
  </si>
  <si>
    <t xml:space="preserve">2300-0309</t>
  </si>
  <si>
    <t xml:space="preserve">6168 26,50 MM</t>
  </si>
  <si>
    <t xml:space="preserve">2300-0311</t>
  </si>
  <si>
    <t xml:space="preserve">Ø 7,9</t>
  </si>
  <si>
    <t xml:space="preserve">9336-804 R5</t>
  </si>
  <si>
    <t xml:space="preserve">9337-172-04</t>
  </si>
  <si>
    <t xml:space="preserve">30°</t>
  </si>
  <si>
    <t xml:space="preserve">9337-172-01</t>
  </si>
  <si>
    <t xml:space="preserve">60°</t>
  </si>
  <si>
    <t xml:space="preserve">Плашка </t>
  </si>
  <si>
    <t xml:space="preserve">2650-1573</t>
  </si>
  <si>
    <t xml:space="preserve">6×1</t>
  </si>
  <si>
    <t xml:space="preserve">Метчик 2620-1061-H2</t>
  </si>
  <si>
    <t xml:space="preserve">М3-7H</t>
  </si>
  <si>
    <t xml:space="preserve">Метчик 2620-1089-H2</t>
  </si>
  <si>
    <t xml:space="preserve">М4-7H</t>
  </si>
  <si>
    <t xml:space="preserve">Метчик 2620-1091-H2</t>
  </si>
  <si>
    <t xml:space="preserve">Метчик 2621-2429/2431-H2</t>
  </si>
  <si>
    <t xml:space="preserve">4×0,7</t>
  </si>
  <si>
    <t xml:space="preserve">Метчик 2620-1123-H2</t>
  </si>
  <si>
    <t xml:space="preserve">М5-7H</t>
  </si>
  <si>
    <t xml:space="preserve">Метчик 2620-1125-H2</t>
  </si>
  <si>
    <t xml:space="preserve">Метчик 2621-2461/2463-H2 </t>
  </si>
  <si>
    <t xml:space="preserve">5×0,8</t>
  </si>
  <si>
    <t xml:space="preserve">Метчик 2621-2485/2487-H2</t>
  </si>
  <si>
    <t xml:space="preserve">Метчик 2621-1519/1517-H2</t>
  </si>
  <si>
    <t xml:space="preserve">Метчик 2620-1499-H2</t>
  </si>
  <si>
    <t xml:space="preserve">12×1,25</t>
  </si>
  <si>
    <t xml:space="preserve">Метчик 2620-1501-H2</t>
  </si>
  <si>
    <t xml:space="preserve">Метчик 2621-1503/1501-H2</t>
  </si>
  <si>
    <t xml:space="preserve">Метчик 2620-1611-H2</t>
  </si>
  <si>
    <t xml:space="preserve">16×1,5</t>
  </si>
  <si>
    <t xml:space="preserve">Метчик 2620-1613-H2</t>
  </si>
  <si>
    <t xml:space="preserve">Метчик 2620-1715-H2</t>
  </si>
  <si>
    <t xml:space="preserve">20×1,5</t>
  </si>
  <si>
    <t xml:space="preserve">Метчик 2620-1717-H2</t>
  </si>
  <si>
    <t xml:space="preserve">Метчик 2620-1765-H2</t>
  </si>
  <si>
    <t xml:space="preserve">22×1,5</t>
  </si>
  <si>
    <t xml:space="preserve">Метчик 2621-1761-H2</t>
  </si>
  <si>
    <t xml:space="preserve">Метчик 2620-1795-H2</t>
  </si>
  <si>
    <t xml:space="preserve">24×1</t>
  </si>
  <si>
    <t xml:space="preserve">Метчик 2620-1817-H2</t>
  </si>
  <si>
    <t xml:space="preserve">М24-7H</t>
  </si>
  <si>
    <t xml:space="preserve">Метчик 2620-1813-H2</t>
  </si>
  <si>
    <t xml:space="preserve">Метчик 2620-1937-H2</t>
  </si>
  <si>
    <t xml:space="preserve">30×1,5</t>
  </si>
  <si>
    <t xml:space="preserve">Метчик 2620-2049-H2</t>
  </si>
  <si>
    <t xml:space="preserve">36×2</t>
  </si>
  <si>
    <t xml:space="preserve">Метчик 2620-2151-H2</t>
  </si>
  <si>
    <t xml:space="preserve">42×2</t>
  </si>
  <si>
    <t xml:space="preserve">Метчик 2620-1155-H7</t>
  </si>
  <si>
    <t xml:space="preserve">Метчик 2620-2181-H2</t>
  </si>
  <si>
    <t xml:space="preserve">45×1,5</t>
  </si>
  <si>
    <t xml:space="preserve">Метчик 2621-1955</t>
  </si>
  <si>
    <t xml:space="preserve">30×3,5 Н-7</t>
  </si>
  <si>
    <t xml:space="preserve">Метчик2621-2183</t>
  </si>
  <si>
    <t xml:space="preserve">42×1,5 Н-7</t>
  </si>
  <si>
    <t xml:space="preserve">метчик 2620-2181</t>
  </si>
  <si>
    <t xml:space="preserve">42×1,5Н-7</t>
  </si>
  <si>
    <t xml:space="preserve">30×3,5Н-7</t>
  </si>
  <si>
    <t xml:space="preserve">Метчик 2620-2235-H2</t>
  </si>
  <si>
    <t xml:space="preserve">48×2Н-7</t>
  </si>
  <si>
    <t xml:space="preserve">2130-0005 Т5К10                                                                         </t>
  </si>
  <si>
    <t xml:space="preserve">2130-0013 Т5К10                                                                 </t>
  </si>
  <si>
    <t xml:space="preserve">2130-0251 Т5К10                                                                 </t>
  </si>
  <si>
    <t xml:space="preserve">фреза </t>
  </si>
  <si>
    <t xml:space="preserve">Ф30                                                </t>
  </si>
  <si>
    <t xml:space="preserve">ГОСТ 17026-71</t>
  </si>
  <si>
    <t xml:space="preserve">концевая 5-6- перая с коническим хвостовиком</t>
  </si>
  <si>
    <t xml:space="preserve">2223-0149                                                                                               </t>
  </si>
  <si>
    <t xml:space="preserve">Ф32</t>
  </si>
  <si>
    <t xml:space="preserve">CR-PT-8.0-30-6-64-B3.0-D                            </t>
  </si>
  <si>
    <t xml:space="preserve">CR-PTL-12.0-22-6-64-B2.5-D                            </t>
  </si>
  <si>
    <t xml:space="preserve">CR-PTL-15.0-22-8-81-B3.0-D                            </t>
  </si>
  <si>
    <t xml:space="preserve">Вставка резцовая тв.спл.        резьбовая 60°,шаг 0,5-1,5</t>
  </si>
  <si>
    <t xml:space="preserve">CR-RM-6.1-20-6-47-A60-D                            </t>
  </si>
  <si>
    <t xml:space="preserve">Вставка резцовая тв.спл.        резьбовая 60°,шаг 1,0-2,0</t>
  </si>
  <si>
    <t xml:space="preserve">CR-RM-8.1-20-8-64-A60-D                            </t>
  </si>
  <si>
    <t xml:space="preserve">Винт пластины</t>
  </si>
  <si>
    <t xml:space="preserve"> 1 150х25х32  14А F16 24 R 40м/с                                </t>
  </si>
  <si>
    <t xml:space="preserve">ТУ3982-002-00221758-2009</t>
  </si>
  <si>
    <t xml:space="preserve">Метчик М6 (набор из 3 шт.)</t>
  </si>
  <si>
    <t xml:space="preserve">НТ М3х0,5       </t>
  </si>
  <si>
    <t xml:space="preserve">НТ М4х0,7      </t>
  </si>
  <si>
    <t xml:space="preserve">НТ М6х1            </t>
  </si>
  <si>
    <t xml:space="preserve">НТ М8х1,25       </t>
  </si>
  <si>
    <t xml:space="preserve">TBU M24x3          </t>
  </si>
  <si>
    <t xml:space="preserve">Фреза тв.спл.монолит.  Ф6х13</t>
  </si>
  <si>
    <t xml:space="preserve">GF4-060-050-013   </t>
  </si>
  <si>
    <t xml:space="preserve">Фреза тв.спл.монолит.  Ф8х20</t>
  </si>
  <si>
    <t xml:space="preserve">GF4-080-060-020   </t>
  </si>
  <si>
    <t xml:space="preserve">Фреза тв.спл.монолит. Ф10х22</t>
  </si>
  <si>
    <t xml:space="preserve">GF4-100-070-022</t>
  </si>
  <si>
    <t xml:space="preserve">Фреза тв.спл.монолит. удл.  Ф6х40</t>
  </si>
  <si>
    <t xml:space="preserve">GFL4-060-100-040    </t>
  </si>
  <si>
    <t xml:space="preserve">Фреза тв.спл.монолит. удл.  Ф8х40</t>
  </si>
  <si>
    <t xml:space="preserve">GFL4-080-100-040    </t>
  </si>
  <si>
    <t xml:space="preserve">Фреза тв.спл.монолит. удл. Ф10х40</t>
  </si>
  <si>
    <t xml:space="preserve">GFL4-100-100-040</t>
  </si>
  <si>
    <t xml:space="preserve">Резец расточной для сквозных отв.16х16х140</t>
  </si>
  <si>
    <t xml:space="preserve">2140-0002  Т5К10                      </t>
  </si>
  <si>
    <t xml:space="preserve">ГОСТ 18882-73</t>
  </si>
  <si>
    <t xml:space="preserve">Резец расточной для сквозных отв.16х16х170</t>
  </si>
  <si>
    <t xml:space="preserve">2140-0004  Т5К10                        </t>
  </si>
  <si>
    <t xml:space="preserve">Резец расточной для  глухих отв.16х16х140</t>
  </si>
  <si>
    <t xml:space="preserve">2141-0003  Т5К10                       </t>
  </si>
  <si>
    <t xml:space="preserve">ГОСТ 18883-73</t>
  </si>
  <si>
    <t xml:space="preserve">Резец расточной для  глухих отв. 16х16х170</t>
  </si>
  <si>
    <t xml:space="preserve">2141-0005  Т5К10                       </t>
  </si>
  <si>
    <t xml:space="preserve">Резец проходной упорный   16х16х80</t>
  </si>
  <si>
    <t xml:space="preserve">2101-0007  Т5К10                      </t>
  </si>
  <si>
    <t xml:space="preserve">Резец проходной упорный       16х10х110</t>
  </si>
  <si>
    <t xml:space="preserve">2103-0017  Т5К10                           </t>
  </si>
  <si>
    <t xml:space="preserve">Резец резьбовой для трап.резьбы</t>
  </si>
  <si>
    <t xml:space="preserve">2664-0009  Т15К6                       </t>
  </si>
  <si>
    <t xml:space="preserve">ГОСТ 18885-73</t>
  </si>
  <si>
    <t xml:space="preserve">Метчик черн.М3   </t>
  </si>
  <si>
    <t xml:space="preserve">2620-2405    </t>
  </si>
  <si>
    <t xml:space="preserve">Метчик чист.М3</t>
  </si>
  <si>
    <t xml:space="preserve">2620-2403</t>
  </si>
  <si>
    <t xml:space="preserve">2620-1157</t>
  </si>
  <si>
    <t xml:space="preserve">2620-1155</t>
  </si>
  <si>
    <t xml:space="preserve">2620-1217/1215</t>
  </si>
  <si>
    <t xml:space="preserve">Метчик  М10 </t>
  </si>
  <si>
    <t xml:space="preserve">2620-1439/1437</t>
  </si>
  <si>
    <t xml:space="preserve">Метчик чист.М16х1,5</t>
  </si>
  <si>
    <t xml:space="preserve">2620-1613</t>
  </si>
  <si>
    <t xml:space="preserve">Метчик черн.М16х1,5</t>
  </si>
  <si>
    <t xml:space="preserve">2620-1615</t>
  </si>
  <si>
    <t xml:space="preserve">Метчик черн.М20</t>
  </si>
  <si>
    <t xml:space="preserve">2620-1735</t>
  </si>
  <si>
    <t xml:space="preserve">Метчик чист.М20</t>
  </si>
  <si>
    <t xml:space="preserve">2620-1733</t>
  </si>
  <si>
    <t xml:space="preserve">Плашка М6</t>
  </si>
  <si>
    <t xml:space="preserve">Плашка М10</t>
  </si>
  <si>
    <t xml:space="preserve">2650-1677</t>
  </si>
  <si>
    <t xml:space="preserve">Сверло цил.хв.дл.серия 3,0</t>
  </si>
  <si>
    <t xml:space="preserve">Сверло цил.хв.ср.серия 1,8</t>
  </si>
  <si>
    <t xml:space="preserve">2300-0138</t>
  </si>
  <si>
    <t xml:space="preserve">Сверло цил.хв.ср.серия 2,5</t>
  </si>
  <si>
    <t xml:space="preserve">Сверло цил.хв.ср.серия 3,9</t>
  </si>
  <si>
    <t xml:space="preserve">2300-7543 </t>
  </si>
  <si>
    <t xml:space="preserve">Сверло цил.хв.ср.серия 4,6</t>
  </si>
  <si>
    <t xml:space="preserve">2300-7563</t>
  </si>
  <si>
    <t xml:space="preserve">Сверло цил.хв.ср.серия 4,8</t>
  </si>
  <si>
    <t xml:space="preserve">2300-7567 </t>
  </si>
  <si>
    <t xml:space="preserve">Сверло с кон.хв.Ф7</t>
  </si>
  <si>
    <t xml:space="preserve">2301-0007 </t>
  </si>
  <si>
    <t xml:space="preserve">Сверло с кон.хв.16,0</t>
  </si>
  <si>
    <t xml:space="preserve">2301-0054</t>
  </si>
  <si>
    <t xml:space="preserve">Фреза прорезная Ф80х1</t>
  </si>
  <si>
    <t xml:space="preserve">2254-1204   </t>
  </si>
  <si>
    <t xml:space="preserve">Фреза прорезная Ф80х2</t>
  </si>
  <si>
    <t xml:space="preserve">2254-1211   </t>
  </si>
  <si>
    <t xml:space="preserve">Фреза прорезная Ф63х0,5</t>
  </si>
  <si>
    <t xml:space="preserve">2254-0846</t>
  </si>
  <si>
    <t xml:space="preserve">Фреза прорезная Ф63х1,6</t>
  </si>
  <si>
    <t xml:space="preserve">2254-1184</t>
  </si>
  <si>
    <t xml:space="preserve">Фреза конц. с тв.спл. ножами Т5К10  Ф40х82</t>
  </si>
  <si>
    <t xml:space="preserve">2223-5669            </t>
  </si>
  <si>
    <t xml:space="preserve">"ИНРЕКО"</t>
  </si>
  <si>
    <t xml:space="preserve">Фреза конц. с тв.спл. ножами Т5К10  Ф40х104</t>
  </si>
  <si>
    <t xml:space="preserve">2223-5671             </t>
  </si>
  <si>
    <t xml:space="preserve">ГОСТ 24637-81 </t>
  </si>
  <si>
    <t xml:space="preserve">2621-2485</t>
  </si>
  <si>
    <t xml:space="preserve">2621-2533</t>
  </si>
  <si>
    <t xml:space="preserve">2621-1503</t>
  </si>
  <si>
    <t xml:space="preserve">М12х1,25</t>
  </si>
  <si>
    <t xml:space="preserve">2621-1519</t>
  </si>
  <si>
    <t xml:space="preserve">М12х1,75</t>
  </si>
  <si>
    <t xml:space="preserve">2621-1615</t>
  </si>
  <si>
    <t xml:space="preserve">М16х1,5</t>
  </si>
  <si>
    <t xml:space="preserve">2621-1623</t>
  </si>
  <si>
    <t xml:space="preserve">М16х2,0</t>
  </si>
  <si>
    <t xml:space="preserve">2621-1817</t>
  </si>
  <si>
    <t xml:space="preserve">М24х3,0</t>
  </si>
  <si>
    <t xml:space="preserve">9363-996</t>
  </si>
  <si>
    <t xml:space="preserve">спец</t>
  </si>
  <si>
    <t xml:space="preserve">CNMG-120404 F1 TC20PT</t>
  </si>
  <si>
    <t xml:space="preserve">DCMT-11T304 PM TC33PT</t>
  </si>
  <si>
    <t xml:space="preserve">TPMR-110308 F6 AP30AM</t>
  </si>
  <si>
    <t xml:space="preserve">ZAHT110408R FP</t>
  </si>
  <si>
    <t xml:space="preserve">ZAHT110408R SP</t>
  </si>
  <si>
    <t xml:space="preserve">ZPHT150612R FP</t>
  </si>
  <si>
    <t xml:space="preserve">ZPHT150612R SP</t>
  </si>
  <si>
    <t xml:space="preserve">2620-1061.3</t>
  </si>
  <si>
    <t xml:space="preserve">М3 </t>
  </si>
  <si>
    <t xml:space="preserve">2620-1063.3</t>
  </si>
  <si>
    <t xml:space="preserve">2620-1121.2</t>
  </si>
  <si>
    <t xml:space="preserve">М5х0,8</t>
  </si>
  <si>
    <t xml:space="preserve">2620-1122.2</t>
  </si>
  <si>
    <t xml:space="preserve">М8</t>
  </si>
  <si>
    <t xml:space="preserve">2620-1123.2</t>
  </si>
  <si>
    <t xml:space="preserve">М5х0,8 </t>
  </si>
  <si>
    <t xml:space="preserve">2620-1125.2</t>
  </si>
  <si>
    <t xml:space="preserve">2620-1127</t>
  </si>
  <si>
    <t xml:space="preserve">2620-1153.2</t>
  </si>
  <si>
    <t xml:space="preserve">М6х1</t>
  </si>
  <si>
    <t xml:space="preserve">2620-1153.3</t>
  </si>
  <si>
    <t xml:space="preserve">2620-1155.2</t>
  </si>
  <si>
    <t xml:space="preserve">2620-1157.2</t>
  </si>
  <si>
    <t xml:space="preserve">6165 2,80 MM</t>
  </si>
  <si>
    <t xml:space="preserve">2620-1157.3</t>
  </si>
  <si>
    <t xml:space="preserve">6165 6,00 MM</t>
  </si>
  <si>
    <t xml:space="preserve">2620-1159</t>
  </si>
  <si>
    <t xml:space="preserve">6165 6,50 MM</t>
  </si>
  <si>
    <t xml:space="preserve">2620-1219.2</t>
  </si>
  <si>
    <t xml:space="preserve">2620-1219.3</t>
  </si>
  <si>
    <t xml:space="preserve">2620-1221.2</t>
  </si>
  <si>
    <t xml:space="preserve">6165 2,50 MM</t>
  </si>
  <si>
    <t xml:space="preserve">2620-1223.2</t>
  </si>
  <si>
    <t xml:space="preserve">6165 3,30 MM</t>
  </si>
  <si>
    <t xml:space="preserve">2620-1224</t>
  </si>
  <si>
    <t xml:space="preserve">М8 </t>
  </si>
  <si>
    <t xml:space="preserve">2620-1226.2</t>
  </si>
  <si>
    <t xml:space="preserve">6165 8,50 MM </t>
  </si>
  <si>
    <t xml:space="preserve">2620-1417.2</t>
  </si>
  <si>
    <t xml:space="preserve">М10х1,0</t>
  </si>
  <si>
    <t xml:space="preserve">2620-1433.2</t>
  </si>
  <si>
    <t xml:space="preserve">2620-1433.3</t>
  </si>
  <si>
    <t xml:space="preserve">2620-1435.2</t>
  </si>
  <si>
    <t xml:space="preserve">М10 </t>
  </si>
  <si>
    <t xml:space="preserve">6165 1,70 MM</t>
  </si>
  <si>
    <t xml:space="preserve">2620-1435.3</t>
  </si>
  <si>
    <t xml:space="preserve">6165 1,90 MM</t>
  </si>
  <si>
    <t xml:space="preserve">2620-1437.2</t>
  </si>
  <si>
    <t xml:space="preserve">6165 2,70 MM</t>
  </si>
  <si>
    <t xml:space="preserve">2620-1438.2</t>
  </si>
  <si>
    <t xml:space="preserve">6165 12,00 MM</t>
  </si>
  <si>
    <t xml:space="preserve">2620-1439.2</t>
  </si>
  <si>
    <t xml:space="preserve">6165 10,00 MM</t>
  </si>
  <si>
    <t xml:space="preserve">2620-1440</t>
  </si>
  <si>
    <t xml:space="preserve">6168 10,00 MM</t>
  </si>
  <si>
    <t xml:space="preserve">2620-1489.2</t>
  </si>
  <si>
    <t xml:space="preserve">М12х1</t>
  </si>
  <si>
    <t xml:space="preserve">2620-1493.2</t>
  </si>
  <si>
    <t xml:space="preserve">2620-1495</t>
  </si>
  <si>
    <t xml:space="preserve">2620-1497.2</t>
  </si>
  <si>
    <t xml:space="preserve">2620-1497.3</t>
  </si>
  <si>
    <t xml:space="preserve">2620-1565.2</t>
  </si>
  <si>
    <t xml:space="preserve">М14х2</t>
  </si>
  <si>
    <t xml:space="preserve">2620-1603.2</t>
  </si>
  <si>
    <t xml:space="preserve">М16х1</t>
  </si>
  <si>
    <t xml:space="preserve">2620-1619.2</t>
  </si>
  <si>
    <t xml:space="preserve">М16</t>
  </si>
  <si>
    <t xml:space="preserve">2620-1663</t>
  </si>
  <si>
    <t xml:space="preserve">М18х1</t>
  </si>
  <si>
    <t xml:space="preserve">2620-1667.2</t>
  </si>
  <si>
    <t xml:space="preserve">М18х1,5 </t>
  </si>
  <si>
    <t xml:space="preserve">2620-1715.2</t>
  </si>
  <si>
    <t xml:space="preserve">М20х1,5</t>
  </si>
  <si>
    <t xml:space="preserve">2620-1717.3</t>
  </si>
  <si>
    <t xml:space="preserve">2620-1797.2</t>
  </si>
  <si>
    <t xml:space="preserve">М24х1</t>
  </si>
  <si>
    <t xml:space="preserve">2620-1799</t>
  </si>
  <si>
    <t xml:space="preserve">2620-1801.2</t>
  </si>
  <si>
    <t xml:space="preserve">М24х1,5</t>
  </si>
  <si>
    <t xml:space="preserve">2620-1802.2</t>
  </si>
  <si>
    <t xml:space="preserve">2620-1803.2</t>
  </si>
  <si>
    <t xml:space="preserve">6165 2,40 MM  </t>
  </si>
  <si>
    <t xml:space="preserve">2620-1804.2</t>
  </si>
  <si>
    <t xml:space="preserve">6165 3,50 MM </t>
  </si>
  <si>
    <t xml:space="preserve">2620-1805.2</t>
  </si>
  <si>
    <t xml:space="preserve">6165 7,00 MM</t>
  </si>
  <si>
    <t xml:space="preserve">2620-1806.2</t>
  </si>
  <si>
    <t xml:space="preserve">2620-1807</t>
  </si>
  <si>
    <t xml:space="preserve">2620-1808</t>
  </si>
  <si>
    <t xml:space="preserve">2620-1811.2</t>
  </si>
  <si>
    <t xml:space="preserve">М24х2</t>
  </si>
  <si>
    <t xml:space="preserve">6165 2,90 MM </t>
  </si>
  <si>
    <t xml:space="preserve">2620-1831.2</t>
  </si>
  <si>
    <t xml:space="preserve">М25х1,5</t>
  </si>
  <si>
    <t xml:space="preserve">6151 9,30 MM  </t>
  </si>
  <si>
    <t xml:space="preserve">2620-1833.2</t>
  </si>
  <si>
    <t xml:space="preserve">6151 11,30 MM </t>
  </si>
  <si>
    <t xml:space="preserve">2620-1867.2</t>
  </si>
  <si>
    <t xml:space="preserve">М27х1</t>
  </si>
  <si>
    <t xml:space="preserve">6165 5,40 MM </t>
  </si>
  <si>
    <t xml:space="preserve">2620-1927.2</t>
  </si>
  <si>
    <t xml:space="preserve">М30х1</t>
  </si>
  <si>
    <t xml:space="preserve">6165 5,60 MM</t>
  </si>
  <si>
    <t xml:space="preserve">2620-1931</t>
  </si>
  <si>
    <t xml:space="preserve">6165 5,90 MM</t>
  </si>
  <si>
    <t xml:space="preserve">2620-1939.2</t>
  </si>
  <si>
    <t xml:space="preserve">М30х1,5</t>
  </si>
  <si>
    <t xml:space="preserve">2620-1945.3</t>
  </si>
  <si>
    <t xml:space="preserve">М30х2</t>
  </si>
  <si>
    <t xml:space="preserve">2620-1947</t>
  </si>
  <si>
    <t xml:space="preserve">2620-1986.3</t>
  </si>
  <si>
    <t xml:space="preserve">М33х1</t>
  </si>
  <si>
    <t xml:space="preserve">2620-2763.3</t>
  </si>
  <si>
    <t xml:space="preserve">М10х1-7Н</t>
  </si>
  <si>
    <t xml:space="preserve">2620-2789.2</t>
  </si>
  <si>
    <t xml:space="preserve">2621-1501.2</t>
  </si>
  <si>
    <t xml:space="preserve">2621-1513.2</t>
  </si>
  <si>
    <t xml:space="preserve">2621-1514.2</t>
  </si>
  <si>
    <t xml:space="preserve">М12х1,75 </t>
  </si>
  <si>
    <t xml:space="preserve">2621-1515.2</t>
  </si>
  <si>
    <t xml:space="preserve">2621-1516.2</t>
  </si>
  <si>
    <t xml:space="preserve">2621-1517.2</t>
  </si>
  <si>
    <t xml:space="preserve">2621-1547.2</t>
  </si>
  <si>
    <t xml:space="preserve">М14х1,25</t>
  </si>
  <si>
    <t xml:space="preserve">2621-1549.2</t>
  </si>
  <si>
    <t xml:space="preserve">2621-1551</t>
  </si>
  <si>
    <t xml:space="preserve">2621-1609.2</t>
  </si>
  <si>
    <t xml:space="preserve">2621-1611.1</t>
  </si>
  <si>
    <t xml:space="preserve">2621-1611.2</t>
  </si>
  <si>
    <t xml:space="preserve">2621-1613.2</t>
  </si>
  <si>
    <t xml:space="preserve">2621-1614.2</t>
  </si>
  <si>
    <t xml:space="preserve">2621-1616</t>
  </si>
  <si>
    <t xml:space="preserve">2621-1617.2</t>
  </si>
  <si>
    <t xml:space="preserve">М16х2</t>
  </si>
  <si>
    <t xml:space="preserve">2621-1619.2</t>
  </si>
  <si>
    <t xml:space="preserve">2621-1620.2</t>
  </si>
  <si>
    <t xml:space="preserve">2621-1621.2</t>
  </si>
  <si>
    <t xml:space="preserve">2621-1621.3</t>
  </si>
  <si>
    <t xml:space="preserve">2621-1622.2</t>
  </si>
  <si>
    <t xml:space="preserve">2621-1661.2</t>
  </si>
  <si>
    <t xml:space="preserve">2621-1663</t>
  </si>
  <si>
    <t xml:space="preserve">2621-1717.2</t>
  </si>
  <si>
    <t xml:space="preserve">2621-1729.2</t>
  </si>
  <si>
    <t xml:space="preserve">М20х2,5</t>
  </si>
  <si>
    <t xml:space="preserve">2621-1733.2</t>
  </si>
  <si>
    <t xml:space="preserve">2621-1735</t>
  </si>
  <si>
    <t xml:space="preserve">2621-1767</t>
  </si>
  <si>
    <t xml:space="preserve">М22х1,5</t>
  </si>
  <si>
    <t xml:space="preserve">2621-1795.2</t>
  </si>
  <si>
    <t xml:space="preserve">2621-1799</t>
  </si>
  <si>
    <t xml:space="preserve">2621-1801.2</t>
  </si>
  <si>
    <t xml:space="preserve">2621-1803.2</t>
  </si>
  <si>
    <t xml:space="preserve">2621-1804.2</t>
  </si>
  <si>
    <t xml:space="preserve">2621-1805.2</t>
  </si>
  <si>
    <t xml:space="preserve">2621-1806.2</t>
  </si>
  <si>
    <t xml:space="preserve">2621-1807</t>
  </si>
  <si>
    <t xml:space="preserve">2621-1808</t>
  </si>
  <si>
    <t xml:space="preserve">2621-1811.2</t>
  </si>
  <si>
    <t xml:space="preserve">2621-1817.2</t>
  </si>
  <si>
    <t xml:space="preserve">М24 </t>
  </si>
  <si>
    <t xml:space="preserve">2621-1819.2</t>
  </si>
  <si>
    <t xml:space="preserve">2621-1821.2</t>
  </si>
  <si>
    <t xml:space="preserve">2621-1871.2</t>
  </si>
  <si>
    <t xml:space="preserve">М27х1,5</t>
  </si>
  <si>
    <t xml:space="preserve">2621-1875.2</t>
  </si>
  <si>
    <t xml:space="preserve">2621-1877</t>
  </si>
  <si>
    <t xml:space="preserve">2621-1889.2</t>
  </si>
  <si>
    <t xml:space="preserve">М27х3</t>
  </si>
  <si>
    <t xml:space="preserve">2621-1891</t>
  </si>
  <si>
    <t xml:space="preserve">2621-1933.2</t>
  </si>
  <si>
    <t xml:space="preserve">6168 5,80 MM </t>
  </si>
  <si>
    <t xml:space="preserve">2621-1935.2</t>
  </si>
  <si>
    <t xml:space="preserve">6168 6,00 MM </t>
  </si>
  <si>
    <t xml:space="preserve">2621-1937.2</t>
  </si>
  <si>
    <t xml:space="preserve">2621-1945.2</t>
  </si>
  <si>
    <t xml:space="preserve">2621-2005.2</t>
  </si>
  <si>
    <t xml:space="preserve">М33х2</t>
  </si>
  <si>
    <t xml:space="preserve">6168 15,75 MM </t>
  </si>
  <si>
    <t xml:space="preserve">2621-2007</t>
  </si>
  <si>
    <t xml:space="preserve">6168 18,50 MM</t>
  </si>
  <si>
    <t xml:space="preserve">2621-2401</t>
  </si>
  <si>
    <t xml:space="preserve">М3х0,5</t>
  </si>
  <si>
    <t xml:space="preserve">6168 19,75 MM</t>
  </si>
  <si>
    <t xml:space="preserve">2621-2403</t>
  </si>
  <si>
    <t xml:space="preserve">6168 39,50 MM</t>
  </si>
  <si>
    <t xml:space="preserve">2621-2405</t>
  </si>
  <si>
    <t xml:space="preserve">2621-2425</t>
  </si>
  <si>
    <t xml:space="preserve">2621-2427</t>
  </si>
  <si>
    <t xml:space="preserve">2621-2429</t>
  </si>
  <si>
    <t xml:space="preserve">2621-2431</t>
  </si>
  <si>
    <t xml:space="preserve">2621-2461</t>
  </si>
  <si>
    <t xml:space="preserve">2621-2463</t>
  </si>
  <si>
    <t xml:space="preserve">2621-2481</t>
  </si>
  <si>
    <t xml:space="preserve">2621-2483</t>
  </si>
  <si>
    <t xml:space="preserve">2621-2487</t>
  </si>
  <si>
    <t xml:space="preserve">2621-2493</t>
  </si>
  <si>
    <t xml:space="preserve">М6х0,75 </t>
  </si>
  <si>
    <t xml:space="preserve">2621-2495</t>
  </si>
  <si>
    <t xml:space="preserve">М6х0,75</t>
  </si>
  <si>
    <t xml:space="preserve">2621-2529</t>
  </si>
  <si>
    <t xml:space="preserve">М8 скв</t>
  </si>
  <si>
    <t xml:space="preserve">2621-2531</t>
  </si>
  <si>
    <t xml:space="preserve">М8 глух</t>
  </si>
  <si>
    <t xml:space="preserve">2621-2535</t>
  </si>
  <si>
    <t xml:space="preserve">2621-2536</t>
  </si>
  <si>
    <t xml:space="preserve">2300-7016</t>
  </si>
  <si>
    <t xml:space="preserve">Ø10</t>
  </si>
  <si>
    <t xml:space="preserve">2300-0069</t>
  </si>
  <si>
    <t xml:space="preserve">Ø10,1</t>
  </si>
  <si>
    <t xml:space="preserve">2300-0070</t>
  </si>
  <si>
    <t xml:space="preserve">Ø10,2</t>
  </si>
  <si>
    <t xml:space="preserve">Сверло спиральное</t>
  </si>
  <si>
    <t xml:space="preserve">2300-2178</t>
  </si>
  <si>
    <t xml:space="preserve">Ø10,6</t>
  </si>
  <si>
    <t xml:space="preserve"> 2300-0074</t>
  </si>
  <si>
    <t xml:space="preserve">Ø11</t>
  </si>
  <si>
    <t xml:space="preserve">2300-0079</t>
  </si>
  <si>
    <t xml:space="preserve">2650-1617</t>
  </si>
  <si>
    <t xml:space="preserve">8×1,25</t>
  </si>
  <si>
    <t xml:space="preserve">2650-1745</t>
  </si>
  <si>
    <t xml:space="preserve">2650-2031</t>
  </si>
  <si>
    <t xml:space="preserve">2650-2127</t>
  </si>
  <si>
    <t xml:space="preserve">20×2,5</t>
  </si>
  <si>
    <t xml:space="preserve">2650-2217</t>
  </si>
  <si>
    <t xml:space="preserve">2654-0157</t>
  </si>
  <si>
    <t xml:space="preserve">1/2×1,814</t>
  </si>
  <si>
    <t xml:space="preserve">2300-0700 </t>
  </si>
  <si>
    <t xml:space="preserve">ГОСТ 4010-78</t>
  </si>
  <si>
    <t xml:space="preserve">Сверло ф 8  </t>
  </si>
  <si>
    <t xml:space="preserve">2300-0708</t>
  </si>
  <si>
    <t xml:space="preserve">Сверло ф 9 </t>
  </si>
  <si>
    <t xml:space="preserve">2300-0666 </t>
  </si>
  <si>
    <t xml:space="preserve">Сверло ф 3,4 </t>
  </si>
  <si>
    <t xml:space="preserve">2300-0667</t>
  </si>
  <si>
    <t xml:space="preserve">Сверло ф 3,5 </t>
  </si>
  <si>
    <t xml:space="preserve">2300-0670</t>
  </si>
  <si>
    <t xml:space="preserve">Сверло ф 3,8 </t>
  </si>
  <si>
    <t xml:space="preserve">2300-0669 </t>
  </si>
  <si>
    <t xml:space="preserve">Сверло ф 3,7</t>
  </si>
  <si>
    <t xml:space="preserve">2300-0672</t>
  </si>
  <si>
    <t xml:space="preserve">Сверло ф 4 </t>
  </si>
  <si>
    <t xml:space="preserve">2300-0676</t>
  </si>
  <si>
    <t xml:space="preserve">Сверло ф 4,5 </t>
  </si>
  <si>
    <t xml:space="preserve">2300-0675 </t>
  </si>
  <si>
    <t xml:space="preserve">Сверло ф 4,3 </t>
  </si>
  <si>
    <t xml:space="preserve">2300-0612 </t>
  </si>
  <si>
    <t xml:space="preserve">Сверло ф 4,4 </t>
  </si>
  <si>
    <t xml:space="preserve">2300-0614</t>
  </si>
  <si>
    <t xml:space="preserve">Сверло ф 4,7</t>
  </si>
  <si>
    <t xml:space="preserve">2300-5872</t>
  </si>
  <si>
    <t xml:space="preserve">Сверло ф 4,9</t>
  </si>
  <si>
    <t xml:space="preserve">2300-5874</t>
  </si>
  <si>
    <t xml:space="preserve">Сверло ф 5,0</t>
  </si>
  <si>
    <t xml:space="preserve">2300-0681</t>
  </si>
  <si>
    <t xml:space="preserve">Сверло ф 5,2</t>
  </si>
  <si>
    <t xml:space="preserve">2300-0616</t>
  </si>
  <si>
    <t xml:space="preserve">Сверло ф 5,3</t>
  </si>
  <si>
    <t xml:space="preserve">2300-0682 </t>
  </si>
  <si>
    <t xml:space="preserve">Сверло ф 5,5</t>
  </si>
  <si>
    <t xml:space="preserve">2300-0684</t>
  </si>
  <si>
    <t xml:space="preserve">Сверло ф 5,7</t>
  </si>
  <si>
    <t xml:space="preserve">2300-0689</t>
  </si>
  <si>
    <t xml:space="preserve">Сверло ф 6,3</t>
  </si>
  <si>
    <t xml:space="preserve">2300-0691</t>
  </si>
  <si>
    <t xml:space="preserve">Сверло ф 6,7</t>
  </si>
  <si>
    <t xml:space="preserve">2300-0621</t>
  </si>
  <si>
    <t xml:space="preserve">Сверло ф 6,8</t>
  </si>
  <si>
    <t xml:space="preserve">2300-0696 </t>
  </si>
  <si>
    <t xml:space="preserve">Сверло ф 7,5</t>
  </si>
  <si>
    <t xml:space="preserve">2300-0699 </t>
  </si>
  <si>
    <t xml:space="preserve">Сверло ф 7,8</t>
  </si>
  <si>
    <t xml:space="preserve">2300-0710 </t>
  </si>
  <si>
    <t xml:space="preserve">Сверло ф 9,5</t>
  </si>
  <si>
    <t xml:space="preserve">2300-0629 </t>
  </si>
  <si>
    <t xml:space="preserve">Сверло ф 9,8</t>
  </si>
  <si>
    <t xml:space="preserve">2300-0726 </t>
  </si>
  <si>
    <t xml:space="preserve">Сверло ф 10,3</t>
  </si>
  <si>
    <t xml:space="preserve">2301-0715 </t>
  </si>
  <si>
    <t xml:space="preserve">Сверло ф10,2 с к/хв </t>
  </si>
  <si>
    <t xml:space="preserve">2301-0717 </t>
  </si>
  <si>
    <t xml:space="preserve">Сверло ф10,5 с ц/хв </t>
  </si>
  <si>
    <t xml:space="preserve">2300-0719 </t>
  </si>
  <si>
    <t xml:space="preserve">Сверло ф11,0 с ц/хв </t>
  </si>
  <si>
    <t xml:space="preserve">2300-0731 </t>
  </si>
  <si>
    <t xml:space="preserve">ГОСТ 4010-789</t>
  </si>
  <si>
    <t xml:space="preserve">Сверло ф11,3 с ц/хв </t>
  </si>
  <si>
    <t xml:space="preserve">2300-0721 </t>
  </si>
  <si>
    <t xml:space="preserve">Сверло ф11,5 с ц/хв </t>
  </si>
  <si>
    <t xml:space="preserve">2300-0733 </t>
  </si>
  <si>
    <t xml:space="preserve">Сверло ф11,8 с ц/хв </t>
  </si>
  <si>
    <t xml:space="preserve">2300-06972 </t>
  </si>
  <si>
    <t xml:space="preserve">ГОСТ 886-78</t>
  </si>
  <si>
    <t xml:space="preserve">Сверло ф 6,0 с ц/хв дл.</t>
  </si>
  <si>
    <t xml:space="preserve">2300-6977 </t>
  </si>
  <si>
    <t xml:space="preserve">Сверло ф6,5 с ц/хв дл. </t>
  </si>
  <si>
    <t xml:space="preserve">Сверло ф 2,0 с ц/хв длин. </t>
  </si>
  <si>
    <t xml:space="preserve">2300-0008 </t>
  </si>
  <si>
    <t xml:space="preserve">Сверло ф2,5 с ц/хв длин. </t>
  </si>
  <si>
    <t xml:space="preserve">Сверло ф3,3 с ц/хв длин. </t>
  </si>
  <si>
    <t xml:space="preserve">2300-0015 </t>
  </si>
  <si>
    <t xml:space="preserve">Сверло ф3,0 с ц/хв длин. </t>
  </si>
  <si>
    <t xml:space="preserve">Сверло ф3,1 с ц/хв длин.</t>
  </si>
  <si>
    <t xml:space="preserve">2300-6999 </t>
  </si>
  <si>
    <t xml:space="preserve">Сверло ф8,5  с ц/хв длин. </t>
  </si>
  <si>
    <t xml:space="preserve">Сверло ф1,0  с ц/хв. Длин. </t>
  </si>
  <si>
    <t xml:space="preserve">2300-5236 </t>
  </si>
  <si>
    <t xml:space="preserve">Сверло ф1,5 с ц/хв длин. </t>
  </si>
  <si>
    <t xml:space="preserve">Сверло ф1,6 с ц/хв длин.  </t>
  </si>
  <si>
    <t xml:space="preserve">2300-5238 </t>
  </si>
  <si>
    <t xml:space="preserve">Сверло ф1,7 с ц/хв длин. </t>
  </si>
  <si>
    <t xml:space="preserve">Сверло ф1,9 с ц/хв длин. </t>
  </si>
  <si>
    <t xml:space="preserve">2300-0079 </t>
  </si>
  <si>
    <t xml:space="preserve">Сверло Ф 12,0 с ц/хв длин. </t>
  </si>
  <si>
    <t xml:space="preserve">2300-2179 </t>
  </si>
  <si>
    <t xml:space="preserve">Сверло ф10,8 с ц/хв длин. </t>
  </si>
  <si>
    <t xml:space="preserve">Метчик М5х0,8 </t>
  </si>
  <si>
    <t xml:space="preserve">2621-2461/2463</t>
  </si>
  <si>
    <t xml:space="preserve">Метчик М5,0х0,8 маш/руч </t>
  </si>
  <si>
    <t xml:space="preserve">Метчик М12х1,5 </t>
  </si>
  <si>
    <t xml:space="preserve">2620-1501/1503</t>
  </si>
  <si>
    <t xml:space="preserve">Метчик М12,0х1,5 маш/руч</t>
  </si>
  <si>
    <t xml:space="preserve">Метчик М8х1,25 </t>
  </si>
  <si>
    <t xml:space="preserve">2621-2679/2681</t>
  </si>
  <si>
    <t xml:space="preserve">Метчик М8,0х1,25 маш/руч </t>
  </si>
  <si>
    <t xml:space="preserve">Метчик М4х0,7 </t>
  </si>
  <si>
    <t xml:space="preserve">2621-2651</t>
  </si>
  <si>
    <t xml:space="preserve">Метчик М4,0х0,7 маш/руч. скв. </t>
  </si>
  <si>
    <t xml:space="preserve">2621-15012</t>
  </si>
  <si>
    <t xml:space="preserve">Метчик М12х1,75 </t>
  </si>
  <si>
    <t xml:space="preserve">2621-1513</t>
  </si>
  <si>
    <t xml:space="preserve">2621-1505</t>
  </si>
  <si>
    <t xml:space="preserve">2223-5666</t>
  </si>
  <si>
    <t xml:space="preserve">ГОСТ 20503-77</t>
  </si>
  <si>
    <t xml:space="preserve">ФРЕЗА КОН.С КОНИЧ.ХВ. ф.40 ВК8</t>
  </si>
  <si>
    <t xml:space="preserve">2223-5668</t>
  </si>
  <si>
    <t xml:space="preserve">ФРЕЗА КОНЦ.С КОН.ХВ. ф.50 ВК8</t>
  </si>
  <si>
    <t xml:space="preserve">2300-0022 </t>
  </si>
  <si>
    <t xml:space="preserve">СВЕРЛО Ф3,5 с ц/хв длин.</t>
  </si>
  <si>
    <t xml:space="preserve">2300-6983</t>
  </si>
  <si>
    <t xml:space="preserve">СВЕРЛО Ф7,0 с ц/хв длин. </t>
  </si>
  <si>
    <t xml:space="preserve">СВЕРЛО Ф2,1 с ц/хв длин. </t>
  </si>
  <si>
    <t xml:space="preserve">2300-0315</t>
  </si>
  <si>
    <t xml:space="preserve">ГОСТ 10902-78</t>
  </si>
  <si>
    <t xml:space="preserve">СВЕРЛО Ф9,30 с ц/хв </t>
  </si>
  <si>
    <t xml:space="preserve">2300-6871</t>
  </si>
  <si>
    <t xml:space="preserve">СВЕРЛО Ф5,9 с ц/хв длин. </t>
  </si>
  <si>
    <t xml:space="preserve">Метчик М6х1,0</t>
  </si>
  <si>
    <t xml:space="preserve">Метчик М6х1,0 ручной одинарный</t>
  </si>
  <si>
    <t xml:space="preserve">Метчик М8х1,25</t>
  </si>
  <si>
    <t xml:space="preserve">Метчик М8х1,25 одинарный</t>
  </si>
  <si>
    <t xml:space="preserve">2621-2593</t>
  </si>
  <si>
    <t xml:space="preserve">Метчик М10х1,5 ручной одинарный</t>
  </si>
  <si>
    <t xml:space="preserve">2621-2563</t>
  </si>
  <si>
    <t xml:space="preserve">Метчик М8х1,25 ручной одинарный</t>
  </si>
  <si>
    <t xml:space="preserve">2621-2433</t>
  </si>
  <si>
    <t xml:space="preserve">Метчик М4 маш/ручн</t>
  </si>
  <si>
    <t xml:space="preserve">Метчик М6 </t>
  </si>
  <si>
    <t xml:space="preserve">Метчик М6 маш/ручн</t>
  </si>
  <si>
    <t xml:space="preserve">Метчик М5 </t>
  </si>
  <si>
    <t xml:space="preserve">2621-2457</t>
  </si>
  <si>
    <t xml:space="preserve">Метчик М5 маш/ручн</t>
  </si>
  <si>
    <t xml:space="preserve">Метчик гаечный М10х1</t>
  </si>
  <si>
    <t xml:space="preserve">2640-0111</t>
  </si>
  <si>
    <t xml:space="preserve">ГОСТ 1604-71</t>
  </si>
  <si>
    <t xml:space="preserve">Плашка М5</t>
  </si>
  <si>
    <t xml:space="preserve">2650-1551</t>
  </si>
  <si>
    <t xml:space="preserve">Плашка М16 </t>
  </si>
  <si>
    <t xml:space="preserve">Плашка М16х1,5</t>
  </si>
  <si>
    <t xml:space="preserve">2650-2037</t>
  </si>
  <si>
    <t xml:space="preserve">Сверло цил.хв.ср.серия 1,9</t>
  </si>
  <si>
    <t xml:space="preserve">2300-0139 </t>
  </si>
  <si>
    <t xml:space="preserve">Сверло цил.хв.ср.серия 3,1</t>
  </si>
  <si>
    <t xml:space="preserve">2300-7517 </t>
  </si>
  <si>
    <t xml:space="preserve">Сверло цил.хв.ср.серия 3,4</t>
  </si>
  <si>
    <t xml:space="preserve">Сверло цил.хв.ср.серия 3,6</t>
  </si>
  <si>
    <t xml:space="preserve">2300-7535 </t>
  </si>
  <si>
    <t xml:space="preserve">резец</t>
  </si>
  <si>
    <t xml:space="preserve">2101-0057</t>
  </si>
  <si>
    <t xml:space="preserve">18879-73</t>
  </si>
  <si>
    <t xml:space="preserve">25х16</t>
  </si>
  <si>
    <t xml:space="preserve">2103-0073</t>
  </si>
  <si>
    <t xml:space="preserve">25х20</t>
  </si>
  <si>
    <t xml:space="preserve">ф2,0</t>
  </si>
  <si>
    <t xml:space="preserve">2300-0018</t>
  </si>
  <si>
    <t xml:space="preserve">ф3,2</t>
  </si>
  <si>
    <t xml:space="preserve">2300-0021</t>
  </si>
  <si>
    <t xml:space="preserve">2300-0022</t>
  </si>
  <si>
    <t xml:space="preserve">2300-0023</t>
  </si>
  <si>
    <t xml:space="preserve">2300-0025</t>
  </si>
  <si>
    <t xml:space="preserve">2300-0028</t>
  </si>
  <si>
    <t xml:space="preserve">2300-0116</t>
  </si>
  <si>
    <t xml:space="preserve">Ф0,5</t>
  </si>
  <si>
    <t xml:space="preserve">2300-0119</t>
  </si>
  <si>
    <t xml:space="preserve">ф0,65 </t>
  </si>
  <si>
    <t xml:space="preserve">2300-0120</t>
  </si>
  <si>
    <t xml:space="preserve">ф0,7</t>
  </si>
  <si>
    <t xml:space="preserve">2300-0123</t>
  </si>
  <si>
    <t xml:space="preserve">ф0,85</t>
  </si>
  <si>
    <t xml:space="preserve">2300-0126</t>
  </si>
  <si>
    <t xml:space="preserve">ф1,0</t>
  </si>
  <si>
    <t xml:space="preserve">2300-0134</t>
  </si>
  <si>
    <t xml:space="preserve">ф1,6</t>
  </si>
  <si>
    <t xml:space="preserve">2300-0142</t>
  </si>
  <si>
    <t xml:space="preserve">ф2,05</t>
  </si>
  <si>
    <t xml:space="preserve">ф2,5</t>
  </si>
  <si>
    <t xml:space="preserve">2300-0149</t>
  </si>
  <si>
    <t xml:space="preserve">ф2,55</t>
  </si>
  <si>
    <t xml:space="preserve">ф2,6</t>
  </si>
  <si>
    <t xml:space="preserve">ф6,0</t>
  </si>
  <si>
    <t xml:space="preserve">ф6,7</t>
  </si>
  <si>
    <t xml:space="preserve">2300-0193</t>
  </si>
  <si>
    <t xml:space="preserve">ф7,7</t>
  </si>
  <si>
    <t xml:space="preserve">2300-0207</t>
  </si>
  <si>
    <t xml:space="preserve">Ф9,7</t>
  </si>
  <si>
    <t xml:space="preserve">2300-0209</t>
  </si>
  <si>
    <t xml:space="preserve">Ф10,1</t>
  </si>
  <si>
    <t xml:space="preserve">2300-0210</t>
  </si>
  <si>
    <t xml:space="preserve">Ф10,2</t>
  </si>
  <si>
    <t xml:space="preserve">2300-0219</t>
  </si>
  <si>
    <t xml:space="preserve">Ф12,0</t>
  </si>
  <si>
    <t xml:space="preserve">2300-0291</t>
  </si>
  <si>
    <t xml:space="preserve">ф1,55</t>
  </si>
  <si>
    <t xml:space="preserve">Ф6,4</t>
  </si>
  <si>
    <t xml:space="preserve">Ф6,8</t>
  </si>
  <si>
    <t xml:space="preserve">2300-0317</t>
  </si>
  <si>
    <t xml:space="preserve">Ф9,8</t>
  </si>
  <si>
    <t xml:space="preserve">2301-0085</t>
  </si>
  <si>
    <t xml:space="preserve">2301-0092</t>
  </si>
  <si>
    <t xml:space="preserve">Ø 26,5</t>
  </si>
  <si>
    <t xml:space="preserve">2300-0208</t>
  </si>
  <si>
    <t xml:space="preserve"> 2300-0212</t>
  </si>
  <si>
    <t xml:space="preserve">Ø 10,5</t>
  </si>
  <si>
    <t xml:space="preserve">2300-0214</t>
  </si>
  <si>
    <t xml:space="preserve">2300-0216</t>
  </si>
  <si>
    <t xml:space="preserve">Ø 11,5</t>
  </si>
  <si>
    <t xml:space="preserve">2300-0222</t>
  </si>
  <si>
    <t xml:space="preserve">Ø 13</t>
  </si>
  <si>
    <t xml:space="preserve">2300-0220</t>
  </si>
  <si>
    <t xml:space="preserve">Ø 12,5</t>
  </si>
  <si>
    <t xml:space="preserve">2300-0224</t>
  </si>
  <si>
    <t xml:space="preserve">Ø 13,5</t>
  </si>
  <si>
    <t xml:space="preserve">2300-0226</t>
  </si>
  <si>
    <t xml:space="preserve">Ø 14</t>
  </si>
  <si>
    <t xml:space="preserve">2300-0230</t>
  </si>
  <si>
    <t xml:space="preserve">Ø 15</t>
  </si>
  <si>
    <t xml:space="preserve">2300-0228</t>
  </si>
  <si>
    <t xml:space="preserve">Ø 14,5</t>
  </si>
  <si>
    <t xml:space="preserve">10×1,5</t>
  </si>
  <si>
    <t xml:space="preserve">Метчик 2621-2139-Н7</t>
  </si>
  <si>
    <t xml:space="preserve">42×1,5</t>
  </si>
  <si>
    <t xml:space="preserve">Метчик 2620-2139Н-7</t>
  </si>
  <si>
    <t xml:space="preserve">2130-0009 Т30К4                                                                   </t>
  </si>
  <si>
    <t xml:space="preserve">2300-0128 </t>
  </si>
  <si>
    <t xml:space="preserve">ГОСТ 10902-77 </t>
  </si>
  <si>
    <t xml:space="preserve">Ø 1,2 правые </t>
  </si>
  <si>
    <t xml:space="preserve">Ø 4 правые </t>
  </si>
  <si>
    <t xml:space="preserve">Ø 5 правые </t>
  </si>
  <si>
    <t xml:space="preserve">Ø6 правые </t>
  </si>
  <si>
    <t xml:space="preserve">Ø 7 правые</t>
  </si>
  <si>
    <t xml:space="preserve">Ø 7,2 правые </t>
  </si>
  <si>
    <t xml:space="preserve">Ø 8 правые </t>
  </si>
  <si>
    <t xml:space="preserve">Ø 10,2 правые</t>
  </si>
  <si>
    <t xml:space="preserve">Ø 13 правые </t>
  </si>
  <si>
    <t xml:space="preserve">Ø 14,5 правые </t>
  </si>
  <si>
    <t xml:space="preserve">Ø 15 правые </t>
  </si>
  <si>
    <t xml:space="preserve">Ø 16,25 правые </t>
  </si>
  <si>
    <t xml:space="preserve">Ø 17 правые </t>
  </si>
  <si>
    <t xml:space="preserve">Ø 17,25 правые  </t>
  </si>
  <si>
    <t xml:space="preserve">Ø21 правые </t>
  </si>
  <si>
    <t xml:space="preserve">Ø 26,5 правые </t>
  </si>
  <si>
    <t xml:space="preserve"> 2300-0128 </t>
  </si>
  <si>
    <t xml:space="preserve">ГОСТ 1090277 </t>
  </si>
  <si>
    <t xml:space="preserve">Ø 1,2 правые</t>
  </si>
  <si>
    <t xml:space="preserve">ГОСТ 10903-77 </t>
  </si>
  <si>
    <t xml:space="preserve">Ø 6 правые </t>
  </si>
  <si>
    <t xml:space="preserve"> Ø 7 правые  </t>
  </si>
  <si>
    <t xml:space="preserve">Ø 10,2 правые  </t>
  </si>
  <si>
    <t xml:space="preserve">Ø 13 правые  </t>
  </si>
  <si>
    <t xml:space="preserve">Ø 14,5 правые</t>
  </si>
  <si>
    <t xml:space="preserve"> Ø15 правые </t>
  </si>
  <si>
    <t xml:space="preserve">Ø17 правые </t>
  </si>
  <si>
    <t xml:space="preserve">Ø26,5 правые </t>
  </si>
  <si>
    <t xml:space="preserve">2300-0014</t>
  </si>
  <si>
    <t xml:space="preserve">СВЕРЛО Ф2,9 с ц/хв длин. </t>
  </si>
  <si>
    <t xml:space="preserve">6165 1,60 MM</t>
  </si>
  <si>
    <t xml:space="preserve">Плашка</t>
  </si>
  <si>
    <t xml:space="preserve">2650-1625</t>
  </si>
  <si>
    <t xml:space="preserve">Плашка М8х1,0</t>
  </si>
  <si>
    <t xml:space="preserve">НТ М5х0,8      </t>
  </si>
  <si>
    <t xml:space="preserve">НТ М10х1,5        </t>
  </si>
  <si>
    <t xml:space="preserve">НТ М12х1,75     </t>
  </si>
  <si>
    <t xml:space="preserve">НТ М16х2          </t>
  </si>
  <si>
    <t xml:space="preserve">TBH M5x0,8      </t>
  </si>
  <si>
    <t xml:space="preserve">6165 2,10 MM</t>
  </si>
  <si>
    <t xml:space="preserve">TBH M16x2      </t>
  </si>
  <si>
    <t xml:space="preserve">6151 2,15 MM   </t>
  </si>
  <si>
    <t xml:space="preserve">Фреза тв.спл.монолит. Ф12х25</t>
  </si>
  <si>
    <t xml:space="preserve">GF4-120-075-025</t>
  </si>
  <si>
    <t xml:space="preserve">6151 2,20 MM   </t>
  </si>
  <si>
    <t xml:space="preserve">Фреза тв.спл.монолит. удл. Ф12х45</t>
  </si>
  <si>
    <t xml:space="preserve">GFL4-120-150-045</t>
  </si>
  <si>
    <t xml:space="preserve">Резец отрезной 40х25х200</t>
  </si>
  <si>
    <t xml:space="preserve">2130-0013  Т5К10                       </t>
  </si>
  <si>
    <t xml:space="preserve">Метчик  М10х1,25</t>
  </si>
  <si>
    <t xml:space="preserve">2620-2603</t>
  </si>
  <si>
    <t xml:space="preserve">Метчик  М10х1</t>
  </si>
  <si>
    <t xml:space="preserve">2620-1423/1421</t>
  </si>
  <si>
    <t xml:space="preserve">Метчик  М12х1,25</t>
  </si>
  <si>
    <t xml:space="preserve">2620-2789</t>
  </si>
  <si>
    <t xml:space="preserve">6165 3,80 MM</t>
  </si>
  <si>
    <t xml:space="preserve">Метчик  М14х1,25</t>
  </si>
  <si>
    <t xml:space="preserve">2620-1549</t>
  </si>
  <si>
    <t xml:space="preserve">6165 4,00 MM</t>
  </si>
  <si>
    <t xml:space="preserve">Метчик М16х1,5LH</t>
  </si>
  <si>
    <t xml:space="preserve">2620-1671/1669</t>
  </si>
  <si>
    <t xml:space="preserve">6165 4,10 MM </t>
  </si>
  <si>
    <t xml:space="preserve">Метчик гаечный М6</t>
  </si>
  <si>
    <t xml:space="preserve">2640-0053 </t>
  </si>
  <si>
    <t xml:space="preserve">6165 4,20 MM</t>
  </si>
  <si>
    <t xml:space="preserve">Метчик гаечный М8</t>
  </si>
  <si>
    <t xml:space="preserve">2640-0081</t>
  </si>
  <si>
    <t xml:space="preserve">6165 4,30 MM  </t>
  </si>
  <si>
    <t xml:space="preserve">Плашка М10 LH</t>
  </si>
  <si>
    <t xml:space="preserve">2650-1678</t>
  </si>
  <si>
    <t xml:space="preserve">Плашка М18х1,5</t>
  </si>
  <si>
    <t xml:space="preserve">2650-2097</t>
  </si>
  <si>
    <t xml:space="preserve">Плашка М24х3</t>
  </si>
  <si>
    <t xml:space="preserve">Сверло цил.хв.дл.серия 4,1</t>
  </si>
  <si>
    <t xml:space="preserve">6151 1,00 MM </t>
  </si>
  <si>
    <t xml:space="preserve">Сверло цил.хв.ср.серия 1,0</t>
  </si>
  <si>
    <t xml:space="preserve">6151 1,10 MM   </t>
  </si>
  <si>
    <t xml:space="preserve">Сверло цил.хв.ср.серия 1,65</t>
  </si>
  <si>
    <t xml:space="preserve">2300-0292 </t>
  </si>
  <si>
    <t xml:space="preserve">6151 1,30 MM   </t>
  </si>
  <si>
    <t xml:space="preserve">Сверло цил.хв.ср.серия 3,7</t>
  </si>
  <si>
    <t xml:space="preserve">2300-7537 </t>
  </si>
  <si>
    <t xml:space="preserve">6151 1,60 MM  </t>
  </si>
  <si>
    <t xml:space="preserve">Сверло цил.хв.ср.серия 4,3</t>
  </si>
  <si>
    <t xml:space="preserve">Сверло цил.хв.ср.серия 4,5</t>
  </si>
  <si>
    <t xml:space="preserve">6151 1,70 MM  </t>
  </si>
  <si>
    <t xml:space="preserve">Сверло цил.хв.ср.серия 5,1</t>
  </si>
  <si>
    <t xml:space="preserve">2300-6175 </t>
  </si>
  <si>
    <t xml:space="preserve">6151 1,80 MM </t>
  </si>
  <si>
    <t xml:space="preserve">Сверло цил.хв.ср.серия 5,2</t>
  </si>
  <si>
    <t xml:space="preserve">6151 1,90 MM</t>
  </si>
  <si>
    <t xml:space="preserve">Сверло цил.хв.ср.серия 5,3</t>
  </si>
  <si>
    <t xml:space="preserve">2300-6181</t>
  </si>
  <si>
    <t xml:space="preserve">Сверло цил.хв.ср.серия 5,4</t>
  </si>
  <si>
    <t xml:space="preserve">2300-6183</t>
  </si>
  <si>
    <t xml:space="preserve">6151 2,10 MM     </t>
  </si>
  <si>
    <t xml:space="preserve">Сверло цил.хв.ср.серия 5,6</t>
  </si>
  <si>
    <t xml:space="preserve">2300-6187</t>
  </si>
  <si>
    <t xml:space="preserve">6151 2,50 MM   </t>
  </si>
  <si>
    <t xml:space="preserve">Сверло цил.хв.ср.серия 5,7</t>
  </si>
  <si>
    <t xml:space="preserve">2300-6191</t>
  </si>
  <si>
    <t xml:space="preserve">6151 3,00 MM  </t>
  </si>
  <si>
    <t xml:space="preserve">Сверло цил.хв.ср.серия 5,8</t>
  </si>
  <si>
    <t xml:space="preserve">2300-6193</t>
  </si>
  <si>
    <t xml:space="preserve">6151 3,10 MM  </t>
  </si>
  <si>
    <t xml:space="preserve">Сверло цил.хв.ср.серия 5,9</t>
  </si>
  <si>
    <t xml:space="preserve">6151 3,20 MM</t>
  </si>
  <si>
    <t xml:space="preserve">Сверло цил.хв.ср.серия 6</t>
  </si>
  <si>
    <t xml:space="preserve">Сверло цил.хв.ср.серия 6,1</t>
  </si>
  <si>
    <t xml:space="preserve">6151 3,40 MM</t>
  </si>
  <si>
    <t xml:space="preserve">Сверло цил.хв.ср.серия 8,6</t>
  </si>
  <si>
    <t xml:space="preserve">6151 3,50 MM </t>
  </si>
  <si>
    <t xml:space="preserve">Сверло цил.хв.ср.серия 9,1</t>
  </si>
  <si>
    <t xml:space="preserve">2300-0314 </t>
  </si>
  <si>
    <t xml:space="preserve">6151 3,60 MM</t>
  </si>
  <si>
    <t xml:space="preserve">Сверло цил.хв.ср.серия 9,2</t>
  </si>
  <si>
    <t xml:space="preserve">2300-0204</t>
  </si>
  <si>
    <t xml:space="preserve">6151 3,70 MM </t>
  </si>
  <si>
    <t xml:space="preserve">Сверло цил.хв.ср.серия 10,6</t>
  </si>
  <si>
    <t xml:space="preserve">2300-0320 </t>
  </si>
  <si>
    <t xml:space="preserve">Сверло с кон.хв.9,2</t>
  </si>
  <si>
    <t xml:space="preserve">6151 3,90 MM   </t>
  </si>
  <si>
    <t xml:space="preserve">Сверло с кон.хв.11,2</t>
  </si>
  <si>
    <t xml:space="preserve">2301-0035 </t>
  </si>
  <si>
    <t xml:space="preserve">6151 4,00 MM    </t>
  </si>
  <si>
    <t xml:space="preserve">Сверло с кон.хв.12</t>
  </si>
  <si>
    <t xml:space="preserve">2301-0039</t>
  </si>
  <si>
    <t xml:space="preserve">6151 4,10 MM  </t>
  </si>
  <si>
    <t xml:space="preserve">Сверло с кон.хв.12,2</t>
  </si>
  <si>
    <t xml:space="preserve">2301-0194</t>
  </si>
  <si>
    <t xml:space="preserve">6151 4,20 MM      </t>
  </si>
  <si>
    <t xml:space="preserve">Сверло с кон.хв. 12,5</t>
  </si>
  <si>
    <t xml:space="preserve">2301-0040</t>
  </si>
  <si>
    <t xml:space="preserve">6151 4,30 MM   </t>
  </si>
  <si>
    <t xml:space="preserve">Сверло с кон.хв.13,2</t>
  </si>
  <si>
    <t xml:space="preserve">2301-3017 </t>
  </si>
  <si>
    <t xml:space="preserve">6151 4,50 MM</t>
  </si>
  <si>
    <t xml:space="preserve">Сверло с кон.хв.14,25</t>
  </si>
  <si>
    <t xml:space="preserve">2301-0047 </t>
  </si>
  <si>
    <t xml:space="preserve">6151 4,60 MM </t>
  </si>
  <si>
    <t xml:space="preserve">Сверло с кон.хв.15,0</t>
  </si>
  <si>
    <t xml:space="preserve">2301-0050 </t>
  </si>
  <si>
    <t xml:space="preserve">6151 4,80 MM  </t>
  </si>
  <si>
    <t xml:space="preserve">Фреза прорезная ф160х3,5 ср.зуб</t>
  </si>
  <si>
    <t xml:space="preserve">2254-1304</t>
  </si>
  <si>
    <t xml:space="preserve">6151 4,90 MM  </t>
  </si>
  <si>
    <t xml:space="preserve">Фреза прорезная ф200х3 кр.зуб</t>
  </si>
  <si>
    <t xml:space="preserve">2254-1516</t>
  </si>
  <si>
    <t xml:space="preserve">6151 5,00 MM  </t>
  </si>
  <si>
    <t xml:space="preserve">Фреза прорезная ф200х4 ср.зуб</t>
  </si>
  <si>
    <t xml:space="preserve">2254-1336</t>
  </si>
  <si>
    <t xml:space="preserve">2363-0513    </t>
  </si>
  <si>
    <t xml:space="preserve">ГОСТ 11172-70</t>
  </si>
  <si>
    <t xml:space="preserve">6151 5,20 MM</t>
  </si>
  <si>
    <t xml:space="preserve">2363-0515    </t>
  </si>
  <si>
    <t xml:space="preserve">6151 5,30 MM   </t>
  </si>
  <si>
    <t xml:space="preserve">2363-0063     </t>
  </si>
  <si>
    <t xml:space="preserve">ГОСТ 1672-80</t>
  </si>
  <si>
    <t xml:space="preserve">6151 5,40 MM</t>
  </si>
  <si>
    <t xml:space="preserve">2300-0158</t>
  </si>
  <si>
    <t xml:space="preserve">Ø 3,2</t>
  </si>
  <si>
    <t xml:space="preserve">6151 5,60 MM  </t>
  </si>
  <si>
    <t xml:space="preserve">2300-0159</t>
  </si>
  <si>
    <t xml:space="preserve">6151 5,70 MM</t>
  </si>
  <si>
    <t xml:space="preserve">2300-0162</t>
  </si>
  <si>
    <t xml:space="preserve">Ø 3,5</t>
  </si>
  <si>
    <t xml:space="preserve">6151 5,80 MM </t>
  </si>
  <si>
    <t xml:space="preserve">2300-0167</t>
  </si>
  <si>
    <t xml:space="preserve">Ø 4,0</t>
  </si>
  <si>
    <t xml:space="preserve">6151 5,90 MM    </t>
  </si>
  <si>
    <t xml:space="preserve">2300-0168</t>
  </si>
  <si>
    <t xml:space="preserve">6151 6,00 MM</t>
  </si>
  <si>
    <t xml:space="preserve">2300-0169</t>
  </si>
  <si>
    <t xml:space="preserve">6151 6,10 MM</t>
  </si>
  <si>
    <t xml:space="preserve">2300-0171</t>
  </si>
  <si>
    <t xml:space="preserve">6151 6,30 MM  </t>
  </si>
  <si>
    <t xml:space="preserve">2300-0174</t>
  </si>
  <si>
    <t xml:space="preserve">Ø 5,0</t>
  </si>
  <si>
    <t xml:space="preserve">6151 6,70 MM </t>
  </si>
  <si>
    <t xml:space="preserve">2300-0175</t>
  </si>
  <si>
    <t xml:space="preserve">2300-0176</t>
  </si>
  <si>
    <t xml:space="preserve">10902-7</t>
  </si>
  <si>
    <t xml:space="preserve">6151 9,10 MM   </t>
  </si>
  <si>
    <t xml:space="preserve">2300-0177</t>
  </si>
  <si>
    <t xml:space="preserve">6151 9,20 MM</t>
  </si>
  <si>
    <t xml:space="preserve">6151 10,60 MM</t>
  </si>
  <si>
    <t xml:space="preserve">6151 11,10 MM    </t>
  </si>
  <si>
    <t xml:space="preserve">2300-0183</t>
  </si>
  <si>
    <t xml:space="preserve">6168 5,80 MM</t>
  </si>
  <si>
    <t xml:space="preserve">2300-0196</t>
  </si>
  <si>
    <t xml:space="preserve">2140-0024</t>
  </si>
  <si>
    <t xml:space="preserve">32831-2014</t>
  </si>
  <si>
    <t xml:space="preserve">6168 9,20 MM    </t>
  </si>
  <si>
    <t xml:space="preserve">2301-0012</t>
  </si>
  <si>
    <t xml:space="preserve">10903-77</t>
  </si>
  <si>
    <t xml:space="preserve">Ф12</t>
  </si>
  <si>
    <t xml:space="preserve">2301-0020</t>
  </si>
  <si>
    <t xml:space="preserve">Ф8,5</t>
  </si>
  <si>
    <t xml:space="preserve">6168 11,20 MM</t>
  </si>
  <si>
    <t xml:space="preserve">2301-0034</t>
  </si>
  <si>
    <t xml:space="preserve">ф11</t>
  </si>
  <si>
    <t xml:space="preserve">6168 11,80 MM</t>
  </si>
  <si>
    <t xml:space="preserve">ф12</t>
  </si>
  <si>
    <t xml:space="preserve">6168 12,00 MM</t>
  </si>
  <si>
    <t xml:space="preserve">2301-0046</t>
  </si>
  <si>
    <t xml:space="preserve">Ф14</t>
  </si>
  <si>
    <t xml:space="preserve">6168 12,10 MM   </t>
  </si>
  <si>
    <t xml:space="preserve">2301-0048</t>
  </si>
  <si>
    <t xml:space="preserve">Ф14,5</t>
  </si>
  <si>
    <t xml:space="preserve">6168 12,50 MM       </t>
  </si>
  <si>
    <t xml:space="preserve">2301-0050</t>
  </si>
  <si>
    <t xml:space="preserve">Ф15</t>
  </si>
  <si>
    <t xml:space="preserve">2301-0051</t>
  </si>
  <si>
    <t xml:space="preserve">Ф15,25</t>
  </si>
  <si>
    <t xml:space="preserve">Ф16</t>
  </si>
  <si>
    <t xml:space="preserve">6168 13,00 MM   </t>
  </si>
  <si>
    <t xml:space="preserve">2301-0069</t>
  </si>
  <si>
    <t xml:space="preserve">Ф20</t>
  </si>
  <si>
    <t xml:space="preserve">2301-0074</t>
  </si>
  <si>
    <t xml:space="preserve">ф21,25</t>
  </si>
  <si>
    <t xml:space="preserve">6168 13,20 MM </t>
  </si>
  <si>
    <t xml:space="preserve">2301-0076</t>
  </si>
  <si>
    <t xml:space="preserve">Ф22</t>
  </si>
  <si>
    <t xml:space="preserve">6168 14,00 MM</t>
  </si>
  <si>
    <t xml:space="preserve">2301-0077</t>
  </si>
  <si>
    <t xml:space="preserve">ф22,5</t>
  </si>
  <si>
    <t xml:space="preserve">6168 14,25 MM </t>
  </si>
  <si>
    <t xml:space="preserve">2301-0083</t>
  </si>
  <si>
    <t xml:space="preserve">Ф24</t>
  </si>
  <si>
    <t xml:space="preserve">2301-0084</t>
  </si>
  <si>
    <t xml:space="preserve">Ф24,25</t>
  </si>
  <si>
    <t xml:space="preserve">ф24,5</t>
  </si>
  <si>
    <t xml:space="preserve">6168 15,75 MM</t>
  </si>
  <si>
    <t xml:space="preserve">Ф25</t>
  </si>
  <si>
    <t xml:space="preserve">6168 16,00 MM</t>
  </si>
  <si>
    <t xml:space="preserve">Ф25,5</t>
  </si>
  <si>
    <t xml:space="preserve">2301-3005</t>
  </si>
  <si>
    <t xml:space="preserve">ф6,4</t>
  </si>
  <si>
    <t xml:space="preserve">6168 22,50 MM</t>
  </si>
  <si>
    <t xml:space="preserve">2301-3006</t>
  </si>
  <si>
    <t xml:space="preserve">ф6,6</t>
  </si>
  <si>
    <t xml:space="preserve">6168 24,00 MM</t>
  </si>
  <si>
    <t xml:space="preserve">2301-3012</t>
  </si>
  <si>
    <t xml:space="preserve">6168 25,00 MM</t>
  </si>
  <si>
    <t xml:space="preserve">2301-3014</t>
  </si>
  <si>
    <t xml:space="preserve">Ф12,5</t>
  </si>
  <si>
    <t xml:space="preserve">6168 26,00 MM</t>
  </si>
  <si>
    <t xml:space="preserve">2301-3017</t>
  </si>
  <si>
    <t xml:space="preserve">Ф13,2</t>
  </si>
  <si>
    <t xml:space="preserve">2301-3034</t>
  </si>
  <si>
    <t xml:space="preserve">ф21,75</t>
  </si>
  <si>
    <t xml:space="preserve">2301-3352</t>
  </si>
  <si>
    <t xml:space="preserve">ф6,1</t>
  </si>
  <si>
    <t xml:space="preserve">2301-3358</t>
  </si>
  <si>
    <t xml:space="preserve">12121-77</t>
  </si>
  <si>
    <t xml:space="preserve">Ф6,7</t>
  </si>
  <si>
    <t xml:space="preserve">2301-3363</t>
  </si>
  <si>
    <t xml:space="preserve">ф7,1</t>
  </si>
  <si>
    <t xml:space="preserve">2301-3365</t>
  </si>
  <si>
    <t xml:space="preserve">ф7,3</t>
  </si>
  <si>
    <t xml:space="preserve">ф8,6</t>
  </si>
  <si>
    <t xml:space="preserve">ф9,1</t>
  </si>
  <si>
    <t xml:space="preserve">2301-3392</t>
  </si>
  <si>
    <t xml:space="preserve">ф9,7</t>
  </si>
  <si>
    <t xml:space="preserve">2301-3393</t>
  </si>
  <si>
    <t xml:space="preserve">ф9,8</t>
  </si>
  <si>
    <t xml:space="preserve">2301-3396</t>
  </si>
  <si>
    <t xml:space="preserve">ф10,1</t>
  </si>
  <si>
    <t xml:space="preserve">2301-3402</t>
  </si>
  <si>
    <t xml:space="preserve">ф10,6</t>
  </si>
  <si>
    <t xml:space="preserve">2301-3403</t>
  </si>
  <si>
    <t xml:space="preserve">ф10,7</t>
  </si>
  <si>
    <t xml:space="preserve">2301-3407</t>
  </si>
  <si>
    <t xml:space="preserve">ф11,1</t>
  </si>
  <si>
    <t xml:space="preserve">2301-3415</t>
  </si>
  <si>
    <t xml:space="preserve">ф11,8</t>
  </si>
  <si>
    <t xml:space="preserve">2301-3417</t>
  </si>
  <si>
    <t xml:space="preserve">2301-3429</t>
  </si>
  <si>
    <t xml:space="preserve">ф13,1</t>
  </si>
  <si>
    <t xml:space="preserve">2301-3443</t>
  </si>
  <si>
    <t xml:space="preserve">ф14,75</t>
  </si>
  <si>
    <t xml:space="preserve">2301-3449</t>
  </si>
  <si>
    <t xml:space="preserve">ф16</t>
  </si>
  <si>
    <t xml:space="preserve">2301-3469</t>
  </si>
  <si>
    <t xml:space="preserve">ф20</t>
  </si>
  <si>
    <t xml:space="preserve">2301-3489</t>
  </si>
  <si>
    <t xml:space="preserve">ф24</t>
  </si>
  <si>
    <t xml:space="preserve">2301-3494</t>
  </si>
  <si>
    <t xml:space="preserve">ф25</t>
  </si>
  <si>
    <t xml:space="preserve">2301-3507</t>
  </si>
  <si>
    <t xml:space="preserve">ф28</t>
  </si>
  <si>
    <t xml:space="preserve">2301-3516   </t>
  </si>
  <si>
    <t xml:space="preserve">ф30</t>
  </si>
  <si>
    <t xml:space="preserve">2301-3517</t>
  </si>
  <si>
    <t xml:space="preserve">2301-3518</t>
  </si>
  <si>
    <t xml:space="preserve">2301-3536</t>
  </si>
  <si>
    <t xml:space="preserve">ф32</t>
  </si>
  <si>
    <t xml:space="preserve">2301-4454</t>
  </si>
  <si>
    <t xml:space="preserve">ф42</t>
  </si>
  <si>
    <t xml:space="preserve">17275-71</t>
  </si>
  <si>
    <t xml:space="preserve">2309-0025</t>
  </si>
  <si>
    <t xml:space="preserve">2309-0049</t>
  </si>
  <si>
    <t xml:space="preserve">2309-0059</t>
  </si>
  <si>
    <t xml:space="preserve">2309-0063</t>
  </si>
  <si>
    <t xml:space="preserve">ф5,8</t>
  </si>
  <si>
    <t xml:space="preserve">2309-0067</t>
  </si>
  <si>
    <t xml:space="preserve">2309-0069</t>
  </si>
  <si>
    <t xml:space="preserve">Ф6,1</t>
  </si>
  <si>
    <t xml:space="preserve">2309-0071</t>
  </si>
  <si>
    <t xml:space="preserve">Ф6,2</t>
  </si>
  <si>
    <t xml:space="preserve">2309-0107</t>
  </si>
  <si>
    <t xml:space="preserve">ф8,0</t>
  </si>
  <si>
    <t xml:space="preserve">2309-0147</t>
  </si>
  <si>
    <t xml:space="preserve">Ф10</t>
  </si>
  <si>
    <t xml:space="preserve">зенкер</t>
  </si>
  <si>
    <t xml:space="preserve">2320-0006</t>
  </si>
  <si>
    <t xml:space="preserve">ОСТ3-2645-75</t>
  </si>
  <si>
    <t xml:space="preserve">ф10,27</t>
  </si>
  <si>
    <t xml:space="preserve">2320-0101</t>
  </si>
  <si>
    <t xml:space="preserve">12489-71</t>
  </si>
  <si>
    <t xml:space="preserve">ф10№1</t>
  </si>
  <si>
    <t xml:space="preserve">2320-0104</t>
  </si>
  <si>
    <t xml:space="preserve">ф11№4</t>
  </si>
  <si>
    <t xml:space="preserve">2320-0107</t>
  </si>
  <si>
    <t xml:space="preserve">ф12№1</t>
  </si>
  <si>
    <t xml:space="preserve">2320-0108</t>
  </si>
  <si>
    <t xml:space="preserve">ф13№2</t>
  </si>
  <si>
    <t xml:space="preserve">ф13№3</t>
  </si>
  <si>
    <t xml:space="preserve">2320-0109</t>
  </si>
  <si>
    <t xml:space="preserve">ф14№1</t>
  </si>
  <si>
    <t xml:space="preserve">2320-0110</t>
  </si>
  <si>
    <t xml:space="preserve">ф15№1</t>
  </si>
  <si>
    <t xml:space="preserve">ф15№2</t>
  </si>
  <si>
    <t xml:space="preserve">2320-0111</t>
  </si>
  <si>
    <t xml:space="preserve">ф16№1</t>
  </si>
  <si>
    <t xml:space="preserve">ф16№2</t>
  </si>
  <si>
    <t xml:space="preserve">ф16№3</t>
  </si>
  <si>
    <t xml:space="preserve">ф16№4</t>
  </si>
  <si>
    <t xml:space="preserve">2320-0113</t>
  </si>
  <si>
    <t xml:space="preserve">ф18№2</t>
  </si>
  <si>
    <t xml:space="preserve">2320-0115</t>
  </si>
  <si>
    <t xml:space="preserve">ф20№2</t>
  </si>
  <si>
    <t xml:space="preserve">2320-0117</t>
  </si>
  <si>
    <t xml:space="preserve">ф22 №1</t>
  </si>
  <si>
    <t xml:space="preserve">2320-0369</t>
  </si>
  <si>
    <t xml:space="preserve">21582-76</t>
  </si>
  <si>
    <t xml:space="preserve">зенковка</t>
  </si>
  <si>
    <t xml:space="preserve">2353-0012</t>
  </si>
  <si>
    <t xml:space="preserve">МН725-60</t>
  </si>
  <si>
    <t xml:space="preserve">ф22х90˚</t>
  </si>
  <si>
    <t xml:space="preserve">2353-0013</t>
  </si>
  <si>
    <t xml:space="preserve">ф32х90˚</t>
  </si>
  <si>
    <t xml:space="preserve">ф45х90˚</t>
  </si>
  <si>
    <t xml:space="preserve">2353-0107</t>
  </si>
  <si>
    <t xml:space="preserve">14953-80</t>
  </si>
  <si>
    <t xml:space="preserve">Ф8</t>
  </si>
  <si>
    <t xml:space="preserve">2353-0109</t>
  </si>
  <si>
    <t xml:space="preserve">2353-0125</t>
  </si>
  <si>
    <t xml:space="preserve">ф40х60˚</t>
  </si>
  <si>
    <t xml:space="preserve">2353-0127</t>
  </si>
  <si>
    <t xml:space="preserve">ф63х60˚</t>
  </si>
  <si>
    <t xml:space="preserve">2353-0133</t>
  </si>
  <si>
    <t xml:space="preserve">ф16х90˚</t>
  </si>
  <si>
    <t xml:space="preserve">2353-0134</t>
  </si>
  <si>
    <t xml:space="preserve">ф20х90˚</t>
  </si>
  <si>
    <t xml:space="preserve">2353-0135</t>
  </si>
  <si>
    <t xml:space="preserve">ф25х90˚</t>
  </si>
  <si>
    <t xml:space="preserve">зенковки</t>
  </si>
  <si>
    <t xml:space="preserve">2353-0136</t>
  </si>
  <si>
    <t xml:space="preserve">ф31,5х90˚</t>
  </si>
  <si>
    <t xml:space="preserve">2353-0137</t>
  </si>
  <si>
    <t xml:space="preserve">ф40х90˚</t>
  </si>
  <si>
    <t xml:space="preserve">2353-0143</t>
  </si>
  <si>
    <t xml:space="preserve">ф20х120˚</t>
  </si>
  <si>
    <t xml:space="preserve">развёртка</t>
  </si>
  <si>
    <t xml:space="preserve">2363-0009</t>
  </si>
  <si>
    <t xml:space="preserve">МН 46-58</t>
  </si>
  <si>
    <t xml:space="preserve">ф1,6Н7</t>
  </si>
  <si>
    <t xml:space="preserve">2363-0017</t>
  </si>
  <si>
    <t xml:space="preserve">ф2,5 Н7</t>
  </si>
  <si>
    <t xml:space="preserve">2363-0043</t>
  </si>
  <si>
    <t xml:space="preserve">1672-80</t>
  </si>
  <si>
    <t xml:space="preserve">ф3U8</t>
  </si>
  <si>
    <t xml:space="preserve">ф3Н7</t>
  </si>
  <si>
    <t xml:space="preserve">2363-0051</t>
  </si>
  <si>
    <t xml:space="preserve">ф4U8</t>
  </si>
  <si>
    <t xml:space="preserve">ф4Н7</t>
  </si>
  <si>
    <t xml:space="preserve">6168 20,00 MM</t>
  </si>
  <si>
    <t xml:space="preserve">2363-0055</t>
  </si>
  <si>
    <t xml:space="preserve">Ф4,5Н9</t>
  </si>
  <si>
    <t xml:space="preserve">Ф4,5Н10</t>
  </si>
  <si>
    <t xml:space="preserve">развёртки</t>
  </si>
  <si>
    <t xml:space="preserve">2363-0063</t>
  </si>
  <si>
    <t xml:space="preserve">ф6Н9</t>
  </si>
  <si>
    <t xml:space="preserve">ф6Н7</t>
  </si>
  <si>
    <t xml:space="preserve">6168 22,00 MM</t>
  </si>
  <si>
    <t xml:space="preserve">ф6Н10</t>
  </si>
  <si>
    <t xml:space="preserve">2363-0067</t>
  </si>
  <si>
    <t xml:space="preserve">ф7Н7</t>
  </si>
  <si>
    <t xml:space="preserve">2363-0071</t>
  </si>
  <si>
    <t xml:space="preserve">ф8Н7</t>
  </si>
  <si>
    <t xml:space="preserve">ф8Н9</t>
  </si>
  <si>
    <t xml:space="preserve">2363-0072</t>
  </si>
  <si>
    <t xml:space="preserve">ф8Н8</t>
  </si>
  <si>
    <t xml:space="preserve">6168 27,00 MM</t>
  </si>
  <si>
    <t xml:space="preserve">2363-0093</t>
  </si>
  <si>
    <t xml:space="preserve">ф9А4</t>
  </si>
  <si>
    <t xml:space="preserve">6168 28,00 MM </t>
  </si>
  <si>
    <t xml:space="preserve">2363-0111</t>
  </si>
  <si>
    <t xml:space="preserve">ф12Н7</t>
  </si>
  <si>
    <t xml:space="preserve">6168 29,00 MM </t>
  </si>
  <si>
    <t xml:space="preserve">ф12Н8</t>
  </si>
  <si>
    <t xml:space="preserve">2363-0115</t>
  </si>
  <si>
    <t xml:space="preserve">ф13Н10</t>
  </si>
  <si>
    <t xml:space="preserve">2363-0119</t>
  </si>
  <si>
    <t xml:space="preserve">ф14Н9</t>
  </si>
  <si>
    <t xml:space="preserve">6151 3,50 MM     </t>
  </si>
  <si>
    <t xml:space="preserve">ф14Н10</t>
  </si>
  <si>
    <t xml:space="preserve">2363-0123</t>
  </si>
  <si>
    <t xml:space="preserve">ф15Н8  </t>
  </si>
  <si>
    <t xml:space="preserve">ф15Н9  </t>
  </si>
  <si>
    <t xml:space="preserve">2363-0127</t>
  </si>
  <si>
    <t xml:space="preserve">ф16Н7</t>
  </si>
  <si>
    <t xml:space="preserve">ф16Н11</t>
  </si>
  <si>
    <t xml:space="preserve">ф16Н8</t>
  </si>
  <si>
    <t xml:space="preserve">2363-0189</t>
  </si>
  <si>
    <t xml:space="preserve">ф10Н7</t>
  </si>
  <si>
    <t xml:space="preserve">2363-0251</t>
  </si>
  <si>
    <t xml:space="preserve">МН50-64</t>
  </si>
  <si>
    <t xml:space="preserve">ф10U8</t>
  </si>
  <si>
    <t xml:space="preserve">6151 5,50 MM</t>
  </si>
  <si>
    <t xml:space="preserve">2363-0254</t>
  </si>
  <si>
    <t xml:space="preserve">ф13А3</t>
  </si>
  <si>
    <t xml:space="preserve">ф13Х4</t>
  </si>
  <si>
    <t xml:space="preserve">6151 6,20 MM  </t>
  </si>
  <si>
    <t xml:space="preserve">2363-0373</t>
  </si>
  <si>
    <t xml:space="preserve">ф18Н11</t>
  </si>
  <si>
    <t xml:space="preserve">2363-0376</t>
  </si>
  <si>
    <t xml:space="preserve">ф19Н7</t>
  </si>
  <si>
    <t xml:space="preserve">ф19Н9</t>
  </si>
  <si>
    <t xml:space="preserve">ф19Н10</t>
  </si>
  <si>
    <t xml:space="preserve">6151 8,10 MM</t>
  </si>
  <si>
    <t xml:space="preserve">ф19№1</t>
  </si>
  <si>
    <t xml:space="preserve">6151 8,20 MM   </t>
  </si>
  <si>
    <t xml:space="preserve">2363-0379</t>
  </si>
  <si>
    <t xml:space="preserve">ф20Н7</t>
  </si>
  <si>
    <t xml:space="preserve">6151 9,00 MM     </t>
  </si>
  <si>
    <t xml:space="preserve">2363-0385</t>
  </si>
  <si>
    <t xml:space="preserve">Ф22U8</t>
  </si>
  <si>
    <t xml:space="preserve">6151 10,00 MM</t>
  </si>
  <si>
    <t xml:space="preserve">ф22Н7</t>
  </si>
  <si>
    <t xml:space="preserve">6151 10,10 MM    </t>
  </si>
  <si>
    <t xml:space="preserve">ф22К6</t>
  </si>
  <si>
    <t xml:space="preserve">6151 10,20 MM   </t>
  </si>
  <si>
    <t xml:space="preserve">ф22 Н8</t>
  </si>
  <si>
    <t xml:space="preserve">2363-0391</t>
  </si>
  <si>
    <t xml:space="preserve">ф25Н7</t>
  </si>
  <si>
    <t xml:space="preserve">6165 3,00 MM </t>
  </si>
  <si>
    <t xml:space="preserve">ф25Н8</t>
  </si>
  <si>
    <t xml:space="preserve">6165 3,20 MM</t>
  </si>
  <si>
    <t xml:space="preserve">2363-0394</t>
  </si>
  <si>
    <t xml:space="preserve">ф26Н7</t>
  </si>
  <si>
    <t xml:space="preserve">2620-2033.2</t>
  </si>
  <si>
    <t xml:space="preserve">М36х1</t>
  </si>
  <si>
    <t xml:space="preserve">2620-2035</t>
  </si>
  <si>
    <t xml:space="preserve">2620-2093.2</t>
  </si>
  <si>
    <t xml:space="preserve">М39х2</t>
  </si>
  <si>
    <t xml:space="preserve">6165 4,20 MM </t>
  </si>
  <si>
    <t xml:space="preserve">2620-2095</t>
  </si>
  <si>
    <t xml:space="preserve">6165 5,00 MM</t>
  </si>
  <si>
    <t xml:space="preserve">2620-2147.3</t>
  </si>
  <si>
    <t xml:space="preserve">М42х2</t>
  </si>
  <si>
    <t xml:space="preserve">6165 6,00 MM </t>
  </si>
  <si>
    <t xml:space="preserve">2620-2151.3</t>
  </si>
  <si>
    <t xml:space="preserve">2620-2291.2</t>
  </si>
  <si>
    <t xml:space="preserve">М52х1,5</t>
  </si>
  <si>
    <t xml:space="preserve">2620-2293</t>
  </si>
  <si>
    <t xml:space="preserve">2621-2050.2</t>
  </si>
  <si>
    <t xml:space="preserve">М36х2 </t>
  </si>
  <si>
    <t xml:space="preserve">2621-2597</t>
  </si>
  <si>
    <t xml:space="preserve">М10</t>
  </si>
  <si>
    <t xml:space="preserve">2621-2599</t>
  </si>
  <si>
    <t xml:space="preserve">2621-2775</t>
  </si>
  <si>
    <t xml:space="preserve">2621-2777</t>
  </si>
  <si>
    <t xml:space="preserve">2621-2789</t>
  </si>
  <si>
    <t xml:space="preserve">2621-2792</t>
  </si>
  <si>
    <t xml:space="preserve">2621-2794</t>
  </si>
  <si>
    <t xml:space="preserve">2624-0025</t>
  </si>
  <si>
    <t xml:space="preserve">G1/2"</t>
  </si>
  <si>
    <t xml:space="preserve">2624-0041</t>
  </si>
  <si>
    <t xml:space="preserve">G3/4"</t>
  </si>
  <si>
    <t xml:space="preserve">2629-3235</t>
  </si>
  <si>
    <t xml:space="preserve">17927-72</t>
  </si>
  <si>
    <t xml:space="preserve">М3</t>
  </si>
  <si>
    <t xml:space="preserve">2629-3243</t>
  </si>
  <si>
    <t xml:space="preserve">М4</t>
  </si>
  <si>
    <t xml:space="preserve">2629-3245</t>
  </si>
  <si>
    <t xml:space="preserve">2629-3247</t>
  </si>
  <si>
    <t xml:space="preserve">2629-3269</t>
  </si>
  <si>
    <t xml:space="preserve">М5</t>
  </si>
  <si>
    <t xml:space="preserve">2629-3285</t>
  </si>
  <si>
    <t xml:space="preserve">М6</t>
  </si>
  <si>
    <t xml:space="preserve">2629-3287</t>
  </si>
  <si>
    <t xml:space="preserve">2629-3289</t>
  </si>
  <si>
    <t xml:space="preserve">2629-3293</t>
  </si>
  <si>
    <t xml:space="preserve">М6х075</t>
  </si>
  <si>
    <t xml:space="preserve">2629-3295</t>
  </si>
  <si>
    <t xml:space="preserve">2629-3321</t>
  </si>
  <si>
    <t xml:space="preserve">2629-3323</t>
  </si>
  <si>
    <t xml:space="preserve">2629-3325</t>
  </si>
  <si>
    <t xml:space="preserve">2629-3369</t>
  </si>
  <si>
    <t xml:space="preserve">2629-3425</t>
  </si>
  <si>
    <t xml:space="preserve">М12</t>
  </si>
  <si>
    <t xml:space="preserve">2640-0021</t>
  </si>
  <si>
    <t xml:space="preserve">1604-71</t>
  </si>
  <si>
    <t xml:space="preserve">2640-0053</t>
  </si>
  <si>
    <t xml:space="preserve">2640-0117</t>
  </si>
  <si>
    <t xml:space="preserve">2640-0145</t>
  </si>
  <si>
    <t xml:space="preserve">2640-0153</t>
  </si>
  <si>
    <t xml:space="preserve">2640-0155</t>
  </si>
  <si>
    <t xml:space="preserve">плашка</t>
  </si>
  <si>
    <t xml:space="preserve">9740-71</t>
  </si>
  <si>
    <t xml:space="preserve">М6 </t>
  </si>
  <si>
    <t xml:space="preserve">плашки</t>
  </si>
  <si>
    <t xml:space="preserve">2650-1618 </t>
  </si>
  <si>
    <t xml:space="preserve">М8х1,25 </t>
  </si>
  <si>
    <t xml:space="preserve">М8х1</t>
  </si>
  <si>
    <t xml:space="preserve">2650-1645</t>
  </si>
  <si>
    <t xml:space="preserve">2650-1685 </t>
  </si>
  <si>
    <t xml:space="preserve">М10х1,25</t>
  </si>
  <si>
    <t xml:space="preserve">2650-1693 </t>
  </si>
  <si>
    <t xml:space="preserve">М10х1</t>
  </si>
  <si>
    <t xml:space="preserve">конический хвостовик КМ5 L=300 мм  2304-4001</t>
  </si>
  <si>
    <t xml:space="preserve">2650-1746 </t>
  </si>
  <si>
    <t xml:space="preserve">конический хвостовик КМ5 L=330 мм  2304-4001</t>
  </si>
  <si>
    <t xml:space="preserve">2650-1753</t>
  </si>
  <si>
    <t xml:space="preserve">М12х1,5</t>
  </si>
  <si>
    <t xml:space="preserve">2650-1767</t>
  </si>
  <si>
    <t xml:space="preserve">2650-1797 </t>
  </si>
  <si>
    <t xml:space="preserve">М14х1.5</t>
  </si>
  <si>
    <t xml:space="preserve">2650-2045</t>
  </si>
  <si>
    <t xml:space="preserve">2650-2097 </t>
  </si>
  <si>
    <t xml:space="preserve">2650-2105</t>
  </si>
  <si>
    <t xml:space="preserve">2650-2127 </t>
  </si>
  <si>
    <t xml:space="preserve">2650-2143</t>
  </si>
  <si>
    <t xml:space="preserve">2650-2151</t>
  </si>
  <si>
    <t xml:space="preserve">М20</t>
  </si>
  <si>
    <t xml:space="preserve">2650-2187 </t>
  </si>
  <si>
    <t xml:space="preserve">2650-2234</t>
  </si>
  <si>
    <t xml:space="preserve">2650-2375</t>
  </si>
  <si>
    <t xml:space="preserve">2650-2481</t>
  </si>
  <si>
    <t xml:space="preserve">М36х1,5</t>
  </si>
  <si>
    <t xml:space="preserve">2680-0005</t>
  </si>
  <si>
    <t xml:space="preserve">6227-80</t>
  </si>
  <si>
    <t xml:space="preserve">К1/4"</t>
  </si>
  <si>
    <t xml:space="preserve">2680-0016</t>
  </si>
  <si>
    <t xml:space="preserve">Rc1/4"</t>
  </si>
  <si>
    <t xml:space="preserve">2680-0018</t>
  </si>
  <si>
    <t xml:space="preserve">Rc3/8"</t>
  </si>
  <si>
    <t xml:space="preserve">2680-0019</t>
  </si>
  <si>
    <t xml:space="preserve">Rc1/2"</t>
  </si>
  <si>
    <t xml:space="preserve">2680-0020</t>
  </si>
  <si>
    <t xml:space="preserve">Rc3/4"</t>
  </si>
  <si>
    <t xml:space="preserve">2680-0021</t>
  </si>
  <si>
    <t xml:space="preserve">Rc1"</t>
  </si>
  <si>
    <t xml:space="preserve">2684-0002</t>
  </si>
  <si>
    <t xml:space="preserve">6228-80</t>
  </si>
  <si>
    <t xml:space="preserve">К1/8</t>
  </si>
  <si>
    <t xml:space="preserve">М10х1,5 (1,2)</t>
  </si>
  <si>
    <t xml:space="preserve">Развертка</t>
  </si>
  <si>
    <t xml:space="preserve">2360-0130</t>
  </si>
  <si>
    <t xml:space="preserve">7722-77</t>
  </si>
  <si>
    <t xml:space="preserve">2360-0132</t>
  </si>
  <si>
    <t xml:space="preserve">2360-0134</t>
  </si>
  <si>
    <t xml:space="preserve">2360-0136</t>
  </si>
  <si>
    <t xml:space="preserve">2360-0138</t>
  </si>
  <si>
    <t xml:space="preserve">2360-0140</t>
  </si>
  <si>
    <t xml:space="preserve">2360-0142</t>
  </si>
  <si>
    <t xml:space="preserve">2360-0144</t>
  </si>
  <si>
    <t xml:space="preserve">2360-0146</t>
  </si>
  <si>
    <t xml:space="preserve">2360-0148</t>
  </si>
  <si>
    <t xml:space="preserve">2360-0150</t>
  </si>
  <si>
    <t xml:space="preserve">2360-0152</t>
  </si>
  <si>
    <t xml:space="preserve">2352-753</t>
  </si>
  <si>
    <t xml:space="preserve">Ø 50</t>
  </si>
  <si>
    <t xml:space="preserve">2363-0506</t>
  </si>
  <si>
    <t xml:space="preserve">11172-70</t>
  </si>
  <si>
    <t xml:space="preserve">Ф4А4</t>
  </si>
  <si>
    <t xml:space="preserve">2363-0508</t>
  </si>
  <si>
    <t xml:space="preserve">Ф4,5U8</t>
  </si>
  <si>
    <t xml:space="preserve">2363-0510</t>
  </si>
  <si>
    <t xml:space="preserve">ф5Н8 </t>
  </si>
  <si>
    <t xml:space="preserve">Ф5А4</t>
  </si>
  <si>
    <t xml:space="preserve">2363-0513</t>
  </si>
  <si>
    <t xml:space="preserve">Ф6Н8</t>
  </si>
  <si>
    <t xml:space="preserve">Ф6Н9</t>
  </si>
  <si>
    <t xml:space="preserve">Ф6Н10</t>
  </si>
  <si>
    <t xml:space="preserve">ф6Н11</t>
  </si>
  <si>
    <t xml:space="preserve">2363-0518</t>
  </si>
  <si>
    <t xml:space="preserve">Ф8Н9</t>
  </si>
  <si>
    <t xml:space="preserve">2363-0525</t>
  </si>
  <si>
    <t xml:space="preserve">Ф8 U8</t>
  </si>
  <si>
    <t xml:space="preserve">ф8Е8</t>
  </si>
  <si>
    <t xml:space="preserve">Ф8 Н9</t>
  </si>
  <si>
    <t xml:space="preserve">ф8Н11</t>
  </si>
  <si>
    <t xml:space="preserve">2363-0526</t>
  </si>
  <si>
    <t xml:space="preserve">2363-0530</t>
  </si>
  <si>
    <t xml:space="preserve">Ф9U8</t>
  </si>
  <si>
    <t xml:space="preserve">2363-0533</t>
  </si>
  <si>
    <t xml:space="preserve">ф10Н8</t>
  </si>
  <si>
    <t xml:space="preserve">ф10Н11</t>
  </si>
  <si>
    <t xml:space="preserve">2363-0541</t>
  </si>
  <si>
    <t xml:space="preserve">2363-0542</t>
  </si>
  <si>
    <t xml:space="preserve">2363-0545</t>
  </si>
  <si>
    <t xml:space="preserve">ф14Н7</t>
  </si>
  <si>
    <t xml:space="preserve">2363-0547</t>
  </si>
  <si>
    <t xml:space="preserve">ф15Н7</t>
  </si>
  <si>
    <t xml:space="preserve">ф15Н11</t>
  </si>
  <si>
    <t xml:space="preserve">2363-0549</t>
  </si>
  <si>
    <t xml:space="preserve">ф16Н10</t>
  </si>
  <si>
    <t xml:space="preserve">2363-0552</t>
  </si>
  <si>
    <t xml:space="preserve">ф17U8</t>
  </si>
  <si>
    <t xml:space="preserve">ф17N6</t>
  </si>
  <si>
    <t xml:space="preserve">Т5К10</t>
  </si>
  <si>
    <t xml:space="preserve">2363-0553</t>
  </si>
  <si>
    <t xml:space="preserve">Ф18А4</t>
  </si>
  <si>
    <t xml:space="preserve">Т15К6</t>
  </si>
  <si>
    <t xml:space="preserve">ф18Н10</t>
  </si>
  <si>
    <t xml:space="preserve">2363-0557</t>
  </si>
  <si>
    <t xml:space="preserve">ф20Н8</t>
  </si>
  <si>
    <t xml:space="preserve">2363-0558</t>
  </si>
  <si>
    <t xml:space="preserve">2363-0562</t>
  </si>
  <si>
    <t xml:space="preserve">ф22Н8</t>
  </si>
  <si>
    <t xml:space="preserve">ф22К7</t>
  </si>
  <si>
    <t xml:space="preserve">2363-0567</t>
  </si>
  <si>
    <t xml:space="preserve">ф25Н9</t>
  </si>
  <si>
    <t xml:space="preserve">Т30К4</t>
  </si>
  <si>
    <t xml:space="preserve">2363-0573</t>
  </si>
  <si>
    <t xml:space="preserve">ф28Н7</t>
  </si>
  <si>
    <t xml:space="preserve">2363-0574</t>
  </si>
  <si>
    <t xml:space="preserve">ф28Н10</t>
  </si>
  <si>
    <t xml:space="preserve">2363-0575</t>
  </si>
  <si>
    <t xml:space="preserve">Ф30Н7</t>
  </si>
  <si>
    <t xml:space="preserve">Т15К6 </t>
  </si>
  <si>
    <t xml:space="preserve">ф30Н8</t>
  </si>
  <si>
    <t xml:space="preserve">ф30Н11</t>
  </si>
  <si>
    <t xml:space="preserve">2363-0650</t>
  </si>
  <si>
    <t xml:space="preserve">ф28U8</t>
  </si>
  <si>
    <t xml:space="preserve">2363-0653</t>
  </si>
  <si>
    <t xml:space="preserve">ф30Н7</t>
  </si>
  <si>
    <t xml:space="preserve">2363-0655</t>
  </si>
  <si>
    <t xml:space="preserve">Ф32Н7</t>
  </si>
  <si>
    <t xml:space="preserve">2363-0656</t>
  </si>
  <si>
    <t xml:space="preserve">ф32№1</t>
  </si>
  <si>
    <t xml:space="preserve">2363-0746</t>
  </si>
  <si>
    <t xml:space="preserve">ф8Н10</t>
  </si>
  <si>
    <t xml:space="preserve">2363-0762</t>
  </si>
  <si>
    <t xml:space="preserve">2363-1133</t>
  </si>
  <si>
    <t xml:space="preserve">16086-70</t>
  </si>
  <si>
    <t xml:space="preserve">Ф6,0Н8 </t>
  </si>
  <si>
    <t xml:space="preserve">Р6М5</t>
  </si>
  <si>
    <t xml:space="preserve">2363-1197</t>
  </si>
  <si>
    <t xml:space="preserve">ф8 Н7</t>
  </si>
  <si>
    <t xml:space="preserve">2363-2002</t>
  </si>
  <si>
    <t xml:space="preserve">МН1745-61</t>
  </si>
  <si>
    <t xml:space="preserve">ф8А3</t>
  </si>
  <si>
    <t xml:space="preserve">2363-2093</t>
  </si>
  <si>
    <t xml:space="preserve">11175-80</t>
  </si>
  <si>
    <t xml:space="preserve">ф17N7</t>
  </si>
  <si>
    <t xml:space="preserve">2363-3381</t>
  </si>
  <si>
    <t xml:space="preserve">ф2Н11</t>
  </si>
  <si>
    <t xml:space="preserve">2363-3382</t>
  </si>
  <si>
    <t xml:space="preserve">ф2Н10</t>
  </si>
  <si>
    <t xml:space="preserve">2363-3395</t>
  </si>
  <si>
    <t xml:space="preserve">2363-3417</t>
  </si>
  <si>
    <t xml:space="preserve">Р6М5К5</t>
  </si>
  <si>
    <t xml:space="preserve">2363-3466</t>
  </si>
  <si>
    <t xml:space="preserve">2363-3604</t>
  </si>
  <si>
    <t xml:space="preserve">ф40Н11</t>
  </si>
  <si>
    <t xml:space="preserve">2130-0006</t>
  </si>
  <si>
    <t xml:space="preserve">ГОСТ 18880-81</t>
  </si>
  <si>
    <t xml:space="preserve">Резец 20х12х120 Т5К10 </t>
  </si>
  <si>
    <t xml:space="preserve">2650-1693</t>
  </si>
  <si>
    <t xml:space="preserve">10×1</t>
  </si>
  <si>
    <t xml:space="preserve">12×1</t>
  </si>
  <si>
    <t xml:space="preserve">18×1</t>
  </si>
  <si>
    <t xml:space="preserve">20×1</t>
  </si>
  <si>
    <t xml:space="preserve">2650-2181</t>
  </si>
  <si>
    <t xml:space="preserve">22×2</t>
  </si>
  <si>
    <t xml:space="preserve">2650-2241</t>
  </si>
  <si>
    <t xml:space="preserve">2650-2465</t>
  </si>
  <si>
    <t xml:space="preserve">36×3</t>
  </si>
  <si>
    <t xml:space="preserve">2650-2615</t>
  </si>
  <si>
    <t xml:space="preserve">45×4</t>
  </si>
  <si>
    <t xml:space="preserve">2650-2623</t>
  </si>
  <si>
    <t xml:space="preserve">45×3</t>
  </si>
  <si>
    <t xml:space="preserve">2650-2631</t>
  </si>
  <si>
    <t xml:space="preserve">45×2</t>
  </si>
  <si>
    <t xml:space="preserve">2650-2637</t>
  </si>
  <si>
    <t xml:space="preserve">2650-2645</t>
  </si>
  <si>
    <t xml:space="preserve">45×1</t>
  </si>
  <si>
    <t xml:space="preserve">2650-2691</t>
  </si>
  <si>
    <t xml:space="preserve">48×1</t>
  </si>
  <si>
    <t xml:space="preserve">2650-2721</t>
  </si>
  <si>
    <t xml:space="preserve">52×5</t>
  </si>
  <si>
    <t xml:space="preserve">2650-2735</t>
  </si>
  <si>
    <t xml:space="preserve">52×3</t>
  </si>
  <si>
    <t xml:space="preserve">2650-2751</t>
  </si>
  <si>
    <t xml:space="preserve">52×1,5</t>
  </si>
  <si>
    <t xml:space="preserve">2650-2757</t>
  </si>
  <si>
    <t xml:space="preserve">52×1</t>
  </si>
  <si>
    <t xml:space="preserve">2130-0005 Т30К4                                                                         </t>
  </si>
  <si>
    <t xml:space="preserve">Р18</t>
  </si>
  <si>
    <t xml:space="preserve">2130-0013 Т30К4                                                                 </t>
  </si>
  <si>
    <t xml:space="preserve">2650-1617 м10х1,5                                         </t>
  </si>
  <si>
    <t xml:space="preserve">2650-1797 М 14х1,5                           </t>
  </si>
  <si>
    <t xml:space="preserve">2650-2031 М16х2,0                             </t>
  </si>
  <si>
    <t xml:space="preserve">2650-2032 М16х2,0 л                             </t>
  </si>
  <si>
    <t xml:space="preserve">2650-2143 М20х1,5                              </t>
  </si>
  <si>
    <t xml:space="preserve">2650-2127  М20х2,5                              </t>
  </si>
  <si>
    <t xml:space="preserve">2650- 2097  М18х1,5                            </t>
  </si>
  <si>
    <t xml:space="preserve">2650-2037 М16х1,5                               </t>
  </si>
  <si>
    <t xml:space="preserve">2650-2217 М24х3,0                                   </t>
  </si>
  <si>
    <t xml:space="preserve">2650-2218 М24х3,0 л                          </t>
  </si>
  <si>
    <t xml:space="preserve">2650-1573 М6х1,0                               </t>
  </si>
  <si>
    <t xml:space="preserve">2620-1153 М6                                       </t>
  </si>
  <si>
    <t xml:space="preserve">2620-1219 М8х1,25                                </t>
  </si>
  <si>
    <t xml:space="preserve">2620 -1553 М14х1,5                                                        </t>
  </si>
  <si>
    <t xml:space="preserve">2620  -1601 М16х1,0                                                     </t>
  </si>
  <si>
    <t xml:space="preserve">2620 -1817 М24х3,0                                                         </t>
  </si>
  <si>
    <t xml:space="preserve">2620  -1871 М27х1,5                                                         </t>
  </si>
  <si>
    <t xml:space="preserve">2620  -1955  М30х3,5                                                      </t>
  </si>
  <si>
    <t xml:space="preserve">2620-2139 М42х1,5                             </t>
  </si>
  <si>
    <t xml:space="preserve">2620 -2147 М42х2,0                                                         </t>
  </si>
  <si>
    <t xml:space="preserve">2620 -2239 М48х3,0                                                           </t>
  </si>
  <si>
    <t xml:space="preserve">2620 2295 М52х2,0                                                      </t>
  </si>
  <si>
    <t xml:space="preserve">фреза HPC-Star</t>
  </si>
  <si>
    <t xml:space="preserve">3,0х8,0x57,0х21,0 Z4 nACo
40156-0302108 </t>
  </si>
  <si>
    <t xml:space="preserve">фреза ER HPC-Star</t>
  </si>
  <si>
    <t xml:space="preserve">4,0х11,0х57,0 ER 0,5 Z4 nACo
40163-0400511       </t>
  </si>
  <si>
    <t xml:space="preserve">  6,0х13,0х57,0  E R 0,5  Z4пACo                                                   40163-0600513      </t>
  </si>
  <si>
    <t xml:space="preserve">8,0х19,0х63,0 ER 0,5 Z4 nACo
40163-0800519           </t>
  </si>
  <si>
    <t xml:space="preserve">10,0х22,0х72,0 ER 0,5 Z4 nACo
40163-1000522           </t>
  </si>
  <si>
    <t xml:space="preserve">12,0х26,0х83,0 ER 0,5 Z4 nACo
40163-1200526          </t>
  </si>
  <si>
    <t xml:space="preserve">14,0х26,0х83,0 ER 1,0 Z4 nACo
40163-1401026        </t>
  </si>
  <si>
    <t xml:space="preserve">16,0х32,0х92,0 ER 1,0 Z4 nACo
40163-1601032         </t>
  </si>
  <si>
    <t xml:space="preserve">6,0х13,0x57,0 Z6 nACo                           
40126-0600013        </t>
  </si>
  <si>
    <t xml:space="preserve">8,0х19,0x63,0 Z6 nACo
40126-0800019             </t>
  </si>
  <si>
    <t xml:space="preserve">12,0х26,0x83,0 Z8 nACo
40126-1200026              </t>
  </si>
  <si>
    <t xml:space="preserve"> 16,0х32,0х93,0Z8    nACo                         40126-1200026        </t>
  </si>
  <si>
    <t xml:space="preserve"> 20,0х38,0х104,0Z8 45⁰ nACo
40031-2000038</t>
  </si>
  <si>
    <t xml:space="preserve">3,0х4,5x67,0х24,0 Z2 nACo
40142-0302445 </t>
  </si>
  <si>
    <t xml:space="preserve">4,0х6,0x72,0х36,0 Z2 nACo
40142-0403606 </t>
  </si>
  <si>
    <t xml:space="preserve">5,0х10,0x70,0х23,0 Z2 nACo
40139-0502310 </t>
  </si>
  <si>
    <t xml:space="preserve">6,0х8,0x80,0х45,0 Z2 nACo
40142-0604508 </t>
  </si>
  <si>
    <t xml:space="preserve">8,0х10,0x100,0х60,0 Z2 nACo
40142-0806010 </t>
  </si>
  <si>
    <t xml:space="preserve">4,0х8,0x57,0 Z2 TiALN
40043-0400008</t>
  </si>
  <si>
    <t xml:space="preserve">6,0х10,0x57,0 Z2 TiALN
40043-0600010 </t>
  </si>
  <si>
    <t xml:space="preserve">8,0х16,0x63,0 Z2 TiALN
40043-0800016 </t>
  </si>
  <si>
    <t xml:space="preserve">4,0х20,0x57,0 EW 1,0°, Z3
40180-0400020 </t>
  </si>
  <si>
    <t xml:space="preserve">5,0х30,0x75,0 EW 1,0°, Z3
40180-0500030 </t>
  </si>
  <si>
    <t xml:space="preserve">6,0х30,0x75,0 EW 1,0°, Z3
40180-0600030 </t>
  </si>
  <si>
    <t xml:space="preserve">8,0х30,0x75,0 EW 1,0°, Z4
40180-0800030 </t>
  </si>
  <si>
    <t xml:space="preserve">10,0х30,0x83,0 EW 1,0°, Z4
40180-1000030 </t>
  </si>
  <si>
    <t xml:space="preserve">4,0х20,0x57,0 EW 0,5°, Z3
40179-0400020 </t>
  </si>
  <si>
    <t xml:space="preserve">6,0х30,0х75,0 EW 0,5°, Z3
40179-0600030 </t>
  </si>
  <si>
    <t xml:space="preserve">10,0х30,0x83,0 EW 0,5°, Z4
40179-1000030 </t>
  </si>
  <si>
    <t xml:space="preserve">2301-0189                                             </t>
  </si>
  <si>
    <t xml:space="preserve">2301-0020                                          </t>
  </si>
  <si>
    <t xml:space="preserve">  ГОСТ 10903-77</t>
  </si>
  <si>
    <t xml:space="preserve"> 2301-1032                                    </t>
  </si>
  <si>
    <t xml:space="preserve">    ГОСТ 10903-77</t>
  </si>
  <si>
    <t xml:space="preserve">Ф10,5</t>
  </si>
  <si>
    <t xml:space="preserve">2301-0053                                          </t>
  </si>
  <si>
    <t xml:space="preserve"> ГОСТ 10903-77</t>
  </si>
  <si>
    <t xml:space="preserve">Ф15,5 </t>
  </si>
  <si>
    <t xml:space="preserve">2300-0685 </t>
  </si>
  <si>
    <t xml:space="preserve">Сверло ф 5,8 с ц/хв </t>
  </si>
  <si>
    <t xml:space="preserve">2300-0013 </t>
  </si>
  <si>
    <t xml:space="preserve">Сверло ф2,8 с ц/хв дл. </t>
  </si>
  <si>
    <t xml:space="preserve">2300-5239 </t>
  </si>
  <si>
    <t xml:space="preserve">Сверло ф1,8 с ц/хв </t>
  </si>
  <si>
    <t xml:space="preserve">2300-0007 </t>
  </si>
  <si>
    <t xml:space="preserve">СВЕРЛО ф2,4 с ц/хв длин. </t>
  </si>
  <si>
    <t xml:space="preserve">2300-0013</t>
  </si>
  <si>
    <t xml:space="preserve">СВЕРЛО Ф 2,8 с ц/хв длин.</t>
  </si>
  <si>
    <t xml:space="preserve">2300-0324 </t>
  </si>
  <si>
    <t xml:space="preserve">СВЕРЛО Ф 11,3 с ц/хв </t>
  </si>
  <si>
    <t xml:space="preserve">2650-1647</t>
  </si>
  <si>
    <t xml:space="preserve">Плашка М8х1,25</t>
  </si>
  <si>
    <t xml:space="preserve">6165 2,00 MM  </t>
  </si>
  <si>
    <t xml:space="preserve">Фреза тв.спл.монолит. Ф16х32</t>
  </si>
  <si>
    <t xml:space="preserve">GF4-160-092-032</t>
  </si>
  <si>
    <t xml:space="preserve">6165 2,05 MM</t>
  </si>
  <si>
    <t xml:space="preserve">Фреза тв.спл.монолит. удл. Ф16х65</t>
  </si>
  <si>
    <t xml:space="preserve">GFL4-160-150-065</t>
  </si>
  <si>
    <t xml:space="preserve">Метчик М8 LH</t>
  </si>
  <si>
    <t xml:space="preserve">2620-1224/1226</t>
  </si>
  <si>
    <t xml:space="preserve">Метчик  М10 LH</t>
  </si>
  <si>
    <t xml:space="preserve">2620-1440/1438</t>
  </si>
  <si>
    <t xml:space="preserve">6165 2,40 MM</t>
  </si>
  <si>
    <t xml:space="preserve">Метчик М12х1 </t>
  </si>
  <si>
    <t xml:space="preserve">2620-1495/1493</t>
  </si>
  <si>
    <t xml:space="preserve">6165 2,50 MM </t>
  </si>
  <si>
    <t xml:space="preserve">2620-1567/1565</t>
  </si>
  <si>
    <t xml:space="preserve">6165 2,55 MM</t>
  </si>
  <si>
    <t xml:space="preserve">Метчик М14х1 </t>
  </si>
  <si>
    <t xml:space="preserve">2620-1539</t>
  </si>
  <si>
    <t xml:space="preserve">Метчик  М16х1,5</t>
  </si>
  <si>
    <t xml:space="preserve">2620-1611 </t>
  </si>
  <si>
    <t xml:space="preserve">6165 2,90 MM</t>
  </si>
  <si>
    <t xml:space="preserve">Метчик  М22х1,5</t>
  </si>
  <si>
    <t xml:space="preserve">2620-1765/1767</t>
  </si>
  <si>
    <t xml:space="preserve">Плашка М12</t>
  </si>
  <si>
    <t xml:space="preserve">6165 3,10 MM  </t>
  </si>
  <si>
    <t xml:space="preserve">Плашка М12х1,25 LH</t>
  </si>
  <si>
    <t xml:space="preserve">2650-1762</t>
  </si>
  <si>
    <t xml:space="preserve">6165 3,20 MM  </t>
  </si>
  <si>
    <t xml:space="preserve">Плашка М14х1</t>
  </si>
  <si>
    <t xml:space="preserve">2650-1813</t>
  </si>
  <si>
    <t xml:space="preserve">6165 3,40 MM</t>
  </si>
  <si>
    <t xml:space="preserve">Плашка М16х1</t>
  </si>
  <si>
    <t xml:space="preserve">6165 3,50 MM</t>
  </si>
  <si>
    <t xml:space="preserve">Плашка М18х1</t>
  </si>
  <si>
    <t xml:space="preserve">6165 3,60 MM  </t>
  </si>
  <si>
    <t xml:space="preserve">Плашка М20х1,5</t>
  </si>
  <si>
    <t xml:space="preserve">6165 3,80 MM </t>
  </si>
  <si>
    <t xml:space="preserve">Плашка М22х1,5</t>
  </si>
  <si>
    <t xml:space="preserve">2650-2187</t>
  </si>
  <si>
    <t xml:space="preserve">6165 4,00 MM </t>
  </si>
  <si>
    <t xml:space="preserve">Плашка М24х1,5</t>
  </si>
  <si>
    <t xml:space="preserve">2650-2233</t>
  </si>
  <si>
    <t xml:space="preserve">Сверло цил.хв.дл.серия 3,1</t>
  </si>
  <si>
    <t xml:space="preserve">6165 4,80 MM</t>
  </si>
  <si>
    <t xml:space="preserve">Сверло цил.хв.дл.серия 4,3</t>
  </si>
  <si>
    <t xml:space="preserve">Сверло цил.хв.ср.серия 3,2</t>
  </si>
  <si>
    <t xml:space="preserve">6151 0,50 MM  </t>
  </si>
  <si>
    <t xml:space="preserve">Фреза прорезная ф125х1,2 ср.зуб</t>
  </si>
  <si>
    <t xml:space="preserve">2254-1262</t>
  </si>
  <si>
    <t xml:space="preserve">6151 0,65 MM      </t>
  </si>
  <si>
    <t xml:space="preserve">Фреза прорезная ф125х2 ср.зуб</t>
  </si>
  <si>
    <t xml:space="preserve">2254-1268</t>
  </si>
  <si>
    <t xml:space="preserve">6151 0,70 MM </t>
  </si>
  <si>
    <t xml:space="preserve">Фреза прорезная ф125х3 ср.зуб</t>
  </si>
  <si>
    <t xml:space="preserve">2254-1276</t>
  </si>
  <si>
    <t xml:space="preserve">Фреза прорезная ф160х3 ср.зуб</t>
  </si>
  <si>
    <t xml:space="preserve">2254-1302</t>
  </si>
  <si>
    <t xml:space="preserve">6151 1,00 MM     </t>
  </si>
  <si>
    <t xml:space="preserve">Фреза прорезная ф160х3 кр.зуб</t>
  </si>
  <si>
    <t xml:space="preserve">2254-1502</t>
  </si>
  <si>
    <t xml:space="preserve">6151 1,50 MM</t>
  </si>
  <si>
    <t xml:space="preserve">Фреза прорезная ф160х3,5 кр.зуб</t>
  </si>
  <si>
    <t xml:space="preserve">2254-1504</t>
  </si>
  <si>
    <t xml:space="preserve">6151 1,60 MM</t>
  </si>
  <si>
    <t xml:space="preserve">Фреза прорезная ф200х3 ср.зуб</t>
  </si>
  <si>
    <t xml:space="preserve">2254-1332</t>
  </si>
  <si>
    <t xml:space="preserve">2363-3381   </t>
  </si>
  <si>
    <t xml:space="preserve"> ГОСТ 1672-80</t>
  </si>
  <si>
    <t xml:space="preserve">6151 2,05 MM  </t>
  </si>
  <si>
    <t xml:space="preserve">6151 2,50 MM</t>
  </si>
  <si>
    <t xml:space="preserve">2363-3385   </t>
  </si>
  <si>
    <t xml:space="preserve">6151 2,55 MM  </t>
  </si>
  <si>
    <t xml:space="preserve">6151 2,60 MM    </t>
  </si>
  <si>
    <t xml:space="preserve">2363-0043    </t>
  </si>
  <si>
    <t xml:space="preserve">6151 6,00 MM       </t>
  </si>
  <si>
    <t xml:space="preserve">2363-0051    </t>
  </si>
  <si>
    <t xml:space="preserve">6151 6,70 MM        </t>
  </si>
  <si>
    <t xml:space="preserve">2301-3627 </t>
  </si>
  <si>
    <t xml:space="preserve">Ø 20,0</t>
  </si>
  <si>
    <t xml:space="preserve">6151 7,70 MM   </t>
  </si>
  <si>
    <t xml:space="preserve">2301-3633</t>
  </si>
  <si>
    <t xml:space="preserve">Ø 21</t>
  </si>
  <si>
    <t xml:space="preserve">6151 9,70 MM  </t>
  </si>
  <si>
    <t xml:space="preserve">6151 10,10 MM  </t>
  </si>
  <si>
    <t xml:space="preserve">6151 10,20 MM    </t>
  </si>
  <si>
    <t xml:space="preserve">2301-3637</t>
  </si>
  <si>
    <t xml:space="preserve">6151 12,00 MM   </t>
  </si>
  <si>
    <t xml:space="preserve">2301-3642</t>
  </si>
  <si>
    <t xml:space="preserve">6151 1,55 MM </t>
  </si>
  <si>
    <t xml:space="preserve">2301-3647</t>
  </si>
  <si>
    <t xml:space="preserve">6151 6,40 MM     </t>
  </si>
  <si>
    <t xml:space="preserve">2301-3652</t>
  </si>
  <si>
    <t xml:space="preserve">6151 6,80 MM   </t>
  </si>
  <si>
    <t xml:space="preserve">2301-3656</t>
  </si>
  <si>
    <t xml:space="preserve">6151 9,80 MM </t>
  </si>
  <si>
    <t xml:space="preserve">2301-3661</t>
  </si>
  <si>
    <t xml:space="preserve">Ø 27</t>
  </si>
  <si>
    <t xml:space="preserve">6151 12,10 MM      </t>
  </si>
  <si>
    <t xml:space="preserve">2301-3665</t>
  </si>
  <si>
    <t xml:space="preserve">Ø 28</t>
  </si>
  <si>
    <t xml:space="preserve">2301-3669</t>
  </si>
  <si>
    <t xml:space="preserve">Ø 29</t>
  </si>
  <si>
    <t xml:space="preserve">2301-3674</t>
  </si>
  <si>
    <t xml:space="preserve">Ø 10,1</t>
  </si>
  <si>
    <t xml:space="preserve">Ø 10,2</t>
  </si>
  <si>
    <t xml:space="preserve">2300-0212</t>
  </si>
  <si>
    <t xml:space="preserve">Ø 3,0</t>
  </si>
  <si>
    <t xml:space="preserve">6165 3,60 MM</t>
  </si>
  <si>
    <t xml:space="preserve">6165 3,80 MM  </t>
  </si>
  <si>
    <t xml:space="preserve">6165 4,10 MM  </t>
  </si>
  <si>
    <t xml:space="preserve">6165 4,30 MM </t>
  </si>
  <si>
    <t xml:space="preserve">2300-0041</t>
  </si>
  <si>
    <t xml:space="preserve">6165 4,50 MM   </t>
  </si>
  <si>
    <t xml:space="preserve">Зенкер</t>
  </si>
  <si>
    <t xml:space="preserve">2320-2556</t>
  </si>
  <si>
    <t xml:space="preserve">2320-2561</t>
  </si>
  <si>
    <t xml:space="preserve">2320-2565</t>
  </si>
  <si>
    <t xml:space="preserve">2320-2572</t>
  </si>
  <si>
    <t xml:space="preserve">2320-2568</t>
  </si>
  <si>
    <t xml:space="preserve">2320-2575</t>
  </si>
  <si>
    <t xml:space="preserve">2320-2578</t>
  </si>
  <si>
    <t xml:space="preserve">2320-2579</t>
  </si>
  <si>
    <t xml:space="preserve">Ø 19,7</t>
  </si>
  <si>
    <t xml:space="preserve">2320-0015</t>
  </si>
  <si>
    <t xml:space="preserve">Ø 19,55</t>
  </si>
  <si>
    <t xml:space="preserve">2320-2581</t>
  </si>
  <si>
    <t xml:space="preserve">2320-2583</t>
  </si>
  <si>
    <t xml:space="preserve">2320-2585</t>
  </si>
  <si>
    <t xml:space="preserve">2320-2596</t>
  </si>
  <si>
    <t xml:space="preserve">6151 3,10 MM</t>
  </si>
  <si>
    <t xml:space="preserve">2320-2598</t>
  </si>
  <si>
    <t xml:space="preserve">2320-2601</t>
  </si>
  <si>
    <t xml:space="preserve">9346-843</t>
  </si>
  <si>
    <t xml:space="preserve">Ø 50 №1</t>
  </si>
  <si>
    <t xml:space="preserve">6153 4,00 MM</t>
  </si>
  <si>
    <t xml:space="preserve">3.2128-0141</t>
  </si>
  <si>
    <t xml:space="preserve">ОСТ3-591-81</t>
  </si>
  <si>
    <t xml:space="preserve">резец Т15К6</t>
  </si>
  <si>
    <t xml:space="preserve">В2128-0003</t>
  </si>
  <si>
    <t xml:space="preserve">ОСТ3-540-81</t>
  </si>
  <si>
    <t xml:space="preserve">6151 4,80 MM</t>
  </si>
  <si>
    <t xml:space="preserve">В2145-0044</t>
  </si>
  <si>
    <t xml:space="preserve">ОСТ3-608-72</t>
  </si>
  <si>
    <t xml:space="preserve">6151 4,60 MM</t>
  </si>
  <si>
    <t xml:space="preserve">В2320-0029</t>
  </si>
  <si>
    <t xml:space="preserve">ОСТ 3-1773-81</t>
  </si>
  <si>
    <t xml:space="preserve">ф5</t>
  </si>
  <si>
    <t xml:space="preserve">6151 4,90 MM</t>
  </si>
  <si>
    <t xml:space="preserve">В2320-0031</t>
  </si>
  <si>
    <t xml:space="preserve">ОСТ3-1773-73</t>
  </si>
  <si>
    <t xml:space="preserve">Ф6,0№1</t>
  </si>
  <si>
    <t xml:space="preserve">Ф6,0№2</t>
  </si>
  <si>
    <t xml:space="preserve">6165 5,50 MM</t>
  </si>
  <si>
    <t xml:space="preserve">В2320-0032</t>
  </si>
  <si>
    <t xml:space="preserve">Ф6,5№1</t>
  </si>
  <si>
    <t xml:space="preserve">6165 5,60 MM    </t>
  </si>
  <si>
    <t xml:space="preserve">Ф6,5№2</t>
  </si>
  <si>
    <t xml:space="preserve">6165 5,70 MM  </t>
  </si>
  <si>
    <t xml:space="preserve">В2320-0036</t>
  </si>
  <si>
    <t xml:space="preserve">ф8,5№2</t>
  </si>
  <si>
    <t xml:space="preserve">6165 9,00 MM</t>
  </si>
  <si>
    <t xml:space="preserve">В2320-0501</t>
  </si>
  <si>
    <t xml:space="preserve">ОСТ3-85-70</t>
  </si>
  <si>
    <t xml:space="preserve">В2320-0505</t>
  </si>
  <si>
    <t xml:space="preserve">ф10,7№2</t>
  </si>
  <si>
    <t xml:space="preserve">В2320-0511</t>
  </si>
  <si>
    <t xml:space="preserve">ф13,5№2</t>
  </si>
  <si>
    <t xml:space="preserve">6151 3,00 MM</t>
  </si>
  <si>
    <t xml:space="preserve">В2320-0526</t>
  </si>
  <si>
    <t xml:space="preserve">В2320-0537</t>
  </si>
  <si>
    <t xml:space="preserve">ф28,5№2</t>
  </si>
  <si>
    <t xml:space="preserve">В2320-0801</t>
  </si>
  <si>
    <t xml:space="preserve">ОСТ3-87-70</t>
  </si>
  <si>
    <t xml:space="preserve">ф8,75№2</t>
  </si>
  <si>
    <t xml:space="preserve">ф9 №2</t>
  </si>
  <si>
    <t xml:space="preserve">6151 3,30 MM</t>
  </si>
  <si>
    <t xml:space="preserve">В2323-0108</t>
  </si>
  <si>
    <t xml:space="preserve">ОСТ3-1781-73</t>
  </si>
  <si>
    <t xml:space="preserve">В2323-0426</t>
  </si>
  <si>
    <t xml:space="preserve">6151 3,50 MM   </t>
  </si>
  <si>
    <t xml:space="preserve">ножи</t>
  </si>
  <si>
    <t xml:space="preserve">2020-0003</t>
  </si>
  <si>
    <t xml:space="preserve">Мн989-60 </t>
  </si>
  <si>
    <t xml:space="preserve">2102-0072</t>
  </si>
  <si>
    <t xml:space="preserve">18877-73</t>
  </si>
  <si>
    <t xml:space="preserve">16х10</t>
  </si>
  <si>
    <t xml:space="preserve">6151 3,70 MM</t>
  </si>
  <si>
    <t xml:space="preserve">2103-0069</t>
  </si>
  <si>
    <t xml:space="preserve">16х12</t>
  </si>
  <si>
    <t xml:space="preserve">6151 3,80 MM</t>
  </si>
  <si>
    <t xml:space="preserve">2103-0071</t>
  </si>
  <si>
    <t xml:space="preserve">20х16</t>
  </si>
  <si>
    <t xml:space="preserve">6151 3,90 MM</t>
  </si>
  <si>
    <t xml:space="preserve">6151 4,00 MM</t>
  </si>
  <si>
    <t xml:space="preserve">6151 4,20 MM</t>
  </si>
  <si>
    <t xml:space="preserve">2103-0072</t>
  </si>
  <si>
    <t xml:space="preserve">2103-0075</t>
  </si>
  <si>
    <t xml:space="preserve">32х25</t>
  </si>
  <si>
    <t xml:space="preserve">6151 4,80 MM </t>
  </si>
  <si>
    <t xml:space="preserve">2130-0001</t>
  </si>
  <si>
    <t xml:space="preserve">18884-73</t>
  </si>
  <si>
    <t xml:space="preserve">2130-0005</t>
  </si>
  <si>
    <t xml:space="preserve">20х12</t>
  </si>
  <si>
    <t xml:space="preserve">2130-0009</t>
  </si>
  <si>
    <t xml:space="preserve">6168 11,00 MM</t>
  </si>
  <si>
    <t xml:space="preserve">2130-0511</t>
  </si>
  <si>
    <t xml:space="preserve">18874-73</t>
  </si>
  <si>
    <t xml:space="preserve">6168 14,00 MM </t>
  </si>
  <si>
    <t xml:space="preserve">2136-0053</t>
  </si>
  <si>
    <t xml:space="preserve">МН605-64</t>
  </si>
  <si>
    <t xml:space="preserve">6168 14,50 MM  </t>
  </si>
  <si>
    <t xml:space="preserve">2136-0057</t>
  </si>
  <si>
    <t xml:space="preserve">2142-0121</t>
  </si>
  <si>
    <t xml:space="preserve">9795-84</t>
  </si>
  <si>
    <t xml:space="preserve">8х8</t>
  </si>
  <si>
    <t xml:space="preserve">6168 15,25 MM  </t>
  </si>
  <si>
    <t xml:space="preserve">тип1-А-4-108</t>
  </si>
  <si>
    <t xml:space="preserve">ф8</t>
  </si>
  <si>
    <t xml:space="preserve">6168 16,00 MM </t>
  </si>
  <si>
    <t xml:space="preserve">2220-0019</t>
  </si>
  <si>
    <t xml:space="preserve">17025-71</t>
  </si>
  <si>
    <t xml:space="preserve">ф18</t>
  </si>
  <si>
    <t xml:space="preserve">2220-0048</t>
  </si>
  <si>
    <t xml:space="preserve">6168 21,25 MM</t>
  </si>
  <si>
    <t xml:space="preserve">2220-0245</t>
  </si>
  <si>
    <t xml:space="preserve">18372-73</t>
  </si>
  <si>
    <t xml:space="preserve">Ф10 </t>
  </si>
  <si>
    <t xml:space="preserve">2220-0433</t>
  </si>
  <si>
    <t xml:space="preserve">ф9</t>
  </si>
  <si>
    <t xml:space="preserve">2220-0501</t>
  </si>
  <si>
    <t xml:space="preserve">20536-75</t>
  </si>
  <si>
    <t xml:space="preserve">ф10</t>
  </si>
  <si>
    <t xml:space="preserve">2220-0502</t>
  </si>
  <si>
    <t xml:space="preserve">ф12,5</t>
  </si>
  <si>
    <t xml:space="preserve">6168 24,25 MM</t>
  </si>
  <si>
    <t xml:space="preserve">2223-0007</t>
  </si>
  <si>
    <t xml:space="preserve">17026-71</t>
  </si>
  <si>
    <t xml:space="preserve">6168 24,50 MM</t>
  </si>
  <si>
    <t xml:space="preserve">2223-0013</t>
  </si>
  <si>
    <t xml:space="preserve">Ф28</t>
  </si>
  <si>
    <t xml:space="preserve">2223-0019</t>
  </si>
  <si>
    <t xml:space="preserve">Ф40</t>
  </si>
  <si>
    <t xml:space="preserve">2223-0116</t>
  </si>
  <si>
    <t xml:space="preserve">2223-0503</t>
  </si>
  <si>
    <t xml:space="preserve">20537-75</t>
  </si>
  <si>
    <t xml:space="preserve">Ф20 </t>
  </si>
  <si>
    <t xml:space="preserve">6168 26,50 MM </t>
  </si>
  <si>
    <t xml:space="preserve">2223-0504</t>
  </si>
  <si>
    <t xml:space="preserve">6168 27,00 MM </t>
  </si>
  <si>
    <t xml:space="preserve">2223-0506</t>
  </si>
  <si>
    <t xml:space="preserve">ф40</t>
  </si>
  <si>
    <t xml:space="preserve">6168 28,00 MM</t>
  </si>
  <si>
    <t xml:space="preserve">2223-0507</t>
  </si>
  <si>
    <t xml:space="preserve">Ф50</t>
  </si>
  <si>
    <t xml:space="preserve">фрезы</t>
  </si>
  <si>
    <t xml:space="preserve">2223-0551</t>
  </si>
  <si>
    <t xml:space="preserve">20538-75</t>
  </si>
  <si>
    <t xml:space="preserve">6168 30,25 MM</t>
  </si>
  <si>
    <t xml:space="preserve">ф20 </t>
  </si>
  <si>
    <t xml:space="preserve">6168 32,00 MM </t>
  </si>
  <si>
    <t xml:space="preserve">2223-0552</t>
  </si>
  <si>
    <t xml:space="preserve">Ф25 </t>
  </si>
  <si>
    <t xml:space="preserve">6168 33,00 MM</t>
  </si>
  <si>
    <t xml:space="preserve">ф25 </t>
  </si>
  <si>
    <t xml:space="preserve">6168 34,00 MM</t>
  </si>
  <si>
    <t xml:space="preserve">2223-0554</t>
  </si>
  <si>
    <t xml:space="preserve">ф40 </t>
  </si>
  <si>
    <t xml:space="preserve">6168 35,00 MM</t>
  </si>
  <si>
    <t xml:space="preserve">6168 39,00 MM </t>
  </si>
  <si>
    <t xml:space="preserve">2223-0555</t>
  </si>
  <si>
    <t xml:space="preserve">ф50</t>
  </si>
  <si>
    <t xml:space="preserve">6168 44,00 MM</t>
  </si>
  <si>
    <t xml:space="preserve">6168 45,00 MM</t>
  </si>
  <si>
    <t xml:space="preserve">2223-0601</t>
  </si>
  <si>
    <t xml:space="preserve">20534-75</t>
  </si>
  <si>
    <t xml:space="preserve">ф10 </t>
  </si>
  <si>
    <t xml:space="preserve">6168 46,00 MM</t>
  </si>
  <si>
    <t xml:space="preserve">2223-0602</t>
  </si>
  <si>
    <t xml:space="preserve">Ф12 </t>
  </si>
  <si>
    <t xml:space="preserve">6168 48,00 MM</t>
  </si>
  <si>
    <t xml:space="preserve">2223-1004</t>
  </si>
  <si>
    <t xml:space="preserve">16225-81</t>
  </si>
  <si>
    <t xml:space="preserve">6168 50,00 MM </t>
  </si>
  <si>
    <t xml:space="preserve">2223-1044</t>
  </si>
  <si>
    <t xml:space="preserve">6168 54,00 MM</t>
  </si>
  <si>
    <t xml:space="preserve">2223-1079</t>
  </si>
  <si>
    <t xml:space="preserve">6168 55,00 MM</t>
  </si>
  <si>
    <t xml:space="preserve">2223-3011</t>
  </si>
  <si>
    <t xml:space="preserve">23248-78</t>
  </si>
  <si>
    <t xml:space="preserve">ф28 </t>
  </si>
  <si>
    <t xml:space="preserve">6168 57,00 MM </t>
  </si>
  <si>
    <t xml:space="preserve">2223-3081</t>
  </si>
  <si>
    <t xml:space="preserve">6168 60,00 MM </t>
  </si>
  <si>
    <t xml:space="preserve">2223-3151</t>
  </si>
  <si>
    <t xml:space="preserve">Ф32 </t>
  </si>
  <si>
    <t xml:space="preserve">6168 62,00 MM</t>
  </si>
  <si>
    <t xml:space="preserve">2223-3221</t>
  </si>
  <si>
    <t xml:space="preserve">6168 70,00 MM</t>
  </si>
  <si>
    <t xml:space="preserve">2223-5019</t>
  </si>
  <si>
    <t xml:space="preserve">ТУ2035-710-80</t>
  </si>
  <si>
    <t xml:space="preserve">6168 72,00 MM</t>
  </si>
  <si>
    <t xml:space="preserve">2223-5643</t>
  </si>
  <si>
    <t xml:space="preserve">24637-81</t>
  </si>
  <si>
    <t xml:space="preserve">Ф16 </t>
  </si>
  <si>
    <t xml:space="preserve">6168 75,00 MM   </t>
  </si>
  <si>
    <t xml:space="preserve">2223-5646</t>
  </si>
  <si>
    <t xml:space="preserve">6168 9,80 MM </t>
  </si>
  <si>
    <t xml:space="preserve">2223-5649</t>
  </si>
  <si>
    <t xml:space="preserve">ф22</t>
  </si>
  <si>
    <t xml:space="preserve">2223-5654</t>
  </si>
  <si>
    <t xml:space="preserve">2223-5659</t>
  </si>
  <si>
    <t xml:space="preserve">6168 20,25 MM </t>
  </si>
  <si>
    <t xml:space="preserve">6114 22,25 MM </t>
  </si>
  <si>
    <t xml:space="preserve">2223-5665</t>
  </si>
  <si>
    <t xml:space="preserve">6168 25,25 MM</t>
  </si>
  <si>
    <t xml:space="preserve">2223-5669</t>
  </si>
  <si>
    <t xml:space="preserve">Ф40 </t>
  </si>
  <si>
    <t xml:space="preserve">6168 1 17/64 = 32,146 mm </t>
  </si>
  <si>
    <t xml:space="preserve">6168 1 35/64 = 39,291 mm  </t>
  </si>
  <si>
    <t xml:space="preserve">2223-5677</t>
  </si>
  <si>
    <t xml:space="preserve">ф50 </t>
  </si>
  <si>
    <t xml:space="preserve">2223-5682</t>
  </si>
  <si>
    <t xml:space="preserve">Ф50 </t>
  </si>
  <si>
    <t xml:space="preserve">2223-5683</t>
  </si>
  <si>
    <t xml:space="preserve">2223-5684</t>
  </si>
  <si>
    <t xml:space="preserve">2230-0019</t>
  </si>
  <si>
    <t xml:space="preserve">МН413-65</t>
  </si>
  <si>
    <t xml:space="preserve">2231-0105</t>
  </si>
  <si>
    <t xml:space="preserve">МН415-65</t>
  </si>
  <si>
    <t xml:space="preserve">2231-0107</t>
  </si>
  <si>
    <t xml:space="preserve">2231-0109</t>
  </si>
  <si>
    <t xml:space="preserve">2231-0119</t>
  </si>
  <si>
    <t xml:space="preserve">2231-0121</t>
  </si>
  <si>
    <t xml:space="preserve">2234-0355</t>
  </si>
  <si>
    <t xml:space="preserve">9140-78</t>
  </si>
  <si>
    <t xml:space="preserve">Ф6</t>
  </si>
  <si>
    <t xml:space="preserve">2234-0375</t>
  </si>
  <si>
    <t xml:space="preserve">2234-0383</t>
  </si>
  <si>
    <t xml:space="preserve">2235-0041</t>
  </si>
  <si>
    <t xml:space="preserve">2240-0105</t>
  </si>
  <si>
    <t xml:space="preserve">28527-90</t>
  </si>
  <si>
    <t xml:space="preserve">ф80х8</t>
  </si>
  <si>
    <t xml:space="preserve">2240-0111</t>
  </si>
  <si>
    <t xml:space="preserve">ф100х12</t>
  </si>
  <si>
    <t xml:space="preserve">2240-0117</t>
  </si>
  <si>
    <t xml:space="preserve">ф125х14</t>
  </si>
  <si>
    <t xml:space="preserve">2240-0207</t>
  </si>
  <si>
    <t xml:space="preserve">2240-0208</t>
  </si>
  <si>
    <t xml:space="preserve">Ф80х10</t>
  </si>
  <si>
    <t xml:space="preserve">2250-0060</t>
  </si>
  <si>
    <t xml:space="preserve">8543-71</t>
  </si>
  <si>
    <t xml:space="preserve">ф80х10</t>
  </si>
  <si>
    <t xml:space="preserve">2254-0006 А</t>
  </si>
  <si>
    <t xml:space="preserve">МН392-65</t>
  </si>
  <si>
    <t xml:space="preserve">ф100х5</t>
  </si>
  <si>
    <t xml:space="preserve">2254-0758</t>
  </si>
  <si>
    <t xml:space="preserve">2679-93</t>
  </si>
  <si>
    <t xml:space="preserve">ф40х0,4</t>
  </si>
  <si>
    <t xml:space="preserve">2254-0768</t>
  </si>
  <si>
    <t xml:space="preserve">ф40х1</t>
  </si>
  <si>
    <t xml:space="preserve">2254-0812</t>
  </si>
  <si>
    <t xml:space="preserve">ф50х1</t>
  </si>
  <si>
    <t xml:space="preserve">2254-0938</t>
  </si>
  <si>
    <t xml:space="preserve">ф100х2</t>
  </si>
  <si>
    <t xml:space="preserve">2254-1211</t>
  </si>
  <si>
    <t xml:space="preserve">ф80х2</t>
  </si>
  <si>
    <t xml:space="preserve">2254-1224.1</t>
  </si>
  <si>
    <t xml:space="preserve">Ф80х4</t>
  </si>
  <si>
    <t xml:space="preserve">2254-1276.1</t>
  </si>
  <si>
    <t xml:space="preserve">Ф125х3</t>
  </si>
  <si>
    <t xml:space="preserve">Р9</t>
  </si>
  <si>
    <t xml:space="preserve">2254-1281.3</t>
  </si>
  <si>
    <t xml:space="preserve">Ф125х4</t>
  </si>
  <si>
    <t xml:space="preserve">2254-1296.1</t>
  </si>
  <si>
    <t xml:space="preserve">ф160х2,5</t>
  </si>
  <si>
    <t xml:space="preserve">2254-1302.1</t>
  </si>
  <si>
    <t xml:space="preserve">Ф160х3</t>
  </si>
  <si>
    <t xml:space="preserve">2254-1306.1</t>
  </si>
  <si>
    <t xml:space="preserve">ф160х4</t>
  </si>
  <si>
    <t xml:space="preserve">2254-1308.1</t>
  </si>
  <si>
    <t xml:space="preserve">2254-1311.1</t>
  </si>
  <si>
    <t xml:space="preserve">ф160х5</t>
  </si>
  <si>
    <t xml:space="preserve">2254-1332.1</t>
  </si>
  <si>
    <t xml:space="preserve">Ф200х3</t>
  </si>
  <si>
    <t xml:space="preserve">2254-1334.1</t>
  </si>
  <si>
    <t xml:space="preserve">ф200х3,5</t>
  </si>
  <si>
    <t xml:space="preserve">2254-1341.1</t>
  </si>
  <si>
    <t xml:space="preserve">Ф200х5</t>
  </si>
  <si>
    <t xml:space="preserve">2254-1344.1</t>
  </si>
  <si>
    <t xml:space="preserve">Ф200х6</t>
  </si>
  <si>
    <t xml:space="preserve">2254-1366.1</t>
  </si>
  <si>
    <t xml:space="preserve">Ф250х5</t>
  </si>
  <si>
    <t xml:space="preserve">2262-0062</t>
  </si>
  <si>
    <t xml:space="preserve">9305-93</t>
  </si>
  <si>
    <t xml:space="preserve">2262-0102</t>
  </si>
  <si>
    <t xml:space="preserve">R2</t>
  </si>
  <si>
    <t xml:space="preserve">2262-0103</t>
  </si>
  <si>
    <t xml:space="preserve">R2,5</t>
  </si>
  <si>
    <t xml:space="preserve">2262-0104</t>
  </si>
  <si>
    <t xml:space="preserve">R3</t>
  </si>
  <si>
    <t xml:space="preserve">2262-0108</t>
  </si>
  <si>
    <t xml:space="preserve">R6</t>
  </si>
  <si>
    <t xml:space="preserve">2262-0111</t>
  </si>
  <si>
    <t xml:space="preserve">R10</t>
  </si>
  <si>
    <t xml:space="preserve">2262-0112</t>
  </si>
  <si>
    <t xml:space="preserve">R12</t>
  </si>
  <si>
    <t xml:space="preserve">2262-0306</t>
  </si>
  <si>
    <t xml:space="preserve">R12,5</t>
  </si>
  <si>
    <t xml:space="preserve">2280-0102</t>
  </si>
  <si>
    <t xml:space="preserve">МН408-65</t>
  </si>
  <si>
    <t xml:space="preserve">Ф20х90˚</t>
  </si>
  <si>
    <t xml:space="preserve">2280-0103</t>
  </si>
  <si>
    <t xml:space="preserve">Ф20х120˚</t>
  </si>
  <si>
    <t xml:space="preserve">2300-0002</t>
  </si>
  <si>
    <t xml:space="preserve">ф2,1</t>
  </si>
  <si>
    <t xml:space="preserve">ф2,2</t>
  </si>
  <si>
    <t xml:space="preserve">2300-0007</t>
  </si>
  <si>
    <t xml:space="preserve">ф2,4</t>
  </si>
  <si>
    <t xml:space="preserve">2300-0008</t>
  </si>
  <si>
    <t xml:space="preserve">2300-0009</t>
  </si>
  <si>
    <t xml:space="preserve">2300-0327</t>
  </si>
  <si>
    <t xml:space="preserve">ф12,1</t>
  </si>
  <si>
    <t xml:space="preserve">2300-0849</t>
  </si>
  <si>
    <t xml:space="preserve">19543-74</t>
  </si>
  <si>
    <t xml:space="preserve">2300-1015</t>
  </si>
  <si>
    <t xml:space="preserve">19544-74</t>
  </si>
  <si>
    <t xml:space="preserve">2300-1026</t>
  </si>
  <si>
    <t xml:space="preserve">Ф3,1</t>
  </si>
  <si>
    <t xml:space="preserve">2300-2230</t>
  </si>
  <si>
    <t xml:space="preserve">2300-2235</t>
  </si>
  <si>
    <t xml:space="preserve">2300-2236</t>
  </si>
  <si>
    <t xml:space="preserve">2300-2238</t>
  </si>
  <si>
    <t xml:space="preserve">2300-2240</t>
  </si>
  <si>
    <t xml:space="preserve">2300-2243</t>
  </si>
  <si>
    <t xml:space="preserve">6168 6,40 MM</t>
  </si>
  <si>
    <t xml:space="preserve">2300-3072</t>
  </si>
  <si>
    <t xml:space="preserve">4010-77</t>
  </si>
  <si>
    <t xml:space="preserve">Ф5,8</t>
  </si>
  <si>
    <t xml:space="preserve">6168 6,60 MM</t>
  </si>
  <si>
    <t xml:space="preserve">2300-3316</t>
  </si>
  <si>
    <t xml:space="preserve">2300-3851</t>
  </si>
  <si>
    <t xml:space="preserve">17274-71</t>
  </si>
  <si>
    <t xml:space="preserve">Ф3,8</t>
  </si>
  <si>
    <t xml:space="preserve">6168 12,50 MM</t>
  </si>
  <si>
    <t xml:space="preserve">2300-3855</t>
  </si>
  <si>
    <t xml:space="preserve">Ф4,0</t>
  </si>
  <si>
    <t xml:space="preserve">6168 13,20 MM</t>
  </si>
  <si>
    <t xml:space="preserve">2300-3859</t>
  </si>
  <si>
    <t xml:space="preserve">Ф4,2</t>
  </si>
  <si>
    <t xml:space="preserve">6168 21,75 MM</t>
  </si>
  <si>
    <t xml:space="preserve">2300-3899</t>
  </si>
  <si>
    <t xml:space="preserve">6168 6,10 MM </t>
  </si>
  <si>
    <t xml:space="preserve">2300-3901</t>
  </si>
  <si>
    <t xml:space="preserve">2300-3937</t>
  </si>
  <si>
    <t xml:space="preserve">22735-77</t>
  </si>
  <si>
    <t xml:space="preserve">2301-0089</t>
  </si>
  <si>
    <t xml:space="preserve">Ф26</t>
  </si>
  <si>
    <t xml:space="preserve">ф26,5</t>
  </si>
  <si>
    <t xml:space="preserve">2301-0094</t>
  </si>
  <si>
    <t xml:space="preserve">ф27</t>
  </si>
  <si>
    <t xml:space="preserve">2301-0098</t>
  </si>
  <si>
    <t xml:space="preserve">Ф30</t>
  </si>
  <si>
    <t xml:space="preserve">2301-0107</t>
  </si>
  <si>
    <t xml:space="preserve">Ф30,25</t>
  </si>
  <si>
    <t xml:space="preserve">2301-0113</t>
  </si>
  <si>
    <t xml:space="preserve">2301-0117</t>
  </si>
  <si>
    <t xml:space="preserve">ф33</t>
  </si>
  <si>
    <t xml:space="preserve">2301-0119</t>
  </si>
  <si>
    <t xml:space="preserve">Ф34</t>
  </si>
  <si>
    <t xml:space="preserve">2301-0193</t>
  </si>
  <si>
    <t xml:space="preserve">Ф11,8</t>
  </si>
  <si>
    <t xml:space="preserve">2301-0201</t>
  </si>
  <si>
    <t xml:space="preserve">ф19,75</t>
  </si>
  <si>
    <t xml:space="preserve">Ф20,25</t>
  </si>
  <si>
    <t xml:space="preserve">2301-0203</t>
  </si>
  <si>
    <t xml:space="preserve">Ф22,25</t>
  </si>
  <si>
    <t xml:space="preserve">2301-0205</t>
  </si>
  <si>
    <t xml:space="preserve">Ф25,25</t>
  </si>
  <si>
    <t xml:space="preserve">2301-0213</t>
  </si>
  <si>
    <t xml:space="preserve">ф32,25</t>
  </si>
  <si>
    <t xml:space="preserve">2301-0219</t>
  </si>
  <si>
    <t xml:space="preserve">Ф39,25</t>
  </si>
  <si>
    <t xml:space="preserve">2301-0372</t>
  </si>
  <si>
    <t xml:space="preserve">2092-77</t>
  </si>
  <si>
    <t xml:space="preserve">2301-0376</t>
  </si>
  <si>
    <t xml:space="preserve">2301-0378</t>
  </si>
  <si>
    <t xml:space="preserve">2301-0386</t>
  </si>
  <si>
    <t xml:space="preserve">ф8,1</t>
  </si>
  <si>
    <t xml:space="preserve">2301-0390</t>
  </si>
  <si>
    <t xml:space="preserve">ф8,5</t>
  </si>
  <si>
    <t xml:space="preserve">2301-0393</t>
  </si>
  <si>
    <t xml:space="preserve">Ф9,0</t>
  </si>
  <si>
    <t xml:space="preserve">2301-0402</t>
  </si>
  <si>
    <t xml:space="preserve">ф10,5</t>
  </si>
  <si>
    <t xml:space="preserve">2301-0409</t>
  </si>
  <si>
    <t xml:space="preserve">2301-0413</t>
  </si>
  <si>
    <t xml:space="preserve">ф13,2</t>
  </si>
  <si>
    <t xml:space="preserve">2301-0416</t>
  </si>
  <si>
    <t xml:space="preserve">ф14</t>
  </si>
  <si>
    <t xml:space="preserve">2301-0418</t>
  </si>
  <si>
    <t xml:space="preserve">ф14,5</t>
  </si>
  <si>
    <t xml:space="preserve">2301-0421</t>
  </si>
  <si>
    <t xml:space="preserve">2301-0424</t>
  </si>
  <si>
    <t xml:space="preserve">2301-0425</t>
  </si>
  <si>
    <t xml:space="preserve">ф16,25</t>
  </si>
  <si>
    <t xml:space="preserve">2301-0431</t>
  </si>
  <si>
    <t xml:space="preserve">2301-0438</t>
  </si>
  <si>
    <t xml:space="preserve">ф19,5</t>
  </si>
  <si>
    <t xml:space="preserve">2301-0443</t>
  </si>
  <si>
    <t xml:space="preserve">ф21</t>
  </si>
  <si>
    <t xml:space="preserve">2301-0445</t>
  </si>
  <si>
    <t xml:space="preserve">ф21,5</t>
  </si>
  <si>
    <t xml:space="preserve">2301-0446</t>
  </si>
  <si>
    <t xml:space="preserve">2301-0457</t>
  </si>
  <si>
    <t xml:space="preserve">2301-0476</t>
  </si>
  <si>
    <t xml:space="preserve">2301-0487</t>
  </si>
  <si>
    <t xml:space="preserve">2301-0491</t>
  </si>
  <si>
    <t xml:space="preserve">ф10,8</t>
  </si>
  <si>
    <t xml:space="preserve">2301-0503</t>
  </si>
  <si>
    <t xml:space="preserve">2301-0801</t>
  </si>
  <si>
    <t xml:space="preserve">19546-74</t>
  </si>
  <si>
    <t xml:space="preserve">ф6,8</t>
  </si>
  <si>
    <t xml:space="preserve">2301-0830</t>
  </si>
  <si>
    <t xml:space="preserve">2301-0842</t>
  </si>
  <si>
    <t xml:space="preserve">ф10,2</t>
  </si>
  <si>
    <t xml:space="preserve">2301-0862</t>
  </si>
  <si>
    <t xml:space="preserve">2301-0863</t>
  </si>
  <si>
    <t xml:space="preserve">ф12,6</t>
  </si>
  <si>
    <t xml:space="preserve">2301-0866</t>
  </si>
  <si>
    <t xml:space="preserve">ф13</t>
  </si>
  <si>
    <t xml:space="preserve">2301-0867</t>
  </si>
  <si>
    <t xml:space="preserve">2301-0871</t>
  </si>
  <si>
    <t xml:space="preserve">ф13,8</t>
  </si>
  <si>
    <t xml:space="preserve">2301-0872</t>
  </si>
  <si>
    <t xml:space="preserve">2301-0875</t>
  </si>
  <si>
    <t xml:space="preserve">2301-0889</t>
  </si>
  <si>
    <t xml:space="preserve">2301-0893</t>
  </si>
  <si>
    <t xml:space="preserve">ф16,5</t>
  </si>
  <si>
    <t xml:space="preserve">2301-0913</t>
  </si>
  <si>
    <t xml:space="preserve">ф19</t>
  </si>
  <si>
    <t xml:space="preserve">2301-0927</t>
  </si>
  <si>
    <t xml:space="preserve">2301-0941</t>
  </si>
  <si>
    <t xml:space="preserve">2301-0960</t>
  </si>
  <si>
    <t xml:space="preserve">2301-0964</t>
  </si>
  <si>
    <t xml:space="preserve">ф15,25</t>
  </si>
  <si>
    <t xml:space="preserve">2301-1001</t>
  </si>
  <si>
    <t xml:space="preserve">19547-74</t>
  </si>
  <si>
    <t xml:space="preserve">ф6</t>
  </si>
  <si>
    <t xml:space="preserve">2301-1007</t>
  </si>
  <si>
    <t xml:space="preserve">2301-1008</t>
  </si>
  <si>
    <t xml:space="preserve">2301-1011</t>
  </si>
  <si>
    <t xml:space="preserve">2301-1021</t>
  </si>
  <si>
    <t xml:space="preserve">2301-1030</t>
  </si>
  <si>
    <t xml:space="preserve">2301-1031</t>
  </si>
  <si>
    <t xml:space="preserve">2301-1041</t>
  </si>
  <si>
    <t xml:space="preserve">2301-1055</t>
  </si>
  <si>
    <t xml:space="preserve">ф11,7</t>
  </si>
  <si>
    <t xml:space="preserve">2301-1072</t>
  </si>
  <si>
    <t xml:space="preserve">2301-1141</t>
  </si>
  <si>
    <t xml:space="preserve">2301-1161</t>
  </si>
  <si>
    <t xml:space="preserve">2301-1378</t>
  </si>
  <si>
    <t xml:space="preserve">22736-77</t>
  </si>
  <si>
    <t xml:space="preserve">Ф11</t>
  </si>
  <si>
    <t xml:space="preserve">2301-1393</t>
  </si>
  <si>
    <t xml:space="preserve">2301-1400</t>
  </si>
  <si>
    <t xml:space="preserve">ф15 </t>
  </si>
  <si>
    <t xml:space="preserve">2301-1404</t>
  </si>
  <si>
    <t xml:space="preserve">ф16 </t>
  </si>
  <si>
    <t xml:space="preserve">ф20,75</t>
  </si>
  <si>
    <t xml:space="preserve">Ф22 </t>
  </si>
  <si>
    <t xml:space="preserve">2301-1437</t>
  </si>
  <si>
    <t xml:space="preserve">2301-1456</t>
  </si>
  <si>
    <t xml:space="preserve">ф30 </t>
  </si>
  <si>
    <t xml:space="preserve">ф10,8 </t>
  </si>
  <si>
    <t xml:space="preserve">2301-1460</t>
  </si>
  <si>
    <t xml:space="preserve">ф12,2</t>
  </si>
  <si>
    <t xml:space="preserve">2301-1689</t>
  </si>
  <si>
    <t xml:space="preserve">2620-1145.3</t>
  </si>
  <si>
    <t xml:space="preserve">2620-1147.2</t>
  </si>
  <si>
    <t xml:space="preserve">2620-1149.2</t>
  </si>
  <si>
    <t xml:space="preserve">2620-1151</t>
  </si>
  <si>
    <t xml:space="preserve">2629-0287</t>
  </si>
  <si>
    <t xml:space="preserve">2629-0289</t>
  </si>
  <si>
    <t xml:space="preserve">2629-2235</t>
  </si>
  <si>
    <t xml:space="preserve">17928-72</t>
  </si>
  <si>
    <t xml:space="preserve">2629-3011 </t>
  </si>
  <si>
    <t xml:space="preserve">2629-3025</t>
  </si>
  <si>
    <t xml:space="preserve">2629-3037</t>
  </si>
  <si>
    <t xml:space="preserve">2629-3085</t>
  </si>
  <si>
    <t xml:space="preserve">М14х1,5</t>
  </si>
  <si>
    <t xml:space="preserve">2629-3117</t>
  </si>
  <si>
    <t xml:space="preserve">М18х1,5</t>
  </si>
  <si>
    <t xml:space="preserve">2629-3129</t>
  </si>
  <si>
    <t xml:space="preserve">2629-3149</t>
  </si>
  <si>
    <t xml:space="preserve">М24</t>
  </si>
  <si>
    <t xml:space="preserve">2629-3153</t>
  </si>
  <si>
    <t xml:space="preserve">2650-2585</t>
  </si>
  <si>
    <t xml:space="preserve">2650-2593</t>
  </si>
  <si>
    <t xml:space="preserve">М42х1,5</t>
  </si>
  <si>
    <t xml:space="preserve">М45х2</t>
  </si>
  <si>
    <t xml:space="preserve">М45х1,5</t>
  </si>
  <si>
    <t xml:space="preserve">труб 1/2"</t>
  </si>
  <si>
    <t xml:space="preserve">2654-0163</t>
  </si>
  <si>
    <t xml:space="preserve">труб 3/4"</t>
  </si>
  <si>
    <t xml:space="preserve">2660-0005</t>
  </si>
  <si>
    <t xml:space="preserve">18875-73</t>
  </si>
  <si>
    <t xml:space="preserve">2660-0505</t>
  </si>
  <si>
    <t xml:space="preserve">18876-73</t>
  </si>
  <si>
    <t xml:space="preserve">2664-0003</t>
  </si>
  <si>
    <t xml:space="preserve">18885-73</t>
  </si>
  <si>
    <t xml:space="preserve">2664-0004</t>
  </si>
  <si>
    <t xml:space="preserve">3.2126-0015</t>
  </si>
  <si>
    <t xml:space="preserve">ОСТ3-546-81</t>
  </si>
  <si>
    <t xml:space="preserve">3.2136-0003</t>
  </si>
  <si>
    <t xml:space="preserve">3.2141-0118</t>
  </si>
  <si>
    <t xml:space="preserve">ОСТ 3-1911-82</t>
  </si>
  <si>
    <t xml:space="preserve">ОСТ3-1911-82</t>
  </si>
  <si>
    <t xml:space="preserve">ПТНБ</t>
  </si>
  <si>
    <t xml:space="preserve">вставка</t>
  </si>
  <si>
    <t xml:space="preserve">3.2146-0314</t>
  </si>
  <si>
    <t xml:space="preserve"> 2300-3022</t>
  </si>
  <si>
    <t xml:space="preserve">Ø2,5</t>
  </si>
  <si>
    <t xml:space="preserve">Ø8,5</t>
  </si>
  <si>
    <t xml:space="preserve">2300-7004</t>
  </si>
  <si>
    <t xml:space="preserve">Ø8,9</t>
  </si>
  <si>
    <t xml:space="preserve">Сверло ступенчатое </t>
  </si>
  <si>
    <t xml:space="preserve">Плашка 8х1,25</t>
  </si>
  <si>
    <t xml:space="preserve">Плашка 6х1</t>
  </si>
  <si>
    <t xml:space="preserve">Плашка 10х1,5</t>
  </si>
  <si>
    <t xml:space="preserve">Плашка 12х1,75</t>
  </si>
  <si>
    <t xml:space="preserve">Плашка 14х2</t>
  </si>
  <si>
    <t xml:space="preserve">Плашка 16х2</t>
  </si>
  <si>
    <t xml:space="preserve">Плашка 18х2,5</t>
  </si>
  <si>
    <t xml:space="preserve">Плашка 20х2,5</t>
  </si>
  <si>
    <t xml:space="preserve">Плашка 24х3</t>
  </si>
  <si>
    <t xml:space="preserve">Плашка 30х 3,5</t>
  </si>
  <si>
    <t xml:space="preserve">2300-0012 </t>
  </si>
  <si>
    <t xml:space="preserve">Сверло ф2,7 с ц/хв длин.  </t>
  </si>
  <si>
    <t xml:space="preserve">Сверло цил.хв.ср.серия 1,1</t>
  </si>
  <si>
    <t xml:space="preserve">2300-0127</t>
  </si>
  <si>
    <t xml:space="preserve">Сверло цил.хв.ср.серия 1,3</t>
  </si>
  <si>
    <t xml:space="preserve">2300-0130</t>
  </si>
  <si>
    <t xml:space="preserve">Сверло с кон.хв. Ф26,0</t>
  </si>
  <si>
    <t xml:space="preserve">2360-0119</t>
  </si>
  <si>
    <t xml:space="preserve">2320-2552</t>
  </si>
  <si>
    <t xml:space="preserve">12489-71 </t>
  </si>
  <si>
    <t xml:space="preserve">Ф8U8</t>
  </si>
  <si>
    <t xml:space="preserve">Ф8№2</t>
  </si>
  <si>
    <t xml:space="preserve">2320-2554</t>
  </si>
  <si>
    <t xml:space="preserve">ф9№2</t>
  </si>
  <si>
    <t xml:space="preserve">2621-2099.2</t>
  </si>
  <si>
    <t xml:space="preserve">М39х3</t>
  </si>
  <si>
    <t xml:space="preserve">2621-2101.2</t>
  </si>
  <si>
    <t xml:space="preserve">2621-2151.2</t>
  </si>
  <si>
    <t xml:space="preserve">2621-2153</t>
  </si>
  <si>
    <t xml:space="preserve">2621-2169</t>
  </si>
  <si>
    <t xml:space="preserve">М42</t>
  </si>
  <si>
    <t xml:space="preserve">2621-2171</t>
  </si>
  <si>
    <t xml:space="preserve">2629-3515</t>
  </si>
  <si>
    <t xml:space="preserve">М16х1,5 </t>
  </si>
  <si>
    <t xml:space="preserve">2640-0193</t>
  </si>
  <si>
    <t xml:space="preserve">2301-0128</t>
  </si>
  <si>
    <t xml:space="preserve">Ø 37</t>
  </si>
  <si>
    <t xml:space="preserve">2301-0181</t>
  </si>
  <si>
    <t xml:space="preserve">Ø 65</t>
  </si>
  <si>
    <t xml:space="preserve">2301-0170</t>
  </si>
  <si>
    <t xml:space="preserve">Ø 52</t>
  </si>
  <si>
    <t xml:space="preserve">2301-0177</t>
  </si>
  <si>
    <t xml:space="preserve">Ø 60</t>
  </si>
  <si>
    <t xml:space="preserve">14×1</t>
  </si>
  <si>
    <t xml:space="preserve">2650-2421</t>
  </si>
  <si>
    <t xml:space="preserve">33×2</t>
  </si>
  <si>
    <t xml:space="preserve">Зенкер </t>
  </si>
  <si>
    <t xml:space="preserve">2320-0203</t>
  </si>
  <si>
    <t xml:space="preserve">ГОСТ  21581-76</t>
  </si>
  <si>
    <t xml:space="preserve">2320-0211</t>
  </si>
  <si>
    <t xml:space="preserve">2320-0215</t>
  </si>
  <si>
    <t xml:space="preserve">2320-0223</t>
  </si>
  <si>
    <t xml:space="preserve">Ø15</t>
  </si>
  <si>
    <t xml:space="preserve">2320-0231</t>
  </si>
  <si>
    <t xml:space="preserve">Ø17</t>
  </si>
  <si>
    <t xml:space="preserve">2320-0239</t>
  </si>
  <si>
    <t xml:space="preserve">Ø19</t>
  </si>
  <si>
    <t xml:space="preserve">2320-0243</t>
  </si>
  <si>
    <t xml:space="preserve">2320-0247</t>
  </si>
  <si>
    <t xml:space="preserve">ГОСТ 21581-76</t>
  </si>
  <si>
    <t xml:space="preserve">Ø21</t>
  </si>
  <si>
    <t xml:space="preserve">2320-0263</t>
  </si>
  <si>
    <t xml:space="preserve">2320-0267</t>
  </si>
  <si>
    <t xml:space="preserve">Ø26</t>
  </si>
  <si>
    <t xml:space="preserve">2320-0279</t>
  </si>
  <si>
    <t xml:space="preserve">Ø30</t>
  </si>
  <si>
    <t xml:space="preserve">2320-2372</t>
  </si>
  <si>
    <t xml:space="preserve">ГОСТ 3231-71</t>
  </si>
  <si>
    <t xml:space="preserve">2320-2374</t>
  </si>
  <si>
    <t xml:space="preserve">2320-2380</t>
  </si>
  <si>
    <t xml:space="preserve">2320-2384</t>
  </si>
  <si>
    <t xml:space="preserve">2320-2385</t>
  </si>
  <si>
    <t xml:space="preserve">2320-2388</t>
  </si>
  <si>
    <t xml:space="preserve">2320-2393</t>
  </si>
  <si>
    <t xml:space="preserve">Ø36</t>
  </si>
  <si>
    <t xml:space="preserve">фреза мн.целев.</t>
  </si>
  <si>
    <t xml:space="preserve">20,0х32,0x100,0 Z2, 90°
40060-2000032      </t>
  </si>
  <si>
    <t xml:space="preserve">4,0х8,0х75 Z2TiALN
40045-0402008 </t>
  </si>
  <si>
    <t xml:space="preserve">6,0х20,0х100 Z2TiALN
40045-0604020</t>
  </si>
  <si>
    <t xml:space="preserve">8,0х20,0х100 Z2TiALN
40045-0804020</t>
  </si>
  <si>
    <t xml:space="preserve">3,0х10,0x40,0 TiALN
40188-0300210</t>
  </si>
  <si>
    <t xml:space="preserve">4,0х10,0x40,0 TiALN
40188-0400310 </t>
  </si>
  <si>
    <t xml:space="preserve">Метчик М 10х1,5</t>
  </si>
  <si>
    <t xml:space="preserve">ГОСТ 3166-81</t>
  </si>
  <si>
    <t xml:space="preserve">Метчик М 12х1,75</t>
  </si>
  <si>
    <t xml:space="preserve">Метчик М 14х2</t>
  </si>
  <si>
    <t xml:space="preserve">Метчик М 16х2</t>
  </si>
  <si>
    <t xml:space="preserve">Метчик М 18х2,5</t>
  </si>
  <si>
    <t xml:space="preserve">Метчик М 20х2,5</t>
  </si>
  <si>
    <t xml:space="preserve">Метчик М  20х2,5</t>
  </si>
  <si>
    <t xml:space="preserve">Метчик М 24х3</t>
  </si>
  <si>
    <t xml:space="preserve">Метчик М  24х3</t>
  </si>
  <si>
    <t xml:space="preserve">Метчик М 30х3,5</t>
  </si>
  <si>
    <t xml:space="preserve">Метчик М 5*0,8</t>
  </si>
  <si>
    <t xml:space="preserve">Метчик М 6*1</t>
  </si>
  <si>
    <t xml:space="preserve">Метчик М 16*1,5</t>
  </si>
  <si>
    <t xml:space="preserve">Резец отрезной с пластинами из твердого сплава 16х10</t>
  </si>
  <si>
    <t xml:space="preserve">Резец отрезной с пластинами из твердого сплава 20х12</t>
  </si>
  <si>
    <t xml:space="preserve">Резец отрезной с пластинами из твердого сплава 25х16</t>
  </si>
  <si>
    <t xml:space="preserve">Резец отрезной с пластинами из твердого сплава 32х20</t>
  </si>
  <si>
    <t xml:space="preserve">Резец проходной отогнутый с пластинами из твердого сплава 16х12</t>
  </si>
  <si>
    <t xml:space="preserve">ГОСТ 18877-73</t>
  </si>
  <si>
    <t xml:space="preserve">Резец проходной отогнутый с пластинами из твердого сплава 16х16</t>
  </si>
  <si>
    <t xml:space="preserve">Резец проходной отогнутый с пластинами из твердого сплава 20х12</t>
  </si>
  <si>
    <t xml:space="preserve">Резец проходной отогнутый с пластинами из твердого сплава 20х16</t>
  </si>
  <si>
    <t xml:space="preserve">Резец проходной отогнутый с пластинами из твердого сплава 20х20</t>
  </si>
  <si>
    <t xml:space="preserve">Резец проходной отогнутый с пластинами из твердого сплава 25х16</t>
  </si>
  <si>
    <t xml:space="preserve">Резец проходной отогнутый с пластинами из твердого сплава 25х20</t>
  </si>
  <si>
    <t xml:space="preserve">Резец проходной отогнутый с пластинами из твердого сплава 25х25</t>
  </si>
  <si>
    <t xml:space="preserve">Резец проходной отогнутый с пластинами из твердого сплава 32х20</t>
  </si>
  <si>
    <t xml:space="preserve">Резец проходной отогнутый с пластинами из твердого сплава 32х25</t>
  </si>
  <si>
    <t xml:space="preserve">Резец проходной отогнутый с пластинами из твердого сплава 32х32</t>
  </si>
  <si>
    <t xml:space="preserve">Резец проходной прямой с пластинами из твердого сплава 12х12</t>
  </si>
  <si>
    <t xml:space="preserve">ГОСТ 18878-73</t>
  </si>
  <si>
    <t xml:space="preserve">Резец проходной прямой с пластинами из твердого сплава 16х10</t>
  </si>
  <si>
    <t xml:space="preserve">Резец проходной прямой с пластинами из твердого сплава 16х16</t>
  </si>
  <si>
    <t xml:space="preserve">Резец проходной прямой с пластинами из твердого сплава 20х12</t>
  </si>
  <si>
    <t xml:space="preserve">Резец проходной прямой с пластинами из твердого сплава 20х16</t>
  </si>
  <si>
    <t xml:space="preserve">Резец проходной прямой с пластинами из твердого сплава 20х20</t>
  </si>
  <si>
    <t xml:space="preserve">Резец проходной прямой с пластинами из твердого сплава 25х16</t>
  </si>
  <si>
    <t xml:space="preserve">Резец проходной прямой с пластинами из твердого сплава 25х20</t>
  </si>
  <si>
    <t xml:space="preserve">Резец проходной прямой с пластинами из твердого сплава 32х20</t>
  </si>
  <si>
    <t xml:space="preserve">Резец проходной прямой с пластинами из твердого сплава 32х25</t>
  </si>
  <si>
    <t xml:space="preserve">Резец подрезной отогнутый с пластинами из твердого сплава12х12</t>
  </si>
  <si>
    <t xml:space="preserve">ГОСТ 18880-73</t>
  </si>
  <si>
    <t xml:space="preserve">Резец подрезной отогнутый с пластинами из твердого сплава16х10</t>
  </si>
  <si>
    <t xml:space="preserve">Резец подрезной отогнутый с пластинами из твердого сплава20х12</t>
  </si>
  <si>
    <t xml:space="preserve">Резец подрезной отогнутый с пластинами из твердого сплава20х16</t>
  </si>
  <si>
    <t xml:space="preserve">Резец подрезной отогнутый с пластинами из твердого сплава25х16</t>
  </si>
  <si>
    <t xml:space="preserve">Резец подрезной отогнутый с пластинами из твердого сплава25х20</t>
  </si>
  <si>
    <t xml:space="preserve">Резец подрезной отогнутый с пластинами из твердого сплава32х20</t>
  </si>
  <si>
    <t xml:space="preserve">Резец подрезной отогнутый с пластинами из твердого сплава32х25</t>
  </si>
  <si>
    <t xml:space="preserve">Резец подрезной отогнутый с пластинами из твердого сплава40х25</t>
  </si>
  <si>
    <t xml:space="preserve">Резец подрезной отогнутый с пластинами из твердого сплава40х32</t>
  </si>
  <si>
    <t xml:space="preserve">Резец расточной для сквозных отверстий с пластинами из твердого сплава 16х16 120 25 8</t>
  </si>
  <si>
    <t xml:space="preserve">Резец расточной для сквозных отверстий с пластинами из твердого сплава 16х16 140 40 8</t>
  </si>
  <si>
    <t xml:space="preserve">Резец расточной для сквозных отверстий с пластинами из твердого сплава 16х16 140 35 10</t>
  </si>
  <si>
    <t xml:space="preserve">Резец расточной для сквозных отверстий с пластинами из твердого сплава16х16 170 60 10</t>
  </si>
  <si>
    <t xml:space="preserve">Резец расточной для сквозных отверстий с пластинами из твердого сплава 20х20 140 40 12</t>
  </si>
  <si>
    <t xml:space="preserve">Резец расточной для сквозных отверстий с пластинами из твердого сплава 20х20 170 70 12</t>
  </si>
  <si>
    <t xml:space="preserve">Резец расточной для сквозных отверстий с пластинами из твердого сплава 20х20 170 50 14</t>
  </si>
  <si>
    <t xml:space="preserve">Резец расточной для сквозных отверстий с пластинами из твердого сплава 20х20 200 80 14</t>
  </si>
  <si>
    <t xml:space="preserve">Резец расточной для сквозных отверстий с пластинами из твердого сплава 25х25 200 70 19</t>
  </si>
  <si>
    <t xml:space="preserve">Резец расточной для сквозных отверстий с пластинами из твердого сплава 25х25 240 100 19</t>
  </si>
  <si>
    <t xml:space="preserve">Резец расточной для глухих отверстий с пластинами из твердого сплава 12х12 100 20 6</t>
  </si>
  <si>
    <t xml:space="preserve">Резец расточной для глухих отверстий с пластинами из твердого сплава 16х16 120 25 8</t>
  </si>
  <si>
    <t xml:space="preserve">Резец расточной для глухих отверстий с пластинами из твердого сплава 16х16 140 30 8</t>
  </si>
  <si>
    <t xml:space="preserve">Резец расточной для глухих отверстий с пластинами из твердого сплава 16х16 140 40 10</t>
  </si>
  <si>
    <t xml:space="preserve">Резец расточной для глухих отверстий с пластинами из твердого сплава 16х16 170 60 10</t>
  </si>
  <si>
    <t xml:space="preserve">Резец расточной для глухих отверстий с пластинами из твердого сплава 20х20 140 40 12</t>
  </si>
  <si>
    <t xml:space="preserve">Резец расточной для глухих отверстий с пластинами из твердого сплава 20х20 170 70 12</t>
  </si>
  <si>
    <t xml:space="preserve">Резец расточной для глухих отверстий с пластинами из твердого сплава 20х20 170 50 14</t>
  </si>
  <si>
    <t xml:space="preserve">Резец расточной для глухих отверстий с пластинами из твердого сплава 20х20 200 80 14</t>
  </si>
  <si>
    <t xml:space="preserve">Резец расточной для глухих отверстий с пластинами из твердого сплава 25х25 200 70 19</t>
  </si>
  <si>
    <t xml:space="preserve">Резец расточной для глухих отверстий с пластинами из твердого сплава 25х25 240 100 19</t>
  </si>
  <si>
    <t xml:space="preserve">Резец резьбовой с пластинами из твердого сплава, тип1 16х10 100 шаг 0,5-2,5</t>
  </si>
  <si>
    <t xml:space="preserve">Резец резьбовой с пластинами из твердого сплава, тип1 20х12 120 шаг 0,8-3,0</t>
  </si>
  <si>
    <t xml:space="preserve">Резец резьбовой с пластинами из твердого сплава, тип1 25х16 140 шаг 1,25-5</t>
  </si>
  <si>
    <t xml:space="preserve">Резец резьбовой с пластинами из твердого сплава, тип1 32х20 170 шаг 2-6</t>
  </si>
  <si>
    <t xml:space="preserve">Резец резьбовой с пластинами из твердого сплава , тип2 10х10 120 40 10 шаг 0,75-2,50</t>
  </si>
  <si>
    <t xml:space="preserve">Резец резьбовой с пластинами из твердого сплава , тип2 12х12 140 50 12 шаг 1-3</t>
  </si>
  <si>
    <t xml:space="preserve">Резец резьбовой с пластинами из твердого сплава , тип2 16х16 170 60 16 шаг 1,5-4</t>
  </si>
  <si>
    <t xml:space="preserve">Резец резьбовой с пластинами из твердого сплава , тип2 20х20 200 80 20 шаг 2-5</t>
  </si>
  <si>
    <t xml:space="preserve">Резец резьбовой с пластинами из твердого сплава , тип2 25х25 240 100 25 шаг 3-6</t>
  </si>
  <si>
    <t xml:space="preserve">2300-0668</t>
  </si>
  <si>
    <t xml:space="preserve">Сверло ф 3,6 </t>
  </si>
  <si>
    <t xml:space="preserve">2300-0677 </t>
  </si>
  <si>
    <t xml:space="preserve">Сверло ф 4,6 </t>
  </si>
  <si>
    <t xml:space="preserve">Сверло ф5,4 с ц/хв длин. </t>
  </si>
  <si>
    <t xml:space="preserve">СВЕРЛО Ф5,6 с ц/хв длин </t>
  </si>
  <si>
    <t xml:space="preserve">СВЕРЛО Ф 2,60 с ц/хв длин. </t>
  </si>
  <si>
    <t xml:space="preserve">2363-3389</t>
  </si>
  <si>
    <t xml:space="preserve">ГОСТ 7722-77</t>
  </si>
  <si>
    <t xml:space="preserve">РАЗВЕРТКА МАШ.С УДЛ.РАБОЧ.ЧАСТЬЮ  Ф10,0 Н11</t>
  </si>
  <si>
    <t xml:space="preserve">2621-1667</t>
  </si>
  <si>
    <t xml:space="preserve">Метчик М18,0х1,5 маш/руч глух. </t>
  </si>
  <si>
    <t xml:space="preserve">РАЗВЕРТКА МАШИННАЯ ЦЕЛЬНАЯ С УГЛОМ =15ГРАД. Ф.4,0 Н7 Н8 Н9</t>
  </si>
  <si>
    <t xml:space="preserve">2360-0118</t>
  </si>
  <si>
    <t xml:space="preserve"> ГОСТ 7722-77</t>
  </si>
  <si>
    <t xml:space="preserve">Развертка ф4Н8 </t>
  </si>
  <si>
    <t xml:space="preserve">2360-0122</t>
  </si>
  <si>
    <t xml:space="preserve">Развертка ф5Н8 </t>
  </si>
  <si>
    <t xml:space="preserve">2360-0125</t>
  </si>
  <si>
    <t xml:space="preserve">Развертка ф6Н8 </t>
  </si>
  <si>
    <t xml:space="preserve">Развертка ф8Н8 </t>
  </si>
  <si>
    <t xml:space="preserve">2363-0052</t>
  </si>
  <si>
    <t xml:space="preserve">2363-0060</t>
  </si>
  <si>
    <t xml:space="preserve">2363-0064 </t>
  </si>
  <si>
    <t xml:space="preserve">2363-0072 </t>
  </si>
  <si>
    <t xml:space="preserve">2373-0027 </t>
  </si>
  <si>
    <t xml:space="preserve"> ГОСТ 10081-85</t>
  </si>
  <si>
    <t xml:space="preserve">Развертка ф10Н8 конуская К:1 к 50 </t>
  </si>
  <si>
    <t xml:space="preserve">Плашка круглая  М22х1,5 </t>
  </si>
  <si>
    <t xml:space="preserve"> ГОСТ 9740-72</t>
  </si>
  <si>
    <t xml:space="preserve">Плашка круглая  М24х3 </t>
  </si>
  <si>
    <t xml:space="preserve">2650-2217 </t>
  </si>
  <si>
    <t xml:space="preserve">Плашка круглая  М27х1,5 </t>
  </si>
  <si>
    <t xml:space="preserve">2650-2301 </t>
  </si>
  <si>
    <t xml:space="preserve">Плашка круглая  М30х1,5 </t>
  </si>
  <si>
    <t xml:space="preserve">2650-2367</t>
  </si>
  <si>
    <t xml:space="preserve">Плашка круглая  М33х1,5 </t>
  </si>
  <si>
    <t xml:space="preserve">2650-2435</t>
  </si>
  <si>
    <t xml:space="preserve">Плашка круглая  М36х1,0 </t>
  </si>
  <si>
    <t xml:space="preserve">2650-2487</t>
  </si>
  <si>
    <t xml:space="preserve">Вставка резцовая тв.спл.        резьбовая Tr22х5</t>
  </si>
  <si>
    <t xml:space="preserve">CR-RT-11.0-55-10-105-D                            </t>
  </si>
  <si>
    <t xml:space="preserve">Вставка резцовая тв.спл.        резьбовая Tr20х4</t>
  </si>
  <si>
    <t xml:space="preserve">CR-RT-11.5-45-10-81-D                            </t>
  </si>
  <si>
    <t xml:space="preserve">Фреза тв.спл.монолит. Ф20х38</t>
  </si>
  <si>
    <t xml:space="preserve">GF4-200-105-038</t>
  </si>
  <si>
    <t xml:space="preserve">Фреза тв.спл.монолит. удл. Ф20х75   </t>
  </si>
  <si>
    <t xml:space="preserve">GFL4-200-160-075</t>
  </si>
  <si>
    <t xml:space="preserve">Фреза тв.спл.монолитная  удл.по легк.спл. Ф20х38</t>
  </si>
  <si>
    <t xml:space="preserve">NF3-200-104-038 </t>
  </si>
  <si>
    <t xml:space="preserve">Фреза тв.спл.монолит. удл. Ф20х75  </t>
  </si>
  <si>
    <t xml:space="preserve">NFL3-200-160-075  </t>
  </si>
  <si>
    <t xml:space="preserve">2620-1559/1557 </t>
  </si>
  <si>
    <t xml:space="preserve">2620-1543/1541</t>
  </si>
  <si>
    <t xml:space="preserve">Метчик  М18х1,5</t>
  </si>
  <si>
    <t xml:space="preserve">Метчик  М22х1</t>
  </si>
  <si>
    <t xml:space="preserve">2620-1759/1757</t>
  </si>
  <si>
    <t xml:space="preserve">Метчик черн.М24х1</t>
  </si>
  <si>
    <t xml:space="preserve">Метчик чист.М24х1</t>
  </si>
  <si>
    <t xml:space="preserve">2620-1797</t>
  </si>
  <si>
    <t xml:space="preserve">Метчик черн.М24х1,5</t>
  </si>
  <si>
    <t xml:space="preserve">Метчик чист.М24х1,5</t>
  </si>
  <si>
    <t xml:space="preserve">2620-1805</t>
  </si>
  <si>
    <t xml:space="preserve">Метчик М30</t>
  </si>
  <si>
    <t xml:space="preserve">2620-1959/1957 </t>
  </si>
  <si>
    <t xml:space="preserve">Метчик М30х3</t>
  </si>
  <si>
    <t xml:space="preserve">2620-1953/1951</t>
  </si>
  <si>
    <t xml:space="preserve">Метчик М30х1,5</t>
  </si>
  <si>
    <t xml:space="preserve">2620-1925</t>
  </si>
  <si>
    <t xml:space="preserve">2640-0055       </t>
  </si>
  <si>
    <t xml:space="preserve">Метчик для конич. дюймовой резьбы K1/4</t>
  </si>
  <si>
    <t xml:space="preserve">2680-0005                   </t>
  </si>
  <si>
    <t xml:space="preserve">ГОСТ 6227-80</t>
  </si>
  <si>
    <t xml:space="preserve">Метчик для конич. дюймовой резьбы K3/8</t>
  </si>
  <si>
    <t xml:space="preserve">2680-0007               </t>
  </si>
  <si>
    <t xml:space="preserve">Плашка М3</t>
  </si>
  <si>
    <t xml:space="preserve">2650-1481  </t>
  </si>
  <si>
    <t xml:space="preserve">Плашка М10х1</t>
  </si>
  <si>
    <t xml:space="preserve">Плашка М10х1,25</t>
  </si>
  <si>
    <t xml:space="preserve">2650-1685</t>
  </si>
  <si>
    <t xml:space="preserve">Плашка М12х1</t>
  </si>
  <si>
    <t xml:space="preserve">Плашка М14х1,25</t>
  </si>
  <si>
    <t xml:space="preserve">2650-1805</t>
  </si>
  <si>
    <t xml:space="preserve">Плашка М14х1,5</t>
  </si>
  <si>
    <t xml:space="preserve">2650-1797</t>
  </si>
  <si>
    <t xml:space="preserve">Плашка М14</t>
  </si>
  <si>
    <t xml:space="preserve">2650-1791</t>
  </si>
  <si>
    <t xml:space="preserve">Плашка М16 LH</t>
  </si>
  <si>
    <t xml:space="preserve">2650-2032</t>
  </si>
  <si>
    <t xml:space="preserve">Плашка М20х2,5</t>
  </si>
  <si>
    <t xml:space="preserve">Плашка М27х1,5</t>
  </si>
  <si>
    <t xml:space="preserve">2650-2301</t>
  </si>
  <si>
    <t xml:space="preserve">Плашка М30х1,5</t>
  </si>
  <si>
    <t xml:space="preserve">Плашка М30х3</t>
  </si>
  <si>
    <t xml:space="preserve">2650-2353</t>
  </si>
  <si>
    <t xml:space="preserve">Плашка G1/2</t>
  </si>
  <si>
    <t xml:space="preserve">2654-0157 </t>
  </si>
  <si>
    <t xml:space="preserve">Сверло цил.хв.ср.серия 11,1</t>
  </si>
  <si>
    <t xml:space="preserve">2300-0320</t>
  </si>
  <si>
    <t xml:space="preserve">Сверло цил.хв.ср.серия 11,2</t>
  </si>
  <si>
    <t xml:space="preserve">2300-0215</t>
  </si>
  <si>
    <t xml:space="preserve">Сверло цил.хв.ср.серия 12,6</t>
  </si>
  <si>
    <t xml:space="preserve">2300-0331</t>
  </si>
  <si>
    <t xml:space="preserve">Сверло с кон.хв.5,8</t>
  </si>
  <si>
    <t xml:space="preserve">2301-3004 </t>
  </si>
  <si>
    <t xml:space="preserve">Сверло с кон.хв.9,1</t>
  </si>
  <si>
    <t xml:space="preserve">2301-3385 </t>
  </si>
  <si>
    <t xml:space="preserve">Сверло с кон.хв.11,1</t>
  </si>
  <si>
    <t xml:space="preserve">2301-3407 </t>
  </si>
  <si>
    <t xml:space="preserve">Сверло с кон.хв.11,8</t>
  </si>
  <si>
    <t xml:space="preserve">2301-0193 </t>
  </si>
  <si>
    <t xml:space="preserve">Сверло с кон.хв.12,5</t>
  </si>
  <si>
    <t xml:space="preserve">Сверло с кон.хв.12,6</t>
  </si>
  <si>
    <t xml:space="preserve">2301-3424 </t>
  </si>
  <si>
    <t xml:space="preserve">Сверло с кон.хв.13,0</t>
  </si>
  <si>
    <t xml:space="preserve">2301-3016 </t>
  </si>
  <si>
    <t xml:space="preserve">Сверло с кон.хв.13,1</t>
  </si>
  <si>
    <t xml:space="preserve">2301-3429 </t>
  </si>
  <si>
    <t xml:space="preserve">Сверло с кон.хв.15,5</t>
  </si>
  <si>
    <t xml:space="preserve">2301-0048 </t>
  </si>
  <si>
    <t xml:space="preserve">Сверло с кон.хв.15,75</t>
  </si>
  <si>
    <t xml:space="preserve">2301-0198 </t>
  </si>
  <si>
    <t xml:space="preserve">Сверло с кон.хв.17,0</t>
  </si>
  <si>
    <t xml:space="preserve">2301-0057 </t>
  </si>
  <si>
    <t xml:space="preserve">Сверло с кон.хв.17,25</t>
  </si>
  <si>
    <t xml:space="preserve">2301-0058 </t>
  </si>
  <si>
    <t xml:space="preserve">Сверло с кон.хв.22,5</t>
  </si>
  <si>
    <t xml:space="preserve">2301-0077 </t>
  </si>
  <si>
    <t xml:space="preserve">Сверло с кон.хв. 24,0</t>
  </si>
  <si>
    <t xml:space="preserve">2301-0083 </t>
  </si>
  <si>
    <t xml:space="preserve">Сверло с кон.хв.25,0</t>
  </si>
  <si>
    <t xml:space="preserve">2301-0087 </t>
  </si>
  <si>
    <t xml:space="preserve">Сверло дл.,кон.хв.14,25</t>
  </si>
  <si>
    <t xml:space="preserve">2301-3441 </t>
  </si>
  <si>
    <t xml:space="preserve">Сверло дл.,кон.хв.16,25</t>
  </si>
  <si>
    <t xml:space="preserve">2301-3451</t>
  </si>
  <si>
    <t xml:space="preserve">Сверло удл.,кон.хв.16,25</t>
  </si>
  <si>
    <t xml:space="preserve">2301-0425 </t>
  </si>
  <si>
    <t xml:space="preserve">Сверло тв.спл.кор.серия 3</t>
  </si>
  <si>
    <t xml:space="preserve">Сверло тв.спл.кор.серия 3,5</t>
  </si>
  <si>
    <t xml:space="preserve">2300-3845</t>
  </si>
  <si>
    <t xml:space="preserve">Сверло тв.спл.кор.серия 3,8</t>
  </si>
  <si>
    <t xml:space="preserve">2300-3851  </t>
  </si>
  <si>
    <t xml:space="preserve">Сверло тв.спл.кор.серия 4</t>
  </si>
  <si>
    <t xml:space="preserve">2300-3855 </t>
  </si>
  <si>
    <t xml:space="preserve">Сверло тв.спл.кор.серия 4,2</t>
  </si>
  <si>
    <t xml:space="preserve">Сверло тв.спл.кор.серия 4,5</t>
  </si>
  <si>
    <t xml:space="preserve">2300-3867 </t>
  </si>
  <si>
    <t xml:space="preserve">Сверло тв.спл.кор.серия 5</t>
  </si>
  <si>
    <t xml:space="preserve">2300-3877  </t>
  </si>
  <si>
    <t xml:space="preserve">Сверло тв.спл.кор.серия 5,3</t>
  </si>
  <si>
    <t xml:space="preserve">2300-3883  </t>
  </si>
  <si>
    <t xml:space="preserve">Сверло тв.спл.кор.серия 5,5</t>
  </si>
  <si>
    <t xml:space="preserve">2300-3887</t>
  </si>
  <si>
    <t xml:space="preserve">Сверло тв.спл.кор.серия 6</t>
  </si>
  <si>
    <t xml:space="preserve">2300-3897  </t>
  </si>
  <si>
    <t xml:space="preserve">Сверло тв.спл.кор.серия 6,2</t>
  </si>
  <si>
    <t xml:space="preserve">2300-3901  </t>
  </si>
  <si>
    <t xml:space="preserve">Сверло тв.спл.кор.серия 6,5</t>
  </si>
  <si>
    <t xml:space="preserve">2300-3907  </t>
  </si>
  <si>
    <t xml:space="preserve">Сверло тв.спл.кор.серия 6,7</t>
  </si>
  <si>
    <t xml:space="preserve">2300-3911  </t>
  </si>
  <si>
    <t xml:space="preserve">Сверло тв.спл.кор.серия 7</t>
  </si>
  <si>
    <t xml:space="preserve">2300-3917</t>
  </si>
  <si>
    <t xml:space="preserve">Сверло  тв.спл.цельное 4,2</t>
  </si>
  <si>
    <t xml:space="preserve">2309-0029 </t>
  </si>
  <si>
    <t xml:space="preserve">Сверло  тв.спл.цельное 5,5</t>
  </si>
  <si>
    <t xml:space="preserve">2309-0057 </t>
  </si>
  <si>
    <t xml:space="preserve">Сверло  тв.спл.цельное 6,2</t>
  </si>
  <si>
    <t xml:space="preserve">Фреза Ф100х5</t>
  </si>
  <si>
    <t xml:space="preserve">2254-0952                 </t>
  </si>
  <si>
    <t xml:space="preserve">Фреза Ф160х7</t>
  </si>
  <si>
    <t xml:space="preserve">2254-0014         </t>
  </si>
  <si>
    <t xml:space="preserve">МН392-65       </t>
  </si>
  <si>
    <t xml:space="preserve">Фреза прорезная ф100х1 мел.зуб</t>
  </si>
  <si>
    <t xml:space="preserve">2254-0928             </t>
  </si>
  <si>
    <t xml:space="preserve">Фреза прорезная ф100х1 ср.зуб</t>
  </si>
  <si>
    <t xml:space="preserve">2254-1232            </t>
  </si>
  <si>
    <t xml:space="preserve">Фреза прорезная ф125х1 мел.зуб</t>
  </si>
  <si>
    <t xml:space="preserve">2254-0962</t>
  </si>
  <si>
    <t xml:space="preserve">Фреза прорезная ф125х1 ср.зуб</t>
  </si>
  <si>
    <t xml:space="preserve">2254-1258</t>
  </si>
  <si>
    <t xml:space="preserve">2363-0549        </t>
  </si>
  <si>
    <t xml:space="preserve">2363-0541        </t>
  </si>
  <si>
    <t xml:space="preserve">2300-0203</t>
  </si>
  <si>
    <t xml:space="preserve">Ø 9,0</t>
  </si>
  <si>
    <t xml:space="preserve">Ø 10,0</t>
  </si>
  <si>
    <t xml:space="preserve">2621-1719</t>
  </si>
  <si>
    <t xml:space="preserve">2621-1775</t>
  </si>
  <si>
    <t xml:space="preserve">М22х2,0</t>
  </si>
  <si>
    <t xml:space="preserve">2621-1783</t>
  </si>
  <si>
    <t xml:space="preserve">М22х2,5</t>
  </si>
  <si>
    <t xml:space="preserve">2621-1815</t>
  </si>
  <si>
    <t xml:space="preserve">М24х2,0</t>
  </si>
  <si>
    <t xml:space="preserve">3.2262-0082</t>
  </si>
  <si>
    <t xml:space="preserve">ОСТ3-634-81</t>
  </si>
  <si>
    <t xml:space="preserve">В2262-0082</t>
  </si>
  <si>
    <t xml:space="preserve">ОСТ3.634-81</t>
  </si>
  <si>
    <t xml:space="preserve">2102-0173</t>
  </si>
  <si>
    <t xml:space="preserve">21151-75</t>
  </si>
  <si>
    <t xml:space="preserve">2102-0183</t>
  </si>
  <si>
    <t xml:space="preserve">2102-0303</t>
  </si>
  <si>
    <t xml:space="preserve">2102-0313</t>
  </si>
  <si>
    <t xml:space="preserve">2223-0011</t>
  </si>
  <si>
    <t xml:space="preserve">2240-0120</t>
  </si>
  <si>
    <t xml:space="preserve">ф125х20</t>
  </si>
  <si>
    <t xml:space="preserve">ф2,9</t>
  </si>
  <si>
    <t xml:space="preserve">2301-0122</t>
  </si>
  <si>
    <t xml:space="preserve">Ф35</t>
  </si>
  <si>
    <t xml:space="preserve">2301-0135</t>
  </si>
  <si>
    <t xml:space="preserve">Ф39</t>
  </si>
  <si>
    <t xml:space="preserve">2301-0149</t>
  </si>
  <si>
    <t xml:space="preserve">Ф44</t>
  </si>
  <si>
    <t xml:space="preserve">2301-0153</t>
  </si>
  <si>
    <t xml:space="preserve">Ф45</t>
  </si>
  <si>
    <t xml:space="preserve">2301-0154</t>
  </si>
  <si>
    <t xml:space="preserve">ф46</t>
  </si>
  <si>
    <t xml:space="preserve">2301-0161</t>
  </si>
  <si>
    <t xml:space="preserve">ф48</t>
  </si>
  <si>
    <t xml:space="preserve">2301-0166</t>
  </si>
  <si>
    <t xml:space="preserve">2301-0172</t>
  </si>
  <si>
    <t xml:space="preserve">Ф54</t>
  </si>
  <si>
    <t xml:space="preserve">2301-0173</t>
  </si>
  <si>
    <t xml:space="preserve">ф55</t>
  </si>
  <si>
    <t xml:space="preserve">2320-0136</t>
  </si>
  <si>
    <t xml:space="preserve">ф40№4</t>
  </si>
  <si>
    <t xml:space="preserve">21581-76</t>
  </si>
  <si>
    <t xml:space="preserve">2320-0208</t>
  </si>
  <si>
    <t xml:space="preserve">Ф11№2</t>
  </si>
  <si>
    <t xml:space="preserve">2320-0235</t>
  </si>
  <si>
    <t xml:space="preserve">ф18№1</t>
  </si>
  <si>
    <t xml:space="preserve">2320-0236</t>
  </si>
  <si>
    <t xml:space="preserve">2320-0244</t>
  </si>
  <si>
    <t xml:space="preserve">2320-0264</t>
  </si>
  <si>
    <t xml:space="preserve">ф25№2</t>
  </si>
  <si>
    <t xml:space="preserve">2320-0276</t>
  </si>
  <si>
    <t xml:space="preserve">ф28№2</t>
  </si>
  <si>
    <t xml:space="preserve">2320-0291</t>
  </si>
  <si>
    <t xml:space="preserve">Ф35№2</t>
  </si>
  <si>
    <t xml:space="preserve">2320-0504</t>
  </si>
  <si>
    <t xml:space="preserve">21583-76</t>
  </si>
  <si>
    <t xml:space="preserve">2320-0526</t>
  </si>
  <si>
    <t xml:space="preserve">3231-71</t>
  </si>
  <si>
    <t xml:space="preserve">ф26№1</t>
  </si>
  <si>
    <t xml:space="preserve">2320-2437</t>
  </si>
  <si>
    <t xml:space="preserve">21540-76</t>
  </si>
  <si>
    <t xml:space="preserve">Ф18U8 </t>
  </si>
  <si>
    <t xml:space="preserve">Ф18Н8 </t>
  </si>
  <si>
    <t xml:space="preserve">2320-2492</t>
  </si>
  <si>
    <t xml:space="preserve">Ф24№2</t>
  </si>
  <si>
    <t xml:space="preserve">2320-2502</t>
  </si>
  <si>
    <t xml:space="preserve">21544-76</t>
  </si>
  <si>
    <t xml:space="preserve">Ф8 №2 </t>
  </si>
  <si>
    <t xml:space="preserve">2320-2532</t>
  </si>
  <si>
    <t xml:space="preserve">21543-76</t>
  </si>
  <si>
    <t xml:space="preserve">Ф6 №1 </t>
  </si>
  <si>
    <t xml:space="preserve">2320-2536</t>
  </si>
  <si>
    <t xml:space="preserve">Ф8 №1 </t>
  </si>
  <si>
    <t xml:space="preserve">Ф10№1</t>
  </si>
  <si>
    <t xml:space="preserve">Ф10№2</t>
  </si>
  <si>
    <t xml:space="preserve">2320-2558</t>
  </si>
  <si>
    <t xml:space="preserve">Ф14№1</t>
  </si>
  <si>
    <t xml:space="preserve">ф15№3</t>
  </si>
  <si>
    <t xml:space="preserve">2320-2569</t>
  </si>
  <si>
    <t xml:space="preserve">Ф16№3</t>
  </si>
  <si>
    <t xml:space="preserve">Ф16№2</t>
  </si>
  <si>
    <t xml:space="preserve">Ф16№1</t>
  </si>
  <si>
    <t xml:space="preserve">Ф16№4</t>
  </si>
  <si>
    <t xml:space="preserve">2320-2576</t>
  </si>
  <si>
    <t xml:space="preserve">Ф18№1</t>
  </si>
  <si>
    <t xml:space="preserve">Ф18№2</t>
  </si>
  <si>
    <t xml:space="preserve">Ф18№4</t>
  </si>
  <si>
    <t xml:space="preserve">Ф20№2</t>
  </si>
  <si>
    <t xml:space="preserve">Ф20№1</t>
  </si>
  <si>
    <t xml:space="preserve">Ф20№4</t>
  </si>
  <si>
    <t xml:space="preserve">Ф22№1</t>
  </si>
  <si>
    <t xml:space="preserve">Ф22№2</t>
  </si>
  <si>
    <t xml:space="preserve">2320-2594</t>
  </si>
  <si>
    <t xml:space="preserve">Ф25№1</t>
  </si>
  <si>
    <t xml:space="preserve">Ф25№3</t>
  </si>
  <si>
    <t xml:space="preserve">Ф26№1</t>
  </si>
  <si>
    <t xml:space="preserve">Ф28№1</t>
  </si>
  <si>
    <t xml:space="preserve">Ф28№2</t>
  </si>
  <si>
    <t xml:space="preserve">Ф28№3</t>
  </si>
  <si>
    <t xml:space="preserve">Ф28№4</t>
  </si>
  <si>
    <t xml:space="preserve">Ф30№1</t>
  </si>
  <si>
    <t xml:space="preserve">Ф30№3</t>
  </si>
  <si>
    <t xml:space="preserve">Ф30№4</t>
  </si>
  <si>
    <t xml:space="preserve">2320-2605</t>
  </si>
  <si>
    <t xml:space="preserve">Ф32№2</t>
  </si>
  <si>
    <t xml:space="preserve">2320-2609</t>
  </si>
  <si>
    <t xml:space="preserve">ф35№2</t>
  </si>
  <si>
    <t xml:space="preserve">ф35№4</t>
  </si>
  <si>
    <t xml:space="preserve">2320-2612</t>
  </si>
  <si>
    <t xml:space="preserve">Ф36№3</t>
  </si>
  <si>
    <t xml:space="preserve">2320-2614</t>
  </si>
  <si>
    <t xml:space="preserve">ф38№2</t>
  </si>
  <si>
    <t xml:space="preserve">2320-2616</t>
  </si>
  <si>
    <t xml:space="preserve">Ф40№1</t>
  </si>
  <si>
    <t xml:space="preserve">Ф40№2</t>
  </si>
  <si>
    <t xml:space="preserve">Ф40№3</t>
  </si>
  <si>
    <t xml:space="preserve">2320-2712</t>
  </si>
  <si>
    <t xml:space="preserve">ф6№2</t>
  </si>
  <si>
    <t xml:space="preserve">2320-2734</t>
  </si>
  <si>
    <t xml:space="preserve">2323-0101</t>
  </si>
  <si>
    <t xml:space="preserve">ф10 №2</t>
  </si>
  <si>
    <t xml:space="preserve">2323-0110</t>
  </si>
  <si>
    <t xml:space="preserve">ф15 №2</t>
  </si>
  <si>
    <t xml:space="preserve">2323-0130</t>
  </si>
  <si>
    <t xml:space="preserve">ф36№2</t>
  </si>
  <si>
    <t xml:space="preserve">2323-0518</t>
  </si>
  <si>
    <t xml:space="preserve">Ф15№1</t>
  </si>
  <si>
    <t xml:space="preserve">2323-0526</t>
  </si>
  <si>
    <t xml:space="preserve">2323-0528</t>
  </si>
  <si>
    <t xml:space="preserve">ф19№2</t>
  </si>
  <si>
    <t xml:space="preserve">2323-0531</t>
  </si>
  <si>
    <t xml:space="preserve">Ф20№3</t>
  </si>
  <si>
    <t xml:space="preserve">2323-0535</t>
  </si>
  <si>
    <t xml:space="preserve">ф22№4</t>
  </si>
  <si>
    <t xml:space="preserve">2323-0554</t>
  </si>
  <si>
    <t xml:space="preserve">ф32№4</t>
  </si>
  <si>
    <t xml:space="preserve">2323-0562</t>
  </si>
  <si>
    <t xml:space="preserve">ф36№1</t>
  </si>
  <si>
    <t xml:space="preserve">2323-0579</t>
  </si>
  <si>
    <t xml:space="preserve">Ф50 №2</t>
  </si>
  <si>
    <t xml:space="preserve">2323-2714</t>
  </si>
  <si>
    <t xml:space="preserve">ф7U8</t>
  </si>
  <si>
    <t xml:space="preserve">2363-0491</t>
  </si>
  <si>
    <t xml:space="preserve">ф40Н10</t>
  </si>
  <si>
    <t xml:space="preserve">2610-0551</t>
  </si>
  <si>
    <t xml:space="preserve">ОСТ3.2565-82</t>
  </si>
  <si>
    <t xml:space="preserve">М64х2</t>
  </si>
  <si>
    <t xml:space="preserve">2621-2763</t>
  </si>
  <si>
    <t xml:space="preserve">2650-1244</t>
  </si>
  <si>
    <t xml:space="preserve">М52х2</t>
  </si>
  <si>
    <t xml:space="preserve">Развертка </t>
  </si>
  <si>
    <t xml:space="preserve"> Ø12H8</t>
  </si>
  <si>
    <t xml:space="preserve"> Ø13Н8</t>
  </si>
  <si>
    <t xml:space="preserve">2363-3401</t>
  </si>
  <si>
    <t xml:space="preserve">РАЗВЕРТКА МАШ.С УДЛ.РАБОЧ.ЧАСТЬЮ  ф.15,0 А3</t>
  </si>
  <si>
    <t xml:space="preserve">Фреза Ф100х3х22</t>
  </si>
  <si>
    <t xml:space="preserve">2254-0517                      </t>
  </si>
  <si>
    <t xml:space="preserve">ГОСТ 16230-81</t>
  </si>
  <si>
    <t xml:space="preserve">S16M-SCLCR 09</t>
  </si>
  <si>
    <t xml:space="preserve">2301-0175</t>
  </si>
  <si>
    <t xml:space="preserve">ф57</t>
  </si>
  <si>
    <t xml:space="preserve">Ф60</t>
  </si>
  <si>
    <t xml:space="preserve">2301-0179</t>
  </si>
  <si>
    <t xml:space="preserve">Ф62</t>
  </si>
  <si>
    <t xml:space="preserve">2301-0183</t>
  </si>
  <si>
    <t xml:space="preserve">Ф70</t>
  </si>
  <si>
    <t xml:space="preserve">2301-0185</t>
  </si>
  <si>
    <t xml:space="preserve">Ф72</t>
  </si>
  <si>
    <t xml:space="preserve">2301-0186</t>
  </si>
  <si>
    <t xml:space="preserve">Ф75</t>
  </si>
  <si>
    <t xml:space="preserve">2323-0506</t>
  </si>
  <si>
    <t xml:space="preserve">2323-0508</t>
  </si>
  <si>
    <t xml:space="preserve">ф11№2</t>
  </si>
  <si>
    <t xml:space="preserve">цековка</t>
  </si>
  <si>
    <t xml:space="preserve">2350-0658</t>
  </si>
  <si>
    <t xml:space="preserve">26258-87</t>
  </si>
  <si>
    <t xml:space="preserve">2350-0692</t>
  </si>
  <si>
    <t xml:space="preserve">Ф18</t>
  </si>
  <si>
    <t xml:space="preserve">2350-0717</t>
  </si>
  <si>
    <t xml:space="preserve">2350-0723</t>
  </si>
  <si>
    <t xml:space="preserve">2350-0724</t>
  </si>
  <si>
    <t xml:space="preserve">2350-0742</t>
  </si>
  <si>
    <t xml:space="preserve">2301-0028</t>
  </si>
  <si>
    <t xml:space="preserve">ГОСТ 10903-78</t>
  </si>
  <si>
    <t xml:space="preserve">Сверло ф10,0 с к/х ср сер. </t>
  </si>
  <si>
    <t xml:space="preserve">СВЕРЛО Ф.2,3 с ц/хв длин.  </t>
  </si>
  <si>
    <t xml:space="preserve">Плашка М10х1,0</t>
  </si>
  <si>
    <t xml:space="preserve">Плашка М10х1,5</t>
  </si>
  <si>
    <t xml:space="preserve">2320-2615</t>
  </si>
  <si>
    <t xml:space="preserve"> ГОСТ 12489-72</t>
  </si>
  <si>
    <t xml:space="preserve">Зенкер ф39,6Н8 Р6М5К5  </t>
  </si>
  <si>
    <t xml:space="preserve">2360-0112</t>
  </si>
  <si>
    <t xml:space="preserve">Развертка ф3Н7 </t>
  </si>
  <si>
    <t xml:space="preserve">Развертка ф6Н7 </t>
  </si>
  <si>
    <t xml:space="preserve">Развертка ф8Н7 </t>
  </si>
  <si>
    <t xml:space="preserve">Развертка ф10Н7 </t>
  </si>
  <si>
    <t xml:space="preserve">Развертка ф16Н7 </t>
  </si>
  <si>
    <t xml:space="preserve">Развертка ф20Н7 </t>
  </si>
  <si>
    <t xml:space="preserve">2360-0162</t>
  </si>
  <si>
    <t xml:space="preserve">Развертка ф40Н7 </t>
  </si>
  <si>
    <t xml:space="preserve">2372-0011 </t>
  </si>
  <si>
    <t xml:space="preserve"> ГОСТ 11177-84</t>
  </si>
  <si>
    <t xml:space="preserve">Сверло спиральное с к/хф 5,0 </t>
  </si>
  <si>
    <t xml:space="preserve">2301-3551-А1</t>
  </si>
  <si>
    <t xml:space="preserve">Сверло спиральное с к/х ф5,8 </t>
  </si>
  <si>
    <t xml:space="preserve">2301-3554-А1 </t>
  </si>
  <si>
    <t xml:space="preserve">Сверло спиральное с к/х ф6 </t>
  </si>
  <si>
    <t xml:space="preserve"> 2301-3555-А1 </t>
  </si>
  <si>
    <t xml:space="preserve">Сверло спиральное с к/х ф9,8 </t>
  </si>
  <si>
    <t xml:space="preserve"> 2301-3557-А1 </t>
  </si>
  <si>
    <t xml:space="preserve">Сверло спиральное с к/х ф10 </t>
  </si>
  <si>
    <t xml:space="preserve">2301-3578-А1 </t>
  </si>
  <si>
    <t xml:space="preserve">Сверло спиральное с к/х ф15,75 </t>
  </si>
  <si>
    <t xml:space="preserve">2301-3606-А1  </t>
  </si>
  <si>
    <t xml:space="preserve">Сверло спиральное с к/х ф18,5 </t>
  </si>
  <si>
    <t xml:space="preserve">2301-3619-А1</t>
  </si>
  <si>
    <t xml:space="preserve">Сверло спиральное с к/х ф19,75 </t>
  </si>
  <si>
    <t xml:space="preserve">2301-3626-А1 </t>
  </si>
  <si>
    <t xml:space="preserve">Сверло спиральное с к/х ф39,5 </t>
  </si>
  <si>
    <t xml:space="preserve"> 2301-3707-А1 </t>
  </si>
  <si>
    <t xml:space="preserve">Сверло цельное твердосплавное с ц/х ф8,0 ВК8 </t>
  </si>
  <si>
    <t xml:space="preserve">2309-0108</t>
  </si>
  <si>
    <t xml:space="preserve"> ГОСТ 17276-71</t>
  </si>
  <si>
    <t xml:space="preserve">Сверло цельное твердосплавное с ц/х ф10,0 </t>
  </si>
  <si>
    <t xml:space="preserve">2309-0148</t>
  </si>
  <si>
    <t xml:space="preserve">Сверло цельное твердосплавное с ц/х ф12,0 ВК8 </t>
  </si>
  <si>
    <t xml:space="preserve">2309-0188</t>
  </si>
  <si>
    <t xml:space="preserve">Метчик черн.М8 LH</t>
  </si>
  <si>
    <t xml:space="preserve">2620-2534</t>
  </si>
  <si>
    <t xml:space="preserve">Метчик чист.М8 LH</t>
  </si>
  <si>
    <t xml:space="preserve">2620-2536</t>
  </si>
  <si>
    <t xml:space="preserve">Метчик   для глух.отв.М8 LH</t>
  </si>
  <si>
    <t xml:space="preserve">2620-2532</t>
  </si>
  <si>
    <t xml:space="preserve">Метчик черн.М10х1 LH</t>
  </si>
  <si>
    <t xml:space="preserve">2620-2614</t>
  </si>
  <si>
    <t xml:space="preserve">Метчик чист.М10х1 LH</t>
  </si>
  <si>
    <t xml:space="preserve">2620-2616</t>
  </si>
  <si>
    <t xml:space="preserve">Метчик   для глух.отв.М10х1 LH</t>
  </si>
  <si>
    <t xml:space="preserve">2620-2612</t>
  </si>
  <si>
    <t xml:space="preserve">Метчик черн.М27х1,5</t>
  </si>
  <si>
    <t xml:space="preserve">2620-1877</t>
  </si>
  <si>
    <t xml:space="preserve">Метчик чист.М27х1,5</t>
  </si>
  <si>
    <t xml:space="preserve">2620-1875</t>
  </si>
  <si>
    <t xml:space="preserve">Метчик черн.М30</t>
  </si>
  <si>
    <t xml:space="preserve">2620-1959</t>
  </si>
  <si>
    <t xml:space="preserve">Метчик чист.М30</t>
  </si>
  <si>
    <t xml:space="preserve">2620- 1957</t>
  </si>
  <si>
    <t xml:space="preserve">Метчик  черн.М36</t>
  </si>
  <si>
    <t xml:space="preserve">2621-2063</t>
  </si>
  <si>
    <t xml:space="preserve">Метчик  чист.М36</t>
  </si>
  <si>
    <t xml:space="preserve">2621-2061</t>
  </si>
  <si>
    <t xml:space="preserve">Метчик М36х1,5</t>
  </si>
  <si>
    <t xml:space="preserve">2620-2043/2041</t>
  </si>
  <si>
    <t xml:space="preserve">Метчик  черн.М42</t>
  </si>
  <si>
    <t xml:space="preserve">Метчик  чист.М42</t>
  </si>
  <si>
    <t xml:space="preserve">Метчик для глух.отв.G1/2</t>
  </si>
  <si>
    <t xml:space="preserve">2624-0027</t>
  </si>
  <si>
    <t xml:space="preserve">Метчик черн.G1/2</t>
  </si>
  <si>
    <t xml:space="preserve">2624-0031</t>
  </si>
  <si>
    <t xml:space="preserve">Метчик чист.G1/2</t>
  </si>
  <si>
    <t xml:space="preserve">2624-0029</t>
  </si>
  <si>
    <t xml:space="preserve">Метчик для глух.отв.G1/4</t>
  </si>
  <si>
    <t xml:space="preserve">2624-0011</t>
  </si>
  <si>
    <t xml:space="preserve">длинная серия ?</t>
  </si>
  <si>
    <t xml:space="preserve">Метчик черн.G1/4</t>
  </si>
  <si>
    <t xml:space="preserve">2624-0015</t>
  </si>
  <si>
    <t xml:space="preserve">Метчик чист.G1/4</t>
  </si>
  <si>
    <t xml:space="preserve">2624-0013 </t>
  </si>
  <si>
    <t xml:space="preserve">6151 3,10 MM    </t>
  </si>
  <si>
    <t xml:space="preserve">Плашка М36х1,5</t>
  </si>
  <si>
    <t xml:space="preserve">Плашка G1/4</t>
  </si>
  <si>
    <t xml:space="preserve">2654-0153</t>
  </si>
  <si>
    <t xml:space="preserve">Сверло с цил.хв., с тв.спл. 5</t>
  </si>
  <si>
    <t xml:space="preserve">2300-8266   </t>
  </si>
  <si>
    <t xml:space="preserve">Сверло с цил.хв., с тв.спл. 5,1</t>
  </si>
  <si>
    <t xml:space="preserve">Сверло с цил.хв., с тв.спл. 6</t>
  </si>
  <si>
    <t xml:space="preserve">2300-8333</t>
  </si>
  <si>
    <t xml:space="preserve">Сверло с цил.хв., с тв.спл. 6,3</t>
  </si>
  <si>
    <t xml:space="preserve">Сверло с цил.хв., с тв.спл. 6,4</t>
  </si>
  <si>
    <t xml:space="preserve">Сверло с цил.хв., с тв.спл. 8</t>
  </si>
  <si>
    <t xml:space="preserve">Сверло с цил.хв., с тв.спл. 8,5</t>
  </si>
  <si>
    <t xml:space="preserve">Сверло с цил.хв., с тв.спл. 9</t>
  </si>
  <si>
    <t xml:space="preserve">Сверло с цил.хв., с тв.спл. 9,5</t>
  </si>
  <si>
    <t xml:space="preserve">2300-8566 </t>
  </si>
  <si>
    <t xml:space="preserve">Фреза полукруг.  вып. Ф63 R4</t>
  </si>
  <si>
    <t xml:space="preserve">2262-0055    </t>
  </si>
  <si>
    <t xml:space="preserve">ГОСТ 9305-93</t>
  </si>
  <si>
    <t xml:space="preserve">Зенкер Ф16№1</t>
  </si>
  <si>
    <t xml:space="preserve">2323-0522        </t>
  </si>
  <si>
    <t xml:space="preserve">ГОСТ 12489-71</t>
  </si>
  <si>
    <t xml:space="preserve">6151 5,00 MM</t>
  </si>
  <si>
    <t xml:space="preserve">Зенкер Ф12№1</t>
  </si>
  <si>
    <t xml:space="preserve">2320-2561        </t>
  </si>
  <si>
    <t xml:space="preserve">Оправка для перовых сверл диапазон 51-63 </t>
  </si>
  <si>
    <t xml:space="preserve">2000-1235, 2000-1245 </t>
  </si>
  <si>
    <t xml:space="preserve">Пила ленточная для распиловки древесины </t>
  </si>
  <si>
    <t xml:space="preserve">3405-023</t>
  </si>
  <si>
    <t xml:space="preserve">ГОСТ 6532-77</t>
  </si>
  <si>
    <t xml:space="preserve">6151 5,30 MM</t>
  </si>
  <si>
    <t xml:space="preserve">FRAS-32W32-R4ZA11</t>
  </si>
  <si>
    <t xml:space="preserve">FRAS-40W32-R5ZA11</t>
  </si>
  <si>
    <t xml:space="preserve">S20S-SDUCR 11</t>
  </si>
  <si>
    <t xml:space="preserve">S25R-PCLNR 12</t>
  </si>
  <si>
    <t xml:space="preserve">6151 6,20 MM</t>
  </si>
  <si>
    <t xml:space="preserve">S12M-SDUCR 07</t>
  </si>
  <si>
    <t xml:space="preserve">6151 6,30 MM</t>
  </si>
  <si>
    <t xml:space="preserve">PDJNR 2020 K15-04</t>
  </si>
  <si>
    <t xml:space="preserve">6151 6,50 MM</t>
  </si>
  <si>
    <t xml:space="preserve">протяжка</t>
  </si>
  <si>
    <t xml:space="preserve">2400-1032</t>
  </si>
  <si>
    <t xml:space="preserve">20365-74</t>
  </si>
  <si>
    <t xml:space="preserve">6151 7,00 MM</t>
  </si>
  <si>
    <t xml:space="preserve">долбяк</t>
  </si>
  <si>
    <t xml:space="preserve">2537-0159</t>
  </si>
  <si>
    <t xml:space="preserve">9323-79</t>
  </si>
  <si>
    <t xml:space="preserve">М2,5</t>
  </si>
  <si>
    <t xml:space="preserve">6151 7,10 MM</t>
  </si>
  <si>
    <t xml:space="preserve">МетчикG 1/2</t>
  </si>
  <si>
    <t xml:space="preserve">2625-0041</t>
  </si>
  <si>
    <t xml:space="preserve">Метчик м/р G 1/2" трубн. </t>
  </si>
  <si>
    <t xml:space="preserve">6151 7,20 MM</t>
  </si>
  <si>
    <t xml:space="preserve">Метчик G 3/4</t>
  </si>
  <si>
    <t xml:space="preserve">2625-0042</t>
  </si>
  <si>
    <t xml:space="preserve">Метчик м/р G 3/4" трубн.</t>
  </si>
  <si>
    <t xml:space="preserve">6151 7,30 MM</t>
  </si>
  <si>
    <t xml:space="preserve">Метчик G 1</t>
  </si>
  <si>
    <t xml:space="preserve">2625-0043</t>
  </si>
  <si>
    <t xml:space="preserve">Метчик м/р G 1" трубн. </t>
  </si>
  <si>
    <t xml:space="preserve">Фреза дисковая модульная  m5 №8</t>
  </si>
  <si>
    <t xml:space="preserve">035-2500-0018 m5  №8  Р6М5К5  </t>
  </si>
  <si>
    <t xml:space="preserve">ОСТ 2И41-14-87   </t>
  </si>
  <si>
    <t xml:space="preserve">Фреза  с R5</t>
  </si>
  <si>
    <t xml:space="preserve">В2260-0006              </t>
  </si>
  <si>
    <t xml:space="preserve">ОСТ 3-633-81</t>
  </si>
  <si>
    <t xml:space="preserve">6151 8,20 MM</t>
  </si>
  <si>
    <t xml:space="preserve">PDJNR 2020 K11</t>
  </si>
  <si>
    <t xml:space="preserve">PDJNR 2020 K15-06</t>
  </si>
  <si>
    <t xml:space="preserve">6151 8,90 MM</t>
  </si>
  <si>
    <t xml:space="preserve">Метчик М18х2,5 </t>
  </si>
  <si>
    <t xml:space="preserve">2621-1687/1685</t>
  </si>
  <si>
    <t xml:space="preserve">Метчик М18,0х2,5 маш/руч </t>
  </si>
  <si>
    <t xml:space="preserve">6151 9,00 MM</t>
  </si>
  <si>
    <t xml:space="preserve">Метчик М14х2,5 </t>
  </si>
  <si>
    <t xml:space="preserve">Метчик М14,0х2,5 маш/руч. </t>
  </si>
  <si>
    <t xml:space="preserve"> 2103-0071 </t>
  </si>
  <si>
    <t xml:space="preserve">Резец  Т15К6 </t>
  </si>
  <si>
    <t xml:space="preserve">Метчик М18х2,5</t>
  </si>
  <si>
    <t xml:space="preserve">2321-1681</t>
  </si>
  <si>
    <t xml:space="preserve">МЕТЧИК МАШ-РУЧНОЙ МЕТРИЧ.РЕЗ. М18Х2,5</t>
  </si>
  <si>
    <t xml:space="preserve">6151 10,10 MM</t>
  </si>
  <si>
    <t xml:space="preserve">Метчик М20Х2,5</t>
  </si>
  <si>
    <t xml:space="preserve">2321-1729</t>
  </si>
  <si>
    <t xml:space="preserve">МЕТЧИК М20Х2,5</t>
  </si>
  <si>
    <t xml:space="preserve">ПЛАШКА М14Х1,5</t>
  </si>
  <si>
    <t xml:space="preserve">ПЛАШКА КРУГЛ ДЛЯ МЕТРИЧ РЕЗЬБЫ М14Х1,25</t>
  </si>
  <si>
    <t xml:space="preserve">2650-2083</t>
  </si>
  <si>
    <t xml:space="preserve">ПЛАШКА КРУГЛ.МЕТР. 18Х2,5</t>
  </si>
  <si>
    <t xml:space="preserve">2650-2091</t>
  </si>
  <si>
    <t xml:space="preserve">ПЛАШКА КРУГЛ.МЕТР. 18Х2</t>
  </si>
  <si>
    <t xml:space="preserve">сверления 6мм-30мм Ø хвостовика 10мм, 13 ступеней</t>
  </si>
  <si>
    <t xml:space="preserve">2650-2075</t>
  </si>
  <si>
    <t xml:space="preserve">ПЛАШКА КРУГЛ ДЛЯ МЕТРИЧ РЕЗЬБЫ М18Х1</t>
  </si>
  <si>
    <t xml:space="preserve">2650-2225</t>
  </si>
  <si>
    <t xml:space="preserve">ПЛАШКА КР.ПР.ДЛЯ МЕТР.РЕЗЬБЫ С МЕЛ.Ш.  М 24Х2</t>
  </si>
  <si>
    <t xml:space="preserve">ГОСТ 12489-72</t>
  </si>
  <si>
    <t xml:space="preserve">Зенкер ф40Н8 Р6М5К5  </t>
  </si>
  <si>
    <t xml:space="preserve">2320-2618</t>
  </si>
  <si>
    <t xml:space="preserve">Зенкер ф20Н8 Р6М5К5  </t>
  </si>
  <si>
    <t xml:space="preserve">2363-3509</t>
  </si>
  <si>
    <t xml:space="preserve">Развертка ф40Н7 Р6М5К5 </t>
  </si>
  <si>
    <t xml:space="preserve">2363-0379 </t>
  </si>
  <si>
    <t xml:space="preserve">Развертка ф20Н7 Р6М5К5 </t>
  </si>
  <si>
    <t xml:space="preserve">Плашка М42</t>
  </si>
  <si>
    <t xml:space="preserve">2650-2563</t>
  </si>
  <si>
    <t xml:space="preserve">Плашка М60</t>
  </si>
  <si>
    <t xml:space="preserve">2650-2867</t>
  </si>
  <si>
    <t xml:space="preserve">круглая для метрической резьбы</t>
  </si>
  <si>
    <t xml:space="preserve">FRAS-100N32-R8ZP15</t>
  </si>
  <si>
    <t xml:space="preserve">FRAS-50N22-R4ZP15</t>
  </si>
  <si>
    <t xml:space="preserve">FRAS-63N22-R5ZP15</t>
  </si>
  <si>
    <t xml:space="preserve">FRAS-80N27-R6ZP15</t>
  </si>
  <si>
    <t xml:space="preserve">Комплект кулачков</t>
  </si>
  <si>
    <t xml:space="preserve">9661-5285-02</t>
  </si>
  <si>
    <t xml:space="preserve">отеч.</t>
  </si>
  <si>
    <t xml:space="preserve">CTCPN 2509 K11</t>
  </si>
  <si>
    <t xml:space="preserve">Пила круглая плоская для распиловки древесины, 50х350х400 с победитовой напайкой</t>
  </si>
  <si>
    <t xml:space="preserve">3420-0191</t>
  </si>
  <si>
    <t xml:space="preserve">ГОСТ 980-80</t>
  </si>
  <si>
    <t xml:space="preserve">Борфреза поконковой формы,Тип В,диаметр 12мм., диаметр хвостовика 6мм., общая длина 180мм, тип зуба 3 </t>
  </si>
  <si>
    <t xml:space="preserve">PLUS B1230/6Z 3 PLUS SL(617779)</t>
  </si>
  <si>
    <t xml:space="preserve">ТУ изготовителя</t>
  </si>
  <si>
    <t xml:space="preserve">Борфреза снарядной формы, ТУ изготовителя, Тип SPG,диаметр 12мм., диаметр хвостовика 6мм., общая длина 175мм, тип зуба 3 </t>
  </si>
  <si>
    <t xml:space="preserve"> PLUS SPG1225/6Z 3 PLUS SL150(955628)</t>
  </si>
  <si>
    <t xml:space="preserve">SCLCL 1616 H09</t>
  </si>
  <si>
    <t xml:space="preserve">SCLCL 2020 K09</t>
  </si>
  <si>
    <t xml:space="preserve">SCLCR 1616 H09</t>
  </si>
  <si>
    <t xml:space="preserve">SCLCR 2020 K09</t>
  </si>
  <si>
    <t xml:space="preserve">PCLNR 2020 K12</t>
  </si>
  <si>
    <t xml:space="preserve">MTJNR 2525 M22</t>
  </si>
  <si>
    <t xml:space="preserve">Борфреза сфероцилиндрическая R1203016 SC-2MР твердосплавная, одинарная или двойная заточка, хвостовик инструментальная сталь</t>
  </si>
  <si>
    <t xml:space="preserve">LC-082006-M</t>
  </si>
  <si>
    <t xml:space="preserve">Борфреза  XC-20-31.5-N-10-91 твердосплавная, одинарная или двойная заточка, хвостовик инструментальная сталь </t>
  </si>
  <si>
    <t xml:space="preserve">LC-222508-M</t>
  </si>
  <si>
    <t xml:space="preserve">диаметр 22, хвост 8мм.</t>
  </si>
  <si>
    <t xml:space="preserve">Борфреза XL-20-31.5-N-10-91 твердосплавная, одинарная или двойная заточка, хвостовик инструментальная сталь</t>
  </si>
  <si>
    <t xml:space="preserve">Борфреза концевая  R1311018 SL-7MNF твердосплавная, одинарная или двойная заточка, хвостовик инструментальная сталь</t>
  </si>
  <si>
    <t xml:space="preserve">Борфреза концевая  R1303029 SC-7MNF твердосплавная, одинарная или двойная заточка, хвостовик инструментальная сталь</t>
  </si>
  <si>
    <t xml:space="preserve">Борфреза параболическая  R1207010 SG-2МР твердосплавная, одинарная или двойная заточка, хвостовик инструментальная сталь</t>
  </si>
  <si>
    <t xml:space="preserve">LG-082006-M</t>
  </si>
  <si>
    <t xml:space="preserve">Борфреза твердосплавная концевая  R1111008 SL-2M твердосплавная, одинарная или двойная заточка, хвостовик инструментальная сталь</t>
  </si>
  <si>
    <t xml:space="preserve">LL-082206-X</t>
  </si>
  <si>
    <t xml:space="preserve">Борфреза твердосплавная концевая  R1203016 SC-2MP твердосплавная, одинарная или двойная заточка, хвостовик инструментальная сталь</t>
  </si>
  <si>
    <t xml:space="preserve">Вид обработки</t>
  </si>
  <si>
    <t xml:space="preserve">№ поз.</t>
  </si>
  <si>
    <t xml:space="preserve">Испытываемый инструмент</t>
  </si>
  <si>
    <t xml:space="preserve">Детали, шт</t>
  </si>
  <si>
    <t xml:space="preserve">Конкурент</t>
  </si>
  <si>
    <t xml:space="preserve">Коэффициент прироста стойкости</t>
  </si>
  <si>
    <t xml:space="preserve">Примечания</t>
  </si>
  <si>
    <t xml:space="preserve">Черновое точение</t>
  </si>
  <si>
    <t xml:space="preserve">CNMM190616-HZ PHG125</t>
  </si>
  <si>
    <t xml:space="preserve">CNMG190608-GR NC3030</t>
  </si>
  <si>
    <t xml:space="preserve">Испытано (деталь 316.17.СБ3)</t>
  </si>
  <si>
    <t xml:space="preserve">Испытано 12.16.2019</t>
  </si>
  <si>
    <t xml:space="preserve">Испытано (деталь 71-409.20.22.006)</t>
  </si>
  <si>
    <t xml:space="preserve">SNMG190612-HRPHG125</t>
  </si>
  <si>
    <t xml:space="preserve">SNMG 190612-HH NC3030</t>
  </si>
  <si>
    <t xml:space="preserve">Испытано(деталь ПШГН 4.10.048)</t>
  </si>
  <si>
    <t xml:space="preserve">Чистовое точение</t>
  </si>
  <si>
    <t xml:space="preserve">DNMG150408ST NC3030</t>
  </si>
  <si>
    <t xml:space="preserve">Испытано (деталь 105М.15.308)</t>
  </si>
  <si>
    <t xml:space="preserve">Испытано (деталь стакан 105М.15.308)</t>
  </si>
  <si>
    <t xml:space="preserve">VNMG 160404 MA UE6110</t>
  </si>
  <si>
    <t xml:space="preserve">Испытано (деталь шестерня 119.14.037-1)</t>
  </si>
  <si>
    <t xml:space="preserve">CNMG 120404 UTi20T</t>
  </si>
  <si>
    <t xml:space="preserve">CCMT09T304-FMPHH920</t>
  </si>
  <si>
    <t xml:space="preserve">CCMT 09T304-MP MС6015</t>
  </si>
  <si>
    <t xml:space="preserve">Испытано (деталь втулка 105.14.046)</t>
  </si>
  <si>
    <t xml:space="preserve">CCMT 09T308-MM PHH910</t>
  </si>
  <si>
    <t xml:space="preserve">CCMT 09T308-MP MС6015</t>
  </si>
  <si>
    <t xml:space="preserve">CCMT 120408 PM 4425</t>
  </si>
  <si>
    <t xml:space="preserve">DNMG 150404-SH  UE6110</t>
  </si>
  <si>
    <t xml:space="preserve">Испытано: Стакан 105М.12.308</t>
  </si>
  <si>
    <t xml:space="preserve">Точение резьбы</t>
  </si>
  <si>
    <t xml:space="preserve">Точение канавки</t>
  </si>
  <si>
    <t xml:space="preserve">ZTP.0300.34 AL41F</t>
  </si>
  <si>
    <t xml:space="preserve">MGMN300-M NC3120</t>
  </si>
  <si>
    <t xml:space="preserve">Испытано (деталь Б8Я01.10.00.407)</t>
  </si>
  <si>
    <t xml:space="preserve">Машинное нарезание резьбы метчиком</t>
  </si>
  <si>
    <t xml:space="preserve">MASCHIO-M6x1P70HSSZTiH1</t>
  </si>
  <si>
    <t xml:space="preserve">135900 M6 TiN</t>
  </si>
  <si>
    <t xml:space="preserve">1,11+</t>
  </si>
  <si>
    <t xml:space="preserve">Закончилась серия деталей, инструмент в отличном состоянии</t>
  </si>
  <si>
    <t xml:space="preserve">Испытано (деталь: Бонка М6х12х40)</t>
  </si>
  <si>
    <t xml:space="preserve">MASCHIO-M8x1.25P70HSSZTiH1</t>
  </si>
  <si>
    <t xml:space="preserve">135000 M8 TiN</t>
  </si>
  <si>
    <t xml:space="preserve">1+</t>
  </si>
  <si>
    <t xml:space="preserve">Испытано 28.04.21</t>
  </si>
  <si>
    <t xml:space="preserve">MASCHIO-M6x1A15AZ-HSSETiH1</t>
  </si>
  <si>
    <t xml:space="preserve">ГОСТ</t>
  </si>
  <si>
    <t xml:space="preserve">MASCHIO-M16x2A70STICN</t>
  </si>
  <si>
    <t xml:space="preserve">135900 M16 TiN</t>
  </si>
  <si>
    <t xml:space="preserve">Ручное нарезание резьбы метчиком</t>
  </si>
  <si>
    <t xml:space="preserve">MASCHIO-M8x1.25FINIII-A100E</t>
  </si>
  <si>
    <t xml:space="preserve">M6x1 FIN A100 HSSE</t>
  </si>
  <si>
    <t xml:space="preserve">Черновое фрезерование</t>
  </si>
  <si>
    <t xml:space="preserve">XPET170608PDSR-MPPH7740_PL</t>
  </si>
  <si>
    <t xml:space="preserve">Испытано (деталь хомут 2А3304264)</t>
  </si>
  <si>
    <t xml:space="preserve">Испытано (деталь 303.09.126)</t>
  </si>
  <si>
    <t xml:space="preserve">R390 11T308M-PM 4240</t>
  </si>
  <si>
    <t xml:space="preserve">XNPU15T608ERMLWP40PM</t>
  </si>
  <si>
    <t xml:space="preserve">Испытано 3501.31.020, 316M2.64.056</t>
  </si>
  <si>
    <t xml:space="preserve">10x22x72 ZPC</t>
  </si>
  <si>
    <t xml:space="preserve">ZPC</t>
  </si>
  <si>
    <t xml:space="preserve">Испытано на детали:
71.415.20.19.011Э</t>
  </si>
  <si>
    <t xml:space="preserve">OEMX 1705 ETR1 VP15TF</t>
  </si>
  <si>
    <t xml:space="preserve">Испытано на детали:
ПШГН4.05.005</t>
  </si>
  <si>
    <t xml:space="preserve">Монолит фрезы и сверла.</t>
  </si>
  <si>
    <t xml:space="preserve">DTP3.0500.A028.STE</t>
  </si>
  <si>
    <t xml:space="preserve">114360 5 TIN</t>
  </si>
  <si>
    <t xml:space="preserve">Б8Я01.10.00.404</t>
  </si>
  <si>
    <t xml:space="preserve">DTP3.0680.A034.STE</t>
  </si>
  <si>
    <t xml:space="preserve">MWS0680LB</t>
  </si>
  <si>
    <t xml:space="preserve">Б8Я01.10.00.407</t>
  </si>
  <si>
    <t xml:space="preserve">B41.100C030.SA</t>
  </si>
  <si>
    <t xml:space="preserve">203056 10</t>
  </si>
  <si>
    <t xml:space="preserve">Болт М6х20 ГОСТ 7798</t>
  </si>
  <si>
    <t xml:space="preserve">MS4MCD0100</t>
  </si>
  <si>
    <t xml:space="preserve">Болт М16х40 ГОСТ 7798</t>
  </si>
  <si>
    <t xml:space="preserve">Резьбофрезерование</t>
  </si>
  <si>
    <t xml:space="preserve">R25I3.00ISOTMVBX</t>
  </si>
  <si>
    <t xml:space="preserve">6+</t>
  </si>
  <si>
    <t xml:space="preserve">5*</t>
  </si>
  <si>
    <t xml:space="preserve">Внедрение инструмента (закончилась серия)
Коэффициент прироста по сравнению с обычными метчиками HSS</t>
  </si>
  <si>
    <t xml:space="preserve">ПШГН 4.110.170.СБ</t>
  </si>
  <si>
    <t xml:space="preserve">Дисковые пилы</t>
  </si>
  <si>
    <t xml:space="preserve">303.12.226</t>
  </si>
  <si>
    <t xml:space="preserve">Токарная и фрезерная обработка</t>
  </si>
  <si>
    <t xml:space="preserve">Стойкость пластин идентичная</t>
  </si>
  <si>
    <t xml:space="preserve">Винт В.М5-8gx16 ГОСТ 17473-80</t>
  </si>
  <si>
    <t xml:space="preserve">PNNA 110408 S30A</t>
  </si>
  <si>
    <t xml:space="preserve">Образец для испытаний спецсталь</t>
  </si>
  <si>
    <t xml:space="preserve">CNMG 190612-GR NC3030</t>
  </si>
  <si>
    <t xml:space="preserve">Люлька 71-401.20.14.001</t>
  </si>
  <si>
    <t xml:space="preserve">TPKN2204PDTR PC3600</t>
  </si>
  <si>
    <t xml:space="preserve">Полюс 71.402.20.16.009</t>
  </si>
  <si>
    <t xml:space="preserve">MGMN300-M NC3030</t>
  </si>
  <si>
    <t xml:space="preserve">Винт М12х1.25 ГОСТ5915-70</t>
  </si>
  <si>
    <t xml:space="preserve">R390-180612M-PM 4340</t>
  </si>
  <si>
    <t xml:space="preserve">316.29.115 Крышка люка</t>
  </si>
  <si>
    <t xml:space="preserve">71-415.20.19.011Э</t>
  </si>
  <si>
    <t xml:space="preserve">SX-3E300N02-CE4</t>
  </si>
  <si>
    <t xml:space="preserve">172.31.447</t>
  </si>
  <si>
    <t xml:space="preserve">TPKN2204PDTR PC3500</t>
  </si>
  <si>
    <t xml:space="preserve">72В6.Б2.00.01.053</t>
  </si>
  <si>
    <t xml:space="preserve">72В6.Б2.02.01.222</t>
  </si>
  <si>
    <t xml:space="preserve">WNMX09T316ZN-MM PC5400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</si>
</sst>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\ [$€-816]_-;\-* #,##0.00\ [$€-816]_-;_-* \-??\ [$€-816]_-;_-@_-"/>
    <numFmt numFmtId="166" formatCode="0"/>
    <numFmt numFmtId="167" formatCode="0.00"/>
    <numFmt numFmtId="168" formatCode="#,##0.00"/>
    <numFmt numFmtId="169" formatCode="@"/>
    <numFmt numFmtId="170" formatCode="0.00E+00"/>
    <numFmt numFmtId="171" formatCode="#,##0"/>
  </numFmts>
  <fonts count="2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sz val="11"/>
      <name val="Calibri"/>
      <family val="2"/>
      <charset val="204"/>
    </font>
    <font>
      <sz val="12"/>
      <name val="Calibri"/>
      <family val="2"/>
      <charset val="204"/>
    </font>
    <font>
      <i val="true"/>
      <sz val="11"/>
      <name val="Calibri"/>
      <family val="2"/>
      <charset val="204"/>
    </font>
    <font>
      <sz val="10.5"/>
      <color rgb="FF6A8759"/>
      <name val="JetBrains Mono"/>
      <family val="3"/>
      <charset val="204"/>
    </font>
    <font>
      <b val="true"/>
      <sz val="11"/>
      <name val="Calibri"/>
      <family val="2"/>
      <charset val="204"/>
    </font>
    <font>
      <sz val="12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u val="single"/>
      <sz val="11"/>
      <color rgb="FF0000FF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11"/>
      <color rgb="FF231F20"/>
      <name val="Calibri"/>
      <family val="2"/>
      <charset val="204"/>
    </font>
    <font>
      <sz val="11"/>
      <color rgb="FF242021"/>
      <name val="Calibri"/>
      <family val="2"/>
      <charset val="204"/>
    </font>
    <font>
      <sz val="10"/>
      <color rgb="FF000000"/>
      <name val="Arial"/>
      <family val="2"/>
      <charset val="1"/>
    </font>
    <font>
      <sz val="12.1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1"/>
    </font>
    <font>
      <sz val="11"/>
      <color rgb="FFFF0000"/>
      <name val="Calibri"/>
      <family val="2"/>
      <charset val="204"/>
    </font>
    <font>
      <b val="true"/>
      <sz val="8"/>
      <color rgb="FF000000"/>
      <name val="Tahoma"/>
      <family val="2"/>
      <charset val="204"/>
    </font>
    <font>
      <i val="true"/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EBF1DE"/>
        <bgColor rgb="FFFFFFFF"/>
      </patternFill>
    </fill>
    <fill>
      <patternFill patternType="solid">
        <fgColor rgb="FFFF0000"/>
        <bgColor rgb="FF9C0006"/>
      </patternFill>
    </fill>
    <fill>
      <patternFill patternType="solid">
        <fgColor rgb="FF8EB4E3"/>
        <bgColor rgb="FF9999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6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3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2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6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6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6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6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6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6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24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41" xfId="21"/>
    <cellStyle name="Normale 2" xfId="22"/>
    <cellStyle name="Обычный 2" xfId="23"/>
    <cellStyle name="Excel Built-in Normal" xfId="24"/>
    <cellStyle name="*unknown*" xfId="20" builtinId="8"/>
  </cellStyles>
  <dxfs count="18">
    <dxf>
      <fill>
        <patternFill patternType="solid">
          <fgColor rgb="FF92D050"/>
        </patternFill>
      </fill>
    </dxf>
    <dxf>
      <fill>
        <patternFill patternType="solid">
          <fgColor rgb="FFEBF1DE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8EB4E3"/>
        </patternFill>
      </fill>
    </dxf>
    <dxf>
      <fill>
        <patternFill patternType="solid">
          <fgColor rgb="FF231F20"/>
        </patternFill>
      </fill>
    </dxf>
    <dxf>
      <fill>
        <patternFill patternType="solid">
          <fgColor rgb="FF242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31F20"/>
      <rgbColor rgb="FF993300"/>
      <rgbColor rgb="FF993366"/>
      <rgbColor rgb="FF333399"/>
      <rgbColor rgb="FF2420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8" Type="http://schemas.openxmlformats.org/officeDocument/2006/relationships/usernames" Target="revisions/userNames.xml"/><Relationship Id="rId9" Type="http://schemas.openxmlformats.org/officeDocument/2006/relationships/revisionHeaders" Target="revisions/revisionHeader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192.168.103.61/Price/VERGNANO_PL_01.10.21_EUR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&#1089;%20&#1090;&#1077;&#1093;%20&#1086;&#1087;&#1080;&#1089;&#1072;&#1085;&#1080;&#1077;&#1084;%20&#1057;&#1040;&#1052;&#1040;&#1071;%20&#1057;&#1042;&#1045;&#1046;&#1040;&#1071;%20&#1057;&#1088;&#1072;&#1074;&#1085;&#1080;&#1090;&#1077;&#1083;&#1100;&#1085;&#1099;&#1081;%20&#1072;&#1085;&#1072;&#1083;&#1080;&#1079;%20&#1080;&#1085;&#1089;&#1090;&#1088;&#1091;&#1084;&#1077;&#1085;&#1090;&#1072;%20&#1076;&#1083;&#1103;%20&#1059;&#1058;&#1052;-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Главная"/>
      <sheetName val="HM Сверла"/>
      <sheetName val="Метчики и плашки"/>
      <sheetName val="Фрезы и развертки"/>
      <sheetName val="Резьбофрезы"/>
      <sheetName val="Патроны"/>
      <sheetName val="УСТАРЕВШИЕ"/>
    </sheetNames>
    <sheetDataSet>
      <sheetData sheetId="0">
        <row r="2">
          <cell r="B2" t="str">
            <v>TAP M 1X0,25 P 15 HSSP TIN</v>
          </cell>
          <cell r="C2">
            <v>36.14</v>
          </cell>
          <cell r="D2">
            <v>48.19</v>
          </cell>
        </row>
        <row r="3">
          <cell r="B3" t="str">
            <v>TAP M 1X0,25 P 15 HSSP TiH1</v>
          </cell>
          <cell r="C3">
            <v>37.19</v>
          </cell>
          <cell r="D3">
            <v>49.58</v>
          </cell>
        </row>
        <row r="4">
          <cell r="B4" t="str">
            <v>TAP M 1,2X0,25 P 15 HSSP TIN</v>
          </cell>
          <cell r="C4">
            <v>35.34</v>
          </cell>
          <cell r="D4">
            <v>47.12</v>
          </cell>
        </row>
        <row r="5">
          <cell r="B5" t="str">
            <v>TAP M 1,2X0,25 P 15 HSSP TiH1</v>
          </cell>
          <cell r="C5">
            <v>36.47</v>
          </cell>
          <cell r="D5">
            <v>48.63</v>
          </cell>
        </row>
        <row r="6">
          <cell r="B6" t="str">
            <v>TAP M 1,4x0,3 P 15 HSSP TIN</v>
          </cell>
          <cell r="C6">
            <v>33.77</v>
          </cell>
          <cell r="D6">
            <v>45.03</v>
          </cell>
        </row>
        <row r="7">
          <cell r="B7" t="str">
            <v>TAP M 1,4x0,3 P 15 HSSP TiH1</v>
          </cell>
          <cell r="C7">
            <v>34.83</v>
          </cell>
          <cell r="D7">
            <v>46.44</v>
          </cell>
        </row>
        <row r="8">
          <cell r="B8" t="str">
            <v>TAP M 1,6X0,35 P 15 HSSP TIN</v>
          </cell>
          <cell r="C8">
            <v>33.77</v>
          </cell>
          <cell r="D8">
            <v>45.03</v>
          </cell>
        </row>
        <row r="9">
          <cell r="B9" t="str">
            <v>TAP M 1,6X0,35 P 15 HSSP TiH1</v>
          </cell>
          <cell r="C9">
            <v>34.83</v>
          </cell>
          <cell r="D9">
            <v>46.44</v>
          </cell>
        </row>
        <row r="10">
          <cell r="B10" t="str">
            <v>TAP M 1,7X0,35 P 15 HSSP TIN</v>
          </cell>
          <cell r="C10">
            <v>33.77</v>
          </cell>
          <cell r="D10">
            <v>45.03</v>
          </cell>
        </row>
        <row r="11">
          <cell r="B11" t="str">
            <v>TAP M 1,7X0,35 P 15 HSSP TiH1</v>
          </cell>
          <cell r="C11">
            <v>34.83</v>
          </cell>
          <cell r="D11">
            <v>46.44</v>
          </cell>
        </row>
        <row r="12">
          <cell r="B12" t="str">
            <v>TAP M 1,8X0,35 P 15 HSSP TIN</v>
          </cell>
          <cell r="C12">
            <v>33.77</v>
          </cell>
          <cell r="D12">
            <v>45.03</v>
          </cell>
        </row>
        <row r="13">
          <cell r="B13" t="str">
            <v>TAP M 1,8X0,35 P 15 HSSP TiH1</v>
          </cell>
          <cell r="C13">
            <v>34.83</v>
          </cell>
          <cell r="D13">
            <v>46.44</v>
          </cell>
        </row>
        <row r="14">
          <cell r="B14" t="str">
            <v>TAP M 2x0,4 ROUGH - A 1</v>
          </cell>
          <cell r="C14">
            <v>10.29</v>
          </cell>
          <cell r="D14">
            <v>13.72</v>
          </cell>
        </row>
        <row r="15">
          <cell r="B15" t="str">
            <v>TAP M 2x0,4 INT - A 1</v>
          </cell>
          <cell r="C15">
            <v>10.29</v>
          </cell>
          <cell r="D15">
            <v>13.72</v>
          </cell>
        </row>
        <row r="16">
          <cell r="B16" t="str">
            <v>TAP M 2x0,4 FIN - A 1</v>
          </cell>
          <cell r="C16">
            <v>10.29</v>
          </cell>
          <cell r="D16">
            <v>13.72</v>
          </cell>
        </row>
        <row r="17">
          <cell r="B17" t="str">
            <v>TAP M 2x0,4 A 15 HSSE</v>
          </cell>
          <cell r="C17">
            <v>16</v>
          </cell>
          <cell r="D17">
            <v>21.33</v>
          </cell>
        </row>
        <row r="18">
          <cell r="B18" t="str">
            <v>TAP M 2x0,4 A 15 HSSE  VA</v>
          </cell>
          <cell r="C18">
            <v>18.44</v>
          </cell>
          <cell r="D18">
            <v>24.58</v>
          </cell>
        </row>
        <row r="19">
          <cell r="B19" t="str">
            <v>TAP M 2x0,4 A 15 S HSSE  TIN</v>
          </cell>
          <cell r="C19">
            <v>21.24</v>
          </cell>
          <cell r="D19">
            <v>28.32</v>
          </cell>
        </row>
        <row r="20">
          <cell r="B20" t="str">
            <v>TAP M 2x0,4 A 15 6G HSSE</v>
          </cell>
          <cell r="C20">
            <v>17.63</v>
          </cell>
          <cell r="D20">
            <v>23.51</v>
          </cell>
        </row>
        <row r="21">
          <cell r="B21" t="str">
            <v>TAP M 2x0,4 A 15 6G HSSE  TIN</v>
          </cell>
          <cell r="C21">
            <v>23.54</v>
          </cell>
          <cell r="D21">
            <v>31.38</v>
          </cell>
        </row>
        <row r="22">
          <cell r="B22" t="str">
            <v>TAP M 2x0,4 A 15 S HSSE</v>
          </cell>
          <cell r="C22">
            <v>16</v>
          </cell>
          <cell r="D22">
            <v>21.33</v>
          </cell>
        </row>
        <row r="23">
          <cell r="B23" t="str">
            <v>TAP M 2x0,4 A 15 S HSSE  VA</v>
          </cell>
          <cell r="C23">
            <v>18.44</v>
          </cell>
          <cell r="D23">
            <v>24.58</v>
          </cell>
        </row>
        <row r="24">
          <cell r="B24" t="str">
            <v>TAP M 2x0,4 A 15 S HSSE TICN</v>
          </cell>
          <cell r="C24">
            <v>21.24</v>
          </cell>
          <cell r="D24">
            <v>28.32</v>
          </cell>
        </row>
        <row r="25">
          <cell r="B25" t="str">
            <v>TAP M 2x0,4 A 15 S 4H-5H</v>
          </cell>
          <cell r="C25">
            <v>17.63</v>
          </cell>
          <cell r="D25">
            <v>23.51</v>
          </cell>
        </row>
        <row r="26">
          <cell r="B26" t="str">
            <v>TAP M 2x0,4 A 15 S 4H-5H TIN</v>
          </cell>
          <cell r="C26">
            <v>23.54</v>
          </cell>
          <cell r="D26">
            <v>31.38</v>
          </cell>
        </row>
        <row r="27">
          <cell r="B27" t="str">
            <v>TAP M 2x0,4 A 15 S 6G HSSE</v>
          </cell>
          <cell r="C27">
            <v>17.63</v>
          </cell>
          <cell r="D27">
            <v>23.51</v>
          </cell>
        </row>
        <row r="28">
          <cell r="B28" t="str">
            <v>TAP M 2x0,4 A 15 S 6G HSSE TIN</v>
          </cell>
          <cell r="C28">
            <v>23.54</v>
          </cell>
          <cell r="D28">
            <v>31.38</v>
          </cell>
        </row>
        <row r="29">
          <cell r="B29" t="str">
            <v>TAP M 2x0,4 P 15 HSSP TIN</v>
          </cell>
          <cell r="C29">
            <v>25.51</v>
          </cell>
          <cell r="D29">
            <v>34.01</v>
          </cell>
        </row>
        <row r="30">
          <cell r="B30" t="str">
            <v>TAP M 2x0,4 P 15 HSSP TiH1</v>
          </cell>
          <cell r="C30">
            <v>26.63</v>
          </cell>
          <cell r="D30">
            <v>35.51</v>
          </cell>
        </row>
        <row r="31">
          <cell r="B31" t="str">
            <v>TAP M 2x0,4 A 21 FC HSSE</v>
          </cell>
          <cell r="C31">
            <v>12.33</v>
          </cell>
          <cell r="D31">
            <v>16.44</v>
          </cell>
        </row>
        <row r="32">
          <cell r="B32" t="str">
            <v>TAP M 2x0,4 A 21 FC HSSE TIN</v>
          </cell>
          <cell r="C32">
            <v>18.56</v>
          </cell>
          <cell r="D32">
            <v>24.75</v>
          </cell>
        </row>
        <row r="33">
          <cell r="B33" t="str">
            <v>TAP M 2x0,4 A 29 HSSE</v>
          </cell>
          <cell r="C33">
            <v>13.58</v>
          </cell>
          <cell r="D33">
            <v>18.1</v>
          </cell>
        </row>
        <row r="34">
          <cell r="B34" t="str">
            <v>TAP M 2x0,4 A 29 HSSE VA</v>
          </cell>
          <cell r="C34">
            <v>14.83</v>
          </cell>
          <cell r="D34">
            <v>19.77</v>
          </cell>
        </row>
        <row r="35">
          <cell r="B35" t="str">
            <v>TAP M 2x0,4 A 29 HSSE TIN</v>
          </cell>
          <cell r="C35">
            <v>19.02</v>
          </cell>
          <cell r="D35">
            <v>25.36</v>
          </cell>
        </row>
        <row r="36">
          <cell r="B36" t="str">
            <v>TAP M 2x0,4 A 29 HSSE 6G</v>
          </cell>
          <cell r="C36">
            <v>14.83</v>
          </cell>
          <cell r="D36">
            <v>19.77</v>
          </cell>
        </row>
        <row r="37">
          <cell r="B37" t="str">
            <v>TAP M 2x0,4 A 29 HSSE 6G TIN</v>
          </cell>
          <cell r="C37">
            <v>20.91</v>
          </cell>
          <cell r="D37">
            <v>27.88</v>
          </cell>
        </row>
        <row r="38">
          <cell r="B38" t="str">
            <v>TAP M 2x0,4 P 29 HSSP</v>
          </cell>
          <cell r="C38">
            <v>23.69</v>
          </cell>
          <cell r="D38">
            <v>31.58</v>
          </cell>
        </row>
        <row r="39">
          <cell r="B39" t="str">
            <v>TAP M 2x0,4 P 29 HSSP TIN</v>
          </cell>
          <cell r="C39">
            <v>29.77</v>
          </cell>
          <cell r="D39">
            <v>39.69</v>
          </cell>
        </row>
        <row r="40">
          <cell r="B40" t="str">
            <v>TAP M 2x0,4 P 29 HSSP TiH1</v>
          </cell>
          <cell r="C40">
            <v>31.08</v>
          </cell>
          <cell r="D40">
            <v>41.44</v>
          </cell>
        </row>
        <row r="41">
          <cell r="B41" t="str">
            <v>TAP M 2x0,4 A 62 HSSE</v>
          </cell>
          <cell r="C41">
            <v>16.85</v>
          </cell>
          <cell r="D41">
            <v>22.47</v>
          </cell>
        </row>
        <row r="42">
          <cell r="B42" t="str">
            <v>TAP M 2x0,4 A 62 HSSE  TiH1</v>
          </cell>
          <cell r="C42">
            <v>22.88</v>
          </cell>
          <cell r="D42">
            <v>30.51</v>
          </cell>
        </row>
        <row r="43">
          <cell r="B43" t="str">
            <v>TAP M 2x0,4 A 70 S</v>
          </cell>
          <cell r="C43">
            <v>16.14</v>
          </cell>
          <cell r="D43">
            <v>21.52</v>
          </cell>
        </row>
        <row r="44">
          <cell r="B44" t="str">
            <v>TAP M 2x0,4 A 70 S  VA</v>
          </cell>
          <cell r="C44">
            <v>18.56</v>
          </cell>
          <cell r="D44">
            <v>24.75</v>
          </cell>
        </row>
        <row r="45">
          <cell r="B45" t="str">
            <v>TAP M 2x0,4 A 70 S  TIN</v>
          </cell>
          <cell r="C45">
            <v>21.84</v>
          </cell>
          <cell r="D45">
            <v>29.12</v>
          </cell>
        </row>
        <row r="46">
          <cell r="B46" t="str">
            <v>TAP M 2x0,4 A 70 S  TICN</v>
          </cell>
          <cell r="C46">
            <v>21.84</v>
          </cell>
          <cell r="D46">
            <v>29.12</v>
          </cell>
        </row>
        <row r="47">
          <cell r="B47" t="str">
            <v>TAP M 2x0,4 A 70 S 4H-5H</v>
          </cell>
          <cell r="C47">
            <v>17.84</v>
          </cell>
          <cell r="D47">
            <v>23.78</v>
          </cell>
        </row>
        <row r="48">
          <cell r="B48" t="str">
            <v>TAP M 2x0,4 A 70 S 4H-5H TIN</v>
          </cell>
          <cell r="C48">
            <v>23.69</v>
          </cell>
          <cell r="D48">
            <v>31.58</v>
          </cell>
        </row>
        <row r="49">
          <cell r="B49" t="str">
            <v>TAP M 2X0,4 P 70 HSSZ TIN</v>
          </cell>
          <cell r="C49">
            <v>27.29</v>
          </cell>
          <cell r="D49">
            <v>36.39</v>
          </cell>
        </row>
        <row r="50">
          <cell r="B50" t="str">
            <v>TAP M 2X0,4 P 70 HSSZ TiH1</v>
          </cell>
          <cell r="C50">
            <v>28.33</v>
          </cell>
          <cell r="D50">
            <v>37.77</v>
          </cell>
        </row>
        <row r="51">
          <cell r="B51" t="str">
            <v>TAP M 2X0,4 P 70 E TIN</v>
          </cell>
          <cell r="C51">
            <v>28.93</v>
          </cell>
          <cell r="D51">
            <v>38.57</v>
          </cell>
        </row>
        <row r="52">
          <cell r="B52" t="str">
            <v>TAP M 2X0,4 P 70 E TIH1</v>
          </cell>
          <cell r="C52">
            <v>30.04</v>
          </cell>
          <cell r="D52">
            <v>40.05</v>
          </cell>
        </row>
        <row r="53">
          <cell r="B53" t="str">
            <v>TAP M 2x0,4 A 80  TIN</v>
          </cell>
          <cell r="C53">
            <v>27.29</v>
          </cell>
          <cell r="D53">
            <v>36.39</v>
          </cell>
        </row>
        <row r="54">
          <cell r="B54" t="str">
            <v>TAP M 2x0,4 A 80  TICN</v>
          </cell>
          <cell r="C54">
            <v>27.29</v>
          </cell>
          <cell r="D54">
            <v>36.39</v>
          </cell>
        </row>
        <row r="55">
          <cell r="B55" t="str">
            <v>TAP M 2x0,4 A 80 6GX TIN</v>
          </cell>
          <cell r="C55">
            <v>29.39</v>
          </cell>
          <cell r="D55">
            <v>39.18</v>
          </cell>
        </row>
        <row r="56">
          <cell r="B56" t="str">
            <v>TAP M 2x0,4 A 80 6GX TICN</v>
          </cell>
          <cell r="C56">
            <v>29.39</v>
          </cell>
          <cell r="D56">
            <v>39.18</v>
          </cell>
        </row>
        <row r="57">
          <cell r="B57" t="str">
            <v>TAP M 2x0,4 A 80 N TIN</v>
          </cell>
          <cell r="C57">
            <v>29.39</v>
          </cell>
          <cell r="D57">
            <v>39.18</v>
          </cell>
        </row>
        <row r="58">
          <cell r="B58" t="str">
            <v>TAP M 2x0,4 A 80 N TICN</v>
          </cell>
          <cell r="C58">
            <v>29.39</v>
          </cell>
          <cell r="D58">
            <v>39.18</v>
          </cell>
        </row>
        <row r="59">
          <cell r="B59" t="str">
            <v>TAP M 2x0,4 A 80 N 6GX TIN</v>
          </cell>
          <cell r="C59">
            <v>31.61</v>
          </cell>
          <cell r="D59">
            <v>42.14</v>
          </cell>
        </row>
        <row r="60">
          <cell r="B60" t="str">
            <v>TAP M 2x0,4 A 80 N 6GX TICN</v>
          </cell>
          <cell r="C60">
            <v>31.61</v>
          </cell>
          <cell r="D60">
            <v>42.14</v>
          </cell>
        </row>
        <row r="61">
          <cell r="B61" t="str">
            <v>TAP M 2x0,4 P 80  TIN</v>
          </cell>
          <cell r="C61">
            <v>33.52</v>
          </cell>
          <cell r="D61">
            <v>44.69</v>
          </cell>
        </row>
        <row r="62">
          <cell r="B62" t="str">
            <v>TAP M 2x0,4 P 80  V-MAXX</v>
          </cell>
          <cell r="C62">
            <v>37.38</v>
          </cell>
          <cell r="D62">
            <v>49.84</v>
          </cell>
        </row>
        <row r="63">
          <cell r="B63" t="str">
            <v>TAP M 2x0,4 P 80 6GX TIN</v>
          </cell>
          <cell r="C63">
            <v>36</v>
          </cell>
          <cell r="D63">
            <v>48</v>
          </cell>
        </row>
        <row r="64">
          <cell r="B64" t="str">
            <v>TAP M 2x0,4 P 80 N TIN</v>
          </cell>
          <cell r="C64">
            <v>36</v>
          </cell>
          <cell r="D64">
            <v>48</v>
          </cell>
        </row>
        <row r="65">
          <cell r="B65" t="str">
            <v>TAP M 2x0,4 P 80 N  V-MAXX</v>
          </cell>
          <cell r="C65">
            <v>40.21</v>
          </cell>
          <cell r="D65">
            <v>53.61</v>
          </cell>
        </row>
        <row r="66">
          <cell r="B66" t="str">
            <v>TAP M 2x0,4 P 80 N 6GX TIN</v>
          </cell>
          <cell r="C66">
            <v>38.77</v>
          </cell>
          <cell r="D66">
            <v>51.69</v>
          </cell>
        </row>
        <row r="67">
          <cell r="B67" t="str">
            <v>TAP M 2x0,4 ROUGH - A100 HSSE</v>
          </cell>
          <cell r="C67">
            <v>14.5</v>
          </cell>
          <cell r="D67">
            <v>19.33</v>
          </cell>
        </row>
        <row r="68">
          <cell r="B68" t="str">
            <v>TAP M 2x0,4 INT - A100 HSSE</v>
          </cell>
          <cell r="C68">
            <v>14.5</v>
          </cell>
          <cell r="D68">
            <v>19.33</v>
          </cell>
        </row>
        <row r="69">
          <cell r="B69" t="str">
            <v>TAP M 2x0,4 FIN - A100 HSSE</v>
          </cell>
          <cell r="C69">
            <v>14.5</v>
          </cell>
          <cell r="D69">
            <v>19.33</v>
          </cell>
        </row>
        <row r="70">
          <cell r="B70" t="str">
            <v>TAP M 2x0,4 A 110 HSSK VA</v>
          </cell>
          <cell r="C70">
            <v>22.76</v>
          </cell>
          <cell r="D70">
            <v>30.34</v>
          </cell>
        </row>
        <row r="71">
          <cell r="B71" t="str">
            <v>TAP M 2x0,4 A 110 HSSK  CRN</v>
          </cell>
          <cell r="C71">
            <v>28.28</v>
          </cell>
          <cell r="D71">
            <v>37.7</v>
          </cell>
        </row>
        <row r="72">
          <cell r="B72" t="str">
            <v>TAP M 2x0,4 A 120 HSSE</v>
          </cell>
          <cell r="C72">
            <v>21.11</v>
          </cell>
          <cell r="D72">
            <v>28.15</v>
          </cell>
        </row>
        <row r="73">
          <cell r="B73" t="str">
            <v>TAP M 2x0,4 A 120 HSSE  VA</v>
          </cell>
          <cell r="C73">
            <v>23.61</v>
          </cell>
          <cell r="D73">
            <v>31.48</v>
          </cell>
        </row>
        <row r="74">
          <cell r="B74" t="str">
            <v>TAP M 2x0,4 A 120 HSSE  TIN</v>
          </cell>
          <cell r="C74">
            <v>26.81</v>
          </cell>
          <cell r="D74">
            <v>35.75</v>
          </cell>
        </row>
        <row r="75">
          <cell r="B75" t="str">
            <v>TAP M 2,2x0,45 ROUGH - A1</v>
          </cell>
          <cell r="C75">
            <v>10.29</v>
          </cell>
          <cell r="D75">
            <v>13.72</v>
          </cell>
        </row>
        <row r="76">
          <cell r="B76" t="str">
            <v>TAP M 2,2x0,45 INT  II - A1</v>
          </cell>
          <cell r="C76">
            <v>10.29</v>
          </cell>
          <cell r="D76">
            <v>13.72</v>
          </cell>
        </row>
        <row r="77">
          <cell r="B77" t="str">
            <v>TAP M 2,2x0,45 FIN - A1</v>
          </cell>
          <cell r="C77">
            <v>10.29</v>
          </cell>
          <cell r="D77">
            <v>13.72</v>
          </cell>
        </row>
        <row r="78">
          <cell r="B78" t="str">
            <v>TAP M 2,2x0,45 A 15 S HSSE</v>
          </cell>
          <cell r="C78">
            <v>15.49</v>
          </cell>
          <cell r="D78">
            <v>20.65</v>
          </cell>
        </row>
        <row r="79">
          <cell r="B79" t="str">
            <v>TAP M 2,2x0,45 A 15 S HSSE VA</v>
          </cell>
          <cell r="C79">
            <v>17.84</v>
          </cell>
          <cell r="D79">
            <v>23.78</v>
          </cell>
        </row>
        <row r="80">
          <cell r="B80" t="str">
            <v>TAP M 2,2x0,45 A 15 S HSSE TIN</v>
          </cell>
          <cell r="C80">
            <v>21.77</v>
          </cell>
          <cell r="D80">
            <v>29.03</v>
          </cell>
        </row>
        <row r="81">
          <cell r="B81" t="str">
            <v>TAP M 2,2x0,45 A 29 HSSE</v>
          </cell>
          <cell r="C81">
            <v>13.12</v>
          </cell>
          <cell r="D81">
            <v>17.49</v>
          </cell>
        </row>
        <row r="82">
          <cell r="B82" t="str">
            <v>TAP M 2,2x0,45 A 62</v>
          </cell>
          <cell r="C82">
            <v>16.47</v>
          </cell>
          <cell r="D82">
            <v>21.96</v>
          </cell>
        </row>
        <row r="83">
          <cell r="B83" t="str">
            <v>TAP M 2,2x0,45 A 62 HSSE TiH1</v>
          </cell>
          <cell r="C83">
            <v>22.5</v>
          </cell>
          <cell r="D83">
            <v>30</v>
          </cell>
        </row>
        <row r="84">
          <cell r="B84" t="str">
            <v>TAP M 2,3x0,4 ROUGH - A 1</v>
          </cell>
          <cell r="C84">
            <v>9.18</v>
          </cell>
          <cell r="D84">
            <v>12.24</v>
          </cell>
        </row>
        <row r="85">
          <cell r="B85" t="str">
            <v>TAP M 2,3x0,4 INT  II - A 1</v>
          </cell>
          <cell r="C85">
            <v>9.18</v>
          </cell>
          <cell r="D85">
            <v>12.24</v>
          </cell>
        </row>
        <row r="86">
          <cell r="B86" t="str">
            <v>TAP M 2,3x0,4 FIN - A 1</v>
          </cell>
          <cell r="C86">
            <v>9.18</v>
          </cell>
          <cell r="D86">
            <v>12.24</v>
          </cell>
        </row>
        <row r="87">
          <cell r="B87" t="str">
            <v>TAP M 2,3x0,4 A 15 S HSSE</v>
          </cell>
          <cell r="C87">
            <v>15.49</v>
          </cell>
          <cell r="D87">
            <v>20.65</v>
          </cell>
        </row>
        <row r="88">
          <cell r="B88" t="str">
            <v>TAP M 2,3x0,4 A 15 S HSSE VA</v>
          </cell>
          <cell r="C88">
            <v>17.84</v>
          </cell>
          <cell r="D88">
            <v>23.78</v>
          </cell>
        </row>
        <row r="89">
          <cell r="B89" t="str">
            <v>TAP M 2,3x0,4 A 15 S HSSE TIN</v>
          </cell>
          <cell r="C89">
            <v>21.77</v>
          </cell>
          <cell r="D89">
            <v>29.03</v>
          </cell>
        </row>
        <row r="90">
          <cell r="B90" t="str">
            <v>TAP M 2,3x0,4 A 29 HSSE</v>
          </cell>
          <cell r="C90">
            <v>13.12</v>
          </cell>
          <cell r="D90">
            <v>17.49</v>
          </cell>
        </row>
        <row r="91">
          <cell r="B91" t="str">
            <v>TAP M 2,3x0,4 A 62</v>
          </cell>
          <cell r="C91">
            <v>16.47</v>
          </cell>
          <cell r="D91">
            <v>21.96</v>
          </cell>
        </row>
        <row r="92">
          <cell r="B92" t="str">
            <v>TAP M 2,3x0,4 A 62 HSSE TiH1</v>
          </cell>
          <cell r="C92">
            <v>22.5</v>
          </cell>
          <cell r="D92">
            <v>30</v>
          </cell>
        </row>
        <row r="93">
          <cell r="B93" t="str">
            <v>TAP M 2,5x0,45 ROUGH - A 1</v>
          </cell>
          <cell r="C93">
            <v>8.78</v>
          </cell>
          <cell r="D93">
            <v>11.71</v>
          </cell>
        </row>
        <row r="94">
          <cell r="B94" t="str">
            <v>TAP M 2,5x0,45 INT  II - A 1</v>
          </cell>
          <cell r="C94">
            <v>8.78</v>
          </cell>
          <cell r="D94">
            <v>11.71</v>
          </cell>
        </row>
        <row r="95">
          <cell r="B95" t="str">
            <v>TAP M 2,5x0,45 FIN - A 1</v>
          </cell>
          <cell r="C95">
            <v>8.78</v>
          </cell>
          <cell r="D95">
            <v>11.71</v>
          </cell>
        </row>
        <row r="96">
          <cell r="B96" t="str">
            <v>TAP M 2,5x0,45 A 15 HSSE</v>
          </cell>
          <cell r="C96">
            <v>14.69</v>
          </cell>
          <cell r="D96">
            <v>19.58</v>
          </cell>
        </row>
        <row r="97">
          <cell r="B97" t="str">
            <v>TAP M 2,5x0,45 A 15 HSSE VA</v>
          </cell>
          <cell r="C97">
            <v>16.93</v>
          </cell>
          <cell r="D97">
            <v>22.57</v>
          </cell>
        </row>
        <row r="98">
          <cell r="B98" t="str">
            <v>TAP M 2,5x0,45 A 15 HSSE TIN</v>
          </cell>
          <cell r="C98">
            <v>20.21</v>
          </cell>
          <cell r="D98">
            <v>26.94</v>
          </cell>
        </row>
        <row r="99">
          <cell r="B99" t="str">
            <v>TAP M 2,5x0,45 A 15 6G HSSE</v>
          </cell>
          <cell r="C99">
            <v>16.07</v>
          </cell>
          <cell r="D99">
            <v>21.42</v>
          </cell>
        </row>
        <row r="100">
          <cell r="B100" t="str">
            <v>TAP M 2,5x0,45 A 15 6G HSSE TIN</v>
          </cell>
          <cell r="C100">
            <v>21.97</v>
          </cell>
          <cell r="D100">
            <v>29.29</v>
          </cell>
        </row>
        <row r="101">
          <cell r="B101" t="str">
            <v>TAP M 2,5x0,45 A 15 S HSSE</v>
          </cell>
          <cell r="C101">
            <v>14.69</v>
          </cell>
          <cell r="D101">
            <v>19.58</v>
          </cell>
        </row>
        <row r="102">
          <cell r="B102" t="str">
            <v>TAP M 2,5x0,45 A 15 S HSSE VA</v>
          </cell>
          <cell r="C102">
            <v>16.93</v>
          </cell>
          <cell r="D102">
            <v>22.57</v>
          </cell>
        </row>
        <row r="103">
          <cell r="B103" t="str">
            <v>TAP M 2,5x0,45 A 15 S HSSE TIN</v>
          </cell>
          <cell r="C103">
            <v>20.21</v>
          </cell>
          <cell r="D103">
            <v>26.94</v>
          </cell>
        </row>
        <row r="104">
          <cell r="B104" t="str">
            <v>TAP M 2,5x0,45 A 15 S HSSE TICN</v>
          </cell>
          <cell r="C104">
            <v>20.21</v>
          </cell>
          <cell r="D104">
            <v>26.94</v>
          </cell>
        </row>
        <row r="105">
          <cell r="B105" t="str">
            <v>TAP M 2,5x0,45 A 15 S 4H-5H</v>
          </cell>
          <cell r="C105">
            <v>16.07</v>
          </cell>
          <cell r="D105">
            <v>21.42</v>
          </cell>
        </row>
        <row r="106">
          <cell r="B106" t="str">
            <v>TAP M 2,5x0,45 A 15 S 4H-5H TIN</v>
          </cell>
          <cell r="C106">
            <v>21.97</v>
          </cell>
          <cell r="D106">
            <v>29.29</v>
          </cell>
        </row>
        <row r="107">
          <cell r="B107" t="str">
            <v>TAP M 2,5x0,45 A 15 S  6G HSSE</v>
          </cell>
          <cell r="C107">
            <v>16.07</v>
          </cell>
          <cell r="D107">
            <v>21.42</v>
          </cell>
        </row>
        <row r="108">
          <cell r="B108" t="str">
            <v>TAP M 2,5x0,45 A 15 S 6G HSSE TIN</v>
          </cell>
          <cell r="C108">
            <v>21.97</v>
          </cell>
          <cell r="D108">
            <v>29.29</v>
          </cell>
        </row>
        <row r="109">
          <cell r="B109" t="str">
            <v>TAP M 2,5x0,45 P 15 HSSP TIN</v>
          </cell>
          <cell r="C109">
            <v>24.14</v>
          </cell>
          <cell r="D109">
            <v>32.18</v>
          </cell>
        </row>
        <row r="110">
          <cell r="B110" t="str">
            <v>TAP M 2,5x0,45 P 15 HSSP TiH1</v>
          </cell>
          <cell r="C110">
            <v>25.25</v>
          </cell>
          <cell r="D110">
            <v>33.67</v>
          </cell>
        </row>
        <row r="111">
          <cell r="B111" t="str">
            <v>TAP M 2,5x0,45 A 21 FC HSSE</v>
          </cell>
          <cell r="C111">
            <v>11.48</v>
          </cell>
          <cell r="D111">
            <v>15.3</v>
          </cell>
        </row>
        <row r="112">
          <cell r="B112" t="str">
            <v>TAP M 2,5X0,45 A 21 FC HSSE TIN</v>
          </cell>
          <cell r="C112">
            <v>17.63</v>
          </cell>
          <cell r="D112">
            <v>23.51</v>
          </cell>
        </row>
        <row r="113">
          <cell r="B113" t="str">
            <v>TAP M 2,5x0,45 A 29 HSSE</v>
          </cell>
          <cell r="C113">
            <v>12.39</v>
          </cell>
          <cell r="D113">
            <v>16.52</v>
          </cell>
        </row>
        <row r="114">
          <cell r="B114" t="str">
            <v>TAP M 2,5x0,45 A 29 HSSE VA</v>
          </cell>
          <cell r="C114">
            <v>13.9</v>
          </cell>
          <cell r="D114">
            <v>18.53</v>
          </cell>
        </row>
        <row r="115">
          <cell r="B115" t="str">
            <v>TAP M 2,5x0,45 A 29 HSSE TIN</v>
          </cell>
          <cell r="C115">
            <v>17.96</v>
          </cell>
          <cell r="D115">
            <v>23.95</v>
          </cell>
        </row>
        <row r="116">
          <cell r="B116" t="str">
            <v>TAP M 2,5x0,45 A 29 HSSE 6G</v>
          </cell>
          <cell r="C116">
            <v>13.77</v>
          </cell>
          <cell r="D116">
            <v>18.36</v>
          </cell>
        </row>
        <row r="117">
          <cell r="B117" t="str">
            <v>TAP M 2,5x0,45 A 29 HSSE 6G TIN</v>
          </cell>
          <cell r="C117">
            <v>19.75</v>
          </cell>
          <cell r="D117">
            <v>26.33</v>
          </cell>
        </row>
        <row r="118">
          <cell r="B118" t="str">
            <v>TAP M 2,5x0,45 P 29 HSSP</v>
          </cell>
          <cell r="C118">
            <v>22.3</v>
          </cell>
          <cell r="D118">
            <v>29.73</v>
          </cell>
        </row>
        <row r="119">
          <cell r="B119" t="str">
            <v>TAP M 2,5x0,45 P 29 HSSP TIN</v>
          </cell>
          <cell r="C119">
            <v>28.28</v>
          </cell>
          <cell r="D119">
            <v>37.7</v>
          </cell>
        </row>
        <row r="120">
          <cell r="B120" t="str">
            <v>TAP M 2,5x0,45 P 29 HSSP TIH1</v>
          </cell>
          <cell r="C120">
            <v>29.64</v>
          </cell>
          <cell r="D120">
            <v>39.52</v>
          </cell>
        </row>
        <row r="121">
          <cell r="B121" t="str">
            <v>TAP M 2,5x0,45 A 62 HSSE</v>
          </cell>
          <cell r="C121">
            <v>15.62</v>
          </cell>
          <cell r="D121">
            <v>20.82</v>
          </cell>
        </row>
        <row r="122">
          <cell r="B122" t="str">
            <v>TAP M 2,5X0,45 A 62 HSSE TiH1</v>
          </cell>
          <cell r="C122">
            <v>21.44</v>
          </cell>
          <cell r="D122">
            <v>28.59</v>
          </cell>
        </row>
        <row r="123">
          <cell r="B123" t="str">
            <v>TAP M 2,5x0,45 A 70 S</v>
          </cell>
          <cell r="C123">
            <v>16.14</v>
          </cell>
          <cell r="D123">
            <v>21.52</v>
          </cell>
        </row>
        <row r="124">
          <cell r="B124" t="str">
            <v>TAP M 2,5x0,45 A 70 S  VA</v>
          </cell>
          <cell r="C124">
            <v>18.56</v>
          </cell>
          <cell r="D124">
            <v>24.75</v>
          </cell>
        </row>
        <row r="125">
          <cell r="B125" t="str">
            <v>TAP M 2,5x0,45 A 70 S  TIN</v>
          </cell>
          <cell r="C125">
            <v>21.84</v>
          </cell>
          <cell r="D125">
            <v>29.12</v>
          </cell>
        </row>
        <row r="126">
          <cell r="B126" t="str">
            <v>TAP M 2.5x0,45 A 70 S  TICN</v>
          </cell>
          <cell r="C126">
            <v>21.84</v>
          </cell>
          <cell r="D126">
            <v>29.12</v>
          </cell>
        </row>
        <row r="127">
          <cell r="B127" t="str">
            <v>TAP M 2,5x0,45 A 70 S 4H-5H</v>
          </cell>
          <cell r="C127">
            <v>17.84</v>
          </cell>
          <cell r="D127">
            <v>23.78</v>
          </cell>
        </row>
        <row r="128">
          <cell r="B128" t="str">
            <v>TAP M 2,5x0,45 A 70 S 4H-5H TIN</v>
          </cell>
          <cell r="C128">
            <v>23.69</v>
          </cell>
          <cell r="D128">
            <v>31.58</v>
          </cell>
        </row>
        <row r="129">
          <cell r="B129" t="str">
            <v>TAP M 2,5X0,45 P 70 HSSZ TIN</v>
          </cell>
          <cell r="C129">
            <v>27.29</v>
          </cell>
          <cell r="D129">
            <v>36.39</v>
          </cell>
        </row>
        <row r="130">
          <cell r="B130" t="str">
            <v>TAP M 2,5X0,45 P 70 HSSZ TiH1</v>
          </cell>
          <cell r="C130">
            <v>28.33</v>
          </cell>
          <cell r="D130">
            <v>37.77</v>
          </cell>
        </row>
        <row r="131">
          <cell r="B131" t="str">
            <v>TAP M 2,5X0,45 P 70 E TIN</v>
          </cell>
          <cell r="C131">
            <v>28.93</v>
          </cell>
          <cell r="D131">
            <v>38.57</v>
          </cell>
        </row>
        <row r="132">
          <cell r="B132" t="str">
            <v>TAP M 2,5X0,45 P 70 E TIH1</v>
          </cell>
          <cell r="C132">
            <v>30.04</v>
          </cell>
          <cell r="D132">
            <v>40.05</v>
          </cell>
        </row>
        <row r="133">
          <cell r="B133" t="str">
            <v>TAP M 2,5X0,45 A 80  TIN</v>
          </cell>
          <cell r="C133">
            <v>25.91</v>
          </cell>
          <cell r="D133">
            <v>34.54</v>
          </cell>
        </row>
        <row r="134">
          <cell r="B134" t="str">
            <v>TAP M 2,5X0,45 A 80  TICN</v>
          </cell>
          <cell r="C134">
            <v>25.91</v>
          </cell>
          <cell r="D134">
            <v>34.54</v>
          </cell>
        </row>
        <row r="135">
          <cell r="B135" t="str">
            <v>TAP M 2,5X0,45 A 80  6GX TIN</v>
          </cell>
          <cell r="C135">
            <v>27.68</v>
          </cell>
          <cell r="D135">
            <v>36.9</v>
          </cell>
        </row>
        <row r="136">
          <cell r="B136" t="str">
            <v>TAP M 2,5X0,45 A 80  6GX TICN</v>
          </cell>
          <cell r="C136">
            <v>27.68</v>
          </cell>
          <cell r="D136">
            <v>36.9</v>
          </cell>
        </row>
        <row r="137">
          <cell r="B137" t="str">
            <v>TAP M 2,5X0,45 A 80 N  TIN</v>
          </cell>
          <cell r="C137">
            <v>27.68</v>
          </cell>
          <cell r="D137">
            <v>36.9</v>
          </cell>
        </row>
        <row r="138">
          <cell r="B138" t="str">
            <v>TAP M 2,5X0,45 A 80 N  TICN</v>
          </cell>
          <cell r="C138">
            <v>27.68</v>
          </cell>
          <cell r="D138">
            <v>36.9</v>
          </cell>
        </row>
        <row r="139">
          <cell r="B139" t="str">
            <v>TAP M 2,5X0,45 A80 N 6GX TIN</v>
          </cell>
          <cell r="C139">
            <v>29.64</v>
          </cell>
          <cell r="D139">
            <v>39.52</v>
          </cell>
        </row>
        <row r="140">
          <cell r="B140" t="str">
            <v>TAP M 2,5X0,45 A80 N 6GX TICN</v>
          </cell>
          <cell r="C140">
            <v>29.64</v>
          </cell>
          <cell r="D140">
            <v>39.52</v>
          </cell>
        </row>
        <row r="141">
          <cell r="B141" t="str">
            <v>TAP M 2,5X0,45 P 80  TIN</v>
          </cell>
          <cell r="C141">
            <v>31.61</v>
          </cell>
          <cell r="D141">
            <v>42.14</v>
          </cell>
        </row>
        <row r="142">
          <cell r="B142" t="str">
            <v>TAP M 2,5X0,45 P 80 V-MAXX</v>
          </cell>
          <cell r="C142">
            <v>35.34</v>
          </cell>
          <cell r="D142">
            <v>47.12</v>
          </cell>
        </row>
        <row r="143">
          <cell r="B143" t="str">
            <v>TAP M 2,5X0,45 P 80  6GX TIN</v>
          </cell>
          <cell r="C143">
            <v>33.98</v>
          </cell>
          <cell r="D143">
            <v>45.3</v>
          </cell>
        </row>
        <row r="144">
          <cell r="B144" t="str">
            <v>TAP M 2,5X0,45 P 80 N TIN</v>
          </cell>
          <cell r="C144">
            <v>33.98</v>
          </cell>
          <cell r="D144">
            <v>45.3</v>
          </cell>
        </row>
        <row r="145">
          <cell r="B145" t="str">
            <v>TAP M 2,5X0,45 P 80 N V-MAXX</v>
          </cell>
          <cell r="C145">
            <v>37.97</v>
          </cell>
          <cell r="D145">
            <v>50.62</v>
          </cell>
        </row>
        <row r="146">
          <cell r="B146" t="str">
            <v>TAP M 2,5X0,45 P80 N 6GX TIN</v>
          </cell>
          <cell r="C146">
            <v>36.2</v>
          </cell>
          <cell r="D146">
            <v>48.26</v>
          </cell>
        </row>
        <row r="147">
          <cell r="B147" t="str">
            <v>TAP M 2,5x0,45 ROUGH A 100 HSSE</v>
          </cell>
          <cell r="C147">
            <v>14.03</v>
          </cell>
          <cell r="D147">
            <v>18.7</v>
          </cell>
        </row>
        <row r="148">
          <cell r="B148" t="str">
            <v>TAP M 2,5x0,45 INT  II A 100 HSSE</v>
          </cell>
          <cell r="C148">
            <v>14.03</v>
          </cell>
          <cell r="D148">
            <v>18.7</v>
          </cell>
        </row>
        <row r="149">
          <cell r="B149" t="str">
            <v>TAP M 2,5x0,45 FIN A 100 HSSE</v>
          </cell>
          <cell r="C149">
            <v>14.03</v>
          </cell>
          <cell r="D149">
            <v>18.7</v>
          </cell>
        </row>
        <row r="150">
          <cell r="B150" t="str">
            <v>TAP M 2,5x0,45 A 110 HSSK VA</v>
          </cell>
          <cell r="C150">
            <v>21.97</v>
          </cell>
          <cell r="D150">
            <v>29.29</v>
          </cell>
        </row>
        <row r="151">
          <cell r="B151" t="str">
            <v>TAP M 2,5x0,45 A 110 HSSK  CRN</v>
          </cell>
          <cell r="C151">
            <v>27.68</v>
          </cell>
          <cell r="D151">
            <v>36.9</v>
          </cell>
        </row>
        <row r="152">
          <cell r="B152" t="str">
            <v>TAP M 2,5x0,45 A 120 HSSE</v>
          </cell>
          <cell r="C152">
            <v>20.08</v>
          </cell>
          <cell r="D152">
            <v>26.77</v>
          </cell>
        </row>
        <row r="153">
          <cell r="B153" t="str">
            <v>TAP M 2,5x0,45 A 120 HSSE VA</v>
          </cell>
          <cell r="C153">
            <v>22.55</v>
          </cell>
          <cell r="D153">
            <v>30.07</v>
          </cell>
        </row>
        <row r="154">
          <cell r="B154" t="str">
            <v>TAP M 2,5x0,45 A 120 HSSE TIN</v>
          </cell>
          <cell r="C154">
            <v>25.91</v>
          </cell>
          <cell r="D154">
            <v>34.54</v>
          </cell>
        </row>
        <row r="155">
          <cell r="B155" t="str">
            <v>TAP M 2,6x0,45 ROUGH - A1</v>
          </cell>
          <cell r="C155">
            <v>8.78</v>
          </cell>
          <cell r="D155">
            <v>11.71</v>
          </cell>
        </row>
        <row r="156">
          <cell r="B156" t="str">
            <v>TAP M 2,6x0,45 INT  II - A 1</v>
          </cell>
          <cell r="C156">
            <v>8.78</v>
          </cell>
          <cell r="D156">
            <v>11.71</v>
          </cell>
        </row>
        <row r="157">
          <cell r="B157" t="str">
            <v>TAP M 2,6x0,45 FIN - A1</v>
          </cell>
          <cell r="C157">
            <v>8.78</v>
          </cell>
          <cell r="D157">
            <v>11.71</v>
          </cell>
        </row>
        <row r="158">
          <cell r="B158" t="str">
            <v>TAP M 2,6x0,45 ROUGH A 1 LH</v>
          </cell>
          <cell r="C158">
            <v>12.86</v>
          </cell>
          <cell r="D158">
            <v>17.15</v>
          </cell>
        </row>
        <row r="159">
          <cell r="B159" t="str">
            <v>TAP M 2,6x0,45 INT  II A 1 LH</v>
          </cell>
          <cell r="C159">
            <v>12.86</v>
          </cell>
          <cell r="D159">
            <v>17.15</v>
          </cell>
        </row>
        <row r="160">
          <cell r="B160" t="str">
            <v>TAP M 2,6x0,45 FIN A 1 LH</v>
          </cell>
          <cell r="C160">
            <v>12.86</v>
          </cell>
          <cell r="D160">
            <v>17.15</v>
          </cell>
        </row>
        <row r="161">
          <cell r="B161" t="str">
            <v>TAP M 2,6x0,45 A 15 S HSSE</v>
          </cell>
          <cell r="C161">
            <v>14.69</v>
          </cell>
          <cell r="D161">
            <v>19.58</v>
          </cell>
        </row>
        <row r="162">
          <cell r="B162" t="str">
            <v>TAP M 2,6x0,45 A 15 S HSSE VA</v>
          </cell>
          <cell r="C162">
            <v>16.93</v>
          </cell>
          <cell r="D162">
            <v>22.57</v>
          </cell>
        </row>
        <row r="163">
          <cell r="B163" t="str">
            <v>TAP M 2,6x0,45 A 15 S HSSE TIN</v>
          </cell>
          <cell r="C163">
            <v>20.21</v>
          </cell>
          <cell r="D163">
            <v>26.94</v>
          </cell>
        </row>
        <row r="164">
          <cell r="B164" t="str">
            <v>TAP M 2,6x0,45 A 29 HSSE</v>
          </cell>
          <cell r="C164">
            <v>12.39</v>
          </cell>
          <cell r="D164">
            <v>16.52</v>
          </cell>
        </row>
        <row r="165">
          <cell r="B165" t="str">
            <v>TAP M 2,6x0,45 A 62 HSSE</v>
          </cell>
          <cell r="C165">
            <v>15.62</v>
          </cell>
          <cell r="D165">
            <v>20.82</v>
          </cell>
        </row>
        <row r="166">
          <cell r="B166" t="str">
            <v>TAP M 2,6x0,45 A 62 HSSE   TiH1</v>
          </cell>
          <cell r="C166">
            <v>21.44</v>
          </cell>
          <cell r="D166">
            <v>28.59</v>
          </cell>
        </row>
        <row r="167">
          <cell r="B167" t="str">
            <v>TAP M 3x0,5 ROUGH - A 1</v>
          </cell>
          <cell r="C167">
            <v>7.09</v>
          </cell>
          <cell r="D167">
            <v>9.45</v>
          </cell>
        </row>
        <row r="168">
          <cell r="B168" t="str">
            <v>TAP M 3x0,5 INT  II - A 1</v>
          </cell>
          <cell r="C168">
            <v>7.09</v>
          </cell>
          <cell r="D168">
            <v>9.45</v>
          </cell>
        </row>
        <row r="169">
          <cell r="B169" t="str">
            <v>TAP M 3x0,5 FIN - A 1</v>
          </cell>
          <cell r="C169">
            <v>7.09</v>
          </cell>
          <cell r="D169">
            <v>9.45</v>
          </cell>
        </row>
        <row r="170">
          <cell r="B170" t="str">
            <v>TAP M 3x0,5 ROUGH - A 1  LH</v>
          </cell>
          <cell r="C170">
            <v>10.57</v>
          </cell>
          <cell r="D170">
            <v>14.09</v>
          </cell>
        </row>
        <row r="171">
          <cell r="B171" t="str">
            <v>TAP M 3x0,5 INT  II - A 1  LH</v>
          </cell>
          <cell r="C171">
            <v>10.57</v>
          </cell>
          <cell r="D171">
            <v>14.09</v>
          </cell>
        </row>
        <row r="172">
          <cell r="B172" t="str">
            <v>TAP M 3x0,5 FIN - A 1  LH</v>
          </cell>
          <cell r="C172">
            <v>10.57</v>
          </cell>
          <cell r="D172">
            <v>14.09</v>
          </cell>
        </row>
        <row r="173">
          <cell r="B173" t="str">
            <v>TAP M 3x0,5 A 15 HSSE</v>
          </cell>
          <cell r="C173">
            <v>12.39</v>
          </cell>
          <cell r="D173">
            <v>16.52</v>
          </cell>
        </row>
        <row r="174">
          <cell r="B174" t="str">
            <v>TAP M 3x0,5 A 15 HSSE  VA</v>
          </cell>
          <cell r="C174">
            <v>14.83</v>
          </cell>
          <cell r="D174">
            <v>19.77</v>
          </cell>
        </row>
        <row r="175">
          <cell r="B175" t="str">
            <v>TAP M 3x0,5 A 15 HSSE  TIN</v>
          </cell>
          <cell r="C175">
            <v>18.69</v>
          </cell>
          <cell r="D175">
            <v>24.92</v>
          </cell>
        </row>
        <row r="176">
          <cell r="B176" t="str">
            <v>TAP M 3x0,5 A 15 6G HSSE</v>
          </cell>
          <cell r="C176">
            <v>13.77</v>
          </cell>
          <cell r="D176">
            <v>18.36</v>
          </cell>
        </row>
        <row r="177">
          <cell r="B177" t="str">
            <v>TAP M 3x0,5 A 15 6G HSSE TIN</v>
          </cell>
          <cell r="C177">
            <v>19.75</v>
          </cell>
          <cell r="D177">
            <v>26.33</v>
          </cell>
        </row>
        <row r="178">
          <cell r="B178" t="str">
            <v>TAP M 3x0,5 A 15 S HSSE</v>
          </cell>
          <cell r="C178">
            <v>12.39</v>
          </cell>
          <cell r="D178">
            <v>16.52</v>
          </cell>
        </row>
        <row r="179">
          <cell r="B179" t="str">
            <v>TAP M 3x0,5 A 15 S HSSE  VA</v>
          </cell>
          <cell r="C179">
            <v>14.83</v>
          </cell>
          <cell r="D179">
            <v>19.77</v>
          </cell>
        </row>
        <row r="180">
          <cell r="B180" t="str">
            <v>TAP M 3x0,5 A 15 S HSSE  TIN</v>
          </cell>
          <cell r="C180">
            <v>18.69</v>
          </cell>
          <cell r="D180">
            <v>24.92</v>
          </cell>
        </row>
        <row r="181">
          <cell r="B181" t="str">
            <v>TAP M 3x0,5 A 15 S HSSE  TICN</v>
          </cell>
          <cell r="C181">
            <v>18.69</v>
          </cell>
          <cell r="D181">
            <v>24.92</v>
          </cell>
        </row>
        <row r="182">
          <cell r="B182" t="str">
            <v>TAP M 3x0,5 A 15 S 4H-5H</v>
          </cell>
          <cell r="C182">
            <v>13.77</v>
          </cell>
          <cell r="D182">
            <v>18.36</v>
          </cell>
        </row>
        <row r="183">
          <cell r="B183" t="str">
            <v>TAP M 3x0,5 A 15 S 4H-5H TIN</v>
          </cell>
          <cell r="C183">
            <v>19.75</v>
          </cell>
          <cell r="D183">
            <v>26.33</v>
          </cell>
        </row>
        <row r="184">
          <cell r="B184" t="str">
            <v>TAP M 3x0,5 A 15 S 6G HSSE</v>
          </cell>
          <cell r="C184">
            <v>13.77</v>
          </cell>
          <cell r="D184">
            <v>18.36</v>
          </cell>
        </row>
        <row r="185">
          <cell r="B185" t="str">
            <v>TAP M 3x0,5 A 15 S 6G HSSE TIN</v>
          </cell>
          <cell r="C185">
            <v>19.75</v>
          </cell>
          <cell r="D185">
            <v>26.33</v>
          </cell>
        </row>
        <row r="186">
          <cell r="B186" t="str">
            <v>TAP M 3x0,5 A 15 S 7G HSSE</v>
          </cell>
          <cell r="C186">
            <v>13.77</v>
          </cell>
          <cell r="D186">
            <v>18.36</v>
          </cell>
        </row>
        <row r="187">
          <cell r="B187" t="str">
            <v>TAP M 3x0,5 A 15 S 7G HSSE TIN</v>
          </cell>
          <cell r="C187">
            <v>19.75</v>
          </cell>
          <cell r="D187">
            <v>26.33</v>
          </cell>
        </row>
        <row r="188">
          <cell r="B188" t="str">
            <v>TAP M 3x0,5 A 15 AZ HSSE</v>
          </cell>
          <cell r="C188">
            <v>16.52</v>
          </cell>
          <cell r="D188">
            <v>22.03</v>
          </cell>
        </row>
        <row r="189">
          <cell r="B189" t="str">
            <v>TAP M 3x0,5 A 15 AZ HSSE TiH1</v>
          </cell>
          <cell r="C189">
            <v>22.55</v>
          </cell>
          <cell r="D189">
            <v>30.07</v>
          </cell>
        </row>
        <row r="190">
          <cell r="B190" t="str">
            <v>TAP M 3X0,5 A 15 L</v>
          </cell>
          <cell r="C190">
            <v>38.24</v>
          </cell>
          <cell r="D190">
            <v>50.98</v>
          </cell>
        </row>
        <row r="191">
          <cell r="B191" t="str">
            <v>TAP M 3X0,5 A 15 L TIN</v>
          </cell>
          <cell r="C191">
            <v>43.49</v>
          </cell>
          <cell r="D191">
            <v>57.98</v>
          </cell>
        </row>
        <row r="192">
          <cell r="B192" t="str">
            <v>TAP M 3x0,5 A 15 S LH</v>
          </cell>
          <cell r="C192">
            <v>12.53</v>
          </cell>
          <cell r="D192">
            <v>16.71</v>
          </cell>
        </row>
        <row r="193">
          <cell r="B193" t="str">
            <v>TAP M 3x0,5 A 15 S LH TIN</v>
          </cell>
          <cell r="C193">
            <v>18.82</v>
          </cell>
          <cell r="D193">
            <v>25.09</v>
          </cell>
        </row>
        <row r="194">
          <cell r="B194" t="str">
            <v>TAP M 3x0,5 S 15 HSSK  TIN</v>
          </cell>
          <cell r="C194">
            <v>25.91</v>
          </cell>
          <cell r="D194">
            <v>34.54</v>
          </cell>
        </row>
        <row r="195">
          <cell r="B195" t="str">
            <v>TAP M 3x0,5 S 15 HSSK  TiH1</v>
          </cell>
          <cell r="C195">
            <v>27.02</v>
          </cell>
          <cell r="D195">
            <v>36.02</v>
          </cell>
        </row>
        <row r="196">
          <cell r="B196" t="str">
            <v>TAP M 3x0,5 P 15 HSSP  TIN</v>
          </cell>
          <cell r="C196">
            <v>22.76</v>
          </cell>
          <cell r="D196">
            <v>30.34</v>
          </cell>
        </row>
        <row r="197">
          <cell r="B197" t="str">
            <v>TAP M 3x0,5 P 15 HSSP TiH1</v>
          </cell>
          <cell r="C197">
            <v>23.81</v>
          </cell>
          <cell r="D197">
            <v>31.75</v>
          </cell>
        </row>
        <row r="198">
          <cell r="B198" t="str">
            <v>TAP M 3x0,5 A 21 FC HSSE</v>
          </cell>
          <cell r="C198">
            <v>9.64</v>
          </cell>
          <cell r="D198">
            <v>12.85</v>
          </cell>
        </row>
        <row r="199">
          <cell r="B199" t="str">
            <v>TAP M 3x0,5 A 21 FC HSSE TIN</v>
          </cell>
          <cell r="C199">
            <v>16</v>
          </cell>
          <cell r="D199">
            <v>21.33</v>
          </cell>
        </row>
        <row r="200">
          <cell r="B200" t="str">
            <v>TAP M 3x0,5 A 21 FC LH HSSE</v>
          </cell>
          <cell r="C200">
            <v>14.5</v>
          </cell>
          <cell r="D200">
            <v>19.33</v>
          </cell>
        </row>
        <row r="201">
          <cell r="B201" t="str">
            <v>TAP M 3x0,5 A 29 HSSE</v>
          </cell>
          <cell r="C201">
            <v>10.7</v>
          </cell>
          <cell r="D201">
            <v>14.26</v>
          </cell>
        </row>
        <row r="202">
          <cell r="B202" t="str">
            <v>TAP M 3x0,5 A 29 HSSE  VA</v>
          </cell>
          <cell r="C202">
            <v>12.06</v>
          </cell>
          <cell r="D202">
            <v>16.08</v>
          </cell>
        </row>
        <row r="203">
          <cell r="B203" t="str">
            <v>TAP M 3x0,5 A 29 HSSE TIN</v>
          </cell>
          <cell r="C203">
            <v>16.73</v>
          </cell>
          <cell r="D203">
            <v>22.3</v>
          </cell>
        </row>
        <row r="204">
          <cell r="B204" t="str">
            <v>TAP M 3x0,5 A 29 HSSE 6G</v>
          </cell>
          <cell r="C204">
            <v>11.73</v>
          </cell>
          <cell r="D204">
            <v>15.64</v>
          </cell>
        </row>
        <row r="205">
          <cell r="B205" t="str">
            <v>TAP M 3x0,5 A 29 HSSE 6G TIN</v>
          </cell>
          <cell r="C205">
            <v>17.91</v>
          </cell>
          <cell r="D205">
            <v>23.88</v>
          </cell>
        </row>
        <row r="206">
          <cell r="B206" t="str">
            <v>TAP M 3x0,5 P 29 HSSP</v>
          </cell>
          <cell r="C206">
            <v>18.23</v>
          </cell>
          <cell r="D206">
            <v>24.31</v>
          </cell>
        </row>
        <row r="207">
          <cell r="B207" t="str">
            <v>TAP M 3x0,5 P 29 HSSP TIN</v>
          </cell>
          <cell r="C207">
            <v>24.59</v>
          </cell>
          <cell r="D207">
            <v>32.79</v>
          </cell>
        </row>
        <row r="208">
          <cell r="B208" t="str">
            <v>TAP M 3x0,5 P 29 HSSP TiH1</v>
          </cell>
          <cell r="C208">
            <v>25.78</v>
          </cell>
          <cell r="D208">
            <v>34.37</v>
          </cell>
        </row>
        <row r="209">
          <cell r="B209" t="str">
            <v>TAP M 3x0,5 P 29 E  HSSP TIH1</v>
          </cell>
          <cell r="C209">
            <v>28.28</v>
          </cell>
          <cell r="D209">
            <v>37.7</v>
          </cell>
        </row>
        <row r="210">
          <cell r="B210" t="str">
            <v>TAP M 3x0,5 HB29 HM</v>
          </cell>
          <cell r="C210">
            <v>136.49</v>
          </cell>
          <cell r="D210">
            <v>181.98</v>
          </cell>
        </row>
        <row r="211">
          <cell r="B211" t="str">
            <v>TAP M 3x0,5 HB29 HM  V-MAXX</v>
          </cell>
          <cell r="C211">
            <v>143.43</v>
          </cell>
          <cell r="D211">
            <v>191.24</v>
          </cell>
        </row>
        <row r="212">
          <cell r="B212" t="str">
            <v>TAP M 3x0,5 A 43 HSSE NITR.</v>
          </cell>
          <cell r="C212">
            <v>11.03</v>
          </cell>
          <cell r="D212">
            <v>14.7</v>
          </cell>
        </row>
        <row r="213">
          <cell r="B213" t="str">
            <v>TAP M 3x0,5 A 43 HSSE TICN</v>
          </cell>
          <cell r="C213">
            <v>17.12</v>
          </cell>
          <cell r="D213">
            <v>22.83</v>
          </cell>
        </row>
        <row r="214">
          <cell r="B214" t="str">
            <v>TAP M 3x0,5 S 43 HSSK V-MAXX</v>
          </cell>
          <cell r="C214">
            <v>24.39</v>
          </cell>
          <cell r="D214">
            <v>32.52</v>
          </cell>
        </row>
        <row r="215">
          <cell r="B215" t="str">
            <v>TAP M 3x0,5 P 43 HSSP V-MAXX</v>
          </cell>
          <cell r="C215">
            <v>23.28</v>
          </cell>
          <cell r="D215">
            <v>31.04</v>
          </cell>
        </row>
        <row r="216">
          <cell r="B216" t="str">
            <v>TAP M 3x0,5 HB43 HM</v>
          </cell>
          <cell r="C216">
            <v>136.49</v>
          </cell>
          <cell r="D216">
            <v>181.98</v>
          </cell>
        </row>
        <row r="217">
          <cell r="B217" t="str">
            <v>TAP M 3x0,5 HB43 HM V-MAXX</v>
          </cell>
          <cell r="C217">
            <v>143.43</v>
          </cell>
          <cell r="D217">
            <v>191.24</v>
          </cell>
        </row>
        <row r="218">
          <cell r="B218" t="str">
            <v>TAP M 3x0,5 A 62  HSSE</v>
          </cell>
          <cell r="C218">
            <v>13.45</v>
          </cell>
          <cell r="D218">
            <v>17.93</v>
          </cell>
        </row>
        <row r="219">
          <cell r="B219" t="str">
            <v>TAP M 3x0,5 A 62  HSSE TiH1</v>
          </cell>
          <cell r="C219">
            <v>19.42</v>
          </cell>
          <cell r="D219">
            <v>25.89</v>
          </cell>
        </row>
        <row r="220">
          <cell r="B220" t="str">
            <v>TAP M 3x0,5 A 67  HSSE</v>
          </cell>
          <cell r="C220">
            <v>13.45</v>
          </cell>
          <cell r="D220">
            <v>17.93</v>
          </cell>
        </row>
        <row r="221">
          <cell r="B221" t="str">
            <v>TAP M 3x0,5 A 67  HSSE TiH1</v>
          </cell>
          <cell r="C221">
            <v>19.42</v>
          </cell>
          <cell r="D221">
            <v>25.89</v>
          </cell>
        </row>
        <row r="222">
          <cell r="B222" t="str">
            <v>TAP M 3x0,5 A 70 S</v>
          </cell>
          <cell r="C222">
            <v>14.43</v>
          </cell>
          <cell r="D222">
            <v>19.24</v>
          </cell>
        </row>
        <row r="223">
          <cell r="B223" t="str">
            <v>TAP M 3x0,5 A 70 S VA</v>
          </cell>
          <cell r="C223">
            <v>16.73</v>
          </cell>
          <cell r="D223">
            <v>22.3</v>
          </cell>
        </row>
        <row r="224">
          <cell r="B224" t="str">
            <v>TAP M 3x0,5 A 70 S  TIN</v>
          </cell>
          <cell r="C224">
            <v>20.08</v>
          </cell>
          <cell r="D224">
            <v>26.77</v>
          </cell>
        </row>
        <row r="225">
          <cell r="B225" t="str">
            <v>TAP M 3x0,5 A 70 S  TICN</v>
          </cell>
          <cell r="C225">
            <v>20.08</v>
          </cell>
          <cell r="D225">
            <v>26.77</v>
          </cell>
        </row>
        <row r="226">
          <cell r="B226" t="str">
            <v>TAP M 3x0,5 A 70 S 4H-5H</v>
          </cell>
          <cell r="C226">
            <v>15.87</v>
          </cell>
          <cell r="D226">
            <v>21.16</v>
          </cell>
        </row>
        <row r="227">
          <cell r="B227" t="str">
            <v>TAP M 3x0,5 A70 S 4H-5H TIN</v>
          </cell>
          <cell r="C227">
            <v>21.84</v>
          </cell>
          <cell r="D227">
            <v>29.12</v>
          </cell>
        </row>
        <row r="228">
          <cell r="B228" t="str">
            <v>TAP M 3x0,5 A 70 S 6G</v>
          </cell>
          <cell r="C228">
            <v>15.87</v>
          </cell>
          <cell r="D228">
            <v>21.16</v>
          </cell>
        </row>
        <row r="229">
          <cell r="B229" t="str">
            <v>TAP M 3x0,5 A 70 S 6G  TIN</v>
          </cell>
          <cell r="C229">
            <v>21.84</v>
          </cell>
          <cell r="D229">
            <v>29.12</v>
          </cell>
        </row>
        <row r="230">
          <cell r="B230" t="str">
            <v>TAP M 3x0,5 A 70 S 7G</v>
          </cell>
          <cell r="C230">
            <v>15.87</v>
          </cell>
          <cell r="D230">
            <v>21.16</v>
          </cell>
        </row>
        <row r="231">
          <cell r="B231" t="str">
            <v>TAP M 3x0,5 A 70 S 7G  TIN</v>
          </cell>
          <cell r="C231">
            <v>21.84</v>
          </cell>
          <cell r="D231">
            <v>29.12</v>
          </cell>
        </row>
        <row r="232">
          <cell r="B232" t="str">
            <v>TAP M 3x0,5 A 70 SE</v>
          </cell>
          <cell r="C232">
            <v>14.96</v>
          </cell>
          <cell r="D232">
            <v>19.94</v>
          </cell>
        </row>
        <row r="233">
          <cell r="B233" t="str">
            <v>TAP M 3x0,5 A 70 SE TIN</v>
          </cell>
          <cell r="C233">
            <v>21.11</v>
          </cell>
          <cell r="D233">
            <v>28.15</v>
          </cell>
        </row>
        <row r="234">
          <cell r="B234" t="str">
            <v>TAP M 3X0,5 A 70 L  HSSE</v>
          </cell>
          <cell r="C234">
            <v>38.24</v>
          </cell>
          <cell r="D234">
            <v>50.98</v>
          </cell>
        </row>
        <row r="235">
          <cell r="B235" t="str">
            <v>TAP M 3X0,5 A 70 L HSSE TIN</v>
          </cell>
          <cell r="C235">
            <v>43.49</v>
          </cell>
          <cell r="D235">
            <v>57.98</v>
          </cell>
        </row>
        <row r="236">
          <cell r="B236" t="str">
            <v>TAP M 3x0,5 A 70 S LH</v>
          </cell>
          <cell r="C236">
            <v>20.66</v>
          </cell>
          <cell r="D236">
            <v>27.54</v>
          </cell>
        </row>
        <row r="237">
          <cell r="B237" t="str">
            <v>TAP M 3x0,5 A 70 S - LH TIN</v>
          </cell>
          <cell r="C237">
            <v>26.81</v>
          </cell>
          <cell r="D237">
            <v>35.75</v>
          </cell>
        </row>
        <row r="238">
          <cell r="B238" t="str">
            <v>TAP M 3x0,5 S 70 HSSK  TIN</v>
          </cell>
          <cell r="C238">
            <v>28.46</v>
          </cell>
          <cell r="D238">
            <v>37.94</v>
          </cell>
        </row>
        <row r="239">
          <cell r="B239" t="str">
            <v>TAP M 3x0,5 S 70 HSSK  TiH1</v>
          </cell>
          <cell r="C239">
            <v>29.64</v>
          </cell>
          <cell r="D239">
            <v>39.52</v>
          </cell>
        </row>
        <row r="240">
          <cell r="B240" t="str">
            <v>TAP M 3X0,5 P 70 HSSZ  TIN</v>
          </cell>
          <cell r="C240">
            <v>25.13</v>
          </cell>
          <cell r="D240">
            <v>33.5</v>
          </cell>
        </row>
        <row r="241">
          <cell r="B241" t="str">
            <v>TAP M 3X0,5 P 70 HSSZ TiH1</v>
          </cell>
          <cell r="C241">
            <v>26.24</v>
          </cell>
          <cell r="D241">
            <v>34.98</v>
          </cell>
        </row>
        <row r="242">
          <cell r="B242" t="str">
            <v>TAP M 3x0,5 P 70 6GX HSSZ TiH1</v>
          </cell>
          <cell r="C242">
            <v>28.61</v>
          </cell>
          <cell r="D242">
            <v>38.14</v>
          </cell>
        </row>
        <row r="243">
          <cell r="B243" t="str">
            <v>TAP M 3x0,5 P 70 7GX HSSZ TIH1</v>
          </cell>
          <cell r="C243">
            <v>28.61</v>
          </cell>
          <cell r="D243">
            <v>38.14</v>
          </cell>
        </row>
        <row r="244">
          <cell r="B244" t="str">
            <v>TAP M 3x0,5 P 70 E  TIN</v>
          </cell>
          <cell r="C244">
            <v>26.3</v>
          </cell>
          <cell r="D244">
            <v>35.07</v>
          </cell>
        </row>
        <row r="245">
          <cell r="B245" t="str">
            <v>TAP M 3x0,5 P 70 E TiH1</v>
          </cell>
          <cell r="C245">
            <v>27.35</v>
          </cell>
          <cell r="D245">
            <v>36.46</v>
          </cell>
        </row>
        <row r="246">
          <cell r="B246" t="str">
            <v>TAP M 3x0,5 P 70 E 6GX TiH1</v>
          </cell>
          <cell r="C246">
            <v>30.24</v>
          </cell>
          <cell r="D246">
            <v>40.32</v>
          </cell>
        </row>
        <row r="247">
          <cell r="B247" t="str">
            <v>TAP M 3X0,5 A 72 HSSE</v>
          </cell>
          <cell r="C247">
            <v>15.87</v>
          </cell>
          <cell r="D247">
            <v>21.16</v>
          </cell>
        </row>
        <row r="248">
          <cell r="B248" t="str">
            <v>TAP M 3X0,5 A 72 HSSE TiH1</v>
          </cell>
          <cell r="C248">
            <v>21.84</v>
          </cell>
          <cell r="D248">
            <v>29.12</v>
          </cell>
        </row>
        <row r="249">
          <cell r="B249" t="str">
            <v>TAP M 3x0,5 A 80  TIN</v>
          </cell>
          <cell r="C249">
            <v>23.15</v>
          </cell>
          <cell r="D249">
            <v>30.87</v>
          </cell>
        </row>
        <row r="250">
          <cell r="B250" t="str">
            <v>TAP M 3x0,5 A 80  TICN</v>
          </cell>
          <cell r="C250">
            <v>23.15</v>
          </cell>
          <cell r="D250">
            <v>30.87</v>
          </cell>
        </row>
        <row r="251">
          <cell r="B251" t="str">
            <v>TAP M 3x0,5 A 80 6GX  TIN</v>
          </cell>
          <cell r="C251">
            <v>24.8</v>
          </cell>
          <cell r="D251">
            <v>33.06</v>
          </cell>
        </row>
        <row r="252">
          <cell r="B252" t="str">
            <v>TAP M 3x0,5 A 80 6GX  TICN</v>
          </cell>
          <cell r="C252">
            <v>24.8</v>
          </cell>
          <cell r="D252">
            <v>33.06</v>
          </cell>
        </row>
        <row r="253">
          <cell r="B253" t="str">
            <v>TAP M 3x0,5 A 80 N  TIN</v>
          </cell>
          <cell r="C253">
            <v>24.8</v>
          </cell>
          <cell r="D253">
            <v>33.06</v>
          </cell>
        </row>
        <row r="254">
          <cell r="B254" t="str">
            <v>TAP M 3x0,5 A 80 N  TICN</v>
          </cell>
          <cell r="C254">
            <v>24.8</v>
          </cell>
          <cell r="D254">
            <v>33.06</v>
          </cell>
        </row>
        <row r="255">
          <cell r="B255" t="str">
            <v>TAP M 3x0,5 A 80 N  6GX TIN</v>
          </cell>
          <cell r="C255">
            <v>26.63</v>
          </cell>
          <cell r="D255">
            <v>35.51</v>
          </cell>
        </row>
        <row r="256">
          <cell r="B256" t="str">
            <v>TAP M 3x0,5 A 80 N  6GX TICN</v>
          </cell>
          <cell r="C256">
            <v>26.63</v>
          </cell>
          <cell r="D256">
            <v>35.51</v>
          </cell>
        </row>
        <row r="257">
          <cell r="B257" t="str">
            <v>TAP M 3x0,5 P 80  TIN</v>
          </cell>
          <cell r="C257">
            <v>28.28</v>
          </cell>
          <cell r="D257">
            <v>37.7</v>
          </cell>
        </row>
        <row r="258">
          <cell r="B258" t="str">
            <v>TAP M 3x0,5 P 80  V-MAXX</v>
          </cell>
          <cell r="C258">
            <v>31.61</v>
          </cell>
          <cell r="D258">
            <v>42.14</v>
          </cell>
        </row>
        <row r="259">
          <cell r="B259" t="str">
            <v>TAP M 3x0,5 P 80 6GX  TIN</v>
          </cell>
          <cell r="C259">
            <v>30.29</v>
          </cell>
          <cell r="D259">
            <v>40.39</v>
          </cell>
        </row>
        <row r="260">
          <cell r="B260" t="str">
            <v>TAP M 3X0,5 P 80 7GX  TIN</v>
          </cell>
          <cell r="C260">
            <v>30.29</v>
          </cell>
          <cell r="D260">
            <v>40.39</v>
          </cell>
        </row>
        <row r="261">
          <cell r="B261" t="str">
            <v>TAP M 3x0,5 P 80  E TIN</v>
          </cell>
          <cell r="C261">
            <v>33.52</v>
          </cell>
          <cell r="D261">
            <v>44.69</v>
          </cell>
        </row>
        <row r="262">
          <cell r="B262" t="str">
            <v>TAP M 3x0,5 P 80 N  TIN</v>
          </cell>
          <cell r="C262">
            <v>30.29</v>
          </cell>
          <cell r="D262">
            <v>40.39</v>
          </cell>
        </row>
        <row r="263">
          <cell r="B263" t="str">
            <v>TAP M 3x0,5 P 80 N  V-MAXX</v>
          </cell>
          <cell r="C263">
            <v>33.85</v>
          </cell>
          <cell r="D263">
            <v>45.13</v>
          </cell>
        </row>
        <row r="264">
          <cell r="B264" t="str">
            <v>TAP M 3x0,5 P 80 N  6GX TIN</v>
          </cell>
          <cell r="C264">
            <v>32.66</v>
          </cell>
          <cell r="D264">
            <v>43.55</v>
          </cell>
        </row>
        <row r="265">
          <cell r="B265" t="str">
            <v>TAP M 3x0,5 P 80 N  7GX TIN</v>
          </cell>
          <cell r="C265">
            <v>32.66</v>
          </cell>
          <cell r="D265">
            <v>43.55</v>
          </cell>
        </row>
        <row r="266">
          <cell r="B266" t="str">
            <v>TAP M 3x0,5 P 80 N E TIN</v>
          </cell>
          <cell r="C266">
            <v>36.8</v>
          </cell>
          <cell r="D266">
            <v>49.07</v>
          </cell>
        </row>
        <row r="267">
          <cell r="B267" t="str">
            <v>TAP M 3x0,5 P 80 N E V-MAXX</v>
          </cell>
          <cell r="C267">
            <v>41.06</v>
          </cell>
          <cell r="D267">
            <v>54.75</v>
          </cell>
        </row>
        <row r="268">
          <cell r="B268" t="str">
            <v>TAP M 3x0,5 P80 N E 6GX TIN</v>
          </cell>
          <cell r="C268">
            <v>40.46</v>
          </cell>
          <cell r="D268">
            <v>53.95</v>
          </cell>
        </row>
        <row r="269">
          <cell r="B269" t="str">
            <v>TAP M 3x0,5 P 80 N  L TIN</v>
          </cell>
          <cell r="C269">
            <v>63.54</v>
          </cell>
          <cell r="D269">
            <v>84.72</v>
          </cell>
        </row>
        <row r="270">
          <cell r="B270" t="str">
            <v>TAP M 3x0,5 P 80 N  LH TIN</v>
          </cell>
          <cell r="C270">
            <v>61.52</v>
          </cell>
          <cell r="D270">
            <v>82.03</v>
          </cell>
        </row>
        <row r="271">
          <cell r="B271" t="str">
            <v>TAP M 3x0,5 HB80 N R HM V-MAXX</v>
          </cell>
          <cell r="C271">
            <v>206.46</v>
          </cell>
          <cell r="D271">
            <v>275.28</v>
          </cell>
        </row>
        <row r="272">
          <cell r="B272" t="str">
            <v>TAP M 3x0,5 ROUGH - A 100 HSSE</v>
          </cell>
          <cell r="C272">
            <v>11.6</v>
          </cell>
          <cell r="D272">
            <v>15.47</v>
          </cell>
        </row>
        <row r="273">
          <cell r="B273" t="str">
            <v>TAP M 3x0,5 INT - A 100 HSSE</v>
          </cell>
          <cell r="C273">
            <v>11.6</v>
          </cell>
          <cell r="D273">
            <v>15.47</v>
          </cell>
        </row>
        <row r="274">
          <cell r="B274" t="str">
            <v>TAP M 3x0,5 FIN - A 100 HSSE</v>
          </cell>
          <cell r="C274">
            <v>11.6</v>
          </cell>
          <cell r="D274">
            <v>15.47</v>
          </cell>
        </row>
        <row r="275">
          <cell r="B275" t="str">
            <v>TAP M 3x0,5 A 110 HSSK VA</v>
          </cell>
          <cell r="C275">
            <v>17.96</v>
          </cell>
          <cell r="D275">
            <v>23.95</v>
          </cell>
        </row>
        <row r="276">
          <cell r="B276" t="str">
            <v>TAP M 3x0,5 A 110 HSSK  CRN</v>
          </cell>
          <cell r="C276">
            <v>23.81</v>
          </cell>
          <cell r="D276">
            <v>31.75</v>
          </cell>
        </row>
        <row r="277">
          <cell r="B277" t="str">
            <v>TAP M 3x0,5 A 120 HSSE</v>
          </cell>
          <cell r="C277">
            <v>18.89</v>
          </cell>
          <cell r="D277">
            <v>25.19</v>
          </cell>
        </row>
        <row r="278">
          <cell r="B278" t="str">
            <v>TAP M 3x0,5 A 120 HSSE  VA</v>
          </cell>
          <cell r="C278">
            <v>21.19</v>
          </cell>
          <cell r="D278">
            <v>28.25</v>
          </cell>
        </row>
        <row r="279">
          <cell r="B279" t="str">
            <v>TAP M 3x0,5 A 120 HSSE  TIN</v>
          </cell>
          <cell r="C279">
            <v>24.67</v>
          </cell>
          <cell r="D279">
            <v>32.89</v>
          </cell>
        </row>
        <row r="280">
          <cell r="B280" t="str">
            <v>TAP M 3x0,5 H130 HM</v>
          </cell>
          <cell r="C280">
            <v>147.36</v>
          </cell>
          <cell r="D280">
            <v>196.48</v>
          </cell>
        </row>
        <row r="281">
          <cell r="B281" t="str">
            <v>TAP M 3x0,5 H130 HM V-MAXX</v>
          </cell>
          <cell r="C281">
            <v>154.32</v>
          </cell>
          <cell r="D281">
            <v>205.76</v>
          </cell>
        </row>
        <row r="282">
          <cell r="B282" t="str">
            <v>TAP M 3X0,5 A 150 HSSE  VA</v>
          </cell>
          <cell r="C282">
            <v>14.63</v>
          </cell>
          <cell r="D282">
            <v>19.5</v>
          </cell>
        </row>
        <row r="283">
          <cell r="B283" t="str">
            <v>TAP M 3X0,5 A 150 HSSE  TiX2</v>
          </cell>
          <cell r="C283">
            <v>19.61</v>
          </cell>
          <cell r="D283">
            <v>26.14</v>
          </cell>
        </row>
        <row r="284">
          <cell r="B284" t="str">
            <v>TAP M 3X0,5 A 170 HSSE  VA</v>
          </cell>
          <cell r="C284">
            <v>16.65</v>
          </cell>
          <cell r="D284">
            <v>22.2</v>
          </cell>
        </row>
        <row r="285">
          <cell r="B285" t="str">
            <v>TAP M 3X0,5 A 170 HSSE  TiX2</v>
          </cell>
          <cell r="C285">
            <v>21.11</v>
          </cell>
          <cell r="D285">
            <v>28.15</v>
          </cell>
        </row>
        <row r="286">
          <cell r="B286" t="str">
            <v>TAP M 3x0,5 P 180 N TIN</v>
          </cell>
          <cell r="C286">
            <v>34.18</v>
          </cell>
          <cell r="D286">
            <v>45.57</v>
          </cell>
        </row>
        <row r="287">
          <cell r="B287" t="str">
            <v>TAP M 3x0,5 P 180 N V-MAXX</v>
          </cell>
          <cell r="C287">
            <v>38.17</v>
          </cell>
          <cell r="D287">
            <v>50.89</v>
          </cell>
        </row>
        <row r="288">
          <cell r="B288" t="str">
            <v>TAP M 3x0,5 PER INSERTI - A 190</v>
          </cell>
          <cell r="C288">
            <v>21.32</v>
          </cell>
          <cell r="D288">
            <v>28.42</v>
          </cell>
        </row>
        <row r="289">
          <cell r="B289" t="str">
            <v>TAP M 3,5x0,6 ROUGH - A 1</v>
          </cell>
          <cell r="C289">
            <v>8</v>
          </cell>
          <cell r="D289">
            <v>10.66</v>
          </cell>
        </row>
        <row r="290">
          <cell r="B290" t="str">
            <v>TAP M 3,5x0,6 INT  II - A 1</v>
          </cell>
          <cell r="C290">
            <v>8</v>
          </cell>
          <cell r="D290">
            <v>10.66</v>
          </cell>
        </row>
        <row r="291">
          <cell r="B291" t="str">
            <v>TAP M 3,5x0,6 FIN - A 1</v>
          </cell>
          <cell r="C291">
            <v>8</v>
          </cell>
          <cell r="D291">
            <v>10.66</v>
          </cell>
        </row>
        <row r="292">
          <cell r="B292" t="str">
            <v>TAP M 3,5x0,6 ROUGH - A 1 LH</v>
          </cell>
          <cell r="C292">
            <v>12.06</v>
          </cell>
          <cell r="D292">
            <v>16.08</v>
          </cell>
        </row>
        <row r="293">
          <cell r="B293" t="str">
            <v>TAP M 3,5x0,6 INT  II - A 1 LH</v>
          </cell>
          <cell r="C293">
            <v>12.06</v>
          </cell>
          <cell r="D293">
            <v>16.08</v>
          </cell>
        </row>
        <row r="294">
          <cell r="B294" t="str">
            <v>TAP M 3,5x0,6 FIN - A 1 LH</v>
          </cell>
          <cell r="C294">
            <v>12.06</v>
          </cell>
          <cell r="D294">
            <v>16.08</v>
          </cell>
        </row>
        <row r="295">
          <cell r="B295" t="str">
            <v>TAP M 3,5x0,6 A 15 HSSE</v>
          </cell>
          <cell r="C295">
            <v>14.69</v>
          </cell>
          <cell r="D295">
            <v>19.58</v>
          </cell>
        </row>
        <row r="296">
          <cell r="B296" t="str">
            <v>TAP M 3,5x0,6 A 15 HSSE  VA</v>
          </cell>
          <cell r="C296">
            <v>16.93</v>
          </cell>
          <cell r="D296">
            <v>22.57</v>
          </cell>
        </row>
        <row r="297">
          <cell r="B297" t="str">
            <v>TAP M 3,5x0,6 A 15 HSSE  TIN</v>
          </cell>
          <cell r="C297">
            <v>20.66</v>
          </cell>
          <cell r="D297">
            <v>27.54</v>
          </cell>
        </row>
        <row r="298">
          <cell r="B298" t="str">
            <v>TAP M 3,5x0,6 A 15 S HSSE</v>
          </cell>
          <cell r="C298">
            <v>14.69</v>
          </cell>
          <cell r="D298">
            <v>19.58</v>
          </cell>
        </row>
        <row r="299">
          <cell r="B299" t="str">
            <v>TAP M 3,5x0,6 A 15 S HSSE  VA</v>
          </cell>
          <cell r="C299">
            <v>16.93</v>
          </cell>
          <cell r="D299">
            <v>22.57</v>
          </cell>
        </row>
        <row r="300">
          <cell r="B300" t="str">
            <v>TAP M 3,5x0,6 A 15 S HSSE TIN</v>
          </cell>
          <cell r="C300">
            <v>20.66</v>
          </cell>
          <cell r="D300">
            <v>27.54</v>
          </cell>
        </row>
        <row r="301">
          <cell r="B301" t="str">
            <v>TAP M 3,5x0,6 A 15 S HSSE TICN</v>
          </cell>
          <cell r="C301">
            <v>20.66</v>
          </cell>
          <cell r="D301">
            <v>27.54</v>
          </cell>
        </row>
        <row r="302">
          <cell r="B302" t="str">
            <v>TAP M 3,5x0,6 A 21 FC HSSE</v>
          </cell>
          <cell r="C302">
            <v>11.48</v>
          </cell>
          <cell r="D302">
            <v>15.3</v>
          </cell>
        </row>
        <row r="303">
          <cell r="B303" t="str">
            <v>TAP M 3,5x0,6 A 21 FC HSSE TIN</v>
          </cell>
          <cell r="C303">
            <v>17.63</v>
          </cell>
          <cell r="D303">
            <v>23.51</v>
          </cell>
        </row>
        <row r="304">
          <cell r="B304" t="str">
            <v>TAP M 3,5x0,6 A 29 HSSE</v>
          </cell>
          <cell r="C304">
            <v>12.39</v>
          </cell>
          <cell r="D304">
            <v>16.52</v>
          </cell>
        </row>
        <row r="305">
          <cell r="B305" t="str">
            <v>TAP M 3,5x0,6 A 29 HSSE VA</v>
          </cell>
          <cell r="C305">
            <v>13.9</v>
          </cell>
          <cell r="D305">
            <v>18.53</v>
          </cell>
        </row>
        <row r="306">
          <cell r="B306" t="str">
            <v>TAP M 3,5x0,6 A 29 HSSE TIN</v>
          </cell>
          <cell r="C306">
            <v>18.69</v>
          </cell>
          <cell r="D306">
            <v>24.92</v>
          </cell>
        </row>
        <row r="307">
          <cell r="B307" t="str">
            <v>TAP M 3,5x0,6 A 43 HSSE NITR.</v>
          </cell>
          <cell r="C307">
            <v>13.12</v>
          </cell>
          <cell r="D307">
            <v>17.49</v>
          </cell>
        </row>
        <row r="308">
          <cell r="B308" t="str">
            <v>TAP M 3,5x0,6 A 43 HSSE TICN</v>
          </cell>
          <cell r="C308">
            <v>19.15</v>
          </cell>
          <cell r="D308">
            <v>25.53</v>
          </cell>
        </row>
        <row r="309">
          <cell r="B309" t="str">
            <v>TAP M 3,5x0,6 A 62 HSSE</v>
          </cell>
          <cell r="C309">
            <v>15.62</v>
          </cell>
          <cell r="D309">
            <v>20.82</v>
          </cell>
        </row>
        <row r="310">
          <cell r="B310" t="str">
            <v>TAP M 3,5x0,6 A 62 HSSE  TiH1</v>
          </cell>
          <cell r="C310">
            <v>21.44</v>
          </cell>
          <cell r="D310">
            <v>28.59</v>
          </cell>
        </row>
        <row r="311">
          <cell r="B311" t="str">
            <v>TAP M 3,5x0,6 A 70 S</v>
          </cell>
          <cell r="C311">
            <v>16.47</v>
          </cell>
          <cell r="D311">
            <v>21.96</v>
          </cell>
        </row>
        <row r="312">
          <cell r="B312" t="str">
            <v>TAP M 3,5x0,6 A 70 S  VA</v>
          </cell>
          <cell r="C312">
            <v>18.82</v>
          </cell>
          <cell r="D312">
            <v>25.09</v>
          </cell>
        </row>
        <row r="313">
          <cell r="B313" t="str">
            <v>TAP M 3,5x0,6 A 70 S  TIN</v>
          </cell>
          <cell r="C313">
            <v>21.97</v>
          </cell>
          <cell r="D313">
            <v>29.29</v>
          </cell>
        </row>
        <row r="314">
          <cell r="B314" t="str">
            <v>TAP M 3,5x0,6 A 70 S  TICN</v>
          </cell>
          <cell r="C314">
            <v>21.97</v>
          </cell>
          <cell r="D314">
            <v>29.29</v>
          </cell>
        </row>
        <row r="315">
          <cell r="B315" t="str">
            <v>TAP M 3,5x0,6 A 80 TIN</v>
          </cell>
          <cell r="C315">
            <v>23.15</v>
          </cell>
          <cell r="D315">
            <v>30.87</v>
          </cell>
        </row>
        <row r="316">
          <cell r="B316" t="str">
            <v>TAP M 3,5x0,6 A 80 TICN</v>
          </cell>
          <cell r="C316">
            <v>23.15</v>
          </cell>
          <cell r="D316">
            <v>30.87</v>
          </cell>
        </row>
        <row r="317">
          <cell r="B317" t="str">
            <v>TAP M 3,5x0,6 A80 6GX  TIN</v>
          </cell>
          <cell r="C317">
            <v>24.8</v>
          </cell>
          <cell r="D317">
            <v>33.06</v>
          </cell>
        </row>
        <row r="318">
          <cell r="B318" t="str">
            <v>TAP M 3,5x0,6 A 80 6GX  TICN</v>
          </cell>
          <cell r="C318">
            <v>24.8</v>
          </cell>
          <cell r="D318">
            <v>33.06</v>
          </cell>
        </row>
        <row r="319">
          <cell r="B319" t="str">
            <v>TAP M 3,5x0,6 A 80 N TIN</v>
          </cell>
          <cell r="C319">
            <v>24.8</v>
          </cell>
          <cell r="D319">
            <v>33.06</v>
          </cell>
        </row>
        <row r="320">
          <cell r="B320" t="str">
            <v>TAP M 3,5x0,6 A 80 N TICN</v>
          </cell>
          <cell r="C320">
            <v>24.8</v>
          </cell>
          <cell r="D320">
            <v>33.06</v>
          </cell>
        </row>
        <row r="321">
          <cell r="B321" t="str">
            <v>TAP M 3,5x0,6 A 80 N  6GX TIN</v>
          </cell>
          <cell r="C321">
            <v>26.63</v>
          </cell>
          <cell r="D321">
            <v>35.51</v>
          </cell>
        </row>
        <row r="322">
          <cell r="B322" t="str">
            <v>TAP M 3,5x0,6 A 80 N  6GX TICN</v>
          </cell>
          <cell r="C322">
            <v>26.63</v>
          </cell>
          <cell r="D322">
            <v>35.51</v>
          </cell>
        </row>
        <row r="323">
          <cell r="B323" t="str">
            <v>TAP M 3,5x0,6 P 80 TIN</v>
          </cell>
          <cell r="C323">
            <v>28.28</v>
          </cell>
          <cell r="D323">
            <v>37.7</v>
          </cell>
        </row>
        <row r="324">
          <cell r="B324" t="str">
            <v>TAP M 3,5x0,6 P 80  V-MAXX</v>
          </cell>
          <cell r="C324">
            <v>31.61</v>
          </cell>
          <cell r="D324">
            <v>42.14</v>
          </cell>
        </row>
        <row r="325">
          <cell r="B325" t="str">
            <v>TAP M 3,5x0,6 P 80 6GX  TIN</v>
          </cell>
          <cell r="C325">
            <v>30.29</v>
          </cell>
          <cell r="D325">
            <v>40.39</v>
          </cell>
        </row>
        <row r="326">
          <cell r="B326" t="str">
            <v>TAP M 3,5x0,6 P 80 7GX TIN</v>
          </cell>
          <cell r="C326">
            <v>30.29</v>
          </cell>
          <cell r="D326">
            <v>40.39</v>
          </cell>
        </row>
        <row r="327">
          <cell r="B327" t="str">
            <v>TAP M 3,5X0,6 P 80 E TIN</v>
          </cell>
          <cell r="C327">
            <v>33.52</v>
          </cell>
          <cell r="D327">
            <v>44.69</v>
          </cell>
        </row>
        <row r="328">
          <cell r="B328" t="str">
            <v>TAP M 3,5x0,6 P 80 N TIN</v>
          </cell>
          <cell r="C328">
            <v>30.29</v>
          </cell>
          <cell r="D328">
            <v>40.39</v>
          </cell>
        </row>
        <row r="329">
          <cell r="B329" t="str">
            <v>TAP M 3,5x0,6 P 80 N  V-MAXX</v>
          </cell>
          <cell r="C329">
            <v>33.85</v>
          </cell>
          <cell r="D329">
            <v>45.13</v>
          </cell>
        </row>
        <row r="330">
          <cell r="B330" t="str">
            <v>TAP M 3,5x0,6 P 80 N  6GX TIN</v>
          </cell>
          <cell r="C330">
            <v>32.66</v>
          </cell>
          <cell r="D330">
            <v>43.55</v>
          </cell>
        </row>
        <row r="331">
          <cell r="B331" t="str">
            <v>TAP M 3,5x0,6 P 80 N  7GX TIN</v>
          </cell>
          <cell r="C331">
            <v>32.66</v>
          </cell>
          <cell r="D331">
            <v>43.55</v>
          </cell>
        </row>
        <row r="332">
          <cell r="B332" t="str">
            <v>TAP M 3,5X0,6 P 80 N E TIN</v>
          </cell>
          <cell r="C332">
            <v>36.8</v>
          </cell>
          <cell r="D332">
            <v>49.07</v>
          </cell>
        </row>
        <row r="333">
          <cell r="B333" t="str">
            <v>TAP M 3,5X0,6 P 80 N E V-MAXX</v>
          </cell>
          <cell r="C333">
            <v>41.06</v>
          </cell>
          <cell r="D333">
            <v>54.75</v>
          </cell>
        </row>
        <row r="334">
          <cell r="B334" t="str">
            <v>TAP M 3,5X0,6 P 80 N E 6GX TIN</v>
          </cell>
          <cell r="C334">
            <v>40.46</v>
          </cell>
          <cell r="D334">
            <v>53.95</v>
          </cell>
        </row>
        <row r="335">
          <cell r="B335" t="str">
            <v>TAP M 3,5x0,6 ROUGH - A 100 HSSE</v>
          </cell>
          <cell r="C335">
            <v>11.88</v>
          </cell>
          <cell r="D335">
            <v>15.84</v>
          </cell>
        </row>
        <row r="336">
          <cell r="B336" t="str">
            <v>TAP M 3,5x0,6 INT  II - A 100 HSSE</v>
          </cell>
          <cell r="C336">
            <v>11.88</v>
          </cell>
          <cell r="D336">
            <v>15.84</v>
          </cell>
        </row>
        <row r="337">
          <cell r="B337" t="str">
            <v>TAP M 3,5x0,6 FIN - A 100 HSSE</v>
          </cell>
          <cell r="C337">
            <v>11.88</v>
          </cell>
          <cell r="D337">
            <v>15.84</v>
          </cell>
        </row>
        <row r="338">
          <cell r="B338" t="str">
            <v>TAP M 3,5X0,6 A 150 HSSE VA</v>
          </cell>
          <cell r="C338">
            <v>16.85</v>
          </cell>
          <cell r="D338">
            <v>22.47</v>
          </cell>
        </row>
        <row r="339">
          <cell r="B339" t="str">
            <v>TAP M 3,5X0,6 A 150 HSSE TIX2</v>
          </cell>
          <cell r="C339">
            <v>21.52</v>
          </cell>
          <cell r="D339">
            <v>28.69</v>
          </cell>
        </row>
        <row r="340">
          <cell r="B340" t="str">
            <v>TAP M 4x0,7 ROUGH - A 1</v>
          </cell>
          <cell r="C340">
            <v>7.09</v>
          </cell>
          <cell r="D340">
            <v>9.45</v>
          </cell>
        </row>
        <row r="341">
          <cell r="B341" t="str">
            <v>TAP M 4x0,7 INT  II - A 1</v>
          </cell>
          <cell r="C341">
            <v>7.09</v>
          </cell>
          <cell r="D341">
            <v>9.45</v>
          </cell>
        </row>
        <row r="342">
          <cell r="B342" t="str">
            <v>TAP M 4x0,7 FIN - A 1</v>
          </cell>
          <cell r="C342">
            <v>7.09</v>
          </cell>
          <cell r="D342">
            <v>9.45</v>
          </cell>
        </row>
        <row r="343">
          <cell r="B343" t="str">
            <v>TAP M 4x0,7 ROUGH - A 1  LH</v>
          </cell>
          <cell r="C343">
            <v>10.57</v>
          </cell>
          <cell r="D343">
            <v>14.09</v>
          </cell>
        </row>
        <row r="344">
          <cell r="B344" t="str">
            <v>TAP M 4x0,7 INT  II - A 1  LH</v>
          </cell>
          <cell r="C344">
            <v>10.57</v>
          </cell>
          <cell r="D344">
            <v>14.09</v>
          </cell>
        </row>
        <row r="345">
          <cell r="B345" t="str">
            <v>TAP M 4x0,7 FIN - A 1  LH</v>
          </cell>
          <cell r="C345">
            <v>10.57</v>
          </cell>
          <cell r="D345">
            <v>14.09</v>
          </cell>
        </row>
        <row r="346">
          <cell r="B346" t="str">
            <v>TAP M 4x0,7 A 9</v>
          </cell>
          <cell r="C346">
            <v>22.5</v>
          </cell>
          <cell r="D346">
            <v>30</v>
          </cell>
        </row>
        <row r="347">
          <cell r="B347" t="str">
            <v>TAP M 4x0,7 A 15 HSSE</v>
          </cell>
          <cell r="C347">
            <v>12.39</v>
          </cell>
          <cell r="D347">
            <v>16.52</v>
          </cell>
        </row>
        <row r="348">
          <cell r="B348" t="str">
            <v>TAP M 4x0,7 A 15 HSSE  VA</v>
          </cell>
          <cell r="C348">
            <v>14.83</v>
          </cell>
          <cell r="D348">
            <v>19.77</v>
          </cell>
        </row>
        <row r="349">
          <cell r="B349" t="str">
            <v>TAP M 4x0,7 A 15 HSSE  TIN</v>
          </cell>
          <cell r="C349">
            <v>18.69</v>
          </cell>
          <cell r="D349">
            <v>24.92</v>
          </cell>
        </row>
        <row r="350">
          <cell r="B350" t="str">
            <v>TAP M 4x0,7 A 15 6G HSSE</v>
          </cell>
          <cell r="C350">
            <v>13.77</v>
          </cell>
          <cell r="D350">
            <v>18.36</v>
          </cell>
        </row>
        <row r="351">
          <cell r="B351" t="str">
            <v>TAP M 4x0,7 A 15 6G HSSE TIN</v>
          </cell>
          <cell r="C351">
            <v>19.75</v>
          </cell>
          <cell r="D351">
            <v>26.33</v>
          </cell>
        </row>
        <row r="352">
          <cell r="B352" t="str">
            <v>TAP M 4x0,7 A 15 S HSSE</v>
          </cell>
          <cell r="C352">
            <v>12.39</v>
          </cell>
          <cell r="D352">
            <v>16.52</v>
          </cell>
        </row>
        <row r="353">
          <cell r="B353" t="str">
            <v>TAP M 4x0,7 A 15 S HSSE VA</v>
          </cell>
          <cell r="C353">
            <v>14.83</v>
          </cell>
          <cell r="D353">
            <v>19.77</v>
          </cell>
        </row>
        <row r="354">
          <cell r="B354" t="str">
            <v>TAP M 4x0,7 A 15 S HSSE TIN</v>
          </cell>
          <cell r="C354">
            <v>18.69</v>
          </cell>
          <cell r="D354">
            <v>24.92</v>
          </cell>
        </row>
        <row r="355">
          <cell r="B355" t="str">
            <v>TAP M 4x0,7 A 15 S HSSE TICN</v>
          </cell>
          <cell r="C355">
            <v>18.69</v>
          </cell>
          <cell r="D355">
            <v>24.92</v>
          </cell>
        </row>
        <row r="356">
          <cell r="B356" t="str">
            <v>TAP M 4x0,7 A 15 S 4H-5H</v>
          </cell>
          <cell r="C356">
            <v>13.77</v>
          </cell>
          <cell r="D356">
            <v>18.36</v>
          </cell>
        </row>
        <row r="357">
          <cell r="B357" t="str">
            <v>TAP M 4x0,7 A 15 S 4H-5H TIN</v>
          </cell>
          <cell r="C357">
            <v>19.75</v>
          </cell>
          <cell r="D357">
            <v>26.33</v>
          </cell>
        </row>
        <row r="358">
          <cell r="B358" t="str">
            <v>TAP M 4x0,7 A 15 S 6G HSSE</v>
          </cell>
          <cell r="C358">
            <v>13.77</v>
          </cell>
          <cell r="D358">
            <v>18.36</v>
          </cell>
        </row>
        <row r="359">
          <cell r="B359" t="str">
            <v>TAP M 4x0,7 A 15 S 6G HSSE TIN</v>
          </cell>
          <cell r="C359">
            <v>19.75</v>
          </cell>
          <cell r="D359">
            <v>26.33</v>
          </cell>
        </row>
        <row r="360">
          <cell r="B360" t="str">
            <v>TAP M 4x0,7 A 15 S 7G HSSE</v>
          </cell>
          <cell r="C360">
            <v>13.77</v>
          </cell>
          <cell r="D360">
            <v>18.36</v>
          </cell>
        </row>
        <row r="361">
          <cell r="B361" t="str">
            <v>TAP M 4x0,7 A 15 S 7G HSSE TIN</v>
          </cell>
          <cell r="C361">
            <v>19.75</v>
          </cell>
          <cell r="D361">
            <v>26.33</v>
          </cell>
        </row>
        <row r="362">
          <cell r="B362" t="str">
            <v>TAP M 4x0,7 A 15 AZ HSSE</v>
          </cell>
          <cell r="C362">
            <v>16.52</v>
          </cell>
          <cell r="D362">
            <v>22.03</v>
          </cell>
        </row>
        <row r="363">
          <cell r="B363" t="str">
            <v>TAP M 4x0,7 A 15 AZ HSSE TiH1</v>
          </cell>
          <cell r="C363">
            <v>22.55</v>
          </cell>
          <cell r="D363">
            <v>30.07</v>
          </cell>
        </row>
        <row r="364">
          <cell r="B364" t="str">
            <v>TAP M 4x0,7 A 15 L</v>
          </cell>
          <cell r="C364">
            <v>36.73</v>
          </cell>
          <cell r="D364">
            <v>48.97</v>
          </cell>
        </row>
        <row r="365">
          <cell r="B365" t="str">
            <v>TAP M 4x0,7 A 15 L TIN</v>
          </cell>
          <cell r="C365">
            <v>41.72</v>
          </cell>
          <cell r="D365">
            <v>55.62</v>
          </cell>
        </row>
        <row r="366">
          <cell r="B366" t="str">
            <v>TAP M 4x0,7 A 15 S LH</v>
          </cell>
          <cell r="C366">
            <v>12.53</v>
          </cell>
          <cell r="D366">
            <v>16.71</v>
          </cell>
        </row>
        <row r="367">
          <cell r="B367" t="str">
            <v>TAP M 4x0,7 A 15 S LH TIN</v>
          </cell>
          <cell r="C367">
            <v>18.82</v>
          </cell>
          <cell r="D367">
            <v>25.09</v>
          </cell>
        </row>
        <row r="368">
          <cell r="B368" t="str">
            <v>TAP M 4x0,7 S 15 HSSK TIN</v>
          </cell>
          <cell r="C368">
            <v>25.91</v>
          </cell>
          <cell r="D368">
            <v>34.54</v>
          </cell>
        </row>
        <row r="369">
          <cell r="B369" t="str">
            <v>TAP M 4x0,7 S 15 HSSK TiH1</v>
          </cell>
          <cell r="C369">
            <v>27.02</v>
          </cell>
          <cell r="D369">
            <v>36.02</v>
          </cell>
        </row>
        <row r="370">
          <cell r="B370" t="str">
            <v>TAP M 4x0,7 P 15 HSSP  TIN</v>
          </cell>
          <cell r="C370">
            <v>22.76</v>
          </cell>
          <cell r="D370">
            <v>30.34</v>
          </cell>
        </row>
        <row r="371">
          <cell r="B371" t="str">
            <v>TAP M 4x0,7 P 15 HSSP TiH1</v>
          </cell>
          <cell r="C371">
            <v>23.81</v>
          </cell>
          <cell r="D371">
            <v>31.75</v>
          </cell>
        </row>
        <row r="372">
          <cell r="B372" t="str">
            <v>TAP M 4x0,7 P 15 6GX HSSP TiH1</v>
          </cell>
          <cell r="C372">
            <v>26.24</v>
          </cell>
          <cell r="D372">
            <v>34.98</v>
          </cell>
        </row>
        <row r="373">
          <cell r="B373" t="str">
            <v>TAP M 4x0,7 A 16 S HSSE</v>
          </cell>
          <cell r="C373">
            <v>13.77</v>
          </cell>
          <cell r="D373">
            <v>18.36</v>
          </cell>
        </row>
        <row r="374">
          <cell r="B374" t="str">
            <v>TAP M 4x0,7 A 16 S HSSE  TIN</v>
          </cell>
          <cell r="C374">
            <v>19.75</v>
          </cell>
          <cell r="D374">
            <v>26.33</v>
          </cell>
        </row>
        <row r="375">
          <cell r="B375" t="str">
            <v>TAP M 4x0,7 A 21 FC HSSE</v>
          </cell>
          <cell r="C375">
            <v>9.64</v>
          </cell>
          <cell r="D375">
            <v>12.85</v>
          </cell>
        </row>
        <row r="376">
          <cell r="B376" t="str">
            <v>TAP M 4x0,7 A 21 FC HSSE TIN</v>
          </cell>
          <cell r="C376">
            <v>16</v>
          </cell>
          <cell r="D376">
            <v>21.33</v>
          </cell>
        </row>
        <row r="377">
          <cell r="B377" t="str">
            <v>TAP M 4x0,7 A 21 FC LH HSSE</v>
          </cell>
          <cell r="C377">
            <v>14.5</v>
          </cell>
          <cell r="D377">
            <v>19.33</v>
          </cell>
        </row>
        <row r="378">
          <cell r="B378" t="str">
            <v>TAP M 4x0,7 A 22 FC HSSE</v>
          </cell>
          <cell r="C378">
            <v>10.7</v>
          </cell>
          <cell r="D378">
            <v>14.26</v>
          </cell>
        </row>
        <row r="379">
          <cell r="B379" t="str">
            <v>TAP M 4x0,7 A 22 FC HSSE  TIN</v>
          </cell>
          <cell r="C379">
            <v>16.8</v>
          </cell>
          <cell r="D379">
            <v>22.4</v>
          </cell>
        </row>
        <row r="380">
          <cell r="B380" t="str">
            <v>TAP M 4x0,7 A 22 FP HSSE</v>
          </cell>
          <cell r="C380">
            <v>10.7</v>
          </cell>
          <cell r="D380">
            <v>14.26</v>
          </cell>
        </row>
        <row r="381">
          <cell r="B381" t="str">
            <v>TAP M 4x0,7 A 22 FP HSSE  TIN</v>
          </cell>
          <cell r="C381">
            <v>16.8</v>
          </cell>
          <cell r="D381">
            <v>22.4</v>
          </cell>
        </row>
        <row r="382">
          <cell r="B382" t="str">
            <v>TAP M 4x0,7 A 29 HSSE</v>
          </cell>
          <cell r="C382">
            <v>10.7</v>
          </cell>
          <cell r="D382">
            <v>14.26</v>
          </cell>
        </row>
        <row r="383">
          <cell r="B383" t="str">
            <v>TAP M 4x0,7 A 29 HSSE  VA</v>
          </cell>
          <cell r="C383">
            <v>12.06</v>
          </cell>
          <cell r="D383">
            <v>16.08</v>
          </cell>
        </row>
        <row r="384">
          <cell r="B384" t="str">
            <v>TAP M 4x0,7 A 29 HSSE TIN</v>
          </cell>
          <cell r="C384">
            <v>16.73</v>
          </cell>
          <cell r="D384">
            <v>22.3</v>
          </cell>
        </row>
        <row r="385">
          <cell r="B385" t="str">
            <v>TAP M 4x0,7 A 29 HSSE 6G</v>
          </cell>
          <cell r="C385">
            <v>11.73</v>
          </cell>
          <cell r="D385">
            <v>15.64</v>
          </cell>
        </row>
        <row r="386">
          <cell r="B386" t="str">
            <v>TAP M 4x0,7 A 29 HSSE 6G TIN</v>
          </cell>
          <cell r="C386">
            <v>17.91</v>
          </cell>
          <cell r="D386">
            <v>23.88</v>
          </cell>
        </row>
        <row r="387">
          <cell r="B387" t="str">
            <v>TAP M 4x0,7 A 29 L</v>
          </cell>
          <cell r="C387">
            <v>34.76</v>
          </cell>
          <cell r="D387">
            <v>46.35</v>
          </cell>
        </row>
        <row r="388">
          <cell r="B388" t="str">
            <v>TAP M 4x0,7 A 29 L  TIN</v>
          </cell>
          <cell r="C388">
            <v>39.93</v>
          </cell>
          <cell r="D388">
            <v>53.24</v>
          </cell>
        </row>
        <row r="389">
          <cell r="B389" t="str">
            <v>TAP M 4x0,7 P 29 HSSP</v>
          </cell>
          <cell r="C389">
            <v>18.23</v>
          </cell>
          <cell r="D389">
            <v>24.31</v>
          </cell>
        </row>
        <row r="390">
          <cell r="B390" t="str">
            <v>TAP M 4x0,7 P 29 HSSP TIN</v>
          </cell>
          <cell r="C390">
            <v>24.59</v>
          </cell>
          <cell r="D390">
            <v>32.79</v>
          </cell>
        </row>
        <row r="391">
          <cell r="B391" t="str">
            <v>TAP M 4x0,7 P 29 HSSP TiH1</v>
          </cell>
          <cell r="C391">
            <v>25.78</v>
          </cell>
          <cell r="D391">
            <v>34.37</v>
          </cell>
        </row>
        <row r="392">
          <cell r="B392" t="str">
            <v>TAP M 4x0,7 P 29 E HSSP TIH1</v>
          </cell>
          <cell r="C392">
            <v>28.28</v>
          </cell>
          <cell r="D392">
            <v>37.7</v>
          </cell>
        </row>
        <row r="393">
          <cell r="B393" t="str">
            <v>TAP M 4x0,7 HB29 HM</v>
          </cell>
          <cell r="C393">
            <v>153.54</v>
          </cell>
          <cell r="D393">
            <v>204.72</v>
          </cell>
        </row>
        <row r="394">
          <cell r="B394" t="str">
            <v>TAP M 4x0,7 HB29 HM  V-MAXX</v>
          </cell>
          <cell r="C394">
            <v>160.48</v>
          </cell>
          <cell r="D394">
            <v>213.97</v>
          </cell>
        </row>
        <row r="395">
          <cell r="B395" t="str">
            <v>TAP M 4x0,7 A 43 HSSE NITR.</v>
          </cell>
          <cell r="C395">
            <v>11.03</v>
          </cell>
          <cell r="D395">
            <v>14.7</v>
          </cell>
        </row>
        <row r="396">
          <cell r="B396" t="str">
            <v>TAP M 4x0,7 A 43 HSSE TICN</v>
          </cell>
          <cell r="C396">
            <v>17.12</v>
          </cell>
          <cell r="D396">
            <v>22.83</v>
          </cell>
        </row>
        <row r="397">
          <cell r="B397" t="str">
            <v>TAP M 4x0,7 S 43 HSSK V-MAXX</v>
          </cell>
          <cell r="C397">
            <v>24.39</v>
          </cell>
          <cell r="D397">
            <v>32.52</v>
          </cell>
        </row>
        <row r="398">
          <cell r="B398" t="str">
            <v>TAP M 4x0,7 S43 E HSSK V-MAXX</v>
          </cell>
          <cell r="C398">
            <v>25.45</v>
          </cell>
          <cell r="D398">
            <v>33.93</v>
          </cell>
        </row>
        <row r="399">
          <cell r="B399" t="str">
            <v>TAP M 4x0,7 P 43 HSSP V-MAXX</v>
          </cell>
          <cell r="C399">
            <v>23.28</v>
          </cell>
          <cell r="D399">
            <v>31.04</v>
          </cell>
        </row>
        <row r="400">
          <cell r="B400" t="str">
            <v>TAP M 4x0,7 P 43 E HSSP V-MAXX</v>
          </cell>
          <cell r="C400">
            <v>25.51</v>
          </cell>
          <cell r="D400">
            <v>34.01</v>
          </cell>
        </row>
        <row r="401">
          <cell r="B401" t="str">
            <v>TAP M 4x0,7 HB43 HM</v>
          </cell>
          <cell r="C401">
            <v>147.36</v>
          </cell>
          <cell r="D401">
            <v>196.48</v>
          </cell>
        </row>
        <row r="402">
          <cell r="B402" t="str">
            <v>TAP M 4x0,7 HB43 HM V-MAXX</v>
          </cell>
          <cell r="C402">
            <v>154.32</v>
          </cell>
          <cell r="D402">
            <v>205.76</v>
          </cell>
        </row>
        <row r="403">
          <cell r="B403" t="str">
            <v>TAP M 4x0,7 A 44 FC HSSE NITR.</v>
          </cell>
          <cell r="C403">
            <v>12.2</v>
          </cell>
          <cell r="D403">
            <v>16.27</v>
          </cell>
        </row>
        <row r="404">
          <cell r="B404" t="str">
            <v>TAP M 4x0,7 A 44 FC HSSE TICN</v>
          </cell>
          <cell r="C404">
            <v>18.44</v>
          </cell>
          <cell r="D404">
            <v>24.58</v>
          </cell>
        </row>
        <row r="405">
          <cell r="B405" t="str">
            <v>TAP M 4x0,7 A 62  HSSE</v>
          </cell>
          <cell r="C405">
            <v>13.45</v>
          </cell>
          <cell r="D405">
            <v>17.93</v>
          </cell>
        </row>
        <row r="406">
          <cell r="B406" t="str">
            <v>TAP M 4x0,7 A 62  HSSE TiH1</v>
          </cell>
          <cell r="C406">
            <v>19.42</v>
          </cell>
          <cell r="D406">
            <v>25.89</v>
          </cell>
        </row>
        <row r="407">
          <cell r="B407" t="str">
            <v>TAP M 4x0,7 A 67  HSSE</v>
          </cell>
          <cell r="C407">
            <v>13.45</v>
          </cell>
          <cell r="D407">
            <v>17.93</v>
          </cell>
        </row>
        <row r="408">
          <cell r="B408" t="str">
            <v>TAP M 4x0,7 A 67 HSSE TiH1</v>
          </cell>
          <cell r="C408">
            <v>19.42</v>
          </cell>
          <cell r="D408">
            <v>25.89</v>
          </cell>
        </row>
        <row r="409">
          <cell r="B409" t="str">
            <v>TAP M 4x0,7 A 70 S</v>
          </cell>
          <cell r="C409">
            <v>14.43</v>
          </cell>
          <cell r="D409">
            <v>19.24</v>
          </cell>
        </row>
        <row r="410">
          <cell r="B410" t="str">
            <v>TAP M 4X0,7 A 70  S VA</v>
          </cell>
          <cell r="C410">
            <v>16.73</v>
          </cell>
          <cell r="D410">
            <v>22.3</v>
          </cell>
        </row>
        <row r="411">
          <cell r="B411" t="str">
            <v>TAP M 4x0,7 A 70 S  TIN</v>
          </cell>
          <cell r="C411">
            <v>20.08</v>
          </cell>
          <cell r="D411">
            <v>26.77</v>
          </cell>
        </row>
        <row r="412">
          <cell r="B412" t="str">
            <v>TAP M 4x0,7 A 70 S  TICN</v>
          </cell>
          <cell r="C412">
            <v>20.08</v>
          </cell>
          <cell r="D412">
            <v>26.77</v>
          </cell>
        </row>
        <row r="413">
          <cell r="B413" t="str">
            <v>TAP M 4x0,7 A 70 S 4H-5H</v>
          </cell>
          <cell r="C413">
            <v>15.87</v>
          </cell>
          <cell r="D413">
            <v>21.16</v>
          </cell>
        </row>
        <row r="414">
          <cell r="B414" t="str">
            <v>TAP M 4x0,7 A 70 S 4H-5H TIN</v>
          </cell>
          <cell r="C414">
            <v>21.84</v>
          </cell>
          <cell r="D414">
            <v>29.12</v>
          </cell>
        </row>
        <row r="415">
          <cell r="B415" t="str">
            <v>TAP M 4x0,7 A 70 S  6G</v>
          </cell>
          <cell r="C415">
            <v>15.87</v>
          </cell>
          <cell r="D415">
            <v>21.16</v>
          </cell>
        </row>
        <row r="416">
          <cell r="B416" t="str">
            <v>TAP M 4x0,7 A 70 S  6G TIN</v>
          </cell>
          <cell r="C416">
            <v>21.84</v>
          </cell>
          <cell r="D416">
            <v>29.12</v>
          </cell>
        </row>
        <row r="417">
          <cell r="B417" t="str">
            <v>TAP M 4x0,7 A 70 S  7G</v>
          </cell>
          <cell r="C417">
            <v>15.87</v>
          </cell>
          <cell r="D417">
            <v>21.16</v>
          </cell>
        </row>
        <row r="418">
          <cell r="B418" t="str">
            <v>TAP M 4x0,7 A 70 S  7G  TIN</v>
          </cell>
          <cell r="C418">
            <v>21.84</v>
          </cell>
          <cell r="D418">
            <v>29.12</v>
          </cell>
        </row>
        <row r="419">
          <cell r="B419" t="str">
            <v>TAP M 4x0,7 A 70 SE</v>
          </cell>
          <cell r="C419">
            <v>14.96</v>
          </cell>
          <cell r="D419">
            <v>19.94</v>
          </cell>
        </row>
        <row r="420">
          <cell r="B420" t="str">
            <v>TAP M 4x0,7 A 70 SE TIN</v>
          </cell>
          <cell r="C420">
            <v>21.11</v>
          </cell>
          <cell r="D420">
            <v>28.15</v>
          </cell>
        </row>
        <row r="421">
          <cell r="B421" t="str">
            <v>TAP M 4x0,7 A 70 L HSSE</v>
          </cell>
          <cell r="C421">
            <v>36.73</v>
          </cell>
          <cell r="D421">
            <v>48.97</v>
          </cell>
        </row>
        <row r="422">
          <cell r="B422" t="str">
            <v>TAP M 4x0,7 A 70 L HSSE TIN</v>
          </cell>
          <cell r="C422">
            <v>41.72</v>
          </cell>
          <cell r="D422">
            <v>55.62</v>
          </cell>
        </row>
        <row r="423">
          <cell r="B423" t="str">
            <v>TAP M 4x0,7 A 70 S LH</v>
          </cell>
          <cell r="C423">
            <v>20.66</v>
          </cell>
          <cell r="D423">
            <v>27.54</v>
          </cell>
        </row>
        <row r="424">
          <cell r="B424" t="str">
            <v>TAP M 4x0,7 A 70 S LH TIN</v>
          </cell>
          <cell r="C424">
            <v>26.81</v>
          </cell>
          <cell r="D424">
            <v>35.75</v>
          </cell>
        </row>
        <row r="425">
          <cell r="B425" t="str">
            <v>TAP M 4x0,7 S 70 HSSK TIN</v>
          </cell>
          <cell r="C425">
            <v>28.46</v>
          </cell>
          <cell r="D425">
            <v>37.94</v>
          </cell>
        </row>
        <row r="426">
          <cell r="B426" t="str">
            <v>TAP M 4x0,7 S 70 HSSK TiH1</v>
          </cell>
          <cell r="C426">
            <v>29.64</v>
          </cell>
          <cell r="D426">
            <v>39.52</v>
          </cell>
        </row>
        <row r="427">
          <cell r="B427" t="str">
            <v>TAP M 4X0,7 P 70 HSSZ  TIN</v>
          </cell>
          <cell r="C427">
            <v>25.13</v>
          </cell>
          <cell r="D427">
            <v>33.5</v>
          </cell>
        </row>
        <row r="428">
          <cell r="B428" t="str">
            <v>TAP M 4X0,7 P 70 HSSZ TiH1</v>
          </cell>
          <cell r="C428">
            <v>26.24</v>
          </cell>
          <cell r="D428">
            <v>34.98</v>
          </cell>
        </row>
        <row r="429">
          <cell r="B429" t="str">
            <v>TAP M 4x0,7 P 70 6GX HSSZ TiH1</v>
          </cell>
          <cell r="C429">
            <v>28.61</v>
          </cell>
          <cell r="D429">
            <v>38.14</v>
          </cell>
        </row>
        <row r="430">
          <cell r="B430" t="str">
            <v>TAP M 4x0,7 P 70 7GX HSSZ TIH1</v>
          </cell>
          <cell r="C430">
            <v>28.61</v>
          </cell>
          <cell r="D430">
            <v>38.14</v>
          </cell>
        </row>
        <row r="431">
          <cell r="B431" t="str">
            <v>TAP M 4x0,7 P 70 E  TIN</v>
          </cell>
          <cell r="C431">
            <v>26.3</v>
          </cell>
          <cell r="D431">
            <v>35.07</v>
          </cell>
        </row>
        <row r="432">
          <cell r="B432" t="str">
            <v>TAP M 4x0,7 P 70 E  TiH1</v>
          </cell>
          <cell r="C432">
            <v>27.35</v>
          </cell>
          <cell r="D432">
            <v>36.46</v>
          </cell>
        </row>
        <row r="433">
          <cell r="B433" t="str">
            <v>TAP M 4x0,7 P 70 E 6GX TiH1</v>
          </cell>
          <cell r="C433">
            <v>30.24</v>
          </cell>
          <cell r="D433">
            <v>40.32</v>
          </cell>
        </row>
        <row r="434">
          <cell r="B434" t="str">
            <v>TAP M 4X0,7 A 72 HSSE</v>
          </cell>
          <cell r="C434">
            <v>15.87</v>
          </cell>
          <cell r="D434">
            <v>21.16</v>
          </cell>
        </row>
        <row r="435">
          <cell r="B435" t="str">
            <v>TAP M 4X0,7 A 72 HSSE TiH1</v>
          </cell>
          <cell r="C435">
            <v>21.84</v>
          </cell>
          <cell r="D435">
            <v>29.12</v>
          </cell>
        </row>
        <row r="436">
          <cell r="B436" t="str">
            <v>TAP M 4x0,7 A 76 S</v>
          </cell>
          <cell r="C436">
            <v>16.73</v>
          </cell>
          <cell r="D436">
            <v>22.3</v>
          </cell>
        </row>
        <row r="437">
          <cell r="B437" t="str">
            <v>TAP M 4x0,7 A 76 S TIN</v>
          </cell>
          <cell r="C437">
            <v>22.76</v>
          </cell>
          <cell r="D437">
            <v>30.34</v>
          </cell>
        </row>
        <row r="438">
          <cell r="B438" t="str">
            <v>TAP M 4x0,7 P 76 L - HSSK TIH1</v>
          </cell>
          <cell r="C438">
            <v>50.83</v>
          </cell>
          <cell r="D438">
            <v>67.77</v>
          </cell>
        </row>
        <row r="439">
          <cell r="B439" t="str">
            <v>TAP M 4x0,7 A 80  TIN</v>
          </cell>
          <cell r="C439">
            <v>23.15</v>
          </cell>
          <cell r="D439">
            <v>30.87</v>
          </cell>
        </row>
        <row r="440">
          <cell r="B440" t="str">
            <v>TAP M 4x0,7 A 80  TICN</v>
          </cell>
          <cell r="C440">
            <v>23.15</v>
          </cell>
          <cell r="D440">
            <v>30.87</v>
          </cell>
        </row>
        <row r="441">
          <cell r="B441" t="str">
            <v>TAP M 4x0,7 A 80 6GX  TIN</v>
          </cell>
          <cell r="C441">
            <v>24.8</v>
          </cell>
          <cell r="D441">
            <v>33.06</v>
          </cell>
        </row>
        <row r="442">
          <cell r="B442" t="str">
            <v>TAP M 4x0,7 A 80 6GX  TICN</v>
          </cell>
          <cell r="C442">
            <v>24.8</v>
          </cell>
          <cell r="D442">
            <v>33.06</v>
          </cell>
        </row>
        <row r="443">
          <cell r="B443" t="str">
            <v>TAP M 4x0,7 A 80 N  TIN</v>
          </cell>
          <cell r="C443">
            <v>24.8</v>
          </cell>
          <cell r="D443">
            <v>33.06</v>
          </cell>
        </row>
        <row r="444">
          <cell r="B444" t="str">
            <v>TAP M 4x0,7 A 80 N  TICN</v>
          </cell>
          <cell r="C444">
            <v>24.8</v>
          </cell>
          <cell r="D444">
            <v>33.06</v>
          </cell>
        </row>
        <row r="445">
          <cell r="B445" t="str">
            <v>TAP M 4x0,7 A 80 N  6GX TIN</v>
          </cell>
          <cell r="C445">
            <v>26.63</v>
          </cell>
          <cell r="D445">
            <v>35.51</v>
          </cell>
        </row>
        <row r="446">
          <cell r="B446" t="str">
            <v>TAP M 4x0,7 A 80 N  6GX TICN</v>
          </cell>
          <cell r="C446">
            <v>26.63</v>
          </cell>
          <cell r="D446">
            <v>35.51</v>
          </cell>
        </row>
        <row r="447">
          <cell r="B447" t="str">
            <v>TAP M 4x0,7 P 80  TIN</v>
          </cell>
          <cell r="C447">
            <v>28.28</v>
          </cell>
          <cell r="D447">
            <v>37.7</v>
          </cell>
        </row>
        <row r="448">
          <cell r="B448" t="str">
            <v>TAP M 4x0,7 P 80  V-MAXX</v>
          </cell>
          <cell r="C448">
            <v>31.61</v>
          </cell>
          <cell r="D448">
            <v>42.14</v>
          </cell>
        </row>
        <row r="449">
          <cell r="B449" t="str">
            <v>TAP M 4x0,7 P 80 6GX  TIN</v>
          </cell>
          <cell r="C449">
            <v>30.29</v>
          </cell>
          <cell r="D449">
            <v>40.39</v>
          </cell>
        </row>
        <row r="450">
          <cell r="B450" t="str">
            <v>TAP M 4x0,7 P 80 7GX  TIN</v>
          </cell>
          <cell r="C450">
            <v>30.29</v>
          </cell>
          <cell r="D450">
            <v>40.39</v>
          </cell>
        </row>
        <row r="451">
          <cell r="B451" t="str">
            <v>TAP M 4x0,7 P 80  E TIN</v>
          </cell>
          <cell r="C451">
            <v>33.52</v>
          </cell>
          <cell r="D451">
            <v>44.69</v>
          </cell>
        </row>
        <row r="452">
          <cell r="B452" t="str">
            <v>TAP M 4x0,7 P 80 N  TIN</v>
          </cell>
          <cell r="C452">
            <v>30.29</v>
          </cell>
          <cell r="D452">
            <v>40.39</v>
          </cell>
        </row>
        <row r="453">
          <cell r="B453" t="str">
            <v>TAP M 4x0,7 P 80 N V-MAXX</v>
          </cell>
          <cell r="C453">
            <v>33.85</v>
          </cell>
          <cell r="D453">
            <v>45.13</v>
          </cell>
        </row>
        <row r="454">
          <cell r="B454" t="str">
            <v>TAP M 4x0,7 P 80 N  6GX TIN</v>
          </cell>
          <cell r="C454">
            <v>32.66</v>
          </cell>
          <cell r="D454">
            <v>43.55</v>
          </cell>
        </row>
        <row r="455">
          <cell r="B455" t="str">
            <v>TAP M 4x0,7 P 80 N  7GX  TIN</v>
          </cell>
          <cell r="C455">
            <v>32.66</v>
          </cell>
          <cell r="D455">
            <v>43.55</v>
          </cell>
        </row>
        <row r="456">
          <cell r="B456" t="str">
            <v>TAP M 4x0,7 P 80 N E  TIN</v>
          </cell>
          <cell r="C456">
            <v>36.8</v>
          </cell>
          <cell r="D456">
            <v>49.07</v>
          </cell>
        </row>
        <row r="457">
          <cell r="B457" t="str">
            <v>TAP M 4x0,7 P 80 N E V-MAXX</v>
          </cell>
          <cell r="C457">
            <v>41.06</v>
          </cell>
          <cell r="D457">
            <v>54.75</v>
          </cell>
        </row>
        <row r="458">
          <cell r="B458" t="str">
            <v>TAP M 4x0,7 P80 N E 6GX TIN</v>
          </cell>
          <cell r="C458">
            <v>40.46</v>
          </cell>
          <cell r="D458">
            <v>53.95</v>
          </cell>
        </row>
        <row r="459">
          <cell r="B459" t="str">
            <v>TAP M 4x0,7 P 80 N L TIN</v>
          </cell>
          <cell r="C459">
            <v>63.54</v>
          </cell>
          <cell r="D459">
            <v>84.72</v>
          </cell>
        </row>
        <row r="460">
          <cell r="B460" t="str">
            <v>TAP M 4x0,7 P 80 N LH TIN</v>
          </cell>
          <cell r="C460">
            <v>61.52</v>
          </cell>
          <cell r="D460">
            <v>82.03</v>
          </cell>
        </row>
        <row r="461">
          <cell r="B461" t="str">
            <v>TAP M 4x0,7 S 80 N TIN</v>
          </cell>
          <cell r="C461">
            <v>34.43</v>
          </cell>
          <cell r="D461">
            <v>45.91</v>
          </cell>
        </row>
        <row r="462">
          <cell r="B462" t="str">
            <v>TAP M 4x0,7 S 80 N  V-MAXX</v>
          </cell>
          <cell r="C462">
            <v>38.36</v>
          </cell>
          <cell r="D462">
            <v>51.15</v>
          </cell>
        </row>
        <row r="463">
          <cell r="B463" t="str">
            <v>TAP M 4x0,7 S 80 N  6GX TiN</v>
          </cell>
          <cell r="C463">
            <v>37.91</v>
          </cell>
          <cell r="D463">
            <v>50.55</v>
          </cell>
        </row>
        <row r="464">
          <cell r="B464" t="str">
            <v>TAP M 4x0,7 BS 80 N R TIN</v>
          </cell>
          <cell r="C464">
            <v>71.36</v>
          </cell>
          <cell r="D464">
            <v>95.14</v>
          </cell>
        </row>
        <row r="465">
          <cell r="B465" t="str">
            <v>TAP M 4x0,7 HB80 N R HM V-MAXX</v>
          </cell>
          <cell r="C465">
            <v>208.63</v>
          </cell>
          <cell r="D465">
            <v>278.17</v>
          </cell>
        </row>
        <row r="466">
          <cell r="B466" t="str">
            <v>TAP M 4x0,7 ROUGH - A 100 HSSE</v>
          </cell>
          <cell r="C466">
            <v>11.6</v>
          </cell>
          <cell r="D466">
            <v>15.47</v>
          </cell>
        </row>
        <row r="467">
          <cell r="B467" t="str">
            <v>TAP M 4x0,7 INT  II - A100 HSSE</v>
          </cell>
          <cell r="C467">
            <v>11.6</v>
          </cell>
          <cell r="D467">
            <v>15.47</v>
          </cell>
        </row>
        <row r="468">
          <cell r="B468" t="str">
            <v>TAP M 4x0,7 FIN - A100 HSSE</v>
          </cell>
          <cell r="C468">
            <v>11.6</v>
          </cell>
          <cell r="D468">
            <v>15.47</v>
          </cell>
        </row>
        <row r="469">
          <cell r="B469" t="str">
            <v>TAP M 4x0,7 A 110 HSSK VA</v>
          </cell>
          <cell r="C469">
            <v>17.96</v>
          </cell>
          <cell r="D469">
            <v>23.95</v>
          </cell>
        </row>
        <row r="470">
          <cell r="B470" t="str">
            <v>TAP M 4x0,7 A110 HSSK  CRN</v>
          </cell>
          <cell r="C470">
            <v>23.81</v>
          </cell>
          <cell r="D470">
            <v>31.75</v>
          </cell>
        </row>
        <row r="471">
          <cell r="B471" t="str">
            <v>TAP M 4x0,7 A 120 HSSE</v>
          </cell>
          <cell r="C471">
            <v>17.45</v>
          </cell>
          <cell r="D471">
            <v>23.27</v>
          </cell>
        </row>
        <row r="472">
          <cell r="B472" t="str">
            <v>TAP M 4x0,7 A 120 HSSE  VA</v>
          </cell>
          <cell r="C472">
            <v>20</v>
          </cell>
          <cell r="D472">
            <v>26.67</v>
          </cell>
        </row>
        <row r="473">
          <cell r="B473" t="str">
            <v>TAP M 4x0,7 A 120 HSSE  TIN</v>
          </cell>
          <cell r="C473">
            <v>23.48</v>
          </cell>
          <cell r="D473">
            <v>31.31</v>
          </cell>
        </row>
        <row r="474">
          <cell r="B474" t="str">
            <v>TAP M 4x0,7 P 130 HSSP</v>
          </cell>
          <cell r="C474">
            <v>22.63</v>
          </cell>
          <cell r="D474">
            <v>30.17</v>
          </cell>
        </row>
        <row r="475">
          <cell r="B475" t="str">
            <v>TAP M 4x0,7 P 130 HSSP V-MAXX</v>
          </cell>
          <cell r="C475">
            <v>32.27</v>
          </cell>
          <cell r="D475">
            <v>43.02</v>
          </cell>
        </row>
        <row r="476">
          <cell r="B476" t="str">
            <v>TAP M 4x0,7 H130 HM</v>
          </cell>
          <cell r="C476">
            <v>147.36</v>
          </cell>
          <cell r="D476">
            <v>196.48</v>
          </cell>
        </row>
        <row r="477">
          <cell r="B477" t="str">
            <v>TAP M 4x0,7 H130 HM  V-MAXX</v>
          </cell>
          <cell r="C477">
            <v>154.32</v>
          </cell>
          <cell r="D477">
            <v>205.76</v>
          </cell>
        </row>
        <row r="478">
          <cell r="B478" t="str">
            <v>TAP M 4X0,7 A 150 HSSE  VA</v>
          </cell>
          <cell r="C478">
            <v>14.63</v>
          </cell>
          <cell r="D478">
            <v>19.5</v>
          </cell>
        </row>
        <row r="479">
          <cell r="B479" t="str">
            <v>TAP M 4X0,7 A 150 HSSE  TiX2</v>
          </cell>
          <cell r="C479">
            <v>19.61</v>
          </cell>
          <cell r="D479">
            <v>26.14</v>
          </cell>
        </row>
        <row r="480">
          <cell r="B480" t="str">
            <v>TAP M 4X0,7 A 170 HSSE VA</v>
          </cell>
          <cell r="C480">
            <v>16.65</v>
          </cell>
          <cell r="D480">
            <v>22.2</v>
          </cell>
        </row>
        <row r="481">
          <cell r="B481" t="str">
            <v>TAP M 4X0,7 A 170 HSSE TiX2</v>
          </cell>
          <cell r="C481">
            <v>21.11</v>
          </cell>
          <cell r="D481">
            <v>28.15</v>
          </cell>
        </row>
        <row r="482">
          <cell r="B482" t="str">
            <v>TAP M 4x0,7 P 180 N  TIN</v>
          </cell>
          <cell r="C482">
            <v>34.18</v>
          </cell>
          <cell r="D482">
            <v>45.57</v>
          </cell>
        </row>
        <row r="483">
          <cell r="B483" t="str">
            <v>TAP M 4x0,7 P 180 N  V-MAXX</v>
          </cell>
          <cell r="C483">
            <v>38.17</v>
          </cell>
          <cell r="D483">
            <v>50.89</v>
          </cell>
        </row>
        <row r="484">
          <cell r="B484" t="str">
            <v>TAP M 4x0,7 PER INSERTI - A190</v>
          </cell>
          <cell r="C484">
            <v>21.32</v>
          </cell>
          <cell r="D484">
            <v>28.42</v>
          </cell>
        </row>
        <row r="485">
          <cell r="B485" t="str">
            <v>TAP M 4x0,7 A 701 S 6H+0,1</v>
          </cell>
          <cell r="C485">
            <v>30.95</v>
          </cell>
          <cell r="D485">
            <v>41.27</v>
          </cell>
        </row>
        <row r="486">
          <cell r="B486" t="str">
            <v>TAP M 4x0,7 A 701 S 6H+0,1 TIN</v>
          </cell>
          <cell r="C486">
            <v>37.25</v>
          </cell>
          <cell r="D486">
            <v>49.67</v>
          </cell>
        </row>
        <row r="487">
          <cell r="B487" t="str">
            <v>TAP M 4,5x0,75 ROUGH - A 1</v>
          </cell>
          <cell r="C487">
            <v>9.44</v>
          </cell>
          <cell r="D487">
            <v>12.58</v>
          </cell>
        </row>
        <row r="488">
          <cell r="B488" t="str">
            <v>TAP M 4,5x0,75 INT  II - A 1</v>
          </cell>
          <cell r="C488">
            <v>9.44</v>
          </cell>
          <cell r="D488">
            <v>12.58</v>
          </cell>
        </row>
        <row r="489">
          <cell r="B489" t="str">
            <v>TAP M 4,5x0,75 FIN - A 1</v>
          </cell>
          <cell r="C489">
            <v>9.44</v>
          </cell>
          <cell r="D489">
            <v>12.58</v>
          </cell>
        </row>
        <row r="490">
          <cell r="B490" t="str">
            <v>TAP M 4,5x0,75 A 29  HSSE</v>
          </cell>
          <cell r="C490">
            <v>15.62</v>
          </cell>
          <cell r="D490">
            <v>20.82</v>
          </cell>
        </row>
        <row r="491">
          <cell r="B491" t="str">
            <v>TAP M 5x0,8 ROUGH - A 1</v>
          </cell>
          <cell r="C491">
            <v>7.55</v>
          </cell>
          <cell r="D491">
            <v>10.06</v>
          </cell>
        </row>
        <row r="492">
          <cell r="B492" t="str">
            <v>TAP M 5x0,8 INT  II - A 1</v>
          </cell>
          <cell r="C492">
            <v>7.55</v>
          </cell>
          <cell r="D492">
            <v>10.06</v>
          </cell>
        </row>
        <row r="493">
          <cell r="B493" t="str">
            <v>TAP M 5x0,8 FIN - A 1</v>
          </cell>
          <cell r="C493">
            <v>7.55</v>
          </cell>
          <cell r="D493">
            <v>10.06</v>
          </cell>
        </row>
        <row r="494">
          <cell r="B494" t="str">
            <v>TAP M 5x0,8 ROUGH - A 1  LH</v>
          </cell>
          <cell r="C494">
            <v>11.48</v>
          </cell>
          <cell r="D494">
            <v>15.3</v>
          </cell>
        </row>
        <row r="495">
          <cell r="B495" t="str">
            <v>TAP M 5x0,8 INT  II - A 1  LH</v>
          </cell>
          <cell r="C495">
            <v>11.48</v>
          </cell>
          <cell r="D495">
            <v>15.3</v>
          </cell>
        </row>
        <row r="496">
          <cell r="B496" t="str">
            <v>TAP M 5x0,8 FIN - A 1  LH</v>
          </cell>
          <cell r="C496">
            <v>11.48</v>
          </cell>
          <cell r="D496">
            <v>15.3</v>
          </cell>
        </row>
        <row r="497">
          <cell r="B497" t="str">
            <v>TAP M 5x0,8 A 9</v>
          </cell>
          <cell r="C497">
            <v>22.5</v>
          </cell>
          <cell r="D497">
            <v>30</v>
          </cell>
        </row>
        <row r="498">
          <cell r="B498" t="str">
            <v>TAP M 5x0,8 A 15 HSSE</v>
          </cell>
          <cell r="C498">
            <v>12.39</v>
          </cell>
          <cell r="D498">
            <v>16.52</v>
          </cell>
        </row>
        <row r="499">
          <cell r="B499" t="str">
            <v>TAP M 5x0,8 A 15 HSSE  VA</v>
          </cell>
          <cell r="C499">
            <v>14.83</v>
          </cell>
          <cell r="D499">
            <v>19.77</v>
          </cell>
        </row>
        <row r="500">
          <cell r="B500" t="str">
            <v>TAP M 5x0,8 A 15 HSSE TIN</v>
          </cell>
          <cell r="C500">
            <v>18.69</v>
          </cell>
          <cell r="D500">
            <v>24.92</v>
          </cell>
        </row>
        <row r="501">
          <cell r="B501" t="str">
            <v>TAP M 5x0,8 A 15 6G HSSE</v>
          </cell>
          <cell r="C501">
            <v>13.77</v>
          </cell>
          <cell r="D501">
            <v>18.36</v>
          </cell>
        </row>
        <row r="502">
          <cell r="B502" t="str">
            <v>TAP M 5x0,8 A 15 6G HSSE TIN</v>
          </cell>
          <cell r="C502">
            <v>19.75</v>
          </cell>
          <cell r="D502">
            <v>26.33</v>
          </cell>
        </row>
        <row r="503">
          <cell r="B503" t="str">
            <v>TAP M 5x0,8 A 15 S HSSE</v>
          </cell>
          <cell r="C503">
            <v>12.39</v>
          </cell>
          <cell r="D503">
            <v>16.52</v>
          </cell>
        </row>
        <row r="504">
          <cell r="B504" t="str">
            <v>TAP M 5x0,8 A 15 S HSSE  VA</v>
          </cell>
          <cell r="C504">
            <v>14.83</v>
          </cell>
          <cell r="D504">
            <v>19.77</v>
          </cell>
        </row>
        <row r="505">
          <cell r="B505" t="str">
            <v>TAP M 5x0,8 A 15 S HSSE  TIN</v>
          </cell>
          <cell r="C505">
            <v>18.69</v>
          </cell>
          <cell r="D505">
            <v>24.92</v>
          </cell>
        </row>
        <row r="506">
          <cell r="B506" t="str">
            <v>TAP M 5x0,8 A 15 S HSSE  TICN</v>
          </cell>
          <cell r="C506">
            <v>18.69</v>
          </cell>
          <cell r="D506">
            <v>24.92</v>
          </cell>
        </row>
        <row r="507">
          <cell r="B507" t="str">
            <v>TAP M 5x0,8 A 15 S 4H-5H</v>
          </cell>
          <cell r="C507">
            <v>13.77</v>
          </cell>
          <cell r="D507">
            <v>18.36</v>
          </cell>
        </row>
        <row r="508">
          <cell r="B508" t="str">
            <v>TAP M 5x0,8 A 15 S 4H-5H TIN</v>
          </cell>
          <cell r="C508">
            <v>19.75</v>
          </cell>
          <cell r="D508">
            <v>26.33</v>
          </cell>
        </row>
        <row r="509">
          <cell r="B509" t="str">
            <v>TAP M 5x0,8 A 15 S 6G HSSE</v>
          </cell>
          <cell r="C509">
            <v>13.77</v>
          </cell>
          <cell r="D509">
            <v>18.36</v>
          </cell>
        </row>
        <row r="510">
          <cell r="B510" t="str">
            <v>TAP M 5x0,8 A 15 S 6G HSSE TIN</v>
          </cell>
          <cell r="C510">
            <v>19.75</v>
          </cell>
          <cell r="D510">
            <v>26.33</v>
          </cell>
        </row>
        <row r="511">
          <cell r="B511" t="str">
            <v>TAP M 5x0,8 A 15 S 7G HSSE</v>
          </cell>
          <cell r="C511">
            <v>13.77</v>
          </cell>
          <cell r="D511">
            <v>18.36</v>
          </cell>
        </row>
        <row r="512">
          <cell r="B512" t="str">
            <v>TAP M 5x0,8 A 15 S 7G HSSE TIN</v>
          </cell>
          <cell r="C512">
            <v>19.75</v>
          </cell>
          <cell r="D512">
            <v>26.33</v>
          </cell>
        </row>
        <row r="513">
          <cell r="B513" t="str">
            <v>TAP M 5x0,8 A 15 AZ HSSE</v>
          </cell>
          <cell r="C513">
            <v>16.52</v>
          </cell>
          <cell r="D513">
            <v>22.03</v>
          </cell>
        </row>
        <row r="514">
          <cell r="B514" t="str">
            <v>TAP M 5x0,8 A 15 AZ HSSE TiH1</v>
          </cell>
          <cell r="C514">
            <v>22.55</v>
          </cell>
          <cell r="D514">
            <v>30.07</v>
          </cell>
        </row>
        <row r="515">
          <cell r="B515" t="str">
            <v>TAP M 5x0,8 A 15 L</v>
          </cell>
          <cell r="C515">
            <v>38.82</v>
          </cell>
          <cell r="D515">
            <v>51.76</v>
          </cell>
        </row>
        <row r="516">
          <cell r="B516" t="str">
            <v>TAP M 5x0,8 A 15 L TIN</v>
          </cell>
          <cell r="C516">
            <v>43.69</v>
          </cell>
          <cell r="D516">
            <v>58.25</v>
          </cell>
        </row>
        <row r="517">
          <cell r="B517" t="str">
            <v>TAP M 5x0,8 A 15 S LH</v>
          </cell>
          <cell r="C517">
            <v>12.53</v>
          </cell>
          <cell r="D517">
            <v>16.71</v>
          </cell>
        </row>
        <row r="518">
          <cell r="B518" t="str">
            <v>TAP M 5x0,8 A 15 S LH TIN</v>
          </cell>
          <cell r="C518">
            <v>18.82</v>
          </cell>
          <cell r="D518">
            <v>25.09</v>
          </cell>
        </row>
        <row r="519">
          <cell r="B519" t="str">
            <v>TAP M 5x0,8 S 15 HSSK TIN</v>
          </cell>
          <cell r="C519">
            <v>25.91</v>
          </cell>
          <cell r="D519">
            <v>34.54</v>
          </cell>
        </row>
        <row r="520">
          <cell r="B520" t="str">
            <v>TAP M 5x0,8 S 15 HSSK TiH1</v>
          </cell>
          <cell r="C520">
            <v>27.02</v>
          </cell>
          <cell r="D520">
            <v>36.02</v>
          </cell>
        </row>
        <row r="521">
          <cell r="B521" t="str">
            <v>TAP M 5x0,8 BS 15 HSSK  TiH1</v>
          </cell>
          <cell r="C521">
            <v>61.4</v>
          </cell>
          <cell r="D521">
            <v>81.86</v>
          </cell>
        </row>
        <row r="522">
          <cell r="B522" t="str">
            <v>TAP M 5x0,8 P 15 HSSP TIN</v>
          </cell>
          <cell r="C522">
            <v>22.76</v>
          </cell>
          <cell r="D522">
            <v>30.34</v>
          </cell>
        </row>
        <row r="523">
          <cell r="B523" t="str">
            <v>TAP M 5x0,8 P 15 HSSP TiH1</v>
          </cell>
          <cell r="C523">
            <v>23.81</v>
          </cell>
          <cell r="D523">
            <v>31.75</v>
          </cell>
        </row>
        <row r="524">
          <cell r="B524" t="str">
            <v>TAP M 5x0,8 P 15 6GX HSSP TiH1</v>
          </cell>
          <cell r="C524">
            <v>26.24</v>
          </cell>
          <cell r="D524">
            <v>34.98</v>
          </cell>
        </row>
        <row r="525">
          <cell r="B525" t="str">
            <v>TAP M 5x0,8 BP 15 HSSP TiH1</v>
          </cell>
          <cell r="C525">
            <v>55.42</v>
          </cell>
          <cell r="D525">
            <v>73.89</v>
          </cell>
        </row>
        <row r="526">
          <cell r="B526" t="str">
            <v>TAP M 5x0,8 A 16 S HSSE</v>
          </cell>
          <cell r="C526">
            <v>13.77</v>
          </cell>
          <cell r="D526">
            <v>18.36</v>
          </cell>
        </row>
        <row r="527">
          <cell r="B527" t="str">
            <v>TAP M 5x0,8 A 16 S HSSE TIN</v>
          </cell>
          <cell r="C527">
            <v>19.75</v>
          </cell>
          <cell r="D527">
            <v>26.33</v>
          </cell>
        </row>
        <row r="528">
          <cell r="B528" t="str">
            <v>TAP M 5x0,8 A 21 FC HSSE</v>
          </cell>
          <cell r="C528">
            <v>9.64</v>
          </cell>
          <cell r="D528">
            <v>12.85</v>
          </cell>
        </row>
        <row r="529">
          <cell r="B529" t="str">
            <v>TAP M 5x0,8 A 21 FC HSSE  TIN</v>
          </cell>
          <cell r="C529">
            <v>16</v>
          </cell>
          <cell r="D529">
            <v>21.33</v>
          </cell>
        </row>
        <row r="530">
          <cell r="B530" t="str">
            <v>TAP M 5x0,8 A 21 FC LH HSSE</v>
          </cell>
          <cell r="C530">
            <v>14.5</v>
          </cell>
          <cell r="D530">
            <v>19.33</v>
          </cell>
        </row>
        <row r="531">
          <cell r="B531" t="str">
            <v>TAP M 5x0,8 A 22 FC HSSE</v>
          </cell>
          <cell r="C531">
            <v>10.7</v>
          </cell>
          <cell r="D531">
            <v>14.26</v>
          </cell>
        </row>
        <row r="532">
          <cell r="B532" t="str">
            <v>TAP M 5x0,8 A 22 FC HSSE  TIN</v>
          </cell>
          <cell r="C532">
            <v>16.8</v>
          </cell>
          <cell r="D532">
            <v>22.4</v>
          </cell>
        </row>
        <row r="533">
          <cell r="B533" t="str">
            <v>TAP M 5x0,8 A 22 FP HSSE</v>
          </cell>
          <cell r="C533">
            <v>10.7</v>
          </cell>
          <cell r="D533">
            <v>14.26</v>
          </cell>
        </row>
        <row r="534">
          <cell r="B534" t="str">
            <v>TAP M 5x0,8 A 22 FP HSSE  TIN</v>
          </cell>
          <cell r="C534">
            <v>16.8</v>
          </cell>
          <cell r="D534">
            <v>22.4</v>
          </cell>
        </row>
        <row r="535">
          <cell r="B535" t="str">
            <v>TAP M 5x0,8 A 29 HSSE</v>
          </cell>
          <cell r="C535">
            <v>10.7</v>
          </cell>
          <cell r="D535">
            <v>14.26</v>
          </cell>
        </row>
        <row r="536">
          <cell r="B536" t="str">
            <v>TAP M 5x0,8 A 29 HSSE  VA</v>
          </cell>
          <cell r="C536">
            <v>12.06</v>
          </cell>
          <cell r="D536">
            <v>16.08</v>
          </cell>
        </row>
        <row r="537">
          <cell r="B537" t="str">
            <v>TAP M 5x0,8 A 29 HSSE TIN</v>
          </cell>
          <cell r="C537">
            <v>16.73</v>
          </cell>
          <cell r="D537">
            <v>22.3</v>
          </cell>
        </row>
        <row r="538">
          <cell r="B538" t="str">
            <v>TAP M 5x0,8 A 29 HSSE 6G</v>
          </cell>
          <cell r="C538">
            <v>11.73</v>
          </cell>
          <cell r="D538">
            <v>15.64</v>
          </cell>
        </row>
        <row r="539">
          <cell r="B539" t="str">
            <v>TAP M 5x0,8 A 29 HSSE 6G TIN</v>
          </cell>
          <cell r="C539">
            <v>17.91</v>
          </cell>
          <cell r="D539">
            <v>23.88</v>
          </cell>
        </row>
        <row r="540">
          <cell r="B540" t="str">
            <v>TAP M 5x0,8 A 29 HSSE DIN 376</v>
          </cell>
          <cell r="C540">
            <v>11.73</v>
          </cell>
          <cell r="D540">
            <v>15.64</v>
          </cell>
        </row>
        <row r="541">
          <cell r="B541" t="str">
            <v>TAP M 5x0,8 A 29 HSSE DIN 376 TIN</v>
          </cell>
          <cell r="C541">
            <v>17.91</v>
          </cell>
          <cell r="D541">
            <v>23.88</v>
          </cell>
        </row>
        <row r="542">
          <cell r="B542" t="str">
            <v>TAP M 5x0,8 A 29 L</v>
          </cell>
          <cell r="C542">
            <v>36.73</v>
          </cell>
          <cell r="D542">
            <v>48.97</v>
          </cell>
        </row>
        <row r="543">
          <cell r="B543" t="str">
            <v>TAP M 5x0,8 A 29 L  TIN</v>
          </cell>
          <cell r="C543">
            <v>41.72</v>
          </cell>
          <cell r="D543">
            <v>55.62</v>
          </cell>
        </row>
        <row r="544">
          <cell r="B544" t="str">
            <v>TAP M 5x0,8 P 29 HSSP</v>
          </cell>
          <cell r="C544">
            <v>18.23</v>
          </cell>
          <cell r="D544">
            <v>24.31</v>
          </cell>
        </row>
        <row r="545">
          <cell r="B545" t="str">
            <v>TAP M 5x0,8 P 29 HSSP TIN</v>
          </cell>
          <cell r="C545">
            <v>24.59</v>
          </cell>
          <cell r="D545">
            <v>32.79</v>
          </cell>
        </row>
        <row r="546">
          <cell r="B546" t="str">
            <v>TAP M 5x0,8 P 29 HSSP TiH1</v>
          </cell>
          <cell r="C546">
            <v>25.78</v>
          </cell>
          <cell r="D546">
            <v>34.37</v>
          </cell>
        </row>
        <row r="547">
          <cell r="B547" t="str">
            <v>TAP M 5x0,8 P 29 E HSSP TIH1</v>
          </cell>
          <cell r="C547">
            <v>28.28</v>
          </cell>
          <cell r="D547">
            <v>37.7</v>
          </cell>
        </row>
        <row r="548">
          <cell r="B548" t="str">
            <v>TAP M 5x0,8 BP 29 HSSP TiH1</v>
          </cell>
          <cell r="C548">
            <v>41.9</v>
          </cell>
          <cell r="D548">
            <v>55.87</v>
          </cell>
        </row>
        <row r="549">
          <cell r="B549" t="str">
            <v>TAP M 5x0,8 HB29 HM</v>
          </cell>
          <cell r="C549">
            <v>155.63</v>
          </cell>
          <cell r="D549">
            <v>207.51</v>
          </cell>
        </row>
        <row r="550">
          <cell r="B550" t="str">
            <v>TAP M 5x0,8 HB29 HM  V-MAXX</v>
          </cell>
          <cell r="C550">
            <v>162.57</v>
          </cell>
          <cell r="D550">
            <v>216.76</v>
          </cell>
        </row>
        <row r="551">
          <cell r="B551" t="str">
            <v>TAP M 5x0,8 A 43 HSSE NITR.</v>
          </cell>
          <cell r="C551">
            <v>11.03</v>
          </cell>
          <cell r="D551">
            <v>14.7</v>
          </cell>
        </row>
        <row r="552">
          <cell r="B552" t="str">
            <v>TAP M 5x0,8 A 43 HSSE TICN</v>
          </cell>
          <cell r="C552">
            <v>17.12</v>
          </cell>
          <cell r="D552">
            <v>22.83</v>
          </cell>
        </row>
        <row r="553">
          <cell r="B553" t="str">
            <v>TAP M 5x0,8 S 43 HSSK V-MAXX</v>
          </cell>
          <cell r="C553">
            <v>24.39</v>
          </cell>
          <cell r="D553">
            <v>32.52</v>
          </cell>
        </row>
        <row r="554">
          <cell r="B554" t="str">
            <v>TAP M 5X0,8 S43 E HSSK V-MAXX</v>
          </cell>
          <cell r="C554">
            <v>25.45</v>
          </cell>
          <cell r="D554">
            <v>33.93</v>
          </cell>
        </row>
        <row r="555">
          <cell r="B555" t="str">
            <v>TAP M 5X0,8 BS 43 HSSK V-MAXX</v>
          </cell>
          <cell r="C555">
            <v>53.65</v>
          </cell>
          <cell r="D555">
            <v>71.53</v>
          </cell>
        </row>
        <row r="556">
          <cell r="B556" t="str">
            <v>TAP M 5x0,8 BS43 E HSSK V-MAXX</v>
          </cell>
          <cell r="C556">
            <v>56.4</v>
          </cell>
          <cell r="D556">
            <v>75.2</v>
          </cell>
        </row>
        <row r="557">
          <cell r="B557" t="str">
            <v>TAP M 5x0,8 P 43 HSSP V-MAXX</v>
          </cell>
          <cell r="C557">
            <v>23.28</v>
          </cell>
          <cell r="D557">
            <v>31.04</v>
          </cell>
        </row>
        <row r="558">
          <cell r="B558" t="str">
            <v>TAP M 5x0,8 P 43 E HSSP V-MAXX</v>
          </cell>
          <cell r="C558">
            <v>25.51</v>
          </cell>
          <cell r="D558">
            <v>34.01</v>
          </cell>
        </row>
        <row r="559">
          <cell r="B559" t="str">
            <v>TAP M 5x0,8 BP 43 HSSP V-MAXX</v>
          </cell>
          <cell r="C559">
            <v>53.58</v>
          </cell>
          <cell r="D559">
            <v>71.44</v>
          </cell>
        </row>
        <row r="560">
          <cell r="B560" t="str">
            <v>TAP M 5x0,8 BP 43 E HSSP V-MAXX</v>
          </cell>
          <cell r="C560">
            <v>58.77</v>
          </cell>
          <cell r="D560">
            <v>78.36</v>
          </cell>
        </row>
        <row r="561">
          <cell r="B561" t="str">
            <v>TAP M 5x0,8 HB43 HM</v>
          </cell>
          <cell r="C561">
            <v>149.46</v>
          </cell>
          <cell r="D561">
            <v>199.28</v>
          </cell>
        </row>
        <row r="562">
          <cell r="B562" t="str">
            <v>TAP M 5x0,8 HB43 HM V-MAXX</v>
          </cell>
          <cell r="C562">
            <v>156.87</v>
          </cell>
          <cell r="D562">
            <v>209.16</v>
          </cell>
        </row>
        <row r="563">
          <cell r="B563" t="str">
            <v>TAP M 5x0,8 HB43 E HM V-MAXX</v>
          </cell>
          <cell r="C563">
            <v>164.69</v>
          </cell>
          <cell r="D563">
            <v>219.58</v>
          </cell>
        </row>
        <row r="564">
          <cell r="B564" t="str">
            <v>TAP M 5x0,8 A 44 FC HSSE NITR.</v>
          </cell>
          <cell r="C564">
            <v>12.2</v>
          </cell>
          <cell r="D564">
            <v>16.27</v>
          </cell>
        </row>
        <row r="565">
          <cell r="B565" t="str">
            <v>TAP M 5x0,8 A 44 FC HSSE TICN</v>
          </cell>
          <cell r="C565">
            <v>18.44</v>
          </cell>
          <cell r="D565">
            <v>24.58</v>
          </cell>
        </row>
        <row r="566">
          <cell r="B566" t="str">
            <v>TAP M 5x0,8 A 62  HSSE</v>
          </cell>
          <cell r="C566">
            <v>13.45</v>
          </cell>
          <cell r="D566">
            <v>17.93</v>
          </cell>
        </row>
        <row r="567">
          <cell r="B567" t="str">
            <v>TAP M 5x0,8 A 62  HSSE TiH1</v>
          </cell>
          <cell r="C567">
            <v>19.42</v>
          </cell>
          <cell r="D567">
            <v>25.89</v>
          </cell>
        </row>
        <row r="568">
          <cell r="B568" t="str">
            <v>TAP M 5x0,8 A 67  HSSE</v>
          </cell>
          <cell r="C568">
            <v>13.45</v>
          </cell>
          <cell r="D568">
            <v>17.93</v>
          </cell>
        </row>
        <row r="569">
          <cell r="B569" t="str">
            <v>TAP M 5x0,8 A 67  HSSE TiH1</v>
          </cell>
          <cell r="C569">
            <v>19.42</v>
          </cell>
          <cell r="D569">
            <v>25.89</v>
          </cell>
        </row>
        <row r="570">
          <cell r="B570" t="str">
            <v>TAP M 5x0,8 A 70 S</v>
          </cell>
          <cell r="C570">
            <v>14.43</v>
          </cell>
          <cell r="D570">
            <v>19.24</v>
          </cell>
        </row>
        <row r="571">
          <cell r="B571" t="str">
            <v>TAP M 5X0,8 A 70 S VA</v>
          </cell>
          <cell r="C571">
            <v>16.73</v>
          </cell>
          <cell r="D571">
            <v>22.3</v>
          </cell>
        </row>
        <row r="572">
          <cell r="B572" t="str">
            <v>TAP M 5x0,8 A 70 S  TIN</v>
          </cell>
          <cell r="C572">
            <v>20.08</v>
          </cell>
          <cell r="D572">
            <v>26.77</v>
          </cell>
        </row>
        <row r="573">
          <cell r="B573" t="str">
            <v>TAP M 5x0,8 A 70 S  TICN</v>
          </cell>
          <cell r="C573">
            <v>20.08</v>
          </cell>
          <cell r="D573">
            <v>26.77</v>
          </cell>
        </row>
        <row r="574">
          <cell r="B574" t="str">
            <v>TAP M 5x0,8 A 70 S 4H-5H</v>
          </cell>
          <cell r="C574">
            <v>15.87</v>
          </cell>
          <cell r="D574">
            <v>21.16</v>
          </cell>
        </row>
        <row r="575">
          <cell r="B575" t="str">
            <v>TAP M 5x0,8 A 70 S 4H-5H TIN</v>
          </cell>
          <cell r="C575">
            <v>21.84</v>
          </cell>
          <cell r="D575">
            <v>29.12</v>
          </cell>
        </row>
        <row r="576">
          <cell r="B576" t="str">
            <v>TAP M 5x0,8 A 70 S  6G</v>
          </cell>
          <cell r="C576">
            <v>15.87</v>
          </cell>
          <cell r="D576">
            <v>21.16</v>
          </cell>
        </row>
        <row r="577">
          <cell r="B577" t="str">
            <v>TAP M 5x0,8 A 70 S  6G TIN</v>
          </cell>
          <cell r="C577">
            <v>21.84</v>
          </cell>
          <cell r="D577">
            <v>29.12</v>
          </cell>
        </row>
        <row r="578">
          <cell r="B578" t="str">
            <v>TAP M 5x0,8 A 70 S  7G</v>
          </cell>
          <cell r="C578">
            <v>15.87</v>
          </cell>
          <cell r="D578">
            <v>21.16</v>
          </cell>
        </row>
        <row r="579">
          <cell r="B579" t="str">
            <v>TAP M 5x0,8 A 70 S 7G  TIN</v>
          </cell>
          <cell r="C579">
            <v>21.84</v>
          </cell>
          <cell r="D579">
            <v>29.12</v>
          </cell>
        </row>
        <row r="580">
          <cell r="B580" t="str">
            <v>TAP M 5x0,8 A 70 SE</v>
          </cell>
          <cell r="C580">
            <v>14.96</v>
          </cell>
          <cell r="D580">
            <v>19.94</v>
          </cell>
        </row>
        <row r="581">
          <cell r="B581" t="str">
            <v>TAP M 5x0,8 A 70 SE TIN</v>
          </cell>
          <cell r="C581">
            <v>21.11</v>
          </cell>
          <cell r="D581">
            <v>28.15</v>
          </cell>
        </row>
        <row r="582">
          <cell r="B582" t="str">
            <v>TAP M 5X0,8 A 70  L HSSE</v>
          </cell>
          <cell r="C582">
            <v>38.82</v>
          </cell>
          <cell r="D582">
            <v>51.76</v>
          </cell>
        </row>
        <row r="583">
          <cell r="B583" t="str">
            <v>TAP M 5X0,8 A 70 L HSSE TIN</v>
          </cell>
          <cell r="C583">
            <v>43.69</v>
          </cell>
          <cell r="D583">
            <v>58.25</v>
          </cell>
        </row>
        <row r="584">
          <cell r="B584" t="str">
            <v>TAP M 5x0,8 A 70 S LH</v>
          </cell>
          <cell r="C584">
            <v>20.66</v>
          </cell>
          <cell r="D584">
            <v>27.54</v>
          </cell>
        </row>
        <row r="585">
          <cell r="B585" t="str">
            <v>TAP M 5x0,8 A 70 S LH TIN</v>
          </cell>
          <cell r="C585">
            <v>26.81</v>
          </cell>
          <cell r="D585">
            <v>35.75</v>
          </cell>
        </row>
        <row r="586">
          <cell r="B586" t="str">
            <v>TAP M 5x0,8 S 70 HSSK TIN</v>
          </cell>
          <cell r="C586">
            <v>28.46</v>
          </cell>
          <cell r="D586">
            <v>37.94</v>
          </cell>
        </row>
        <row r="587">
          <cell r="B587" t="str">
            <v>TAP M 5x0,8 S 70 HSSK TiH1</v>
          </cell>
          <cell r="C587">
            <v>29.64</v>
          </cell>
          <cell r="D587">
            <v>39.52</v>
          </cell>
        </row>
        <row r="588">
          <cell r="B588" t="str">
            <v>TAP M 5X0,8 BS 70 HSSK TiH1</v>
          </cell>
          <cell r="C588">
            <v>53.38</v>
          </cell>
          <cell r="D588">
            <v>71.17</v>
          </cell>
        </row>
        <row r="589">
          <cell r="B589" t="str">
            <v>TAP M 5x0,8 P 70 HSSZ  TIN</v>
          </cell>
          <cell r="C589">
            <v>25.13</v>
          </cell>
          <cell r="D589">
            <v>33.5</v>
          </cell>
        </row>
        <row r="590">
          <cell r="B590" t="str">
            <v>TAP M 5x0,8 P 70 HSSZ  TiH1</v>
          </cell>
          <cell r="C590">
            <v>26.24</v>
          </cell>
          <cell r="D590">
            <v>34.98</v>
          </cell>
        </row>
        <row r="591">
          <cell r="B591" t="str">
            <v>TAP M 5x0,8 P 70 6GX HSSZ TiH1</v>
          </cell>
          <cell r="C591">
            <v>28.61</v>
          </cell>
          <cell r="D591">
            <v>38.14</v>
          </cell>
        </row>
        <row r="592">
          <cell r="B592" t="str">
            <v>TAP M 5x0,8 P 70 7GX HSSZ TIH1</v>
          </cell>
          <cell r="C592">
            <v>28.61</v>
          </cell>
          <cell r="D592">
            <v>38.14</v>
          </cell>
        </row>
        <row r="593">
          <cell r="B593" t="str">
            <v>TAP M 5x0,8 P 70 E  TIN</v>
          </cell>
          <cell r="C593">
            <v>26.3</v>
          </cell>
          <cell r="D593">
            <v>35.07</v>
          </cell>
        </row>
        <row r="594">
          <cell r="B594" t="str">
            <v>TAP M 5x0,8 P 70 E  TiH1</v>
          </cell>
          <cell r="C594">
            <v>27.35</v>
          </cell>
          <cell r="D594">
            <v>36.46</v>
          </cell>
        </row>
        <row r="595">
          <cell r="B595" t="str">
            <v>TAP M 5x0,8 P 70 E 6GX TiH1</v>
          </cell>
          <cell r="C595">
            <v>30.24</v>
          </cell>
          <cell r="D595">
            <v>40.32</v>
          </cell>
        </row>
        <row r="596">
          <cell r="B596" t="str">
            <v>TAP M 5x0,8 BP 70 HSSZ TiH1</v>
          </cell>
          <cell r="C596">
            <v>46.11</v>
          </cell>
          <cell r="D596">
            <v>61.48</v>
          </cell>
        </row>
        <row r="597">
          <cell r="B597" t="str">
            <v>TAP M 5X0,8 A 72 HSSE</v>
          </cell>
          <cell r="C597">
            <v>15.87</v>
          </cell>
          <cell r="D597">
            <v>21.16</v>
          </cell>
        </row>
        <row r="598">
          <cell r="B598" t="str">
            <v>TAP M 5X0,8 A 72 HSSE TiH1</v>
          </cell>
          <cell r="C598">
            <v>21.84</v>
          </cell>
          <cell r="D598">
            <v>29.12</v>
          </cell>
        </row>
        <row r="599">
          <cell r="B599" t="str">
            <v>TAP M 5x0,8 A 76 S</v>
          </cell>
          <cell r="C599">
            <v>16.73</v>
          </cell>
          <cell r="D599">
            <v>22.3</v>
          </cell>
        </row>
        <row r="600">
          <cell r="B600" t="str">
            <v>TAP M 5x0,8 A 76 S TIN</v>
          </cell>
          <cell r="C600">
            <v>22.76</v>
          </cell>
          <cell r="D600">
            <v>30.34</v>
          </cell>
        </row>
        <row r="601">
          <cell r="B601" t="str">
            <v>TAP M 5x0,8 P 76 L - HSSK TIH1</v>
          </cell>
          <cell r="C601">
            <v>50.83</v>
          </cell>
          <cell r="D601">
            <v>67.77</v>
          </cell>
        </row>
        <row r="602">
          <cell r="B602" t="str">
            <v>TAP M 5x0,8 A 80  TIN</v>
          </cell>
          <cell r="C602">
            <v>23.15</v>
          </cell>
          <cell r="D602">
            <v>30.87</v>
          </cell>
        </row>
        <row r="603">
          <cell r="B603" t="str">
            <v>TAP M 5x0,8 A 80  TICN</v>
          </cell>
          <cell r="C603">
            <v>23.15</v>
          </cell>
          <cell r="D603">
            <v>30.87</v>
          </cell>
        </row>
        <row r="604">
          <cell r="B604" t="str">
            <v>TAP M 5x0,8 A 80 6GX  TIN</v>
          </cell>
          <cell r="C604">
            <v>24.8</v>
          </cell>
          <cell r="D604">
            <v>33.06</v>
          </cell>
        </row>
        <row r="605">
          <cell r="B605" t="str">
            <v>TAP M 5x0,8 A 80 6GX  TICN</v>
          </cell>
          <cell r="C605">
            <v>24.8</v>
          </cell>
          <cell r="D605">
            <v>33.06</v>
          </cell>
        </row>
        <row r="606">
          <cell r="B606" t="str">
            <v>TAP M 5x0,8 A 80 N  TIN</v>
          </cell>
          <cell r="C606">
            <v>24.8</v>
          </cell>
          <cell r="D606">
            <v>33.06</v>
          </cell>
        </row>
        <row r="607">
          <cell r="B607" t="str">
            <v>TAP M 5x0,8 A 80 N  TICN</v>
          </cell>
          <cell r="C607">
            <v>24.8</v>
          </cell>
          <cell r="D607">
            <v>33.06</v>
          </cell>
        </row>
        <row r="608">
          <cell r="B608" t="str">
            <v>TAP M 5x0,8 A 80 N  6GX TIN</v>
          </cell>
          <cell r="C608">
            <v>26.63</v>
          </cell>
          <cell r="D608">
            <v>35.51</v>
          </cell>
        </row>
        <row r="609">
          <cell r="B609" t="str">
            <v>TAP M 5x0,8 A 80 N  6GX TICN</v>
          </cell>
          <cell r="C609">
            <v>26.63</v>
          </cell>
          <cell r="D609">
            <v>35.51</v>
          </cell>
        </row>
        <row r="610">
          <cell r="B610" t="str">
            <v>TAP M 5x0,8 P 80  TIN</v>
          </cell>
          <cell r="C610">
            <v>28.28</v>
          </cell>
          <cell r="D610">
            <v>37.7</v>
          </cell>
        </row>
        <row r="611">
          <cell r="B611" t="str">
            <v>TAP M 5x0,8 P 80  V-MAXX</v>
          </cell>
          <cell r="C611">
            <v>31.61</v>
          </cell>
          <cell r="D611">
            <v>42.14</v>
          </cell>
        </row>
        <row r="612">
          <cell r="B612" t="str">
            <v>TAP M 5x0,8 P 80 6GX  TIN</v>
          </cell>
          <cell r="C612">
            <v>30.29</v>
          </cell>
          <cell r="D612">
            <v>40.39</v>
          </cell>
        </row>
        <row r="613">
          <cell r="B613" t="str">
            <v>TAP M 5x0,8 P 80 7GX TIN</v>
          </cell>
          <cell r="C613">
            <v>30.29</v>
          </cell>
          <cell r="D613">
            <v>40.39</v>
          </cell>
        </row>
        <row r="614">
          <cell r="B614" t="str">
            <v>TAP M 5x0,8 P 80 E TIN</v>
          </cell>
          <cell r="C614">
            <v>33.52</v>
          </cell>
          <cell r="D614">
            <v>44.69</v>
          </cell>
        </row>
        <row r="615">
          <cell r="B615" t="str">
            <v>TAP M 5x0,8 P 80 N  TIN</v>
          </cell>
          <cell r="C615">
            <v>30.29</v>
          </cell>
          <cell r="D615">
            <v>40.39</v>
          </cell>
        </row>
        <row r="616">
          <cell r="B616" t="str">
            <v>TAP M 5x0,8 P 80 N  V-MAXX</v>
          </cell>
          <cell r="C616">
            <v>33.85</v>
          </cell>
          <cell r="D616">
            <v>45.13</v>
          </cell>
        </row>
        <row r="617">
          <cell r="B617" t="str">
            <v>TAP M 5x0,8 P 80 N  6GX TIN</v>
          </cell>
          <cell r="C617">
            <v>32.66</v>
          </cell>
          <cell r="D617">
            <v>43.55</v>
          </cell>
        </row>
        <row r="618">
          <cell r="B618" t="str">
            <v>TAP M 5x0,8 P 80N  7GX TIN</v>
          </cell>
          <cell r="C618">
            <v>32.66</v>
          </cell>
          <cell r="D618">
            <v>43.55</v>
          </cell>
        </row>
        <row r="619">
          <cell r="B619" t="str">
            <v>TAP M 5x0,8 P 80 N E TIN</v>
          </cell>
          <cell r="C619">
            <v>36.8</v>
          </cell>
          <cell r="D619">
            <v>49.07</v>
          </cell>
        </row>
        <row r="620">
          <cell r="B620" t="str">
            <v>TAP M 5x0,8 P 80 N E  V-MAXX</v>
          </cell>
          <cell r="C620">
            <v>41.06</v>
          </cell>
          <cell r="D620">
            <v>54.75</v>
          </cell>
        </row>
        <row r="621">
          <cell r="B621" t="str">
            <v>TAP M 5x0,8 P80 N E 6GX TIN</v>
          </cell>
          <cell r="C621">
            <v>40.46</v>
          </cell>
          <cell r="D621">
            <v>53.95</v>
          </cell>
        </row>
        <row r="622">
          <cell r="B622" t="str">
            <v>TAP M 5x0,8 P 80 N L TIN</v>
          </cell>
          <cell r="C622">
            <v>63.54</v>
          </cell>
          <cell r="D622">
            <v>84.72</v>
          </cell>
        </row>
        <row r="623">
          <cell r="B623" t="str">
            <v>TAP M 5x0,8 P 80 N LH TIN</v>
          </cell>
          <cell r="C623">
            <v>61.52</v>
          </cell>
          <cell r="D623">
            <v>82.03</v>
          </cell>
        </row>
        <row r="624">
          <cell r="B624" t="str">
            <v>TAP M 5x0,8 S 80 N TIN</v>
          </cell>
          <cell r="C624">
            <v>34.43</v>
          </cell>
          <cell r="D624">
            <v>45.91</v>
          </cell>
        </row>
        <row r="625">
          <cell r="B625" t="str">
            <v>TAP M 5x0,8 S 80 N V-MAXX</v>
          </cell>
          <cell r="C625">
            <v>38.36</v>
          </cell>
          <cell r="D625">
            <v>51.15</v>
          </cell>
        </row>
        <row r="626">
          <cell r="B626" t="str">
            <v>TAP M 5x0,8 S 80 N 6GX TIN</v>
          </cell>
          <cell r="C626">
            <v>37.91</v>
          </cell>
          <cell r="D626">
            <v>50.55</v>
          </cell>
        </row>
        <row r="627">
          <cell r="B627" t="str">
            <v>TAP M 5x0,8 BS 80 N R TIN</v>
          </cell>
          <cell r="C627">
            <v>71.36</v>
          </cell>
          <cell r="D627">
            <v>95.14</v>
          </cell>
        </row>
        <row r="628">
          <cell r="B628" t="str">
            <v>TAP M 5x0,8 BP 80 N  TIN</v>
          </cell>
          <cell r="C628">
            <v>49.72</v>
          </cell>
          <cell r="D628">
            <v>66.29</v>
          </cell>
        </row>
        <row r="629">
          <cell r="B629" t="str">
            <v>TAP M 5x0,8 BP 80 N E V-MAXX</v>
          </cell>
          <cell r="C629">
            <v>53.33</v>
          </cell>
          <cell r="D629">
            <v>71.1</v>
          </cell>
        </row>
        <row r="630">
          <cell r="B630" t="str">
            <v>TAP M 5x0,8 BP 80 N R TIN</v>
          </cell>
          <cell r="C630">
            <v>61.45</v>
          </cell>
          <cell r="D630">
            <v>81.93</v>
          </cell>
        </row>
        <row r="631">
          <cell r="B631" t="str">
            <v>TAP M 5x0,8 BP 80 N R  V-MAXX</v>
          </cell>
          <cell r="C631">
            <v>68.66</v>
          </cell>
          <cell r="D631">
            <v>91.55</v>
          </cell>
        </row>
        <row r="632">
          <cell r="B632" t="str">
            <v>TAP M 5x0,8 HB80 N R HM V-MAXX</v>
          </cell>
          <cell r="C632">
            <v>209.41</v>
          </cell>
          <cell r="D632">
            <v>279.21</v>
          </cell>
        </row>
        <row r="633">
          <cell r="B633" t="str">
            <v>TAP M 5x0,8 ROUGH - A 100 HSSE</v>
          </cell>
          <cell r="C633">
            <v>12.06</v>
          </cell>
          <cell r="D633">
            <v>16.08</v>
          </cell>
        </row>
        <row r="634">
          <cell r="B634" t="str">
            <v>TAP M 5x0,8 INT  II - A100 HSSE</v>
          </cell>
          <cell r="C634">
            <v>12.06</v>
          </cell>
          <cell r="D634">
            <v>16.08</v>
          </cell>
        </row>
        <row r="635">
          <cell r="B635" t="str">
            <v>TAP M 5x0,8 FIN - A 100 HSSE</v>
          </cell>
          <cell r="C635">
            <v>12.06</v>
          </cell>
          <cell r="D635">
            <v>16.08</v>
          </cell>
        </row>
        <row r="636">
          <cell r="B636" t="str">
            <v>TAP M 5x0,8 A 110 HSSK VA</v>
          </cell>
          <cell r="C636">
            <v>17.96</v>
          </cell>
          <cell r="D636">
            <v>23.95</v>
          </cell>
        </row>
        <row r="637">
          <cell r="B637" t="str">
            <v>TAP M 5x0,8 A 110 HSSK  CRN</v>
          </cell>
          <cell r="C637">
            <v>23.81</v>
          </cell>
          <cell r="D637">
            <v>31.75</v>
          </cell>
        </row>
        <row r="638">
          <cell r="B638" t="str">
            <v>TAP M 5x0,8 A 120 HSSE</v>
          </cell>
          <cell r="C638">
            <v>17.45</v>
          </cell>
          <cell r="D638">
            <v>23.27</v>
          </cell>
        </row>
        <row r="639">
          <cell r="B639" t="str">
            <v>TAP M 5x0,8 A 120 HSSE  VA</v>
          </cell>
          <cell r="C639">
            <v>20</v>
          </cell>
          <cell r="D639">
            <v>26.67</v>
          </cell>
        </row>
        <row r="640">
          <cell r="B640" t="str">
            <v>TAP M 5x0,8 A 120 HSSE  TIN</v>
          </cell>
          <cell r="C640">
            <v>23.48</v>
          </cell>
          <cell r="D640">
            <v>31.31</v>
          </cell>
        </row>
        <row r="641">
          <cell r="B641" t="str">
            <v>TAP M 5x0,8 P 130 HSSP</v>
          </cell>
          <cell r="C641">
            <v>22.63</v>
          </cell>
          <cell r="D641">
            <v>30.17</v>
          </cell>
        </row>
        <row r="642">
          <cell r="B642" t="str">
            <v>TAP M 5x0,8 P 130 HSSP V-MAXX</v>
          </cell>
          <cell r="C642">
            <v>32.27</v>
          </cell>
          <cell r="D642">
            <v>43.02</v>
          </cell>
        </row>
        <row r="643">
          <cell r="B643" t="str">
            <v>TAP M 5x0,8 H130 HM</v>
          </cell>
          <cell r="C643">
            <v>149.46</v>
          </cell>
          <cell r="D643">
            <v>199.28</v>
          </cell>
        </row>
        <row r="644">
          <cell r="B644" t="str">
            <v>TAP M 5x0,8 H130 HM V-MAXX</v>
          </cell>
          <cell r="C644">
            <v>156.41</v>
          </cell>
          <cell r="D644">
            <v>208.55</v>
          </cell>
        </row>
        <row r="645">
          <cell r="B645" t="str">
            <v>TAP M 5X0,8 A 150 HSSE VA</v>
          </cell>
          <cell r="C645">
            <v>14.63</v>
          </cell>
          <cell r="D645">
            <v>19.5</v>
          </cell>
        </row>
        <row r="646">
          <cell r="B646" t="str">
            <v>TAP M 5X0,8 A 150 HSSE TiX2</v>
          </cell>
          <cell r="C646">
            <v>19.61</v>
          </cell>
          <cell r="D646">
            <v>26.14</v>
          </cell>
        </row>
        <row r="647">
          <cell r="B647" t="str">
            <v>TAP M 5X0,8 A 170 HSSE VA</v>
          </cell>
          <cell r="C647">
            <v>16.65</v>
          </cell>
          <cell r="D647">
            <v>22.2</v>
          </cell>
        </row>
        <row r="648">
          <cell r="B648" t="str">
            <v>TAP M 5X0,8 A 170 HSSE TiX2</v>
          </cell>
          <cell r="C648">
            <v>21.11</v>
          </cell>
          <cell r="D648">
            <v>28.15</v>
          </cell>
        </row>
        <row r="649">
          <cell r="B649" t="str">
            <v>TAP M 5x0,8 P 180 N  TIN</v>
          </cell>
          <cell r="C649">
            <v>34.18</v>
          </cell>
          <cell r="D649">
            <v>45.57</v>
          </cell>
        </row>
        <row r="650">
          <cell r="B650" t="str">
            <v>TAP M 5x0,8 P 180 N V-MAXX</v>
          </cell>
          <cell r="C650">
            <v>38.17</v>
          </cell>
          <cell r="D650">
            <v>50.89</v>
          </cell>
        </row>
        <row r="651">
          <cell r="B651" t="str">
            <v>TAP M 5x0,8 PER INSERTI - A 190</v>
          </cell>
          <cell r="C651">
            <v>22.76</v>
          </cell>
          <cell r="D651">
            <v>30.34</v>
          </cell>
        </row>
        <row r="652">
          <cell r="B652" t="str">
            <v>TAP M 5x0,8 A 701 S 6H+0,1</v>
          </cell>
          <cell r="C652">
            <v>30.95</v>
          </cell>
          <cell r="D652">
            <v>41.27</v>
          </cell>
        </row>
        <row r="653">
          <cell r="B653" t="str">
            <v>TAP M 5x0,8 A 701 S 6H+0,1 TIN</v>
          </cell>
          <cell r="C653">
            <v>37.25</v>
          </cell>
          <cell r="D653">
            <v>49.67</v>
          </cell>
        </row>
        <row r="654">
          <cell r="B654" t="str">
            <v>TAP M 6x1 ROUGH - A 1</v>
          </cell>
          <cell r="C654">
            <v>7.55</v>
          </cell>
          <cell r="D654">
            <v>10.06</v>
          </cell>
        </row>
        <row r="655">
          <cell r="B655" t="str">
            <v>TAP M 6x1 INT  II - A 1</v>
          </cell>
          <cell r="C655">
            <v>7.55</v>
          </cell>
          <cell r="D655">
            <v>10.06</v>
          </cell>
        </row>
        <row r="656">
          <cell r="B656" t="str">
            <v>TAP M 6x1 FIN - A 1</v>
          </cell>
          <cell r="C656">
            <v>7.55</v>
          </cell>
          <cell r="D656">
            <v>10.06</v>
          </cell>
        </row>
        <row r="657">
          <cell r="B657" t="str">
            <v>TAP M 6x1 ROUGH - A 1 LH</v>
          </cell>
          <cell r="C657">
            <v>11.48</v>
          </cell>
          <cell r="D657">
            <v>15.3</v>
          </cell>
        </row>
        <row r="658">
          <cell r="B658" t="str">
            <v>TAP M 6x1 INT  II - A 1 LH</v>
          </cell>
          <cell r="C658">
            <v>11.48</v>
          </cell>
          <cell r="D658">
            <v>15.3</v>
          </cell>
        </row>
        <row r="659">
          <cell r="B659" t="str">
            <v>TAP M 6x1 FIN - A 1 LH</v>
          </cell>
          <cell r="C659">
            <v>11.48</v>
          </cell>
          <cell r="D659">
            <v>15.3</v>
          </cell>
        </row>
        <row r="660">
          <cell r="B660" t="str">
            <v>TAP M 6x1 A 9</v>
          </cell>
          <cell r="C660">
            <v>21.32</v>
          </cell>
          <cell r="D660">
            <v>28.42</v>
          </cell>
        </row>
        <row r="661">
          <cell r="B661" t="str">
            <v>TAP M 6x1 A 15 HSSE</v>
          </cell>
          <cell r="C661">
            <v>12.39</v>
          </cell>
          <cell r="D661">
            <v>16.52</v>
          </cell>
        </row>
        <row r="662">
          <cell r="B662" t="str">
            <v>TAP M 6x1 A 15 HSSE  VA</v>
          </cell>
          <cell r="C662">
            <v>14.83</v>
          </cell>
          <cell r="D662">
            <v>19.77</v>
          </cell>
        </row>
        <row r="663">
          <cell r="B663" t="str">
            <v>TAP M 6x1 A 15 HSSE  TIN</v>
          </cell>
          <cell r="C663">
            <v>18.69</v>
          </cell>
          <cell r="D663">
            <v>24.92</v>
          </cell>
        </row>
        <row r="664">
          <cell r="B664" t="str">
            <v>TAP M 6x1 A 15 6G HSSE</v>
          </cell>
          <cell r="C664">
            <v>13.77</v>
          </cell>
          <cell r="D664">
            <v>18.36</v>
          </cell>
        </row>
        <row r="665">
          <cell r="B665" t="str">
            <v>TAP M 6x1 A 15 6G HSSE TIN</v>
          </cell>
          <cell r="C665">
            <v>19.75</v>
          </cell>
          <cell r="D665">
            <v>26.33</v>
          </cell>
        </row>
        <row r="666">
          <cell r="B666" t="str">
            <v>TAP M 6x1 A 15 S HSSE</v>
          </cell>
          <cell r="C666">
            <v>12.39</v>
          </cell>
          <cell r="D666">
            <v>16.52</v>
          </cell>
        </row>
        <row r="667">
          <cell r="B667" t="str">
            <v>TAP M 6x1 A 15 S HSSE VA</v>
          </cell>
          <cell r="C667">
            <v>14.83</v>
          </cell>
          <cell r="D667">
            <v>19.77</v>
          </cell>
        </row>
        <row r="668">
          <cell r="B668" t="str">
            <v>TAP M 6x1 A15 S HSSE TIN</v>
          </cell>
          <cell r="C668">
            <v>18.69</v>
          </cell>
          <cell r="D668">
            <v>24.92</v>
          </cell>
        </row>
        <row r="669">
          <cell r="B669" t="str">
            <v>TAP M 6x1 A 15 S HSSE TICN</v>
          </cell>
          <cell r="C669">
            <v>18.69</v>
          </cell>
          <cell r="D669">
            <v>24.92</v>
          </cell>
        </row>
        <row r="670">
          <cell r="B670" t="str">
            <v>TAP M 6x1 A 15 S 4H-5H</v>
          </cell>
          <cell r="C670">
            <v>13.77</v>
          </cell>
          <cell r="D670">
            <v>18.36</v>
          </cell>
        </row>
        <row r="671">
          <cell r="B671" t="str">
            <v>TAP M 6x1 A 15 S 4H-5H TIN</v>
          </cell>
          <cell r="C671">
            <v>19.75</v>
          </cell>
          <cell r="D671">
            <v>26.33</v>
          </cell>
        </row>
        <row r="672">
          <cell r="B672" t="str">
            <v>TAP M 6x1 A 15 S 6G HSSE</v>
          </cell>
          <cell r="C672">
            <v>13.77</v>
          </cell>
          <cell r="D672">
            <v>18.36</v>
          </cell>
        </row>
        <row r="673">
          <cell r="B673" t="str">
            <v>TAP M 6x1 A 15 S 6G HSSE TIN</v>
          </cell>
          <cell r="C673">
            <v>19.75</v>
          </cell>
          <cell r="D673">
            <v>26.33</v>
          </cell>
        </row>
        <row r="674">
          <cell r="B674" t="str">
            <v>TAP M 6x1 A 15 S 7G HSSE</v>
          </cell>
          <cell r="C674">
            <v>13.77</v>
          </cell>
          <cell r="D674">
            <v>18.36</v>
          </cell>
        </row>
        <row r="675">
          <cell r="B675" t="str">
            <v>TAP M 6x1 A 15 S 7G HSSE TIN</v>
          </cell>
          <cell r="C675">
            <v>19.75</v>
          </cell>
          <cell r="D675">
            <v>26.33</v>
          </cell>
        </row>
        <row r="676">
          <cell r="B676" t="str">
            <v>TAP M 6x1 A 15 AZ HSSE</v>
          </cell>
          <cell r="C676">
            <v>16.52</v>
          </cell>
          <cell r="D676">
            <v>22.03</v>
          </cell>
        </row>
        <row r="677">
          <cell r="B677" t="str">
            <v>TAP M 6x1 A 15 AZ HSSE TiH1</v>
          </cell>
          <cell r="C677">
            <v>22.55</v>
          </cell>
          <cell r="D677">
            <v>30.07</v>
          </cell>
        </row>
        <row r="678">
          <cell r="B678" t="str">
            <v>TAP M 6x1 A 15 L</v>
          </cell>
          <cell r="C678">
            <v>40.59</v>
          </cell>
          <cell r="D678">
            <v>54.12</v>
          </cell>
        </row>
        <row r="679">
          <cell r="B679" t="str">
            <v>TAP M 6x1 A 15 L TIN</v>
          </cell>
          <cell r="C679">
            <v>45.38</v>
          </cell>
          <cell r="D679">
            <v>60.51</v>
          </cell>
        </row>
        <row r="680">
          <cell r="B680" t="str">
            <v>TAP M 6x1 A 15 S LH</v>
          </cell>
          <cell r="C680">
            <v>12.53</v>
          </cell>
          <cell r="D680">
            <v>16.71</v>
          </cell>
        </row>
        <row r="681">
          <cell r="B681" t="str">
            <v>TAP M 6x1 A 15 S LH  TIN</v>
          </cell>
          <cell r="C681">
            <v>18.82</v>
          </cell>
          <cell r="D681">
            <v>25.09</v>
          </cell>
        </row>
        <row r="682">
          <cell r="B682" t="str">
            <v>TAP M 6x1 S 15 HSSK TIN</v>
          </cell>
          <cell r="C682">
            <v>25.91</v>
          </cell>
          <cell r="D682">
            <v>34.54</v>
          </cell>
        </row>
        <row r="683">
          <cell r="B683" t="str">
            <v>TAP M 6x1 S 15 HSSK TiH1</v>
          </cell>
          <cell r="C683">
            <v>27.02</v>
          </cell>
          <cell r="D683">
            <v>36.02</v>
          </cell>
        </row>
        <row r="684">
          <cell r="B684" t="str">
            <v>TAP M 6x1 BS 15 HSSK  TiH1</v>
          </cell>
          <cell r="C684">
            <v>61.4</v>
          </cell>
          <cell r="D684">
            <v>81.86</v>
          </cell>
        </row>
        <row r="685">
          <cell r="B685" t="str">
            <v>TAP M 6x1 P 15 HSSP TIN</v>
          </cell>
          <cell r="C685">
            <v>22.76</v>
          </cell>
          <cell r="D685">
            <v>30.34</v>
          </cell>
        </row>
        <row r="686">
          <cell r="B686" t="str">
            <v>TAP M 6x1 P 15 HSSP TiH1</v>
          </cell>
          <cell r="C686">
            <v>23.81</v>
          </cell>
          <cell r="D686">
            <v>31.75</v>
          </cell>
        </row>
        <row r="687">
          <cell r="B687" t="str">
            <v>TAP M 6x1 P 15 6GX HSSP TiH1</v>
          </cell>
          <cell r="C687">
            <v>26.24</v>
          </cell>
          <cell r="D687">
            <v>34.98</v>
          </cell>
        </row>
        <row r="688">
          <cell r="B688" t="str">
            <v>TAP M 6x1 BP 15 HSSP TiH1</v>
          </cell>
          <cell r="C688">
            <v>55.42</v>
          </cell>
          <cell r="D688">
            <v>73.89</v>
          </cell>
        </row>
        <row r="689">
          <cell r="B689" t="str">
            <v>TAP M 6x1 A 16 S HSSE</v>
          </cell>
          <cell r="C689">
            <v>13.77</v>
          </cell>
          <cell r="D689">
            <v>18.36</v>
          </cell>
        </row>
        <row r="690">
          <cell r="B690" t="str">
            <v>TAP M 6x1 A 16 S HSSE  TIN</v>
          </cell>
          <cell r="C690">
            <v>19.75</v>
          </cell>
          <cell r="D690">
            <v>26.33</v>
          </cell>
        </row>
        <row r="691">
          <cell r="B691" t="str">
            <v>TAP M 6x1 A 21 FC HSSE</v>
          </cell>
          <cell r="C691">
            <v>9.64</v>
          </cell>
          <cell r="D691">
            <v>12.85</v>
          </cell>
        </row>
        <row r="692">
          <cell r="B692" t="str">
            <v>TAP M 6x1 A 21 FC HSSE  TIN</v>
          </cell>
          <cell r="C692">
            <v>16</v>
          </cell>
          <cell r="D692">
            <v>21.33</v>
          </cell>
        </row>
        <row r="693">
          <cell r="B693" t="str">
            <v>TAP M 6x1 A 21 FC LH HSSE</v>
          </cell>
          <cell r="C693">
            <v>14.5</v>
          </cell>
          <cell r="D693">
            <v>19.33</v>
          </cell>
        </row>
        <row r="694">
          <cell r="B694" t="str">
            <v>TAP M 6x1 A 22 FC HSSE</v>
          </cell>
          <cell r="C694">
            <v>10.7</v>
          </cell>
          <cell r="D694">
            <v>14.26</v>
          </cell>
        </row>
        <row r="695">
          <cell r="B695" t="str">
            <v>TAP M 6x1 A 22 FC HSSE  TIN</v>
          </cell>
          <cell r="C695">
            <v>16.8</v>
          </cell>
          <cell r="D695">
            <v>22.4</v>
          </cell>
        </row>
        <row r="696">
          <cell r="B696" t="str">
            <v>TAP M 6x1 A 22 FP HSSE</v>
          </cell>
          <cell r="C696">
            <v>10.7</v>
          </cell>
          <cell r="D696">
            <v>14.26</v>
          </cell>
        </row>
        <row r="697">
          <cell r="B697" t="str">
            <v>TAP M 6x1 A 22 FP HSSE  TIN</v>
          </cell>
          <cell r="C697">
            <v>16.8</v>
          </cell>
          <cell r="D697">
            <v>22.4</v>
          </cell>
        </row>
        <row r="698">
          <cell r="B698" t="str">
            <v>TAP M 6x1 A 29 HSSE</v>
          </cell>
          <cell r="C698">
            <v>10.7</v>
          </cell>
          <cell r="D698">
            <v>14.26</v>
          </cell>
        </row>
        <row r="699">
          <cell r="B699" t="str">
            <v>TAP M 6x1 A 29 HSSE  VA</v>
          </cell>
          <cell r="C699">
            <v>12.06</v>
          </cell>
          <cell r="D699">
            <v>16.08</v>
          </cell>
        </row>
        <row r="700">
          <cell r="B700" t="str">
            <v>TAP M 6x1 A 29 HSSE TIN</v>
          </cell>
          <cell r="C700">
            <v>16.73</v>
          </cell>
          <cell r="D700">
            <v>22.3</v>
          </cell>
        </row>
        <row r="701">
          <cell r="B701" t="str">
            <v>TAP M 6x1 A 29 HSSE 6G</v>
          </cell>
          <cell r="C701">
            <v>11.73</v>
          </cell>
          <cell r="D701">
            <v>15.64</v>
          </cell>
        </row>
        <row r="702">
          <cell r="B702" t="str">
            <v>TAP M 6x1 A 29 HSSE 6G  TIN</v>
          </cell>
          <cell r="C702">
            <v>17.91</v>
          </cell>
          <cell r="D702">
            <v>23.88</v>
          </cell>
        </row>
        <row r="703">
          <cell r="B703" t="str">
            <v>TAP M 6x1 A 29 HSSE DIN 376</v>
          </cell>
          <cell r="C703">
            <v>11.73</v>
          </cell>
          <cell r="D703">
            <v>15.64</v>
          </cell>
        </row>
        <row r="704">
          <cell r="B704" t="str">
            <v>TAP M 6x1 A 29 HSSE DIN376 TIN</v>
          </cell>
          <cell r="C704">
            <v>17.91</v>
          </cell>
          <cell r="D704">
            <v>23.88</v>
          </cell>
        </row>
        <row r="705">
          <cell r="B705" t="str">
            <v>TAP M 6x1 A 29 L</v>
          </cell>
          <cell r="C705">
            <v>38.82</v>
          </cell>
          <cell r="D705">
            <v>51.76</v>
          </cell>
        </row>
        <row r="706">
          <cell r="B706" t="str">
            <v>TAP M 6x1 A 29 L  TIN</v>
          </cell>
          <cell r="C706">
            <v>43.69</v>
          </cell>
          <cell r="D706">
            <v>58.25</v>
          </cell>
        </row>
        <row r="707">
          <cell r="B707" t="str">
            <v>TAP M 6x1 P 29 HSSP</v>
          </cell>
          <cell r="C707">
            <v>18.23</v>
          </cell>
          <cell r="D707">
            <v>24.31</v>
          </cell>
        </row>
        <row r="708">
          <cell r="B708" t="str">
            <v>TAP M 6x1 P 29 HSSP TIN</v>
          </cell>
          <cell r="C708">
            <v>24.59</v>
          </cell>
          <cell r="D708">
            <v>32.79</v>
          </cell>
        </row>
        <row r="709">
          <cell r="B709" t="str">
            <v>TAP M 6x1 P 29 HSSP TiH1</v>
          </cell>
          <cell r="C709">
            <v>25.78</v>
          </cell>
          <cell r="D709">
            <v>34.37</v>
          </cell>
        </row>
        <row r="710">
          <cell r="B710" t="str">
            <v>TAP M 6x1 P 29 E HSSP TIH1</v>
          </cell>
          <cell r="C710">
            <v>28.28</v>
          </cell>
          <cell r="D710">
            <v>37.7</v>
          </cell>
        </row>
        <row r="711">
          <cell r="B711" t="str">
            <v>TAP M 6x1 BP 29 HSSP TiH1</v>
          </cell>
          <cell r="C711">
            <v>41.9</v>
          </cell>
          <cell r="D711">
            <v>55.87</v>
          </cell>
        </row>
        <row r="712">
          <cell r="B712" t="str">
            <v>TAP M 6x1 HB29 HM</v>
          </cell>
          <cell r="C712">
            <v>157.6</v>
          </cell>
          <cell r="D712">
            <v>210.13</v>
          </cell>
        </row>
        <row r="713">
          <cell r="B713" t="str">
            <v>TAP M 6x1 HB29 HM  V-MAXX</v>
          </cell>
          <cell r="C713">
            <v>164.54</v>
          </cell>
          <cell r="D713">
            <v>219.39</v>
          </cell>
        </row>
        <row r="714">
          <cell r="B714" t="str">
            <v>TAP M 6x1 A 43 HSSE NITR.</v>
          </cell>
          <cell r="C714">
            <v>11.03</v>
          </cell>
          <cell r="D714">
            <v>14.7</v>
          </cell>
        </row>
        <row r="715">
          <cell r="B715" t="str">
            <v>TAP M 6x1 A 43 HSSE TICN</v>
          </cell>
          <cell r="C715">
            <v>17.12</v>
          </cell>
          <cell r="D715">
            <v>22.83</v>
          </cell>
        </row>
        <row r="716">
          <cell r="B716" t="str">
            <v>TAP M 6x1 S 43  HSSK V-MAXX</v>
          </cell>
          <cell r="C716">
            <v>24.39</v>
          </cell>
          <cell r="D716">
            <v>32.52</v>
          </cell>
        </row>
        <row r="717">
          <cell r="B717" t="str">
            <v>TAP M 6X1 S43 E HSSK V-MAXX</v>
          </cell>
          <cell r="C717">
            <v>25.45</v>
          </cell>
          <cell r="D717">
            <v>33.93</v>
          </cell>
        </row>
        <row r="718">
          <cell r="B718" t="str">
            <v>TAP M 6x1 BS 43 HSSK V-MAXX</v>
          </cell>
          <cell r="C718">
            <v>53.65</v>
          </cell>
          <cell r="D718">
            <v>71.53</v>
          </cell>
        </row>
        <row r="719">
          <cell r="B719" t="str">
            <v>TAP M 6x1 BS43 E HSSK  V-MAXX</v>
          </cell>
          <cell r="C719">
            <v>56.4</v>
          </cell>
          <cell r="D719">
            <v>75.2</v>
          </cell>
        </row>
        <row r="720">
          <cell r="B720" t="str">
            <v>TAP M 6x1 P 43 HSSP V-MAXX</v>
          </cell>
          <cell r="C720">
            <v>23.28</v>
          </cell>
          <cell r="D720">
            <v>31.04</v>
          </cell>
        </row>
        <row r="721">
          <cell r="B721" t="str">
            <v>TAP M 6x1 P 43 E HSSP V-MAXX</v>
          </cell>
          <cell r="C721">
            <v>25.51</v>
          </cell>
          <cell r="D721">
            <v>34.01</v>
          </cell>
        </row>
        <row r="722">
          <cell r="B722" t="str">
            <v>TAP M 6x1 BP 43 HSSP V-MAXX</v>
          </cell>
          <cell r="C722">
            <v>53.58</v>
          </cell>
          <cell r="D722">
            <v>71.44</v>
          </cell>
        </row>
        <row r="723">
          <cell r="B723" t="str">
            <v>TAP M 6x1 BP 43 E HSSP V-MAXX</v>
          </cell>
          <cell r="C723">
            <v>58.77</v>
          </cell>
          <cell r="D723">
            <v>78.36</v>
          </cell>
        </row>
        <row r="724">
          <cell r="B724" t="str">
            <v>TAP M 6x1 HB43 HM</v>
          </cell>
          <cell r="C724">
            <v>151.43</v>
          </cell>
          <cell r="D724">
            <v>201.9</v>
          </cell>
        </row>
        <row r="725">
          <cell r="B725" t="str">
            <v>TAP M 6x1 HB43 HM  V-MAXX</v>
          </cell>
          <cell r="C725">
            <v>158.39</v>
          </cell>
          <cell r="D725">
            <v>211.18</v>
          </cell>
        </row>
        <row r="726">
          <cell r="B726" t="str">
            <v>TAP M 6x1 HB43 E HM V-MAXX</v>
          </cell>
          <cell r="C726">
            <v>166.38</v>
          </cell>
          <cell r="D726">
            <v>221.84</v>
          </cell>
        </row>
        <row r="727">
          <cell r="B727" t="str">
            <v>TAP M 6x1 A 44 FC HSSE NITR.</v>
          </cell>
          <cell r="C727">
            <v>12.2</v>
          </cell>
          <cell r="D727">
            <v>16.27</v>
          </cell>
        </row>
        <row r="728">
          <cell r="B728" t="str">
            <v>TAP M 6x1 A 44 FC HSSE  TICN</v>
          </cell>
          <cell r="C728">
            <v>18.44</v>
          </cell>
          <cell r="D728">
            <v>24.58</v>
          </cell>
        </row>
        <row r="729">
          <cell r="B729" t="str">
            <v>TAP M 6x1 A 62  HSSE</v>
          </cell>
          <cell r="C729">
            <v>13.45</v>
          </cell>
          <cell r="D729">
            <v>17.93</v>
          </cell>
        </row>
        <row r="730">
          <cell r="B730" t="str">
            <v>TAP M 6x1 A 62  HSSE  TiH1</v>
          </cell>
          <cell r="C730">
            <v>19.42</v>
          </cell>
          <cell r="D730">
            <v>25.89</v>
          </cell>
        </row>
        <row r="731">
          <cell r="B731" t="str">
            <v>TAP M 6x1 A 67  HSSE</v>
          </cell>
          <cell r="C731">
            <v>13.45</v>
          </cell>
          <cell r="D731">
            <v>17.93</v>
          </cell>
        </row>
        <row r="732">
          <cell r="B732" t="str">
            <v>TAP M 6x1 A 67  HSSE TiH1</v>
          </cell>
          <cell r="C732">
            <v>19.42</v>
          </cell>
          <cell r="D732">
            <v>25.89</v>
          </cell>
        </row>
        <row r="733">
          <cell r="B733" t="str">
            <v>TAP M 6x1 A 70 S</v>
          </cell>
          <cell r="C733">
            <v>14.43</v>
          </cell>
          <cell r="D733">
            <v>19.24</v>
          </cell>
        </row>
        <row r="734">
          <cell r="B734" t="str">
            <v>TAP M 6x1 A 70 S  VA</v>
          </cell>
          <cell r="C734">
            <v>16.73</v>
          </cell>
          <cell r="D734">
            <v>22.3</v>
          </cell>
        </row>
        <row r="735">
          <cell r="B735" t="str">
            <v>TAP M 6x1 A 70 S  TIN</v>
          </cell>
          <cell r="C735">
            <v>20.08</v>
          </cell>
          <cell r="D735">
            <v>26.77</v>
          </cell>
        </row>
        <row r="736">
          <cell r="B736" t="str">
            <v>TAP M 6x1 A 70 S  TICN</v>
          </cell>
          <cell r="C736">
            <v>20.08</v>
          </cell>
          <cell r="D736">
            <v>26.77</v>
          </cell>
        </row>
        <row r="737">
          <cell r="B737" t="str">
            <v>TAP M 6x1 A 70 S 4H-5H</v>
          </cell>
          <cell r="C737">
            <v>15.87</v>
          </cell>
          <cell r="D737">
            <v>21.16</v>
          </cell>
        </row>
        <row r="738">
          <cell r="B738" t="str">
            <v>TAP M 6x1 A 70 S 4H-5H TIN</v>
          </cell>
          <cell r="C738">
            <v>21.84</v>
          </cell>
          <cell r="D738">
            <v>29.12</v>
          </cell>
        </row>
        <row r="739">
          <cell r="B739" t="str">
            <v>TAP M 6x1 A 70 S  6G</v>
          </cell>
          <cell r="C739">
            <v>15.87</v>
          </cell>
          <cell r="D739">
            <v>21.16</v>
          </cell>
        </row>
        <row r="740">
          <cell r="B740" t="str">
            <v>TAP M 6x1 A 70 S  6G TIN</v>
          </cell>
          <cell r="C740">
            <v>21.84</v>
          </cell>
          <cell r="D740">
            <v>29.12</v>
          </cell>
        </row>
        <row r="741">
          <cell r="B741" t="str">
            <v>TAP M 6x1 A 70 S  7G</v>
          </cell>
          <cell r="C741">
            <v>15.87</v>
          </cell>
          <cell r="D741">
            <v>21.16</v>
          </cell>
        </row>
        <row r="742">
          <cell r="B742" t="str">
            <v>TAP M 6x1 A 70 S  7G  TIN</v>
          </cell>
          <cell r="C742">
            <v>21.84</v>
          </cell>
          <cell r="D742">
            <v>29.12</v>
          </cell>
        </row>
        <row r="743">
          <cell r="B743" t="str">
            <v>TAP M 6x1 A 70 SE</v>
          </cell>
          <cell r="C743">
            <v>14.96</v>
          </cell>
          <cell r="D743">
            <v>19.94</v>
          </cell>
        </row>
        <row r="744">
          <cell r="B744" t="str">
            <v>TAP M 6x1 A 70 SE TIN</v>
          </cell>
          <cell r="C744">
            <v>21.11</v>
          </cell>
          <cell r="D744">
            <v>28.15</v>
          </cell>
        </row>
        <row r="745">
          <cell r="B745" t="str">
            <v>TAP M 6x1 A 70 L  HSSE</v>
          </cell>
          <cell r="C745">
            <v>40.59</v>
          </cell>
          <cell r="D745">
            <v>54.12</v>
          </cell>
        </row>
        <row r="746">
          <cell r="B746" t="str">
            <v>TAP M 6x1 A 70 L HSSE TIN</v>
          </cell>
          <cell r="C746">
            <v>45.38</v>
          </cell>
          <cell r="D746">
            <v>60.51</v>
          </cell>
        </row>
        <row r="747">
          <cell r="B747" t="str">
            <v>TAP M 6x1 A 70 S  LH</v>
          </cell>
          <cell r="C747">
            <v>20.66</v>
          </cell>
          <cell r="D747">
            <v>27.54</v>
          </cell>
        </row>
        <row r="748">
          <cell r="B748" t="str">
            <v>TAP M 6x1 A 70 S  LH TIN</v>
          </cell>
          <cell r="C748">
            <v>26.81</v>
          </cell>
          <cell r="D748">
            <v>35.75</v>
          </cell>
        </row>
        <row r="749">
          <cell r="B749" t="str">
            <v>TAP M 6x1 S 70 HSSK  TIN</v>
          </cell>
          <cell r="C749">
            <v>28.46</v>
          </cell>
          <cell r="D749">
            <v>37.94</v>
          </cell>
        </row>
        <row r="750">
          <cell r="B750" t="str">
            <v>TAP M 6x1 S 70 HSSK  TiH1</v>
          </cell>
          <cell r="C750">
            <v>29.64</v>
          </cell>
          <cell r="D750">
            <v>39.52</v>
          </cell>
        </row>
        <row r="751">
          <cell r="B751" t="str">
            <v>TAP M 6x1 BS 70 HSSK  TiH1</v>
          </cell>
          <cell r="C751">
            <v>53.38</v>
          </cell>
          <cell r="D751">
            <v>71.17</v>
          </cell>
        </row>
        <row r="752">
          <cell r="B752" t="str">
            <v>TAP M 6x1 P 70 HSSZ  TIN</v>
          </cell>
          <cell r="C752">
            <v>25.13</v>
          </cell>
          <cell r="D752">
            <v>33.5</v>
          </cell>
        </row>
        <row r="753">
          <cell r="B753" t="str">
            <v>TAP M 6x1 P 70 HSSZ  TiH1</v>
          </cell>
          <cell r="C753">
            <v>26.24</v>
          </cell>
          <cell r="D753">
            <v>34.98</v>
          </cell>
        </row>
        <row r="754">
          <cell r="B754" t="str">
            <v>TAP M 6x1 P 70 6GX HSSZ TiH1</v>
          </cell>
          <cell r="C754">
            <v>28.61</v>
          </cell>
          <cell r="D754">
            <v>38.14</v>
          </cell>
        </row>
        <row r="755">
          <cell r="B755" t="str">
            <v>TAP M 6x1 P 70 7GX HSSZ TIH1</v>
          </cell>
          <cell r="C755">
            <v>28.61</v>
          </cell>
          <cell r="D755">
            <v>38.14</v>
          </cell>
        </row>
        <row r="756">
          <cell r="B756" t="str">
            <v>TAP M 6x1 P 70 E  TIN</v>
          </cell>
          <cell r="C756">
            <v>26.3</v>
          </cell>
          <cell r="D756">
            <v>35.07</v>
          </cell>
        </row>
        <row r="757">
          <cell r="B757" t="str">
            <v>TAP M 6x1 P 70 E  TiH1</v>
          </cell>
          <cell r="C757">
            <v>27.35</v>
          </cell>
          <cell r="D757">
            <v>36.46</v>
          </cell>
        </row>
        <row r="758">
          <cell r="B758" t="str">
            <v>TAP M 6x1 P 70 E 6GX TiH1</v>
          </cell>
          <cell r="C758">
            <v>30.24</v>
          </cell>
          <cell r="D758">
            <v>40.32</v>
          </cell>
        </row>
        <row r="759">
          <cell r="B759" t="str">
            <v>TAP M 6x1 BP 70 HSSZ TiH1</v>
          </cell>
          <cell r="C759">
            <v>46.11</v>
          </cell>
          <cell r="D759">
            <v>61.48</v>
          </cell>
        </row>
        <row r="760">
          <cell r="B760" t="str">
            <v>TAP M 6X1 A 72 HSSE</v>
          </cell>
          <cell r="C760">
            <v>15.87</v>
          </cell>
          <cell r="D760">
            <v>21.16</v>
          </cell>
        </row>
        <row r="761">
          <cell r="B761" t="str">
            <v>TAP M 6X1 A 72 HSSE  TiH1</v>
          </cell>
          <cell r="C761">
            <v>21.84</v>
          </cell>
          <cell r="D761">
            <v>29.12</v>
          </cell>
        </row>
        <row r="762">
          <cell r="B762" t="str">
            <v>TAP M 6x1 A 76 S</v>
          </cell>
          <cell r="C762">
            <v>16.73</v>
          </cell>
          <cell r="D762">
            <v>22.3</v>
          </cell>
        </row>
        <row r="763">
          <cell r="B763" t="str">
            <v>TAP M 6x1 A 76 S TIN</v>
          </cell>
          <cell r="C763">
            <v>22.76</v>
          </cell>
          <cell r="D763">
            <v>30.34</v>
          </cell>
        </row>
        <row r="764">
          <cell r="B764" t="str">
            <v>TAP M 6x1 P 76 L - HSSK TIH1</v>
          </cell>
          <cell r="C764">
            <v>50.83</v>
          </cell>
          <cell r="D764">
            <v>67.77</v>
          </cell>
        </row>
        <row r="765">
          <cell r="B765" t="str">
            <v>TAP M 6x1 A 80  TIN</v>
          </cell>
          <cell r="C765">
            <v>23.15</v>
          </cell>
          <cell r="D765">
            <v>30.87</v>
          </cell>
        </row>
        <row r="766">
          <cell r="B766" t="str">
            <v>TAP M 6x1 A 80  TICN</v>
          </cell>
          <cell r="C766">
            <v>23.15</v>
          </cell>
          <cell r="D766">
            <v>30.87</v>
          </cell>
        </row>
        <row r="767">
          <cell r="B767" t="str">
            <v>TAP M 6x1 A 80 6GX  TIN</v>
          </cell>
          <cell r="C767">
            <v>24.8</v>
          </cell>
          <cell r="D767">
            <v>33.06</v>
          </cell>
        </row>
        <row r="768">
          <cell r="B768" t="str">
            <v>TAP M 6x1 A 80 6GX  TICN</v>
          </cell>
          <cell r="C768">
            <v>24.8</v>
          </cell>
          <cell r="D768">
            <v>33.06</v>
          </cell>
        </row>
        <row r="769">
          <cell r="B769" t="str">
            <v>TAP M 6x1 A 80 N  TIN</v>
          </cell>
          <cell r="C769">
            <v>24.8</v>
          </cell>
          <cell r="D769">
            <v>33.06</v>
          </cell>
        </row>
        <row r="770">
          <cell r="B770" t="str">
            <v>TAP M 6x1 A 80 N  TICN</v>
          </cell>
          <cell r="C770">
            <v>24.8</v>
          </cell>
          <cell r="D770">
            <v>33.06</v>
          </cell>
        </row>
        <row r="771">
          <cell r="B771" t="str">
            <v>TAP M 6x1 A 80 N  6GX TIN</v>
          </cell>
          <cell r="C771">
            <v>26.63</v>
          </cell>
          <cell r="D771">
            <v>35.51</v>
          </cell>
        </row>
        <row r="772">
          <cell r="B772" t="str">
            <v>TAP M 6x1 A 80 N  6GX TICN</v>
          </cell>
          <cell r="C772">
            <v>26.63</v>
          </cell>
          <cell r="D772">
            <v>35.51</v>
          </cell>
        </row>
        <row r="773">
          <cell r="B773" t="str">
            <v>TAP M 6x1 P 80  TIN</v>
          </cell>
          <cell r="C773">
            <v>28.28</v>
          </cell>
          <cell r="D773">
            <v>37.7</v>
          </cell>
        </row>
        <row r="774">
          <cell r="B774" t="str">
            <v>TAP M 6x1 P 80  V-MAXX</v>
          </cell>
          <cell r="C774">
            <v>31.61</v>
          </cell>
          <cell r="D774">
            <v>42.14</v>
          </cell>
        </row>
        <row r="775">
          <cell r="B775" t="str">
            <v>TAP M 6x1 P 80 6GX  TIN</v>
          </cell>
          <cell r="C775">
            <v>30.29</v>
          </cell>
          <cell r="D775">
            <v>40.39</v>
          </cell>
        </row>
        <row r="776">
          <cell r="B776" t="str">
            <v>TAP M 6x1 P 80  7GX  TIN</v>
          </cell>
          <cell r="C776">
            <v>30.29</v>
          </cell>
          <cell r="D776">
            <v>40.39</v>
          </cell>
        </row>
        <row r="777">
          <cell r="B777" t="str">
            <v>TAP M 6x1 P 80  E TIN</v>
          </cell>
          <cell r="C777">
            <v>33.52</v>
          </cell>
          <cell r="D777">
            <v>44.69</v>
          </cell>
        </row>
        <row r="778">
          <cell r="B778" t="str">
            <v>TAP M 6x1 P 80 N  TIN</v>
          </cell>
          <cell r="C778">
            <v>30.29</v>
          </cell>
          <cell r="D778">
            <v>40.39</v>
          </cell>
        </row>
        <row r="779">
          <cell r="B779" t="str">
            <v>TAP M 6x1 P 80 N  V-MAXX</v>
          </cell>
          <cell r="C779">
            <v>33.85</v>
          </cell>
          <cell r="D779">
            <v>45.13</v>
          </cell>
        </row>
        <row r="780">
          <cell r="B780" t="str">
            <v>TAP M 6x1 P 80 N  6GX TIN</v>
          </cell>
          <cell r="C780">
            <v>32.66</v>
          </cell>
          <cell r="D780">
            <v>43.55</v>
          </cell>
        </row>
        <row r="781">
          <cell r="B781" t="str">
            <v>TAP M 6x1 P 80 N  7GX  TIN</v>
          </cell>
          <cell r="C781">
            <v>32.66</v>
          </cell>
          <cell r="D781">
            <v>43.55</v>
          </cell>
        </row>
        <row r="782">
          <cell r="B782" t="str">
            <v>TAP M 6x1 P 80 N E TIN</v>
          </cell>
          <cell r="C782">
            <v>36.8</v>
          </cell>
          <cell r="D782">
            <v>49.07</v>
          </cell>
        </row>
        <row r="783">
          <cell r="B783" t="str">
            <v>TAP M 6x1 P 80 N E V-MAXX</v>
          </cell>
          <cell r="C783">
            <v>41.06</v>
          </cell>
          <cell r="D783">
            <v>54.75</v>
          </cell>
        </row>
        <row r="784">
          <cell r="B784" t="str">
            <v>TAP M 6x1 P 80 N E 6GX TIN</v>
          </cell>
          <cell r="C784">
            <v>40.46</v>
          </cell>
          <cell r="D784">
            <v>53.95</v>
          </cell>
        </row>
        <row r="785">
          <cell r="B785" t="str">
            <v>TAP M 6x1 P 80 N L TIN</v>
          </cell>
          <cell r="C785">
            <v>70.91</v>
          </cell>
          <cell r="D785">
            <v>94.54</v>
          </cell>
        </row>
        <row r="786">
          <cell r="B786" t="str">
            <v>TAP M 6x1 P 80 N LH TIN</v>
          </cell>
          <cell r="C786">
            <v>61.52</v>
          </cell>
          <cell r="D786">
            <v>82.03</v>
          </cell>
        </row>
        <row r="787">
          <cell r="B787" t="str">
            <v>TAP M 6x1 S 80 N TIN</v>
          </cell>
          <cell r="C787">
            <v>34.43</v>
          </cell>
          <cell r="D787">
            <v>45.91</v>
          </cell>
        </row>
        <row r="788">
          <cell r="B788" t="str">
            <v>TAP M 6x1 S 80 N  V-MAXX</v>
          </cell>
          <cell r="C788">
            <v>38.36</v>
          </cell>
          <cell r="D788">
            <v>51.15</v>
          </cell>
        </row>
        <row r="789">
          <cell r="B789" t="str">
            <v>TAP M 6x1 S 80 N 6GX TIN</v>
          </cell>
          <cell r="C789">
            <v>37.91</v>
          </cell>
          <cell r="D789">
            <v>50.55</v>
          </cell>
        </row>
        <row r="790">
          <cell r="B790" t="str">
            <v>TAP M 6x1 BS 80 N R  TIN</v>
          </cell>
          <cell r="C790">
            <v>69.59</v>
          </cell>
          <cell r="D790">
            <v>92.79</v>
          </cell>
        </row>
        <row r="791">
          <cell r="B791" t="str">
            <v>TAP M 6x1 BP 80 N  TIN</v>
          </cell>
          <cell r="C791">
            <v>49.72</v>
          </cell>
          <cell r="D791">
            <v>66.29</v>
          </cell>
        </row>
        <row r="792">
          <cell r="B792" t="str">
            <v>TAP M 6x1 BP 80 N E  V-MAXX</v>
          </cell>
          <cell r="C792">
            <v>53.33</v>
          </cell>
          <cell r="D792">
            <v>71.1</v>
          </cell>
        </row>
        <row r="793">
          <cell r="B793" t="str">
            <v>TAP M 6x1 BP 80 N R  TIN</v>
          </cell>
          <cell r="C793">
            <v>61.45</v>
          </cell>
          <cell r="D793">
            <v>81.93</v>
          </cell>
        </row>
        <row r="794">
          <cell r="B794" t="str">
            <v>TAP M 6x1 BP 80 N R V-MAXX</v>
          </cell>
          <cell r="C794">
            <v>68.66</v>
          </cell>
          <cell r="D794">
            <v>91.55</v>
          </cell>
        </row>
        <row r="795">
          <cell r="B795" t="str">
            <v>TAP M 6x1 HB80 N R HM V-MAXX</v>
          </cell>
          <cell r="C795">
            <v>211.64</v>
          </cell>
          <cell r="D795">
            <v>282.18</v>
          </cell>
        </row>
        <row r="796">
          <cell r="B796" t="str">
            <v>TAP M 6x1 ROUGH - A 100 HSSE</v>
          </cell>
          <cell r="C796">
            <v>12.06</v>
          </cell>
          <cell r="D796">
            <v>16.08</v>
          </cell>
        </row>
        <row r="797">
          <cell r="B797" t="str">
            <v>TAP M 6x1 INT  II - A 100 HSSE</v>
          </cell>
          <cell r="C797">
            <v>12.06</v>
          </cell>
          <cell r="D797">
            <v>16.08</v>
          </cell>
        </row>
        <row r="798">
          <cell r="B798" t="str">
            <v>TAP M 6x1 FIN - A 100 HSSE</v>
          </cell>
          <cell r="C798">
            <v>12.06</v>
          </cell>
          <cell r="D798">
            <v>16.08</v>
          </cell>
        </row>
        <row r="799">
          <cell r="B799" t="str">
            <v>TAP M 6x1 A 110 HSSK VA</v>
          </cell>
          <cell r="C799">
            <v>17.96</v>
          </cell>
          <cell r="D799">
            <v>23.95</v>
          </cell>
        </row>
        <row r="800">
          <cell r="B800" t="str">
            <v>TAP M 6x1 A 110 HSSK  CRN</v>
          </cell>
          <cell r="C800">
            <v>23.81</v>
          </cell>
          <cell r="D800">
            <v>31.75</v>
          </cell>
        </row>
        <row r="801">
          <cell r="B801" t="str">
            <v>TAP M 6x1 A 120 HSSE</v>
          </cell>
          <cell r="C801">
            <v>17.45</v>
          </cell>
          <cell r="D801">
            <v>23.27</v>
          </cell>
        </row>
        <row r="802">
          <cell r="B802" t="str">
            <v>TAP M 6x1 A 120 HSSE  VA</v>
          </cell>
          <cell r="C802">
            <v>20</v>
          </cell>
          <cell r="D802">
            <v>26.67</v>
          </cell>
        </row>
        <row r="803">
          <cell r="B803" t="str">
            <v>TAP M 6x1 A 120 HSSE  TIN</v>
          </cell>
          <cell r="C803">
            <v>23.48</v>
          </cell>
          <cell r="D803">
            <v>31.31</v>
          </cell>
        </row>
        <row r="804">
          <cell r="B804" t="str">
            <v>TAP M 6x1 P 130 HSSP</v>
          </cell>
          <cell r="C804">
            <v>22.63</v>
          </cell>
          <cell r="D804">
            <v>30.17</v>
          </cell>
        </row>
        <row r="805">
          <cell r="B805" t="str">
            <v>TAP M 6x1 P 130 HSSP V-MAXX</v>
          </cell>
          <cell r="C805">
            <v>32.27</v>
          </cell>
          <cell r="D805">
            <v>43.02</v>
          </cell>
        </row>
        <row r="806">
          <cell r="B806" t="str">
            <v>TAP M 6x1 H130 HM</v>
          </cell>
          <cell r="C806">
            <v>151.43</v>
          </cell>
          <cell r="D806">
            <v>201.9</v>
          </cell>
        </row>
        <row r="807">
          <cell r="B807" t="str">
            <v>TAP M 6x1 H130 HM V-MAXX</v>
          </cell>
          <cell r="C807">
            <v>158.39</v>
          </cell>
          <cell r="D807">
            <v>211.18</v>
          </cell>
        </row>
        <row r="808">
          <cell r="B808" t="str">
            <v>TAP M 6X1 A 150 HSSE  VA</v>
          </cell>
          <cell r="C808">
            <v>14.63</v>
          </cell>
          <cell r="D808">
            <v>19.5</v>
          </cell>
        </row>
        <row r="809">
          <cell r="B809" t="str">
            <v>TAP M 6X1 A 150 HSSE  TiX2</v>
          </cell>
          <cell r="C809">
            <v>19.61</v>
          </cell>
          <cell r="D809">
            <v>26.14</v>
          </cell>
        </row>
        <row r="810">
          <cell r="B810" t="str">
            <v>TAP M 6X1 A 170 HSSE VA</v>
          </cell>
          <cell r="C810">
            <v>16.65</v>
          </cell>
          <cell r="D810">
            <v>22.2</v>
          </cell>
        </row>
        <row r="811">
          <cell r="B811" t="str">
            <v>TAP M 6X1 A 170 HSSE TiX2</v>
          </cell>
          <cell r="C811">
            <v>21.11</v>
          </cell>
          <cell r="D811">
            <v>28.15</v>
          </cell>
        </row>
        <row r="812">
          <cell r="B812" t="str">
            <v>TAP M 6x1 P 180 N  TIN</v>
          </cell>
          <cell r="C812">
            <v>34.18</v>
          </cell>
          <cell r="D812">
            <v>45.57</v>
          </cell>
        </row>
        <row r="813">
          <cell r="B813" t="str">
            <v>TAP M 6x1 P 180 N  V-MAXX</v>
          </cell>
          <cell r="C813">
            <v>38.17</v>
          </cell>
          <cell r="D813">
            <v>50.89</v>
          </cell>
        </row>
        <row r="814">
          <cell r="B814" t="str">
            <v>TAP M 6x1 PER INSERTI - A 190</v>
          </cell>
          <cell r="C814">
            <v>25.91</v>
          </cell>
          <cell r="D814">
            <v>34.54</v>
          </cell>
        </row>
        <row r="815">
          <cell r="B815" t="str">
            <v>TAP M 6x1 A 701 S 6H+0,1</v>
          </cell>
          <cell r="C815">
            <v>30.95</v>
          </cell>
          <cell r="D815">
            <v>41.27</v>
          </cell>
        </row>
        <row r="816">
          <cell r="B816" t="str">
            <v>TAP M 6x1 A 701 S 6H+0,1 TIN</v>
          </cell>
          <cell r="C816">
            <v>37.25</v>
          </cell>
          <cell r="D816">
            <v>49.67</v>
          </cell>
        </row>
        <row r="817">
          <cell r="B817" t="str">
            <v>TAP M 7x1 ROUGH - A 1</v>
          </cell>
          <cell r="C817">
            <v>9.84</v>
          </cell>
          <cell r="D817">
            <v>13.12</v>
          </cell>
        </row>
        <row r="818">
          <cell r="B818" t="str">
            <v>TAP M 7x1 INT  II - A 1</v>
          </cell>
          <cell r="C818">
            <v>9.84</v>
          </cell>
          <cell r="D818">
            <v>13.12</v>
          </cell>
        </row>
        <row r="819">
          <cell r="B819" t="str">
            <v>TAP M 7x1 FIN - A 1</v>
          </cell>
          <cell r="C819">
            <v>9.84</v>
          </cell>
          <cell r="D819">
            <v>13.12</v>
          </cell>
        </row>
        <row r="820">
          <cell r="B820" t="str">
            <v>TAP M 7x1 A 15 S HSSE</v>
          </cell>
          <cell r="C820">
            <v>15.81</v>
          </cell>
          <cell r="D820">
            <v>21.08</v>
          </cell>
        </row>
        <row r="821">
          <cell r="B821" t="str">
            <v>TAP M 7x1 A 15 S HSSE  VA</v>
          </cell>
          <cell r="C821">
            <v>18.23</v>
          </cell>
          <cell r="D821">
            <v>24.31</v>
          </cell>
        </row>
        <row r="822">
          <cell r="B822" t="str">
            <v>TAP M 7x1 A 15 S HSSE  TIN</v>
          </cell>
          <cell r="C822">
            <v>24.59</v>
          </cell>
          <cell r="D822">
            <v>32.79</v>
          </cell>
        </row>
        <row r="823">
          <cell r="B823" t="str">
            <v>TAP M 7x1 A 15 S HSSE TICN</v>
          </cell>
          <cell r="C823">
            <v>24.59</v>
          </cell>
          <cell r="D823">
            <v>32.79</v>
          </cell>
        </row>
        <row r="824">
          <cell r="B824" t="str">
            <v>TAP M 7x1 A 16 S HSSE</v>
          </cell>
          <cell r="C824">
            <v>17.45</v>
          </cell>
          <cell r="D824">
            <v>23.27</v>
          </cell>
        </row>
        <row r="825">
          <cell r="B825" t="str">
            <v>TAP M 7x1 A 16 S HSSE  TIN</v>
          </cell>
          <cell r="C825">
            <v>26.3</v>
          </cell>
          <cell r="D825">
            <v>35.07</v>
          </cell>
        </row>
        <row r="826">
          <cell r="B826" t="str">
            <v>TAP M 7x1 A 21 FC HSSE</v>
          </cell>
          <cell r="C826">
            <v>12.33</v>
          </cell>
          <cell r="D826">
            <v>16.44</v>
          </cell>
        </row>
        <row r="827">
          <cell r="B827" t="str">
            <v>TAP M 7x1 A 21 FC HSSE  TIN</v>
          </cell>
          <cell r="C827">
            <v>21.32</v>
          </cell>
          <cell r="D827">
            <v>28.42</v>
          </cell>
        </row>
        <row r="828">
          <cell r="B828" t="str">
            <v>TAP M 7x1 A 22 FC  HSSE</v>
          </cell>
          <cell r="C828">
            <v>13.58</v>
          </cell>
          <cell r="D828">
            <v>18.1</v>
          </cell>
        </row>
        <row r="829">
          <cell r="B829" t="str">
            <v>TAP M 7x1 A 22 FC  HSSE TIN</v>
          </cell>
          <cell r="C829">
            <v>22.55</v>
          </cell>
          <cell r="D829">
            <v>30.07</v>
          </cell>
        </row>
        <row r="830">
          <cell r="B830" t="str">
            <v>TAP M 7x1 A 22 FP HSSE</v>
          </cell>
          <cell r="C830">
            <v>13.58</v>
          </cell>
          <cell r="D830">
            <v>18.1</v>
          </cell>
        </row>
        <row r="831">
          <cell r="B831" t="str">
            <v>TAP M 7x1 A 22 FP HSSE TIN</v>
          </cell>
          <cell r="C831">
            <v>22.55</v>
          </cell>
          <cell r="D831">
            <v>30.07</v>
          </cell>
        </row>
        <row r="832">
          <cell r="B832" t="str">
            <v>TAP M 7x1 A 29 HSSE</v>
          </cell>
          <cell r="C832">
            <v>13.58</v>
          </cell>
          <cell r="D832">
            <v>18.1</v>
          </cell>
        </row>
        <row r="833">
          <cell r="B833" t="str">
            <v>TAP M 7x1 A 29 HSSE VA</v>
          </cell>
          <cell r="C833">
            <v>14.83</v>
          </cell>
          <cell r="D833">
            <v>19.77</v>
          </cell>
        </row>
        <row r="834">
          <cell r="B834" t="str">
            <v>TAP M 7x1 A 29 HSSE TIN</v>
          </cell>
          <cell r="C834">
            <v>22.5</v>
          </cell>
          <cell r="D834">
            <v>30</v>
          </cell>
        </row>
        <row r="835">
          <cell r="B835" t="str">
            <v>TAP M 7x1 A 43 HSSE NITR.</v>
          </cell>
          <cell r="C835">
            <v>14.1</v>
          </cell>
          <cell r="D835">
            <v>18.8</v>
          </cell>
        </row>
        <row r="836">
          <cell r="B836" t="str">
            <v>TAP M 7x1 A 43 HSSE TICN</v>
          </cell>
          <cell r="C836">
            <v>23.03</v>
          </cell>
          <cell r="D836">
            <v>30.7</v>
          </cell>
        </row>
        <row r="837">
          <cell r="B837" t="str">
            <v>TAP M 7x1 A 62 HSSE</v>
          </cell>
          <cell r="C837">
            <v>16.85</v>
          </cell>
          <cell r="D837">
            <v>22.47</v>
          </cell>
        </row>
        <row r="838">
          <cell r="B838" t="str">
            <v>TAP M 7x1 A 62 HSSE  TiH1</v>
          </cell>
          <cell r="C838">
            <v>25.83</v>
          </cell>
          <cell r="D838">
            <v>34.44</v>
          </cell>
        </row>
        <row r="839">
          <cell r="B839" t="str">
            <v>TAP M 7x1 A 70 S</v>
          </cell>
          <cell r="C839">
            <v>18.49</v>
          </cell>
          <cell r="D839">
            <v>24.65</v>
          </cell>
        </row>
        <row r="840">
          <cell r="B840" t="str">
            <v>TAP M 7x1 A 70 S VA</v>
          </cell>
          <cell r="C840">
            <v>20.86</v>
          </cell>
          <cell r="D840">
            <v>27.81</v>
          </cell>
        </row>
        <row r="841">
          <cell r="B841" t="str">
            <v>TAP M 7x1 A 70 S  TIN</v>
          </cell>
          <cell r="C841">
            <v>26.56</v>
          </cell>
          <cell r="D841">
            <v>35.41</v>
          </cell>
        </row>
        <row r="842">
          <cell r="B842" t="str">
            <v>TAP M 7x1 A 70 S  TICN</v>
          </cell>
          <cell r="C842">
            <v>26.56</v>
          </cell>
          <cell r="D842">
            <v>35.41</v>
          </cell>
        </row>
        <row r="843">
          <cell r="B843" t="str">
            <v>TAP M 8x1,25 ROUGH - A 1</v>
          </cell>
          <cell r="C843">
            <v>8.78</v>
          </cell>
          <cell r="D843">
            <v>11.71</v>
          </cell>
        </row>
        <row r="844">
          <cell r="B844" t="str">
            <v>TAP M 8x1,25 INT  II - A 1</v>
          </cell>
          <cell r="C844">
            <v>8.78</v>
          </cell>
          <cell r="D844">
            <v>11.71</v>
          </cell>
        </row>
        <row r="845">
          <cell r="B845" t="str">
            <v>TAP M 8x1,25 FIN - A 1</v>
          </cell>
          <cell r="C845">
            <v>8.78</v>
          </cell>
          <cell r="D845">
            <v>11.71</v>
          </cell>
        </row>
        <row r="846">
          <cell r="B846" t="str">
            <v>TAP M 8x1,25 ROUGH - A 1 LH</v>
          </cell>
          <cell r="C846">
            <v>12.86</v>
          </cell>
          <cell r="D846">
            <v>17.15</v>
          </cell>
        </row>
        <row r="847">
          <cell r="B847" t="str">
            <v>TAP M 8x1,25 INT  II - A 1 LH</v>
          </cell>
          <cell r="C847">
            <v>12.86</v>
          </cell>
          <cell r="D847">
            <v>17.15</v>
          </cell>
        </row>
        <row r="848">
          <cell r="B848" t="str">
            <v>TAP M 8x1,25 FIN - A 1 LH</v>
          </cell>
          <cell r="C848">
            <v>12.86</v>
          </cell>
          <cell r="D848">
            <v>17.15</v>
          </cell>
        </row>
        <row r="849">
          <cell r="B849" t="str">
            <v>TAP M 8x1,25 A 9</v>
          </cell>
          <cell r="C849">
            <v>23.09</v>
          </cell>
          <cell r="D849">
            <v>30.78</v>
          </cell>
        </row>
        <row r="850">
          <cell r="B850" t="str">
            <v>TAP M 8x1,25 A 15 HSSE</v>
          </cell>
          <cell r="C850">
            <v>14.23</v>
          </cell>
          <cell r="D850">
            <v>18.97</v>
          </cell>
        </row>
        <row r="851">
          <cell r="B851" t="str">
            <v>TAP M 8x1,25 A 15 HSSE  VA</v>
          </cell>
          <cell r="C851">
            <v>16.6</v>
          </cell>
          <cell r="D851">
            <v>22.13</v>
          </cell>
        </row>
        <row r="852">
          <cell r="B852" t="str">
            <v>TAP M 8x1,25 A 15 HSSE TIN</v>
          </cell>
          <cell r="C852">
            <v>23.15</v>
          </cell>
          <cell r="D852">
            <v>30.87</v>
          </cell>
        </row>
        <row r="853">
          <cell r="B853" t="str">
            <v>TAP M 8x1,25 A 15 6G HSSE</v>
          </cell>
          <cell r="C853">
            <v>15.67</v>
          </cell>
          <cell r="D853">
            <v>20.89</v>
          </cell>
        </row>
        <row r="854">
          <cell r="B854" t="str">
            <v>TAP M 8x1,25 A 15 6G HSSE TIN</v>
          </cell>
          <cell r="C854">
            <v>24.34</v>
          </cell>
          <cell r="D854">
            <v>32.45</v>
          </cell>
        </row>
        <row r="855">
          <cell r="B855" t="str">
            <v>TAP M 8x1,25 A 15 S HSSE</v>
          </cell>
          <cell r="C855">
            <v>14.23</v>
          </cell>
          <cell r="D855">
            <v>18.97</v>
          </cell>
        </row>
        <row r="856">
          <cell r="B856" t="str">
            <v>TAP M 8x1,25 A 15 S HSSE VA</v>
          </cell>
          <cell r="C856">
            <v>16.6</v>
          </cell>
          <cell r="D856">
            <v>22.13</v>
          </cell>
        </row>
        <row r="857">
          <cell r="B857" t="str">
            <v>TAP M 8x1,25 A 15 S HSSE TIN</v>
          </cell>
          <cell r="C857">
            <v>23.15</v>
          </cell>
          <cell r="D857">
            <v>30.87</v>
          </cell>
        </row>
        <row r="858">
          <cell r="B858" t="str">
            <v>TAP M 8x1,25 A 15 S HSSE TICN</v>
          </cell>
          <cell r="C858">
            <v>23.15</v>
          </cell>
          <cell r="D858">
            <v>30.87</v>
          </cell>
        </row>
        <row r="859">
          <cell r="B859" t="str">
            <v>TAP M 8x1,25 A 15 S 4H-5H</v>
          </cell>
          <cell r="C859">
            <v>15.67</v>
          </cell>
          <cell r="D859">
            <v>20.89</v>
          </cell>
        </row>
        <row r="860">
          <cell r="B860" t="str">
            <v>TAP M 8x1,25 A 15 S 4H-5H TIN</v>
          </cell>
          <cell r="C860">
            <v>24.34</v>
          </cell>
          <cell r="D860">
            <v>32.45</v>
          </cell>
        </row>
        <row r="861">
          <cell r="B861" t="str">
            <v>TAP M 8x1,25 A 15 S 6G HSSE</v>
          </cell>
          <cell r="C861">
            <v>15.67</v>
          </cell>
          <cell r="D861">
            <v>20.89</v>
          </cell>
        </row>
        <row r="862">
          <cell r="B862" t="str">
            <v>TAP M 8x1,25 A 15 S 6G HSSE TIN</v>
          </cell>
          <cell r="C862">
            <v>24.34</v>
          </cell>
          <cell r="D862">
            <v>32.45</v>
          </cell>
        </row>
        <row r="863">
          <cell r="B863" t="str">
            <v>TAP M 8x1,25 A 15 S 7G HSSE</v>
          </cell>
          <cell r="C863">
            <v>15.67</v>
          </cell>
          <cell r="D863">
            <v>20.89</v>
          </cell>
        </row>
        <row r="864">
          <cell r="B864" t="str">
            <v>TAP M 8x1,25 A 15 S 7G HSSE TIN</v>
          </cell>
          <cell r="C864">
            <v>24.34</v>
          </cell>
          <cell r="D864">
            <v>32.45</v>
          </cell>
        </row>
        <row r="865">
          <cell r="B865" t="str">
            <v>TAP M 8x1,25 A 15 AZ HSSE</v>
          </cell>
          <cell r="C865">
            <v>18.82</v>
          </cell>
          <cell r="D865">
            <v>25.09</v>
          </cell>
        </row>
        <row r="866">
          <cell r="B866" t="str">
            <v>TAP M 8x1,25 A 15 AZ HSSE TiH1</v>
          </cell>
          <cell r="C866">
            <v>27.42</v>
          </cell>
          <cell r="D866">
            <v>36.56</v>
          </cell>
        </row>
        <row r="867">
          <cell r="B867" t="str">
            <v>TAP M 8x1,25 A 15 L</v>
          </cell>
          <cell r="C867">
            <v>44.39</v>
          </cell>
          <cell r="D867">
            <v>59.19</v>
          </cell>
        </row>
        <row r="868">
          <cell r="B868" t="str">
            <v>TAP M 8x1,25 A 15 L TIN</v>
          </cell>
          <cell r="C868">
            <v>52.01</v>
          </cell>
          <cell r="D868">
            <v>69.35</v>
          </cell>
        </row>
        <row r="869">
          <cell r="B869" t="str">
            <v>TAP M 8x1,25 A 15 S LH</v>
          </cell>
          <cell r="C869">
            <v>14.23</v>
          </cell>
          <cell r="D869">
            <v>18.97</v>
          </cell>
        </row>
        <row r="870">
          <cell r="B870" t="str">
            <v>TAP M 8x1,25 A 15 S LH TIN</v>
          </cell>
          <cell r="C870">
            <v>23.15</v>
          </cell>
          <cell r="D870">
            <v>30.87</v>
          </cell>
        </row>
        <row r="871">
          <cell r="B871" t="str">
            <v>TAP M 8x1,25 S 15 HSSK TIN</v>
          </cell>
          <cell r="C871">
            <v>32.33</v>
          </cell>
          <cell r="D871">
            <v>43.11</v>
          </cell>
        </row>
        <row r="872">
          <cell r="B872" t="str">
            <v>TAP M 8x1,25 S 15 HSSK TiH1</v>
          </cell>
          <cell r="C872">
            <v>33.85</v>
          </cell>
          <cell r="D872">
            <v>45.13</v>
          </cell>
        </row>
        <row r="873">
          <cell r="B873" t="str">
            <v>TAP M 8x1,25 BS 15 HSSK TiH1</v>
          </cell>
          <cell r="C873">
            <v>65.51</v>
          </cell>
          <cell r="D873">
            <v>87.35</v>
          </cell>
        </row>
        <row r="874">
          <cell r="B874" t="str">
            <v>TAP M 8x1,25 P 15 HSSP TIN</v>
          </cell>
          <cell r="C874">
            <v>28.46</v>
          </cell>
          <cell r="D874">
            <v>37.94</v>
          </cell>
        </row>
        <row r="875">
          <cell r="B875" t="str">
            <v>TAP M 8x1,25 P15 HSSP TiH1</v>
          </cell>
          <cell r="C875">
            <v>29.97</v>
          </cell>
          <cell r="D875">
            <v>39.96</v>
          </cell>
        </row>
        <row r="876">
          <cell r="B876" t="str">
            <v>TAP M 8x1,25 P 15 6GX HSSPTiH1</v>
          </cell>
          <cell r="C876">
            <v>32.92</v>
          </cell>
          <cell r="D876">
            <v>43.89</v>
          </cell>
        </row>
        <row r="877">
          <cell r="B877" t="str">
            <v>TAP M 8X1,25 BP15 HSSP TiH1</v>
          </cell>
          <cell r="C877">
            <v>59.28</v>
          </cell>
          <cell r="D877">
            <v>79.04</v>
          </cell>
        </row>
        <row r="878">
          <cell r="B878" t="str">
            <v>TAP M 8x1,25 A 16 S HSSE</v>
          </cell>
          <cell r="C878">
            <v>15.62</v>
          </cell>
          <cell r="D878">
            <v>20.82</v>
          </cell>
        </row>
        <row r="879">
          <cell r="B879" t="str">
            <v>TAP M 8x1,25 A 16 S HSSE TIN</v>
          </cell>
          <cell r="C879">
            <v>24.26</v>
          </cell>
          <cell r="D879">
            <v>32.35</v>
          </cell>
        </row>
        <row r="880">
          <cell r="B880" t="str">
            <v>TAP M 8x1,25 A 21 FC HSSE</v>
          </cell>
          <cell r="C880">
            <v>11.03</v>
          </cell>
          <cell r="D880">
            <v>14.7</v>
          </cell>
        </row>
        <row r="881">
          <cell r="B881" t="str">
            <v>TAP M 8x1,25 A 21 FC HSSE  TIN</v>
          </cell>
          <cell r="C881">
            <v>20</v>
          </cell>
          <cell r="D881">
            <v>26.67</v>
          </cell>
        </row>
        <row r="882">
          <cell r="B882" t="str">
            <v>TAP M 8x1,25 A 21 FC LH HSSE</v>
          </cell>
          <cell r="C882">
            <v>16.47</v>
          </cell>
          <cell r="D882">
            <v>21.96</v>
          </cell>
        </row>
        <row r="883">
          <cell r="B883" t="str">
            <v>TAP M 8x1,25 A 22 FC HSSE</v>
          </cell>
          <cell r="C883">
            <v>12.2</v>
          </cell>
          <cell r="D883">
            <v>16.27</v>
          </cell>
        </row>
        <row r="884">
          <cell r="B884" t="str">
            <v>TAP M 8x1,25 A 22 FC HSSE  TIN</v>
          </cell>
          <cell r="C884">
            <v>21.19</v>
          </cell>
          <cell r="D884">
            <v>28.25</v>
          </cell>
        </row>
        <row r="885">
          <cell r="B885" t="str">
            <v>TAP M 8x1,25 A 22 FP HSSE</v>
          </cell>
          <cell r="C885">
            <v>12.2</v>
          </cell>
          <cell r="D885">
            <v>16.27</v>
          </cell>
        </row>
        <row r="886">
          <cell r="B886" t="str">
            <v>TAP M 8x1,25 A 22 FP HSSE  TIN</v>
          </cell>
          <cell r="C886">
            <v>21.19</v>
          </cell>
          <cell r="D886">
            <v>28.25</v>
          </cell>
        </row>
        <row r="887">
          <cell r="B887" t="str">
            <v>TAP M 8x1,25 A 29 HSSE</v>
          </cell>
          <cell r="C887">
            <v>12.2</v>
          </cell>
          <cell r="D887">
            <v>16.27</v>
          </cell>
        </row>
        <row r="888">
          <cell r="B888" t="str">
            <v>TAP M 8x1,25 A 29 HSSE  VA</v>
          </cell>
          <cell r="C888">
            <v>13.64</v>
          </cell>
          <cell r="D888">
            <v>18.19</v>
          </cell>
        </row>
        <row r="889">
          <cell r="B889" t="str">
            <v>TAP M 8x1,25 A 29 HSSE TIN</v>
          </cell>
          <cell r="C889">
            <v>21.11</v>
          </cell>
          <cell r="D889">
            <v>28.15</v>
          </cell>
        </row>
        <row r="890">
          <cell r="B890" t="str">
            <v>TAP M 8x1,25 A 29 HSSE 6G</v>
          </cell>
          <cell r="C890">
            <v>13.45</v>
          </cell>
          <cell r="D890">
            <v>17.93</v>
          </cell>
        </row>
        <row r="891">
          <cell r="B891" t="str">
            <v>TAP M 8x1,25 A 29 HSSE 6G  TIN</v>
          </cell>
          <cell r="C891">
            <v>22.43</v>
          </cell>
          <cell r="D891">
            <v>29.9</v>
          </cell>
        </row>
        <row r="892">
          <cell r="B892" t="str">
            <v>TAP M 8x1,25 A 29 HSSE DIN376</v>
          </cell>
          <cell r="C892">
            <v>13.45</v>
          </cell>
          <cell r="D892">
            <v>17.93</v>
          </cell>
        </row>
        <row r="893">
          <cell r="B893" t="str">
            <v>TAP M 8x1,25 A 29 HSSE DIN376 TIN</v>
          </cell>
          <cell r="C893">
            <v>22.43</v>
          </cell>
          <cell r="D893">
            <v>29.9</v>
          </cell>
        </row>
        <row r="894">
          <cell r="B894" t="str">
            <v>TAP M 8x1,25 A 29 L</v>
          </cell>
          <cell r="C894">
            <v>42.56</v>
          </cell>
          <cell r="D894">
            <v>56.74</v>
          </cell>
        </row>
        <row r="895">
          <cell r="B895" t="str">
            <v>TAP M 8x1,25 A 29 L  TIN</v>
          </cell>
          <cell r="C895">
            <v>50.1</v>
          </cell>
          <cell r="D895">
            <v>66.8</v>
          </cell>
        </row>
        <row r="896">
          <cell r="B896" t="str">
            <v>TAP M 8x1,25 P 29 HSSP</v>
          </cell>
          <cell r="C896">
            <v>21.44</v>
          </cell>
          <cell r="D896">
            <v>28.59</v>
          </cell>
        </row>
        <row r="897">
          <cell r="B897" t="str">
            <v>TAP M 8x1,25 P 29 HSSP TIN</v>
          </cell>
          <cell r="C897">
            <v>30.57</v>
          </cell>
          <cell r="D897">
            <v>40.76</v>
          </cell>
        </row>
        <row r="898">
          <cell r="B898" t="str">
            <v>TAP M 8x1,25 P 29 HSSP TiH1</v>
          </cell>
          <cell r="C898">
            <v>32.14</v>
          </cell>
          <cell r="D898">
            <v>42.85</v>
          </cell>
        </row>
        <row r="899">
          <cell r="B899" t="str">
            <v>TAP M 8x1,25 P 29 E HSSP TIH1</v>
          </cell>
          <cell r="C899">
            <v>35.34</v>
          </cell>
          <cell r="D899">
            <v>47.12</v>
          </cell>
        </row>
        <row r="900">
          <cell r="B900" t="str">
            <v>TAP M 8x1,25 BP 29 HSSP TiH1</v>
          </cell>
          <cell r="C900">
            <v>45.78</v>
          </cell>
          <cell r="D900">
            <v>61.04</v>
          </cell>
        </row>
        <row r="901">
          <cell r="B901" t="str">
            <v>TAP M 8x1,25 HB29 HM</v>
          </cell>
          <cell r="C901">
            <v>170.59</v>
          </cell>
          <cell r="D901">
            <v>227.45</v>
          </cell>
        </row>
        <row r="902">
          <cell r="B902" t="str">
            <v>TAP M 8x1,25 HB29 HM V-MAXX</v>
          </cell>
          <cell r="C902">
            <v>180.43</v>
          </cell>
          <cell r="D902">
            <v>240.57</v>
          </cell>
        </row>
        <row r="903">
          <cell r="B903" t="str">
            <v>TAP M 8x1,25 A 43 HSSE NITR.</v>
          </cell>
          <cell r="C903">
            <v>12.39</v>
          </cell>
          <cell r="D903">
            <v>16.52</v>
          </cell>
        </row>
        <row r="904">
          <cell r="B904" t="str">
            <v>TAP M 8x1,25 A 43 HSSE TICN</v>
          </cell>
          <cell r="C904">
            <v>21.39</v>
          </cell>
          <cell r="D904">
            <v>28.52</v>
          </cell>
        </row>
        <row r="905">
          <cell r="B905" t="str">
            <v>TAP M 8x1,25 S 43 HSSK V-MAXX</v>
          </cell>
          <cell r="C905">
            <v>30.83</v>
          </cell>
          <cell r="D905">
            <v>41.1</v>
          </cell>
        </row>
        <row r="906">
          <cell r="B906" t="str">
            <v>TAP M 8X1,25 S43 E HSSK V-MAXX</v>
          </cell>
          <cell r="C906">
            <v>32.33</v>
          </cell>
          <cell r="D906">
            <v>43.11</v>
          </cell>
        </row>
        <row r="907">
          <cell r="B907" t="str">
            <v>TAP M 8x1,25 BS 43 HSSK V-MAXX</v>
          </cell>
          <cell r="C907">
            <v>61.32</v>
          </cell>
          <cell r="D907">
            <v>81.76</v>
          </cell>
        </row>
        <row r="908">
          <cell r="B908" t="str">
            <v>TAP M 8x1,25 BS43 E HSSK V-MAXX</v>
          </cell>
          <cell r="C908">
            <v>63.95</v>
          </cell>
          <cell r="D908">
            <v>85.26</v>
          </cell>
        </row>
        <row r="909">
          <cell r="B909" t="str">
            <v>TAP M 8x1,25 P 43 HSSP V-MAXX</v>
          </cell>
          <cell r="C909">
            <v>29.51</v>
          </cell>
          <cell r="D909">
            <v>39.35</v>
          </cell>
        </row>
        <row r="910">
          <cell r="B910" t="str">
            <v>TAP M 8x1,25 P 43 E HSSP V-MAXX</v>
          </cell>
          <cell r="C910">
            <v>32.21</v>
          </cell>
          <cell r="D910">
            <v>42.94</v>
          </cell>
        </row>
        <row r="911">
          <cell r="B911" t="str">
            <v>TAP M 8x1,25 BP 43 HSSP V-MAXX</v>
          </cell>
          <cell r="C911">
            <v>61.25</v>
          </cell>
          <cell r="D911">
            <v>81.66</v>
          </cell>
        </row>
        <row r="912">
          <cell r="B912" t="str">
            <v>TAP M 8x1,25 BP43 E HSSP V-MAXX</v>
          </cell>
          <cell r="C912">
            <v>67.3</v>
          </cell>
          <cell r="D912">
            <v>89.73</v>
          </cell>
        </row>
        <row r="913">
          <cell r="B913" t="str">
            <v>TAP M 8x1,25 HB43 HM</v>
          </cell>
          <cell r="C913">
            <v>170.59</v>
          </cell>
          <cell r="D913">
            <v>227.45</v>
          </cell>
        </row>
        <row r="914">
          <cell r="B914" t="str">
            <v>TAP M 8x1,25 HB43 HM V-MAXX</v>
          </cell>
          <cell r="C914">
            <v>180.43</v>
          </cell>
          <cell r="D914">
            <v>240.57</v>
          </cell>
        </row>
        <row r="915">
          <cell r="B915" t="str">
            <v>TAP M 8x1,25 HB43 E HM V-MAXX</v>
          </cell>
          <cell r="C915">
            <v>189.47</v>
          </cell>
          <cell r="D915">
            <v>252.62</v>
          </cell>
        </row>
        <row r="916">
          <cell r="B916" t="str">
            <v>TAP M 8x1,25 A 44 FC HSSE NITR.</v>
          </cell>
          <cell r="C916">
            <v>13.9</v>
          </cell>
          <cell r="D916">
            <v>18.53</v>
          </cell>
        </row>
        <row r="917">
          <cell r="B917" t="str">
            <v>TAP M 8x1,25 A 44 FC HSSE TICN</v>
          </cell>
          <cell r="C917">
            <v>22.83</v>
          </cell>
          <cell r="D917">
            <v>30.44</v>
          </cell>
        </row>
        <row r="918">
          <cell r="B918" t="str">
            <v>TAP M 8x1,25 A 62  HSSE</v>
          </cell>
          <cell r="C918">
            <v>14.96</v>
          </cell>
          <cell r="D918">
            <v>19.94</v>
          </cell>
        </row>
        <row r="919">
          <cell r="B919" t="str">
            <v>TAP M 8x1,25 A 62 HSSE TiH1</v>
          </cell>
          <cell r="C919">
            <v>23.87</v>
          </cell>
          <cell r="D919">
            <v>31.82</v>
          </cell>
        </row>
        <row r="920">
          <cell r="B920" t="str">
            <v>TAP M 8x1,25 A 67  HSSE</v>
          </cell>
          <cell r="C920">
            <v>14.96</v>
          </cell>
          <cell r="D920">
            <v>19.94</v>
          </cell>
        </row>
        <row r="921">
          <cell r="B921" t="str">
            <v>TAP M 8x1,25 A 67 HSSE TiH1</v>
          </cell>
          <cell r="C921">
            <v>23.87</v>
          </cell>
          <cell r="D921">
            <v>31.82</v>
          </cell>
        </row>
        <row r="922">
          <cell r="B922" t="str">
            <v>TAP M 8x1,25 A 70 S</v>
          </cell>
          <cell r="C922">
            <v>16.47</v>
          </cell>
          <cell r="D922">
            <v>21.96</v>
          </cell>
        </row>
        <row r="923">
          <cell r="B923" t="str">
            <v>TAP M 8x1,25 A 70 S  VA</v>
          </cell>
          <cell r="C923">
            <v>18.89</v>
          </cell>
          <cell r="D923">
            <v>25.19</v>
          </cell>
        </row>
        <row r="924">
          <cell r="B924" t="str">
            <v>TAP M 8x1,25 A 70 S  TIN</v>
          </cell>
          <cell r="C924">
            <v>24.67</v>
          </cell>
          <cell r="D924">
            <v>32.89</v>
          </cell>
        </row>
        <row r="925">
          <cell r="B925" t="str">
            <v>TAP M 8x1,25 A 70 S  TICN</v>
          </cell>
          <cell r="C925">
            <v>24.67</v>
          </cell>
          <cell r="D925">
            <v>32.89</v>
          </cell>
        </row>
        <row r="926">
          <cell r="B926" t="str">
            <v>TAP M 8x1,25 A 70 S 4H-5H</v>
          </cell>
          <cell r="C926">
            <v>18.23</v>
          </cell>
          <cell r="D926">
            <v>24.31</v>
          </cell>
        </row>
        <row r="927">
          <cell r="B927" t="str">
            <v>TAP M 8x1,25 A 70 S 4H-5H TIN</v>
          </cell>
          <cell r="C927">
            <v>26.81</v>
          </cell>
          <cell r="D927">
            <v>35.75</v>
          </cell>
        </row>
        <row r="928">
          <cell r="B928" t="str">
            <v>TAP M 8x1,25 A 70 S  6G</v>
          </cell>
          <cell r="C928">
            <v>18.23</v>
          </cell>
          <cell r="D928">
            <v>24.31</v>
          </cell>
        </row>
        <row r="929">
          <cell r="B929" t="str">
            <v>TAP M 8x1,25 A 70 S  6G  TIN</v>
          </cell>
          <cell r="C929">
            <v>26.81</v>
          </cell>
          <cell r="D929">
            <v>35.75</v>
          </cell>
        </row>
        <row r="930">
          <cell r="B930" t="str">
            <v>TAP M 8x1,25 A 70 S  7G</v>
          </cell>
          <cell r="C930">
            <v>18.23</v>
          </cell>
          <cell r="D930">
            <v>24.31</v>
          </cell>
        </row>
        <row r="931">
          <cell r="B931" t="str">
            <v>TAP M 8x1,25 A 70 S  7G  TIN</v>
          </cell>
          <cell r="C931">
            <v>26.81</v>
          </cell>
          <cell r="D931">
            <v>35.75</v>
          </cell>
        </row>
        <row r="932">
          <cell r="B932" t="str">
            <v>TAP M 8x1,25 A 70 SE</v>
          </cell>
          <cell r="C932">
            <v>17.18</v>
          </cell>
          <cell r="D932">
            <v>22.91</v>
          </cell>
        </row>
        <row r="933">
          <cell r="B933" t="str">
            <v>TAP M 8x1,25 A 70 SE TIN</v>
          </cell>
          <cell r="C933">
            <v>26.03</v>
          </cell>
          <cell r="D933">
            <v>34.71</v>
          </cell>
        </row>
        <row r="934">
          <cell r="B934" t="str">
            <v>TAP M 8x1,25 A 70 L HSSE</v>
          </cell>
          <cell r="C934">
            <v>44.39</v>
          </cell>
          <cell r="D934">
            <v>59.19</v>
          </cell>
        </row>
        <row r="935">
          <cell r="B935" t="str">
            <v>TAP M 8x1,25 A 70 L HSSE TIN</v>
          </cell>
          <cell r="C935">
            <v>52.01</v>
          </cell>
          <cell r="D935">
            <v>69.35</v>
          </cell>
        </row>
        <row r="936">
          <cell r="B936" t="str">
            <v>TAP M 8x1,25 A 70 S LH</v>
          </cell>
          <cell r="C936">
            <v>25.45</v>
          </cell>
          <cell r="D936">
            <v>33.93</v>
          </cell>
        </row>
        <row r="937">
          <cell r="B937" t="str">
            <v>TAP M 8x1,25 A 70 S LH TIN</v>
          </cell>
          <cell r="C937">
            <v>34.23</v>
          </cell>
          <cell r="D937">
            <v>45.64</v>
          </cell>
        </row>
        <row r="938">
          <cell r="B938" t="str">
            <v>TAP M 8x1,25 S 70 HSSK TIN</v>
          </cell>
          <cell r="C938">
            <v>35.54</v>
          </cell>
          <cell r="D938">
            <v>47.39</v>
          </cell>
        </row>
        <row r="939">
          <cell r="B939" t="str">
            <v>TAP M 8x1,25 S 70 HSSK TiH1</v>
          </cell>
          <cell r="C939">
            <v>37.13</v>
          </cell>
          <cell r="D939">
            <v>49.5</v>
          </cell>
        </row>
        <row r="940">
          <cell r="B940" t="str">
            <v>TAP M 8x1,25 BS 70 HSSK TiH1</v>
          </cell>
          <cell r="C940">
            <v>57.71</v>
          </cell>
          <cell r="D940">
            <v>76.95</v>
          </cell>
        </row>
        <row r="941">
          <cell r="B941" t="str">
            <v>TAP M 8x1,25 P 70 HSSZ  TIN</v>
          </cell>
          <cell r="C941">
            <v>31.35</v>
          </cell>
          <cell r="D941">
            <v>41.8</v>
          </cell>
        </row>
        <row r="942">
          <cell r="B942" t="str">
            <v>TAP M 8x1,25 P 70 HSSZ  TiH1</v>
          </cell>
          <cell r="C942">
            <v>32.92</v>
          </cell>
          <cell r="D942">
            <v>43.89</v>
          </cell>
        </row>
        <row r="943">
          <cell r="B943" t="str">
            <v>TAP M 8x1,25 P 70 6GX HSSZ TiH1</v>
          </cell>
          <cell r="C943">
            <v>36.07</v>
          </cell>
          <cell r="D943">
            <v>48.09</v>
          </cell>
        </row>
        <row r="944">
          <cell r="B944" t="str">
            <v>TAP M 8x1,25 P 70 7GX HSSZ TIH1</v>
          </cell>
          <cell r="C944">
            <v>36.07</v>
          </cell>
          <cell r="D944">
            <v>48.09</v>
          </cell>
        </row>
        <row r="945">
          <cell r="B945" t="str">
            <v>TAP M 8x1,25 P 70 E  TIN</v>
          </cell>
          <cell r="C945">
            <v>33.05</v>
          </cell>
          <cell r="D945">
            <v>44.06</v>
          </cell>
        </row>
        <row r="946">
          <cell r="B946" t="str">
            <v>TAP M 8x1,25 P 70 E  TiH1</v>
          </cell>
          <cell r="C946">
            <v>34.51</v>
          </cell>
          <cell r="D946">
            <v>46.01</v>
          </cell>
        </row>
        <row r="947">
          <cell r="B947" t="str">
            <v>TAP M 8x1,25 P 70 E 6GX TiH1</v>
          </cell>
          <cell r="C947">
            <v>37.91</v>
          </cell>
          <cell r="D947">
            <v>50.55</v>
          </cell>
        </row>
        <row r="948">
          <cell r="B948" t="str">
            <v>TAP M 8x1,25 BP 70 HSSZ  TiH1</v>
          </cell>
          <cell r="C948">
            <v>50.75</v>
          </cell>
          <cell r="D948">
            <v>67.67</v>
          </cell>
        </row>
        <row r="949">
          <cell r="B949" t="str">
            <v>TAP M 8X1,25 A 72 HSSE</v>
          </cell>
          <cell r="C949">
            <v>16.47</v>
          </cell>
          <cell r="D949">
            <v>21.96</v>
          </cell>
        </row>
        <row r="950">
          <cell r="B950" t="str">
            <v>TAP M 8X1,25 A 72 HSSE  TiH1</v>
          </cell>
          <cell r="C950">
            <v>25.25</v>
          </cell>
          <cell r="D950">
            <v>33.67</v>
          </cell>
        </row>
        <row r="951">
          <cell r="B951" t="str">
            <v>TAP M 8x1,25 A 76 S</v>
          </cell>
          <cell r="C951">
            <v>19.1</v>
          </cell>
          <cell r="D951">
            <v>25.46</v>
          </cell>
        </row>
        <row r="952">
          <cell r="B952" t="str">
            <v>TAP M 8x1,25 A 76 S TIN</v>
          </cell>
          <cell r="C952">
            <v>27.68</v>
          </cell>
          <cell r="D952">
            <v>36.9</v>
          </cell>
        </row>
        <row r="953">
          <cell r="B953" t="str">
            <v>TAP M 8x1,25 P76 L - HSSK TIH1</v>
          </cell>
          <cell r="C953">
            <v>59.55</v>
          </cell>
          <cell r="D953">
            <v>79.4</v>
          </cell>
        </row>
        <row r="954">
          <cell r="B954" t="str">
            <v>TAP M 8x1,25 A 80  TIN</v>
          </cell>
          <cell r="C954">
            <v>29.06</v>
          </cell>
          <cell r="D954">
            <v>38.74</v>
          </cell>
        </row>
        <row r="955">
          <cell r="B955" t="str">
            <v>TAP M 8x1,25 A 80  TICN</v>
          </cell>
          <cell r="C955">
            <v>29.06</v>
          </cell>
          <cell r="D955">
            <v>38.74</v>
          </cell>
        </row>
        <row r="956">
          <cell r="B956" t="str">
            <v>TAP M 8x1,25 A 80 6GX  TIN</v>
          </cell>
          <cell r="C956">
            <v>30.95</v>
          </cell>
          <cell r="D956">
            <v>41.27</v>
          </cell>
        </row>
        <row r="957">
          <cell r="B957" t="str">
            <v>TAP M 8x1,25 A 80 6GX  TICN</v>
          </cell>
          <cell r="C957">
            <v>30.95</v>
          </cell>
          <cell r="D957">
            <v>41.27</v>
          </cell>
        </row>
        <row r="958">
          <cell r="B958" t="str">
            <v>TAP M 8x1,25 A 80 N  TIN</v>
          </cell>
          <cell r="C958">
            <v>30.95</v>
          </cell>
          <cell r="D958">
            <v>41.27</v>
          </cell>
        </row>
        <row r="959">
          <cell r="B959" t="str">
            <v>TAP M 8x1,25 A 80 N  TICN</v>
          </cell>
          <cell r="C959">
            <v>30.95</v>
          </cell>
          <cell r="D959">
            <v>41.27</v>
          </cell>
        </row>
        <row r="960">
          <cell r="B960" t="str">
            <v>TAP M 8x1,25 A 80 N  6GX TIN</v>
          </cell>
          <cell r="C960">
            <v>33.2</v>
          </cell>
          <cell r="D960">
            <v>44.26</v>
          </cell>
        </row>
        <row r="961">
          <cell r="B961" t="str">
            <v>TAP M 8x1,25 A 80 N  6GX TICN</v>
          </cell>
          <cell r="C961">
            <v>33.2</v>
          </cell>
          <cell r="D961">
            <v>44.26</v>
          </cell>
        </row>
        <row r="962">
          <cell r="B962" t="str">
            <v>TAP M 8x1,25 P 80  TIN</v>
          </cell>
          <cell r="C962">
            <v>35.67</v>
          </cell>
          <cell r="D962">
            <v>47.56</v>
          </cell>
        </row>
        <row r="963">
          <cell r="B963" t="str">
            <v>TAP M 8x1,25 P 80  V-MAXX</v>
          </cell>
          <cell r="C963">
            <v>39.88</v>
          </cell>
          <cell r="D963">
            <v>53.17</v>
          </cell>
        </row>
        <row r="964">
          <cell r="B964" t="str">
            <v>TAP M 8x1,25 P 80 6GX  TIN</v>
          </cell>
          <cell r="C964">
            <v>38.11</v>
          </cell>
          <cell r="D964">
            <v>50.81</v>
          </cell>
        </row>
        <row r="965">
          <cell r="B965" t="str">
            <v>TAP M 8X1,25 P 80 7GX  TIN</v>
          </cell>
          <cell r="C965">
            <v>38.11</v>
          </cell>
          <cell r="D965">
            <v>50.81</v>
          </cell>
        </row>
        <row r="966">
          <cell r="B966" t="str">
            <v>TAP M 8x1,25 P 80 E TIN</v>
          </cell>
          <cell r="C966">
            <v>41.84</v>
          </cell>
          <cell r="D966">
            <v>55.79</v>
          </cell>
        </row>
        <row r="967">
          <cell r="B967" t="str">
            <v>TAP M 8x1,25 P 80 N  TIN</v>
          </cell>
          <cell r="C967">
            <v>38.11</v>
          </cell>
          <cell r="D967">
            <v>50.81</v>
          </cell>
        </row>
        <row r="968">
          <cell r="B968" t="str">
            <v>TAP M 8x1,25 P 80 N V-MAXX</v>
          </cell>
          <cell r="C968">
            <v>42.56</v>
          </cell>
          <cell r="D968">
            <v>56.74</v>
          </cell>
        </row>
        <row r="969">
          <cell r="B969" t="str">
            <v>TAP M 8x1,25 P 80 N  6GX TIN</v>
          </cell>
          <cell r="C969">
            <v>40.59</v>
          </cell>
          <cell r="D969">
            <v>54.12</v>
          </cell>
        </row>
        <row r="970">
          <cell r="B970" t="str">
            <v>TAP M 8x1,25 P 80 N  7GX TIN</v>
          </cell>
          <cell r="C970">
            <v>40.59</v>
          </cell>
          <cell r="D970">
            <v>54.12</v>
          </cell>
        </row>
        <row r="971">
          <cell r="B971" t="str">
            <v>TAP M 8x1,25 P 80 N E TIN</v>
          </cell>
          <cell r="C971">
            <v>45.98</v>
          </cell>
          <cell r="D971">
            <v>61.31</v>
          </cell>
        </row>
        <row r="972">
          <cell r="B972" t="str">
            <v>TAP M 8x1,25 P 80 N E V-MAXX</v>
          </cell>
          <cell r="C972">
            <v>51.29</v>
          </cell>
          <cell r="D972">
            <v>68.38</v>
          </cell>
        </row>
        <row r="973">
          <cell r="B973" t="str">
            <v>TAP M 8x1,25 P80 N E 6GX TIN</v>
          </cell>
          <cell r="C973">
            <v>50.57</v>
          </cell>
          <cell r="D973">
            <v>67.43</v>
          </cell>
        </row>
        <row r="974">
          <cell r="B974" t="str">
            <v>TAP M 8x1,25 P 80 N L TIN</v>
          </cell>
          <cell r="C974">
            <v>80.93</v>
          </cell>
          <cell r="D974">
            <v>107.9</v>
          </cell>
        </row>
        <row r="975">
          <cell r="B975" t="str">
            <v>TAP M 8x1,25 P 80 N LH  TIN</v>
          </cell>
          <cell r="C975">
            <v>68.21</v>
          </cell>
          <cell r="D975">
            <v>90.94</v>
          </cell>
        </row>
        <row r="976">
          <cell r="B976" t="str">
            <v>TAP M 8x1,25 S 80 N TIN</v>
          </cell>
          <cell r="C976">
            <v>43.16</v>
          </cell>
          <cell r="D976">
            <v>57.54</v>
          </cell>
        </row>
        <row r="977">
          <cell r="B977" t="str">
            <v>TAP M 8x1,25 S 80 N V-MAXX</v>
          </cell>
          <cell r="C977">
            <v>48.13</v>
          </cell>
          <cell r="D977">
            <v>64.17</v>
          </cell>
        </row>
        <row r="978">
          <cell r="B978" t="str">
            <v>TAP M 8x1,25 S 80 N 6GX TIN</v>
          </cell>
          <cell r="C978">
            <v>47.48</v>
          </cell>
          <cell r="D978">
            <v>63.3</v>
          </cell>
        </row>
        <row r="979">
          <cell r="B979" t="str">
            <v>TAP M 8x1,25 BS 80 N R  TIN</v>
          </cell>
          <cell r="C979">
            <v>86.12</v>
          </cell>
          <cell r="D979">
            <v>114.82</v>
          </cell>
        </row>
        <row r="980">
          <cell r="B980" t="str">
            <v>TAP M 8x1,25 BP 80 N TIN</v>
          </cell>
          <cell r="C980">
            <v>55.02</v>
          </cell>
          <cell r="D980">
            <v>73.36</v>
          </cell>
        </row>
        <row r="981">
          <cell r="B981" t="str">
            <v>TAP M 8x1,25 BP 80 N E V-MAXX</v>
          </cell>
          <cell r="C981">
            <v>59.28</v>
          </cell>
          <cell r="D981">
            <v>79.04</v>
          </cell>
        </row>
        <row r="982">
          <cell r="B982" t="str">
            <v>TAP M 8x1,25 BP 80 N R TIN</v>
          </cell>
          <cell r="C982">
            <v>75.88</v>
          </cell>
          <cell r="D982">
            <v>101.17</v>
          </cell>
        </row>
        <row r="983">
          <cell r="B983" t="str">
            <v>TAP M 8x1,25 BP 80 N R V-MAXX</v>
          </cell>
          <cell r="C983">
            <v>84.68</v>
          </cell>
          <cell r="D983">
            <v>112.9</v>
          </cell>
        </row>
        <row r="984">
          <cell r="B984" t="str">
            <v>TAP M 8x1,25 HB80 N R HM V-MAXX</v>
          </cell>
          <cell r="C984">
            <v>262.73</v>
          </cell>
          <cell r="D984">
            <v>350.31</v>
          </cell>
        </row>
        <row r="985">
          <cell r="B985" t="str">
            <v>TAP M 8x1,25 ROUGH - A 100 HSSE</v>
          </cell>
          <cell r="C985">
            <v>14.03</v>
          </cell>
          <cell r="D985">
            <v>18.7</v>
          </cell>
        </row>
        <row r="986">
          <cell r="B986" t="str">
            <v>TAP M 8x1,25 INT - A 100 HSSE</v>
          </cell>
          <cell r="C986">
            <v>14.03</v>
          </cell>
          <cell r="D986">
            <v>18.7</v>
          </cell>
        </row>
        <row r="987">
          <cell r="B987" t="str">
            <v>TAP M 8x1,25 FIN - A 100 HSSE</v>
          </cell>
          <cell r="C987">
            <v>14.03</v>
          </cell>
          <cell r="D987">
            <v>18.7</v>
          </cell>
        </row>
        <row r="988">
          <cell r="B988" t="str">
            <v>TAP M 8x1,25 A 110 HSSK VA</v>
          </cell>
          <cell r="C988">
            <v>21.19</v>
          </cell>
          <cell r="D988">
            <v>28.25</v>
          </cell>
        </row>
        <row r="989">
          <cell r="B989" t="str">
            <v>TAP M 8x1,25 A 110 HSSK  CRN</v>
          </cell>
          <cell r="C989">
            <v>29.91</v>
          </cell>
          <cell r="D989">
            <v>39.88</v>
          </cell>
        </row>
        <row r="990">
          <cell r="B990" t="str">
            <v>TAP M 8x1,25 A 120 HSSE</v>
          </cell>
          <cell r="C990">
            <v>20</v>
          </cell>
          <cell r="D990">
            <v>26.67</v>
          </cell>
        </row>
        <row r="991">
          <cell r="B991" t="str">
            <v>TAP M 8x1,25 A 120 HSSE  VA</v>
          </cell>
          <cell r="C991">
            <v>22.5</v>
          </cell>
          <cell r="D991">
            <v>30</v>
          </cell>
        </row>
        <row r="992">
          <cell r="B992" t="str">
            <v>TAP M 8x1,25 A 120 HSSE  TIN</v>
          </cell>
          <cell r="C992">
            <v>28.61</v>
          </cell>
          <cell r="D992">
            <v>38.14</v>
          </cell>
        </row>
        <row r="993">
          <cell r="B993" t="str">
            <v>TAP M 8x1,25 P 130 HSSP</v>
          </cell>
          <cell r="C993">
            <v>24.85</v>
          </cell>
          <cell r="D993">
            <v>33.13</v>
          </cell>
        </row>
        <row r="994">
          <cell r="B994" t="str">
            <v>TAP M 8x1,25 P 130 HSSP V-MAXX</v>
          </cell>
          <cell r="C994">
            <v>38.3</v>
          </cell>
          <cell r="D994">
            <v>51.06</v>
          </cell>
        </row>
        <row r="995">
          <cell r="B995" t="str">
            <v>TAP M 8x1,25 H130 HM</v>
          </cell>
          <cell r="C995">
            <v>170.59</v>
          </cell>
          <cell r="D995">
            <v>227.45</v>
          </cell>
        </row>
        <row r="996">
          <cell r="B996" t="str">
            <v>TAP M 8x1,25 H130 HM V-MAXX</v>
          </cell>
          <cell r="C996">
            <v>180.43</v>
          </cell>
          <cell r="D996">
            <v>240.57</v>
          </cell>
        </row>
        <row r="997">
          <cell r="B997" t="str">
            <v>TAP M 8X1,25 A 150 HSSE  VA</v>
          </cell>
          <cell r="C997">
            <v>16.4</v>
          </cell>
          <cell r="D997">
            <v>21.86</v>
          </cell>
        </row>
        <row r="998">
          <cell r="B998" t="str">
            <v>TAP M 8X1,25 A 150 HSSE  TiX2</v>
          </cell>
          <cell r="C998">
            <v>24.2</v>
          </cell>
          <cell r="D998">
            <v>32.26</v>
          </cell>
        </row>
        <row r="999">
          <cell r="B999" t="str">
            <v>TAP M 8X1,25 A 170 HSSE VA</v>
          </cell>
          <cell r="C999">
            <v>18.69</v>
          </cell>
          <cell r="D999">
            <v>24.92</v>
          </cell>
        </row>
        <row r="1000">
          <cell r="B1000" t="str">
            <v>TAP M8X1,25 A170 HSSE TiX2</v>
          </cell>
          <cell r="C1000">
            <v>25.98</v>
          </cell>
          <cell r="D1000">
            <v>34.64</v>
          </cell>
        </row>
        <row r="1001">
          <cell r="B1001" t="str">
            <v>TAP M 8x1,25 P 180 N  TIN</v>
          </cell>
          <cell r="C1001">
            <v>42.56</v>
          </cell>
          <cell r="D1001">
            <v>56.74</v>
          </cell>
        </row>
        <row r="1002">
          <cell r="B1002" t="str">
            <v>TAP M 8x1,25 P 180 N  V-MAXX</v>
          </cell>
          <cell r="C1002">
            <v>47.55</v>
          </cell>
          <cell r="D1002">
            <v>63.4</v>
          </cell>
        </row>
        <row r="1003">
          <cell r="B1003" t="str">
            <v>TAP M 8x1,25 PER INSERTI A190</v>
          </cell>
          <cell r="C1003">
            <v>30.5</v>
          </cell>
          <cell r="D1003">
            <v>40.66</v>
          </cell>
        </row>
        <row r="1004">
          <cell r="B1004" t="str">
            <v>TAP M 8x1,25 A 701 S 6H+0,1</v>
          </cell>
          <cell r="C1004">
            <v>34.83</v>
          </cell>
          <cell r="D1004">
            <v>46.44</v>
          </cell>
        </row>
        <row r="1005">
          <cell r="B1005" t="str">
            <v>TAP M 8x1,25 A 701 S 6H+0,1 TIN</v>
          </cell>
          <cell r="C1005">
            <v>43.74</v>
          </cell>
          <cell r="D1005">
            <v>58.32</v>
          </cell>
        </row>
        <row r="1006">
          <cell r="B1006" t="str">
            <v>TAP M 9x1,25 ROUGH - A 1</v>
          </cell>
          <cell r="C1006">
            <v>11.81</v>
          </cell>
          <cell r="D1006">
            <v>15.74</v>
          </cell>
        </row>
        <row r="1007">
          <cell r="B1007" t="str">
            <v>TAP M 9x1,25 INT  II - A 1</v>
          </cell>
          <cell r="C1007">
            <v>11.81</v>
          </cell>
          <cell r="D1007">
            <v>15.74</v>
          </cell>
        </row>
        <row r="1008">
          <cell r="B1008" t="str">
            <v>TAP M 9x1,25 FIN - A 1</v>
          </cell>
          <cell r="C1008">
            <v>11.81</v>
          </cell>
          <cell r="D1008">
            <v>15.74</v>
          </cell>
        </row>
        <row r="1009">
          <cell r="B1009" t="str">
            <v>TAP M 9X1,25 A 15 S HSSE</v>
          </cell>
          <cell r="C1009">
            <v>23.15</v>
          </cell>
          <cell r="D1009">
            <v>30.87</v>
          </cell>
        </row>
        <row r="1010">
          <cell r="B1010" t="str">
            <v>TAP M 9X1,25 A 15 S HSSE  VA</v>
          </cell>
          <cell r="C1010">
            <v>25.51</v>
          </cell>
          <cell r="D1010">
            <v>34.01</v>
          </cell>
        </row>
        <row r="1011">
          <cell r="B1011" t="str">
            <v>TAP M 9X1,25 A 15 S  HSSE TIN</v>
          </cell>
          <cell r="C1011">
            <v>34.03</v>
          </cell>
          <cell r="D1011">
            <v>45.37</v>
          </cell>
        </row>
        <row r="1012">
          <cell r="B1012" t="str">
            <v>TAP M 9X1,25 A 15 S HSSE TICN</v>
          </cell>
          <cell r="C1012">
            <v>34.03</v>
          </cell>
          <cell r="D1012">
            <v>45.37</v>
          </cell>
        </row>
        <row r="1013">
          <cell r="B1013" t="str">
            <v>TAP M 9x1,25 A 16 S HSSE</v>
          </cell>
          <cell r="C1013">
            <v>25.51</v>
          </cell>
          <cell r="D1013">
            <v>34.01</v>
          </cell>
        </row>
        <row r="1014">
          <cell r="B1014" t="str">
            <v>TAP M 9x1,25 A 16 S HSSE  TIN</v>
          </cell>
          <cell r="C1014">
            <v>36.14</v>
          </cell>
          <cell r="D1014">
            <v>48.19</v>
          </cell>
        </row>
        <row r="1015">
          <cell r="B1015" t="str">
            <v>TAP M 9x1,25 A 21 FC HSSE</v>
          </cell>
          <cell r="C1015">
            <v>17.91</v>
          </cell>
          <cell r="D1015">
            <v>23.88</v>
          </cell>
        </row>
        <row r="1016">
          <cell r="B1016" t="str">
            <v>TAP M 9x1,25 A 21 FC HSSE TIN</v>
          </cell>
          <cell r="C1016">
            <v>28.86</v>
          </cell>
          <cell r="D1016">
            <v>38.48</v>
          </cell>
        </row>
        <row r="1017">
          <cell r="B1017" t="str">
            <v>TAP M 9x1,25 A 22 FC</v>
          </cell>
          <cell r="C1017">
            <v>19.55</v>
          </cell>
          <cell r="D1017">
            <v>26.06</v>
          </cell>
        </row>
        <row r="1018">
          <cell r="B1018" t="str">
            <v>TAP M 9x1,25 A 22 FC  HSSE TIN</v>
          </cell>
          <cell r="C1018">
            <v>30.57</v>
          </cell>
          <cell r="D1018">
            <v>40.76</v>
          </cell>
        </row>
        <row r="1019">
          <cell r="B1019" t="str">
            <v>TAP M 9x1,25 A 22 FP</v>
          </cell>
          <cell r="C1019">
            <v>19.55</v>
          </cell>
          <cell r="D1019">
            <v>26.06</v>
          </cell>
        </row>
        <row r="1020">
          <cell r="B1020" t="str">
            <v>TAP M 9x1,25 A 22 FP  TIN</v>
          </cell>
          <cell r="C1020">
            <v>30.57</v>
          </cell>
          <cell r="D1020">
            <v>40.76</v>
          </cell>
        </row>
        <row r="1021">
          <cell r="B1021" t="str">
            <v>TAP M 9x1,25 A 29 HSSE</v>
          </cell>
          <cell r="C1021">
            <v>19.55</v>
          </cell>
          <cell r="D1021">
            <v>26.06</v>
          </cell>
        </row>
        <row r="1022">
          <cell r="B1022" t="str">
            <v>TAP M 9x1,25 A 29 HSSE VA</v>
          </cell>
          <cell r="C1022">
            <v>20.99</v>
          </cell>
          <cell r="D1022">
            <v>27.98</v>
          </cell>
        </row>
        <row r="1023">
          <cell r="B1023" t="str">
            <v>TAP M 9x1,25 A 29 HSSE  TIN</v>
          </cell>
          <cell r="C1023">
            <v>30.7</v>
          </cell>
          <cell r="D1023">
            <v>40.93</v>
          </cell>
        </row>
        <row r="1024">
          <cell r="B1024" t="str">
            <v>TAP M 9x1,25 A 43 HSSE NITR.</v>
          </cell>
          <cell r="C1024">
            <v>20.4</v>
          </cell>
          <cell r="D1024">
            <v>27.2</v>
          </cell>
        </row>
        <row r="1025">
          <cell r="B1025" t="str">
            <v>TAP M 9x1,25 A 43 HSSE TICN</v>
          </cell>
          <cell r="C1025">
            <v>31.35</v>
          </cell>
          <cell r="D1025">
            <v>41.8</v>
          </cell>
        </row>
        <row r="1026">
          <cell r="B1026" t="str">
            <v>TAP M 9x1,25 A 62  HSSE</v>
          </cell>
          <cell r="C1026">
            <v>24.67</v>
          </cell>
          <cell r="D1026">
            <v>32.89</v>
          </cell>
        </row>
        <row r="1027">
          <cell r="B1027" t="str">
            <v>TAP M 9x1,25 A 62  HSSE TiH1</v>
          </cell>
          <cell r="C1027">
            <v>35.34</v>
          </cell>
          <cell r="D1027">
            <v>47.12</v>
          </cell>
        </row>
        <row r="1028">
          <cell r="B1028" t="str">
            <v>TAP M 9X1,25 A 70 S</v>
          </cell>
          <cell r="C1028">
            <v>20.33</v>
          </cell>
          <cell r="D1028">
            <v>27.11</v>
          </cell>
        </row>
        <row r="1029">
          <cell r="B1029" t="str">
            <v>TAP M 9x1,25 A 70 S VA</v>
          </cell>
          <cell r="C1029">
            <v>22.7</v>
          </cell>
          <cell r="D1029">
            <v>30.27</v>
          </cell>
        </row>
        <row r="1030">
          <cell r="B1030" t="str">
            <v>TAP M 9X1,25 A 70 S TIN</v>
          </cell>
          <cell r="C1030">
            <v>30.7</v>
          </cell>
          <cell r="D1030">
            <v>40.93</v>
          </cell>
        </row>
        <row r="1031">
          <cell r="B1031" t="str">
            <v>TAP M 9X1,25 A 70 S TICN</v>
          </cell>
          <cell r="C1031">
            <v>30.7</v>
          </cell>
          <cell r="D1031">
            <v>40.93</v>
          </cell>
        </row>
        <row r="1032">
          <cell r="B1032" t="str">
            <v>TAP M 10x1,5 ROUGH - A 1</v>
          </cell>
          <cell r="C1032">
            <v>10.9</v>
          </cell>
          <cell r="D1032">
            <v>14.53</v>
          </cell>
        </row>
        <row r="1033">
          <cell r="B1033" t="str">
            <v>TAP M 10x1,5 INT  II - A 1</v>
          </cell>
          <cell r="C1033">
            <v>10.9</v>
          </cell>
          <cell r="D1033">
            <v>14.53</v>
          </cell>
        </row>
        <row r="1034">
          <cell r="B1034" t="str">
            <v>TAP M 10x1,5 FIN - A 1</v>
          </cell>
          <cell r="C1034">
            <v>10.9</v>
          </cell>
          <cell r="D1034">
            <v>14.53</v>
          </cell>
        </row>
        <row r="1035">
          <cell r="B1035" t="str">
            <v>TAP M 10x1,5 ROUGH - A 1 LH</v>
          </cell>
          <cell r="C1035">
            <v>16.27</v>
          </cell>
          <cell r="D1035">
            <v>21.69</v>
          </cell>
        </row>
        <row r="1036">
          <cell r="B1036" t="str">
            <v>TAP M 10x1,5 INT  II - A 1 LH</v>
          </cell>
          <cell r="C1036">
            <v>16.27</v>
          </cell>
          <cell r="D1036">
            <v>21.69</v>
          </cell>
        </row>
        <row r="1037">
          <cell r="B1037" t="str">
            <v>TAP M 10x1,5 FIN - A 1 LH</v>
          </cell>
          <cell r="C1037">
            <v>16.27</v>
          </cell>
          <cell r="D1037">
            <v>21.69</v>
          </cell>
        </row>
        <row r="1038">
          <cell r="B1038" t="str">
            <v>TAP M 10x1,5 A 9</v>
          </cell>
          <cell r="C1038">
            <v>26.76</v>
          </cell>
          <cell r="D1038">
            <v>35.68</v>
          </cell>
        </row>
        <row r="1039">
          <cell r="B1039" t="str">
            <v>TAP M 10x1,5 A 15 HSSE</v>
          </cell>
          <cell r="C1039">
            <v>16.47</v>
          </cell>
          <cell r="D1039">
            <v>21.96</v>
          </cell>
        </row>
        <row r="1040">
          <cell r="B1040" t="str">
            <v>TAP M 10x1,5 A 15 HSSE  VA</v>
          </cell>
          <cell r="C1040">
            <v>18.82</v>
          </cell>
          <cell r="D1040">
            <v>25.09</v>
          </cell>
        </row>
        <row r="1041">
          <cell r="B1041" t="str">
            <v>TAP M 10x1,5 A 15 HSSE TIN</v>
          </cell>
          <cell r="C1041">
            <v>27.47</v>
          </cell>
          <cell r="D1041">
            <v>36.63</v>
          </cell>
        </row>
        <row r="1042">
          <cell r="B1042" t="str">
            <v>TAP M 10x1,5 A 15 6G HSSE</v>
          </cell>
          <cell r="C1042">
            <v>18.17</v>
          </cell>
          <cell r="D1042">
            <v>24.22</v>
          </cell>
        </row>
        <row r="1043">
          <cell r="B1043" t="str">
            <v>TAP M 10x1,5 A 15 6G HSSE TIN</v>
          </cell>
          <cell r="C1043">
            <v>29.06</v>
          </cell>
          <cell r="D1043">
            <v>38.74</v>
          </cell>
        </row>
        <row r="1044">
          <cell r="B1044" t="str">
            <v>TAP M 10x1,5 A 15 S HSSE</v>
          </cell>
          <cell r="C1044">
            <v>16.47</v>
          </cell>
          <cell r="D1044">
            <v>21.96</v>
          </cell>
        </row>
        <row r="1045">
          <cell r="B1045" t="str">
            <v>TAP M 10x1,5 A 15 S HSSE VA</v>
          </cell>
          <cell r="C1045">
            <v>18.82</v>
          </cell>
          <cell r="D1045">
            <v>25.09</v>
          </cell>
        </row>
        <row r="1046">
          <cell r="B1046" t="str">
            <v>TAP M 10x1,5 A 15 S HSSE TIN</v>
          </cell>
          <cell r="C1046">
            <v>27.47</v>
          </cell>
          <cell r="D1046">
            <v>36.63</v>
          </cell>
        </row>
        <row r="1047">
          <cell r="B1047" t="str">
            <v>TAP M 10x1,5 A 15 S HSSE TICN</v>
          </cell>
          <cell r="C1047">
            <v>27.47</v>
          </cell>
          <cell r="D1047">
            <v>36.63</v>
          </cell>
        </row>
        <row r="1048">
          <cell r="B1048" t="str">
            <v>TAP M 10x1,5 A 15 S 4H-5H</v>
          </cell>
          <cell r="C1048">
            <v>18.17</v>
          </cell>
          <cell r="D1048">
            <v>24.22</v>
          </cell>
        </row>
        <row r="1049">
          <cell r="B1049" t="str">
            <v>TAP M 10x1,5 A 15 S 4H-5H E TIN</v>
          </cell>
          <cell r="C1049">
            <v>29.06</v>
          </cell>
          <cell r="D1049">
            <v>38.74</v>
          </cell>
        </row>
        <row r="1050">
          <cell r="B1050" t="str">
            <v>TAP M 10x1,5 A 15 S 6G HSSE</v>
          </cell>
          <cell r="C1050">
            <v>18.17</v>
          </cell>
          <cell r="D1050">
            <v>24.22</v>
          </cell>
        </row>
        <row r="1051">
          <cell r="B1051" t="str">
            <v>TAP M 10x1,5 A 15 S 6G HSSE TIN</v>
          </cell>
          <cell r="C1051">
            <v>29.06</v>
          </cell>
          <cell r="D1051">
            <v>38.74</v>
          </cell>
        </row>
        <row r="1052">
          <cell r="B1052" t="str">
            <v>TAP M 10x1,5 A 15 S 7G HSSE</v>
          </cell>
          <cell r="C1052">
            <v>18.17</v>
          </cell>
          <cell r="D1052">
            <v>24.22</v>
          </cell>
        </row>
        <row r="1053">
          <cell r="B1053" t="str">
            <v>TAP M 10x1,5 A 15 S 7G HSSE TIN</v>
          </cell>
          <cell r="C1053">
            <v>29.06</v>
          </cell>
          <cell r="D1053">
            <v>38.74</v>
          </cell>
        </row>
        <row r="1054">
          <cell r="B1054" t="str">
            <v>TAP M 10x1,5 A 15 AZ HSSE</v>
          </cell>
          <cell r="C1054">
            <v>21.06</v>
          </cell>
          <cell r="D1054">
            <v>28.08</v>
          </cell>
        </row>
        <row r="1055">
          <cell r="B1055" t="str">
            <v>TAP M 10x1,5 A 15 AZ HSSE TiH1</v>
          </cell>
          <cell r="C1055">
            <v>31.94</v>
          </cell>
          <cell r="D1055">
            <v>42.58</v>
          </cell>
        </row>
        <row r="1056">
          <cell r="B1056" t="str">
            <v>TAP M 10x1,5 A 15 L</v>
          </cell>
          <cell r="C1056">
            <v>50.24</v>
          </cell>
          <cell r="D1056">
            <v>66.99</v>
          </cell>
        </row>
        <row r="1057">
          <cell r="B1057" t="str">
            <v>TAP M 10x1,5 A 15 L TIN</v>
          </cell>
          <cell r="C1057">
            <v>59.88</v>
          </cell>
          <cell r="D1057">
            <v>79.84</v>
          </cell>
        </row>
        <row r="1058">
          <cell r="B1058" t="str">
            <v>TAP M 10x1,5 A 15 S LH</v>
          </cell>
          <cell r="C1058">
            <v>16.4</v>
          </cell>
          <cell r="D1058">
            <v>21.86</v>
          </cell>
        </row>
        <row r="1059">
          <cell r="B1059" t="str">
            <v>TAP M 10x1,5 A 15 S LH TIN</v>
          </cell>
          <cell r="C1059">
            <v>27.35</v>
          </cell>
          <cell r="D1059">
            <v>36.46</v>
          </cell>
        </row>
        <row r="1060">
          <cell r="B1060" t="str">
            <v>TAP M 10x1,5 S 15 HSSK TIN</v>
          </cell>
          <cell r="C1060">
            <v>40.26</v>
          </cell>
          <cell r="D1060">
            <v>53.68</v>
          </cell>
        </row>
        <row r="1061">
          <cell r="B1061" t="str">
            <v>TAP M 10x1,5 S 15 HSSK TiH1</v>
          </cell>
          <cell r="C1061">
            <v>42.1</v>
          </cell>
          <cell r="D1061">
            <v>56.13</v>
          </cell>
        </row>
        <row r="1062">
          <cell r="B1062" t="str">
            <v>TAP M 10x1,5 BS 15 HSSK TiH1</v>
          </cell>
          <cell r="C1062">
            <v>69.59</v>
          </cell>
          <cell r="D1062">
            <v>92.79</v>
          </cell>
        </row>
        <row r="1063">
          <cell r="B1063" t="str">
            <v>TAP M 10x1,5 P 15 HSSP TIN</v>
          </cell>
          <cell r="C1063">
            <v>35.49</v>
          </cell>
          <cell r="D1063">
            <v>47.32</v>
          </cell>
        </row>
        <row r="1064">
          <cell r="B1064" t="str">
            <v>TAP M 10x1,5 P 15 HSSP TiH1</v>
          </cell>
          <cell r="C1064">
            <v>37.25</v>
          </cell>
          <cell r="D1064">
            <v>49.67</v>
          </cell>
        </row>
        <row r="1065">
          <cell r="B1065" t="str">
            <v>TAP M 10x1,5 P 15 6GX HSSP TiH1</v>
          </cell>
          <cell r="C1065">
            <v>40.86</v>
          </cell>
          <cell r="D1065">
            <v>54.48</v>
          </cell>
        </row>
        <row r="1066">
          <cell r="B1066" t="str">
            <v>TAP M 10x1,5 BP 15 HSSP TiH1</v>
          </cell>
          <cell r="C1066">
            <v>63.29</v>
          </cell>
          <cell r="D1066">
            <v>84.38</v>
          </cell>
        </row>
        <row r="1067">
          <cell r="B1067" t="str">
            <v>TAP M 10x1,5 A 16 S HSSE</v>
          </cell>
          <cell r="C1067">
            <v>18.23</v>
          </cell>
          <cell r="D1067">
            <v>24.31</v>
          </cell>
        </row>
        <row r="1068">
          <cell r="B1068" t="str">
            <v>TAP M 10x1,5 A 16 S HSSE TIN</v>
          </cell>
          <cell r="C1068">
            <v>29.18</v>
          </cell>
          <cell r="D1068">
            <v>38.91</v>
          </cell>
        </row>
        <row r="1069">
          <cell r="B1069" t="str">
            <v>TAP M 10x1,5 A 21 FC HSSE</v>
          </cell>
          <cell r="C1069">
            <v>12.53</v>
          </cell>
          <cell r="D1069">
            <v>16.71</v>
          </cell>
        </row>
        <row r="1070">
          <cell r="B1070" t="str">
            <v>TAP M 10x1,5 A 21 FC HSSE  TIN</v>
          </cell>
          <cell r="C1070">
            <v>23.87</v>
          </cell>
          <cell r="D1070">
            <v>31.82</v>
          </cell>
        </row>
        <row r="1071">
          <cell r="B1071" t="str">
            <v>TAP M 10x1,5 A 21 FC LH HSSE</v>
          </cell>
          <cell r="C1071">
            <v>19.1</v>
          </cell>
          <cell r="D1071">
            <v>25.46</v>
          </cell>
        </row>
        <row r="1072">
          <cell r="B1072" t="str">
            <v>TAP M 10x1,5 A 22 FC HSSE</v>
          </cell>
          <cell r="C1072">
            <v>13.9</v>
          </cell>
          <cell r="D1072">
            <v>18.53</v>
          </cell>
        </row>
        <row r="1073">
          <cell r="B1073" t="str">
            <v>TAP M 10x1,5 A 22 FC HSSE  TIN</v>
          </cell>
          <cell r="C1073">
            <v>25</v>
          </cell>
          <cell r="D1073">
            <v>33.33</v>
          </cell>
        </row>
        <row r="1074">
          <cell r="B1074" t="str">
            <v>TAP M 10x1,5 A 22 FP HSSE</v>
          </cell>
          <cell r="C1074">
            <v>13.9</v>
          </cell>
          <cell r="D1074">
            <v>18.53</v>
          </cell>
        </row>
        <row r="1075">
          <cell r="B1075" t="str">
            <v>TAP M 10x1,5 A 22 FP HSSE TIN</v>
          </cell>
          <cell r="C1075">
            <v>25</v>
          </cell>
          <cell r="D1075">
            <v>33.33</v>
          </cell>
        </row>
        <row r="1076">
          <cell r="B1076" t="str">
            <v>TAP M 10x1,5 A 29 HSSE</v>
          </cell>
          <cell r="C1076">
            <v>13.9</v>
          </cell>
          <cell r="D1076">
            <v>18.53</v>
          </cell>
        </row>
        <row r="1077">
          <cell r="B1077" t="str">
            <v>TAP M 10x1,5 A 29 HSSE  VA</v>
          </cell>
          <cell r="C1077">
            <v>15.29</v>
          </cell>
          <cell r="D1077">
            <v>20.38</v>
          </cell>
        </row>
        <row r="1078">
          <cell r="B1078" t="str">
            <v>TAP M 10x1,5 A 29 HSSE TIN</v>
          </cell>
          <cell r="C1078">
            <v>25.25</v>
          </cell>
          <cell r="D1078">
            <v>33.67</v>
          </cell>
        </row>
        <row r="1079">
          <cell r="B1079" t="str">
            <v>TAP M 10x1,5 A 29 HSSE 6G</v>
          </cell>
          <cell r="C1079">
            <v>15.41</v>
          </cell>
          <cell r="D1079">
            <v>20.55</v>
          </cell>
        </row>
        <row r="1080">
          <cell r="B1080" t="str">
            <v>TAP M 10x1,5 A 29 HSSE 6G TIN</v>
          </cell>
          <cell r="C1080">
            <v>26.49</v>
          </cell>
          <cell r="D1080">
            <v>35.32</v>
          </cell>
        </row>
        <row r="1081">
          <cell r="B1081" t="str">
            <v>TAP M 10x1,5 A 29 HSSE DIN 376</v>
          </cell>
          <cell r="C1081">
            <v>15.41</v>
          </cell>
          <cell r="D1081">
            <v>20.55</v>
          </cell>
        </row>
        <row r="1082">
          <cell r="B1082" t="str">
            <v>TAP M 10x1,5 A 29 HSSE DIN 376 TIN</v>
          </cell>
          <cell r="C1082">
            <v>26.49</v>
          </cell>
          <cell r="D1082">
            <v>35.32</v>
          </cell>
        </row>
        <row r="1083">
          <cell r="B1083" t="str">
            <v>TAP M 10X1,5 A 29 L</v>
          </cell>
          <cell r="C1083">
            <v>48.33</v>
          </cell>
          <cell r="D1083">
            <v>64.44</v>
          </cell>
        </row>
        <row r="1084">
          <cell r="B1084" t="str">
            <v>TAP M 10X1,5 A 29 L  TIN</v>
          </cell>
          <cell r="C1084">
            <v>57.97</v>
          </cell>
          <cell r="D1084">
            <v>77.29</v>
          </cell>
        </row>
        <row r="1085">
          <cell r="B1085" t="str">
            <v>TAP M 10x1,5 P 29 HSSP</v>
          </cell>
          <cell r="C1085">
            <v>26.76</v>
          </cell>
          <cell r="D1085">
            <v>35.68</v>
          </cell>
        </row>
        <row r="1086">
          <cell r="B1086" t="str">
            <v>TAP M 10x1,5 P 29 HSSP TIN</v>
          </cell>
          <cell r="C1086">
            <v>38.11</v>
          </cell>
          <cell r="D1086">
            <v>50.81</v>
          </cell>
        </row>
        <row r="1087">
          <cell r="B1087" t="str">
            <v>TAP M 10x1,5 P 29 HSSP TiH1</v>
          </cell>
          <cell r="C1087">
            <v>39.93</v>
          </cell>
          <cell r="D1087">
            <v>53.24</v>
          </cell>
        </row>
        <row r="1088">
          <cell r="B1088" t="str">
            <v>TAP M 10x1,5 P 29 E HSSP TIH1</v>
          </cell>
          <cell r="C1088">
            <v>43.94</v>
          </cell>
          <cell r="D1088">
            <v>58.59</v>
          </cell>
        </row>
        <row r="1089">
          <cell r="B1089" t="str">
            <v>TAP M 10x1,5 BP 29 HSSP TiH1</v>
          </cell>
          <cell r="C1089">
            <v>52.22</v>
          </cell>
          <cell r="D1089">
            <v>69.62</v>
          </cell>
        </row>
        <row r="1090">
          <cell r="B1090" t="str">
            <v>TAP M 10x1,5 HB29 HM</v>
          </cell>
          <cell r="C1090">
            <v>173.99</v>
          </cell>
          <cell r="D1090">
            <v>231.99</v>
          </cell>
        </row>
        <row r="1091">
          <cell r="B1091" t="str">
            <v>TAP M 10x1,5 HB29 HM V-MAXX</v>
          </cell>
          <cell r="C1091">
            <v>186.26</v>
          </cell>
          <cell r="D1091">
            <v>248.34</v>
          </cell>
        </row>
        <row r="1092">
          <cell r="B1092" t="str">
            <v>TAP M 10x1,5 A 43 HSSE NITR.</v>
          </cell>
          <cell r="C1092">
            <v>14.43</v>
          </cell>
          <cell r="D1092">
            <v>19.24</v>
          </cell>
        </row>
        <row r="1093">
          <cell r="B1093" t="str">
            <v>TAP M 10x1,5 A 43 HSSE TICN</v>
          </cell>
          <cell r="C1093">
            <v>25.83</v>
          </cell>
          <cell r="D1093">
            <v>34.44</v>
          </cell>
        </row>
        <row r="1094">
          <cell r="B1094" t="str">
            <v>TAP M 10x1,5 S 43 HSSK V-MAXX</v>
          </cell>
          <cell r="C1094">
            <v>38.3</v>
          </cell>
          <cell r="D1094">
            <v>51.06</v>
          </cell>
        </row>
        <row r="1095">
          <cell r="B1095" t="str">
            <v>TAP M 10X1,5 S43 E HSSK V-MAXX</v>
          </cell>
          <cell r="C1095">
            <v>40.13</v>
          </cell>
          <cell r="D1095">
            <v>53.51</v>
          </cell>
        </row>
        <row r="1096">
          <cell r="B1096" t="str">
            <v>TAP M 10x1,5 BS 43 HSSK V-MAXX</v>
          </cell>
          <cell r="C1096">
            <v>68.87</v>
          </cell>
          <cell r="D1096">
            <v>91.82</v>
          </cell>
        </row>
        <row r="1097">
          <cell r="B1097" t="str">
            <v>TAP M 10x1,5 BS43 E HSSK V-MAXX</v>
          </cell>
          <cell r="C1097">
            <v>72.14</v>
          </cell>
          <cell r="D1097">
            <v>96.19</v>
          </cell>
        </row>
        <row r="1098">
          <cell r="B1098" t="str">
            <v>TAP M 10x1,5 P 43 HSSP V-MAXX</v>
          </cell>
          <cell r="C1098">
            <v>36.53</v>
          </cell>
          <cell r="D1098">
            <v>48.7</v>
          </cell>
        </row>
        <row r="1099">
          <cell r="B1099" t="str">
            <v>TAP M 10x1,5 P 43 E HSSP V-MAXX</v>
          </cell>
          <cell r="C1099">
            <v>40.08</v>
          </cell>
          <cell r="D1099">
            <v>53.44</v>
          </cell>
        </row>
        <row r="1100">
          <cell r="B1100" t="str">
            <v>TAP M 10x1,5 BP 43 HSSP V-MAXX</v>
          </cell>
          <cell r="C1100">
            <v>68.66</v>
          </cell>
          <cell r="D1100">
            <v>91.55</v>
          </cell>
        </row>
        <row r="1101">
          <cell r="B1101" t="str">
            <v>TAP M 10x1,5 BP43 E HSSP V-MAXX</v>
          </cell>
          <cell r="C1101">
            <v>75.35</v>
          </cell>
          <cell r="D1101">
            <v>100.46</v>
          </cell>
        </row>
        <row r="1102">
          <cell r="B1102" t="str">
            <v>TAP M 10x1,5 HB43 HM</v>
          </cell>
          <cell r="C1102">
            <v>173.99</v>
          </cell>
          <cell r="D1102">
            <v>231.99</v>
          </cell>
        </row>
        <row r="1103">
          <cell r="B1103" t="str">
            <v>TAP M 10x1,5 HB43 HM V-MAXX</v>
          </cell>
          <cell r="C1103">
            <v>186.26</v>
          </cell>
          <cell r="D1103">
            <v>248.34</v>
          </cell>
        </row>
        <row r="1104">
          <cell r="B1104" t="str">
            <v>TAP M 10x1,5 HB43 E HM V-MAXX</v>
          </cell>
          <cell r="C1104">
            <v>195.44</v>
          </cell>
          <cell r="D1104">
            <v>260.58</v>
          </cell>
        </row>
        <row r="1105">
          <cell r="B1105" t="str">
            <v>TAP M 10x1,5 A 44 FC HSSE NITR.</v>
          </cell>
          <cell r="C1105">
            <v>16</v>
          </cell>
          <cell r="D1105">
            <v>21.33</v>
          </cell>
        </row>
        <row r="1106">
          <cell r="B1106" t="str">
            <v>TAP M 10x1,5 A 44 FC HSSE TICN</v>
          </cell>
          <cell r="C1106">
            <v>27.14</v>
          </cell>
          <cell r="D1106">
            <v>36.19</v>
          </cell>
        </row>
        <row r="1107">
          <cell r="B1107" t="str">
            <v>TAP M 10x1,5 A 62  HSSE</v>
          </cell>
          <cell r="C1107">
            <v>17.25</v>
          </cell>
          <cell r="D1107">
            <v>23</v>
          </cell>
        </row>
        <row r="1108">
          <cell r="B1108" t="str">
            <v>TAP M 10x1,5 A 62 HSSE TiH1</v>
          </cell>
          <cell r="C1108">
            <v>28.28</v>
          </cell>
          <cell r="D1108">
            <v>37.7</v>
          </cell>
        </row>
        <row r="1109">
          <cell r="B1109" t="str">
            <v>TAP M 10x1,5 A 67  HSSE</v>
          </cell>
          <cell r="C1109">
            <v>17.25</v>
          </cell>
          <cell r="D1109">
            <v>23</v>
          </cell>
        </row>
        <row r="1110">
          <cell r="B1110" t="str">
            <v>TAP M 10x1,5 A 67 HSSE TiH1</v>
          </cell>
          <cell r="C1110">
            <v>28.28</v>
          </cell>
          <cell r="D1110">
            <v>37.7</v>
          </cell>
        </row>
        <row r="1111">
          <cell r="B1111" t="str">
            <v>TAP M 10x1,5 A 70 S</v>
          </cell>
          <cell r="C1111">
            <v>18.95</v>
          </cell>
          <cell r="D1111">
            <v>25.26</v>
          </cell>
        </row>
        <row r="1112">
          <cell r="B1112" t="str">
            <v>TAP M 10x1,5 A 70 S  VA</v>
          </cell>
          <cell r="C1112">
            <v>21.32</v>
          </cell>
          <cell r="D1112">
            <v>28.42</v>
          </cell>
        </row>
        <row r="1113">
          <cell r="B1113" t="str">
            <v>TAP M 10x1,5 A 70 S  TIN</v>
          </cell>
          <cell r="C1113">
            <v>29.44</v>
          </cell>
          <cell r="D1113">
            <v>39.25</v>
          </cell>
        </row>
        <row r="1114">
          <cell r="B1114" t="str">
            <v>TAP M 10x1,5 A 70 S  TICN</v>
          </cell>
          <cell r="C1114">
            <v>29.44</v>
          </cell>
          <cell r="D1114">
            <v>39.25</v>
          </cell>
        </row>
        <row r="1115">
          <cell r="B1115" t="str">
            <v>TAP M 10x1,5 A 70 S 4H-5H</v>
          </cell>
          <cell r="C1115">
            <v>20.91</v>
          </cell>
          <cell r="D1115">
            <v>27.88</v>
          </cell>
        </row>
        <row r="1116">
          <cell r="B1116" t="str">
            <v>TAP M 10x1,5 A 70 S 4H-5H TIN</v>
          </cell>
          <cell r="C1116">
            <v>31.81</v>
          </cell>
          <cell r="D1116">
            <v>42.41</v>
          </cell>
        </row>
        <row r="1117">
          <cell r="B1117" t="str">
            <v>TAP M 10x1,5 A 70 S 6G</v>
          </cell>
          <cell r="C1117">
            <v>20.91</v>
          </cell>
          <cell r="D1117">
            <v>27.88</v>
          </cell>
        </row>
        <row r="1118">
          <cell r="B1118" t="str">
            <v>TAP M 10x1,5 A 70 S  6G TIN</v>
          </cell>
          <cell r="C1118">
            <v>31.81</v>
          </cell>
          <cell r="D1118">
            <v>42.41</v>
          </cell>
        </row>
        <row r="1119">
          <cell r="B1119" t="str">
            <v>TAP M 10x1,5 A 70 S  7G</v>
          </cell>
          <cell r="C1119">
            <v>20.91</v>
          </cell>
          <cell r="D1119">
            <v>27.88</v>
          </cell>
        </row>
        <row r="1120">
          <cell r="B1120" t="str">
            <v>TAP M 10x1,5 A 70 S  7G  TIN</v>
          </cell>
          <cell r="C1120">
            <v>31.81</v>
          </cell>
          <cell r="D1120">
            <v>42.41</v>
          </cell>
        </row>
        <row r="1121">
          <cell r="B1121" t="str">
            <v>TAP M 10x1,5 A 70 SE</v>
          </cell>
          <cell r="C1121">
            <v>20</v>
          </cell>
          <cell r="D1121">
            <v>26.67</v>
          </cell>
        </row>
        <row r="1122">
          <cell r="B1122" t="str">
            <v>TAP M 10x1,5 A 70 SE TIN</v>
          </cell>
          <cell r="C1122">
            <v>30.83</v>
          </cell>
          <cell r="D1122">
            <v>41.1</v>
          </cell>
        </row>
        <row r="1123">
          <cell r="B1123" t="str">
            <v>TAP M 10x1,5 A 70 L HSSE</v>
          </cell>
          <cell r="C1123">
            <v>50.24</v>
          </cell>
          <cell r="D1123">
            <v>66.99</v>
          </cell>
        </row>
        <row r="1124">
          <cell r="B1124" t="str">
            <v>TAP M 10x1,5 A 70 L HSSE TIN</v>
          </cell>
          <cell r="C1124">
            <v>59.88</v>
          </cell>
          <cell r="D1124">
            <v>79.84</v>
          </cell>
        </row>
        <row r="1125">
          <cell r="B1125" t="str">
            <v>TAP M 10x1,5 A 70 S  LH</v>
          </cell>
          <cell r="C1125">
            <v>30.1</v>
          </cell>
          <cell r="D1125">
            <v>40.13</v>
          </cell>
        </row>
        <row r="1126">
          <cell r="B1126" t="str">
            <v>TAP M 10x1,5 A 70 S  LH TIN</v>
          </cell>
          <cell r="C1126">
            <v>41.19</v>
          </cell>
          <cell r="D1126">
            <v>54.92</v>
          </cell>
        </row>
        <row r="1127">
          <cell r="B1127" t="str">
            <v>TAP M 10x1,5 S 70 HSSK TIN</v>
          </cell>
          <cell r="C1127">
            <v>44.2</v>
          </cell>
          <cell r="D1127">
            <v>58.93</v>
          </cell>
        </row>
        <row r="1128">
          <cell r="B1128" t="str">
            <v>TAP M 10x1,5 S 70 HSSK TiH1</v>
          </cell>
          <cell r="C1128">
            <v>46.11</v>
          </cell>
          <cell r="D1128">
            <v>61.48</v>
          </cell>
        </row>
        <row r="1129">
          <cell r="B1129" t="str">
            <v>TAP M 10x1,5 BS 70 HSSK TiH1</v>
          </cell>
          <cell r="C1129">
            <v>62.1</v>
          </cell>
          <cell r="D1129">
            <v>82.8</v>
          </cell>
        </row>
        <row r="1130">
          <cell r="B1130" t="str">
            <v>TAP M 10x1,5 P 70 HSSZ  TIN</v>
          </cell>
          <cell r="C1130">
            <v>39.1</v>
          </cell>
          <cell r="D1130">
            <v>52.13</v>
          </cell>
        </row>
        <row r="1131">
          <cell r="B1131" t="str">
            <v>TAP M 10x1,5 P 70 HSSZ TiH1</v>
          </cell>
          <cell r="C1131">
            <v>40.86</v>
          </cell>
          <cell r="D1131">
            <v>54.48</v>
          </cell>
        </row>
        <row r="1132">
          <cell r="B1132" t="str">
            <v>TAP M 10x1,5 P 70 6GX HSSZ TiH1</v>
          </cell>
          <cell r="C1132">
            <v>44.72</v>
          </cell>
          <cell r="D1132">
            <v>59.63</v>
          </cell>
        </row>
        <row r="1133">
          <cell r="B1133" t="str">
            <v>TAP M 10x1,5 P 70 7GX HSSZ TIH1</v>
          </cell>
          <cell r="C1133">
            <v>44.72</v>
          </cell>
          <cell r="D1133">
            <v>59.63</v>
          </cell>
        </row>
        <row r="1134">
          <cell r="B1134" t="str">
            <v>TAP M 10x1,5 P 70 E  TIN</v>
          </cell>
          <cell r="C1134">
            <v>41.06</v>
          </cell>
          <cell r="D1134">
            <v>54.75</v>
          </cell>
        </row>
        <row r="1135">
          <cell r="B1135" t="str">
            <v>TAP M 10x1,5 P 70 E TiH1</v>
          </cell>
          <cell r="C1135">
            <v>42.89</v>
          </cell>
          <cell r="D1135">
            <v>57.18</v>
          </cell>
        </row>
        <row r="1136">
          <cell r="B1136" t="str">
            <v>TAP M 10x1,5 P 70 E 6GXTiH1</v>
          </cell>
          <cell r="C1136">
            <v>47.3</v>
          </cell>
          <cell r="D1136">
            <v>63.06</v>
          </cell>
        </row>
        <row r="1137">
          <cell r="B1137" t="str">
            <v>TAP M 10x1,5 BP 70 HSSZ TiH1</v>
          </cell>
          <cell r="C1137">
            <v>55.09</v>
          </cell>
          <cell r="D1137">
            <v>73.45</v>
          </cell>
        </row>
        <row r="1138">
          <cell r="B1138" t="str">
            <v>TAP M 10X1,5 A 72 HSSE</v>
          </cell>
          <cell r="C1138">
            <v>18.95</v>
          </cell>
          <cell r="D1138">
            <v>25.26</v>
          </cell>
        </row>
        <row r="1139">
          <cell r="B1139" t="str">
            <v>TAP M 10X1,5 A 72 HSSE TiH1</v>
          </cell>
          <cell r="C1139">
            <v>30.04</v>
          </cell>
          <cell r="D1139">
            <v>40.05</v>
          </cell>
        </row>
        <row r="1140">
          <cell r="B1140" t="str">
            <v>TAP M 10x1,5 A 76 S</v>
          </cell>
          <cell r="C1140">
            <v>21.97</v>
          </cell>
          <cell r="D1140">
            <v>29.29</v>
          </cell>
        </row>
        <row r="1141">
          <cell r="B1141" t="str">
            <v>TAP M 10x1,5 A 76 S TIN</v>
          </cell>
          <cell r="C1141">
            <v>32.99</v>
          </cell>
          <cell r="D1141">
            <v>43.99</v>
          </cell>
        </row>
        <row r="1142">
          <cell r="B1142" t="str">
            <v>TAP M 10x1,5 P 76 L - HSSK TIH1</v>
          </cell>
          <cell r="C1142">
            <v>68.93</v>
          </cell>
          <cell r="D1142">
            <v>91.91</v>
          </cell>
        </row>
        <row r="1143">
          <cell r="B1143" t="str">
            <v>TAP M 10x1,5 A 80  TIN</v>
          </cell>
          <cell r="C1143">
            <v>36.8</v>
          </cell>
          <cell r="D1143">
            <v>49.07</v>
          </cell>
        </row>
        <row r="1144">
          <cell r="B1144" t="str">
            <v>TAP M 10x1,5 A 80  TICN</v>
          </cell>
          <cell r="C1144">
            <v>36.8</v>
          </cell>
          <cell r="D1144">
            <v>49.07</v>
          </cell>
        </row>
        <row r="1145">
          <cell r="B1145" t="str">
            <v>TAP M 10x1,5 A 80 6GX  TIN</v>
          </cell>
          <cell r="C1145">
            <v>39.28</v>
          </cell>
          <cell r="D1145">
            <v>52.37</v>
          </cell>
        </row>
        <row r="1146">
          <cell r="B1146" t="str">
            <v>TAP M 10x1,5 A 80 6GX  TICN</v>
          </cell>
          <cell r="C1146">
            <v>39.28</v>
          </cell>
          <cell r="D1146">
            <v>52.37</v>
          </cell>
        </row>
        <row r="1147">
          <cell r="B1147" t="str">
            <v>TAP M 10x1,5 A 80 N  TIN</v>
          </cell>
          <cell r="C1147">
            <v>39.28</v>
          </cell>
          <cell r="D1147">
            <v>52.37</v>
          </cell>
        </row>
        <row r="1148">
          <cell r="B1148" t="str">
            <v>TAP M 10x1,5 A 80 N  TICN</v>
          </cell>
          <cell r="C1148">
            <v>39.28</v>
          </cell>
          <cell r="D1148">
            <v>52.37</v>
          </cell>
        </row>
        <row r="1149">
          <cell r="B1149" t="str">
            <v>TAP M 10x1,5 A 80 N  6GX TIN</v>
          </cell>
          <cell r="C1149">
            <v>42.05</v>
          </cell>
          <cell r="D1149">
            <v>56.06</v>
          </cell>
        </row>
        <row r="1150">
          <cell r="B1150" t="str">
            <v>TAP M 10x1,5 A 80 N  6GX TICN</v>
          </cell>
          <cell r="C1150">
            <v>42.05</v>
          </cell>
          <cell r="D1150">
            <v>56.06</v>
          </cell>
        </row>
        <row r="1151">
          <cell r="B1151" t="str">
            <v>TAP M 10x1,5 P 80  TIN</v>
          </cell>
          <cell r="C1151">
            <v>45.18</v>
          </cell>
          <cell r="D1151">
            <v>60.24</v>
          </cell>
        </row>
        <row r="1152">
          <cell r="B1152" t="str">
            <v>TAP M 10x1,5 P 80  V-MAXX</v>
          </cell>
          <cell r="C1152">
            <v>50.37</v>
          </cell>
          <cell r="D1152">
            <v>67.16</v>
          </cell>
        </row>
        <row r="1153">
          <cell r="B1153" t="str">
            <v>TAP M 10x1,5 P 80 6GX  TIN</v>
          </cell>
          <cell r="C1153">
            <v>48.08</v>
          </cell>
          <cell r="D1153">
            <v>64.1</v>
          </cell>
        </row>
        <row r="1154">
          <cell r="B1154" t="str">
            <v>TAP M 10x1,5 P 80 7GX TIN</v>
          </cell>
          <cell r="C1154">
            <v>48.08</v>
          </cell>
          <cell r="D1154">
            <v>64.1</v>
          </cell>
        </row>
        <row r="1155">
          <cell r="B1155" t="str">
            <v>TAP M 10x1,5 P 80 E TIN</v>
          </cell>
          <cell r="C1155">
            <v>52.92</v>
          </cell>
          <cell r="D1155">
            <v>70.56</v>
          </cell>
        </row>
        <row r="1156">
          <cell r="B1156" t="str">
            <v>TAP M 10x1,5 P 80 N L TIN</v>
          </cell>
          <cell r="C1156">
            <v>86.32</v>
          </cell>
          <cell r="D1156">
            <v>115.09</v>
          </cell>
        </row>
        <row r="1157">
          <cell r="B1157" t="str">
            <v>TAP M 10x1,5 P 80 N LH TIN</v>
          </cell>
          <cell r="C1157">
            <v>70.91</v>
          </cell>
          <cell r="D1157">
            <v>94.54</v>
          </cell>
        </row>
        <row r="1158">
          <cell r="B1158" t="str">
            <v>TAP M 10x1,5 P 80 N  TIN</v>
          </cell>
          <cell r="C1158">
            <v>48.08</v>
          </cell>
          <cell r="D1158">
            <v>64.1</v>
          </cell>
        </row>
        <row r="1159">
          <cell r="B1159" t="str">
            <v>TAP M 10x1,5 P 80 N V-MAXX</v>
          </cell>
          <cell r="C1159">
            <v>53.78</v>
          </cell>
          <cell r="D1159">
            <v>71.7</v>
          </cell>
        </row>
        <row r="1160">
          <cell r="B1160" t="str">
            <v>TAP M 10x1,5 P 80 N  6GX TIN</v>
          </cell>
          <cell r="C1160">
            <v>51.41</v>
          </cell>
          <cell r="D1160">
            <v>68.55</v>
          </cell>
        </row>
        <row r="1161">
          <cell r="B1161" t="str">
            <v>TAP M 10x1,5 P 80 N  7GX TIN</v>
          </cell>
          <cell r="C1161">
            <v>51.41</v>
          </cell>
          <cell r="D1161">
            <v>68.55</v>
          </cell>
        </row>
        <row r="1162">
          <cell r="B1162" t="str">
            <v>TAP M 10x1,5 P 80 N E TIN</v>
          </cell>
          <cell r="C1162">
            <v>58.17</v>
          </cell>
          <cell r="D1162">
            <v>77.56</v>
          </cell>
        </row>
        <row r="1163">
          <cell r="B1163" t="str">
            <v>TAP M 10x1,5 P 80 N E  V-MAXX</v>
          </cell>
          <cell r="C1163">
            <v>64.93</v>
          </cell>
          <cell r="D1163">
            <v>86.57</v>
          </cell>
        </row>
        <row r="1164">
          <cell r="B1164" t="str">
            <v>TAP M 10x1,5 P80 N E 6GX TIN</v>
          </cell>
          <cell r="C1164">
            <v>64.07</v>
          </cell>
          <cell r="D1164">
            <v>85.43</v>
          </cell>
        </row>
        <row r="1165">
          <cell r="B1165" t="str">
            <v>TAP M 10x1,5 S 80 N TIN</v>
          </cell>
          <cell r="C1165">
            <v>54.51</v>
          </cell>
          <cell r="D1165">
            <v>72.68</v>
          </cell>
        </row>
        <row r="1166">
          <cell r="B1166" t="str">
            <v>TAP M 10x1,5 S 80 N V-MAXX</v>
          </cell>
          <cell r="C1166">
            <v>60.86</v>
          </cell>
          <cell r="D1166">
            <v>81.15</v>
          </cell>
        </row>
        <row r="1167">
          <cell r="B1167" t="str">
            <v>TAP M 10x1,5 S 80 N 6GX TIN</v>
          </cell>
          <cell r="C1167">
            <v>60.01</v>
          </cell>
          <cell r="D1167">
            <v>80.01</v>
          </cell>
        </row>
        <row r="1168">
          <cell r="B1168" t="str">
            <v>TAP M 10x1,5 BS 80 N R TIN</v>
          </cell>
          <cell r="C1168">
            <v>101.4</v>
          </cell>
          <cell r="D1168">
            <v>135.2</v>
          </cell>
        </row>
        <row r="1169">
          <cell r="B1169" t="str">
            <v>TAP M 10x1,5 BP 80 N TIN</v>
          </cell>
          <cell r="C1169">
            <v>61.45</v>
          </cell>
          <cell r="D1169">
            <v>81.93</v>
          </cell>
        </row>
        <row r="1170">
          <cell r="B1170" t="str">
            <v>TAP M 10x1,5 BP 80 N E V-MAXX</v>
          </cell>
          <cell r="C1170">
            <v>66.24</v>
          </cell>
          <cell r="D1170">
            <v>88.32</v>
          </cell>
        </row>
        <row r="1171">
          <cell r="B1171" t="str">
            <v>TAP M 10x1,5 BP 80 N R TIN</v>
          </cell>
          <cell r="C1171">
            <v>89.45</v>
          </cell>
          <cell r="D1171">
            <v>119.26</v>
          </cell>
        </row>
        <row r="1172">
          <cell r="B1172" t="str">
            <v>TAP M 10x1,5 BP 80 N R V-MAXX</v>
          </cell>
          <cell r="C1172">
            <v>99.81</v>
          </cell>
          <cell r="D1172">
            <v>133.08</v>
          </cell>
        </row>
        <row r="1173">
          <cell r="B1173" t="str">
            <v>TAP M 10x1,5 HB80 N R HM V-MAXX</v>
          </cell>
          <cell r="C1173">
            <v>292.76</v>
          </cell>
          <cell r="D1173">
            <v>390.34</v>
          </cell>
        </row>
        <row r="1174">
          <cell r="B1174" t="str">
            <v>TAP M 10x1,5 ROUGH - A 100 HSSE</v>
          </cell>
          <cell r="C1174">
            <v>16.32</v>
          </cell>
          <cell r="D1174">
            <v>21.76</v>
          </cell>
        </row>
        <row r="1175">
          <cell r="B1175" t="str">
            <v>TAP M 10x1,5 INT - A 100 HSSE</v>
          </cell>
          <cell r="C1175">
            <v>16.32</v>
          </cell>
          <cell r="D1175">
            <v>21.76</v>
          </cell>
        </row>
        <row r="1176">
          <cell r="B1176" t="str">
            <v>TAP M 10x1,5 FIN - A 100 HSSE</v>
          </cell>
          <cell r="C1176">
            <v>16.32</v>
          </cell>
          <cell r="D1176">
            <v>21.76</v>
          </cell>
        </row>
        <row r="1177">
          <cell r="B1177" t="str">
            <v>TAP M 10x1,5 A 110 HSSK VA</v>
          </cell>
          <cell r="C1177">
            <v>26.49</v>
          </cell>
          <cell r="D1177">
            <v>35.32</v>
          </cell>
        </row>
        <row r="1178">
          <cell r="B1178" t="str">
            <v>TAP M 10x1,5 A 110 HSSK  CRN</v>
          </cell>
          <cell r="C1178">
            <v>37.13</v>
          </cell>
          <cell r="D1178">
            <v>49.5</v>
          </cell>
        </row>
        <row r="1179">
          <cell r="B1179" t="str">
            <v>TAP M 10x1,5 A 120 HSSE</v>
          </cell>
          <cell r="C1179">
            <v>23.09</v>
          </cell>
          <cell r="D1179">
            <v>30.78</v>
          </cell>
        </row>
        <row r="1180">
          <cell r="B1180" t="str">
            <v>TAP M 10x1,5 A 120 HSSE  VA</v>
          </cell>
          <cell r="C1180">
            <v>25.51</v>
          </cell>
          <cell r="D1180">
            <v>34.01</v>
          </cell>
        </row>
        <row r="1181">
          <cell r="B1181" t="str">
            <v>TAP M 10x1,5 A 120 HSSE  TIN</v>
          </cell>
          <cell r="C1181">
            <v>33.77</v>
          </cell>
          <cell r="D1181">
            <v>45.03</v>
          </cell>
        </row>
        <row r="1182">
          <cell r="B1182" t="str">
            <v>TAP M 10x1,5 P 130 HSSP</v>
          </cell>
          <cell r="C1182">
            <v>26.96</v>
          </cell>
          <cell r="D1182">
            <v>35.95</v>
          </cell>
        </row>
        <row r="1183">
          <cell r="B1183" t="str">
            <v>TAP M 10x1,5 P 130 HSSP V-MAXX</v>
          </cell>
          <cell r="C1183">
            <v>44.01</v>
          </cell>
          <cell r="D1183">
            <v>58.68</v>
          </cell>
        </row>
        <row r="1184">
          <cell r="B1184" t="str">
            <v>TAP M 10x1,5 H130 HM</v>
          </cell>
          <cell r="C1184">
            <v>187.64</v>
          </cell>
          <cell r="D1184">
            <v>250.19</v>
          </cell>
        </row>
        <row r="1185">
          <cell r="B1185" t="str">
            <v>TAP M 10x1,5 H130 HM  V-MAXX</v>
          </cell>
          <cell r="C1185">
            <v>199.9</v>
          </cell>
          <cell r="D1185">
            <v>266.53</v>
          </cell>
        </row>
        <row r="1186">
          <cell r="B1186" t="str">
            <v>TAP M 10X1,5 A 150 HSSE  VA</v>
          </cell>
          <cell r="C1186">
            <v>18.69</v>
          </cell>
          <cell r="D1186">
            <v>24.92</v>
          </cell>
        </row>
        <row r="1187">
          <cell r="B1187" t="str">
            <v>TAP M 10X1,5 A 150 HSSE  TiX2</v>
          </cell>
          <cell r="C1187">
            <v>28.86</v>
          </cell>
          <cell r="D1187">
            <v>38.48</v>
          </cell>
        </row>
        <row r="1188">
          <cell r="B1188" t="str">
            <v>TAP M 10X1,5 A 170 HSSE VA</v>
          </cell>
          <cell r="C1188">
            <v>21.39</v>
          </cell>
          <cell r="D1188">
            <v>28.52</v>
          </cell>
        </row>
        <row r="1189">
          <cell r="B1189" t="str">
            <v>TAP M 10X1,5 A 170 HSSE TiX2</v>
          </cell>
          <cell r="C1189">
            <v>30.83</v>
          </cell>
          <cell r="D1189">
            <v>41.1</v>
          </cell>
        </row>
        <row r="1190">
          <cell r="B1190" t="str">
            <v>TAP M 10x1,5 P 180 N  TIN</v>
          </cell>
          <cell r="C1190">
            <v>53.33</v>
          </cell>
          <cell r="D1190">
            <v>71.1</v>
          </cell>
        </row>
        <row r="1191">
          <cell r="B1191" t="str">
            <v>TAP M 10x1,5 P 180 N  V-MAXX</v>
          </cell>
          <cell r="C1191">
            <v>59.48</v>
          </cell>
          <cell r="D1191">
            <v>79.31</v>
          </cell>
        </row>
        <row r="1192">
          <cell r="B1192" t="str">
            <v>TAP M 10x1,5 PER INSERTI A190</v>
          </cell>
          <cell r="C1192">
            <v>37.97</v>
          </cell>
          <cell r="D1192">
            <v>50.62</v>
          </cell>
        </row>
        <row r="1193">
          <cell r="B1193" t="str">
            <v>TAP M 10x1,5 A 701 S 6H+0,1</v>
          </cell>
          <cell r="C1193">
            <v>37.25</v>
          </cell>
          <cell r="D1193">
            <v>49.67</v>
          </cell>
        </row>
        <row r="1194">
          <cell r="B1194" t="str">
            <v>TAP M 10x1,5 A 701 S 6H+0,1 TIN</v>
          </cell>
          <cell r="C1194">
            <v>48.2</v>
          </cell>
          <cell r="D1194">
            <v>64.27</v>
          </cell>
        </row>
        <row r="1195">
          <cell r="B1195" t="str">
            <v>TAP M 11x1,5 ROUGH - A 1</v>
          </cell>
          <cell r="C1195">
            <v>16.32</v>
          </cell>
          <cell r="D1195">
            <v>21.76</v>
          </cell>
        </row>
        <row r="1196">
          <cell r="B1196" t="str">
            <v>TAP M 11x1,5 INT  II - A 1</v>
          </cell>
          <cell r="C1196">
            <v>16.32</v>
          </cell>
          <cell r="D1196">
            <v>21.76</v>
          </cell>
        </row>
        <row r="1197">
          <cell r="B1197" t="str">
            <v>TAP M 11x1,5 FIN - A 1</v>
          </cell>
          <cell r="C1197">
            <v>16.32</v>
          </cell>
          <cell r="D1197">
            <v>21.76</v>
          </cell>
        </row>
        <row r="1198">
          <cell r="B1198" t="str">
            <v>TAP M 11X1,5  A 15 S HSSE</v>
          </cell>
          <cell r="C1198">
            <v>28.73</v>
          </cell>
          <cell r="D1198">
            <v>38.31</v>
          </cell>
        </row>
        <row r="1199">
          <cell r="B1199" t="str">
            <v>TAP M 11X1,5  A 15 S HSSE VA</v>
          </cell>
          <cell r="C1199">
            <v>30.95</v>
          </cell>
          <cell r="D1199">
            <v>41.27</v>
          </cell>
        </row>
        <row r="1200">
          <cell r="B1200" t="str">
            <v>TAP M 11X1,5  A 15 S HSSE TIN</v>
          </cell>
          <cell r="C1200">
            <v>41.39</v>
          </cell>
          <cell r="D1200">
            <v>55.19</v>
          </cell>
        </row>
        <row r="1201">
          <cell r="B1201" t="str">
            <v>TAP M 11x1,5 A 21 FC HSSE</v>
          </cell>
          <cell r="C1201">
            <v>21.9</v>
          </cell>
          <cell r="D1201">
            <v>29.2</v>
          </cell>
        </row>
        <row r="1202">
          <cell r="B1202" t="str">
            <v>TAP M 11x1,5 A 21 FC HSSE TIN</v>
          </cell>
          <cell r="C1202">
            <v>34.56</v>
          </cell>
          <cell r="D1202">
            <v>46.08</v>
          </cell>
        </row>
        <row r="1203">
          <cell r="B1203" t="str">
            <v>TAP M 11x1,5 A 29 HSSE</v>
          </cell>
          <cell r="C1203">
            <v>24.14</v>
          </cell>
          <cell r="D1203">
            <v>32.18</v>
          </cell>
        </row>
        <row r="1204">
          <cell r="B1204" t="str">
            <v>TAP M 11x1,5 A 43 HSSE NITR.</v>
          </cell>
          <cell r="C1204">
            <v>25.51</v>
          </cell>
          <cell r="D1204">
            <v>34.01</v>
          </cell>
        </row>
        <row r="1205">
          <cell r="B1205" t="str">
            <v>TAP M 11x1,5 A 43 HSSE TICN</v>
          </cell>
          <cell r="C1205">
            <v>37.84</v>
          </cell>
          <cell r="D1205">
            <v>50.45</v>
          </cell>
        </row>
        <row r="1206">
          <cell r="B1206" t="str">
            <v>TAP M 11x1,5 A 62  HSSE</v>
          </cell>
          <cell r="C1206">
            <v>30.5</v>
          </cell>
          <cell r="D1206">
            <v>40.66</v>
          </cell>
        </row>
        <row r="1207">
          <cell r="B1207" t="str">
            <v>TAP M 11x1,5 A 62  HSSE  TiH1</v>
          </cell>
          <cell r="C1207">
            <v>42.71</v>
          </cell>
          <cell r="D1207">
            <v>56.94</v>
          </cell>
        </row>
        <row r="1208">
          <cell r="B1208" t="str">
            <v>TAP M 11x1,5 A 70 S</v>
          </cell>
          <cell r="C1208">
            <v>28.93</v>
          </cell>
          <cell r="D1208">
            <v>38.57</v>
          </cell>
        </row>
        <row r="1209">
          <cell r="B1209" t="str">
            <v>TAP M 11x1,5 A 70 S VA</v>
          </cell>
          <cell r="C1209">
            <v>31.22</v>
          </cell>
          <cell r="D1209">
            <v>41.63</v>
          </cell>
        </row>
        <row r="1210">
          <cell r="B1210" t="str">
            <v>TAP M 11x1,5 A 70 S TIN</v>
          </cell>
          <cell r="C1210">
            <v>40.59</v>
          </cell>
          <cell r="D1210">
            <v>54.12</v>
          </cell>
        </row>
        <row r="1211">
          <cell r="B1211" t="str">
            <v>TAP M 11x1,5 A 70 S HSSE TICN</v>
          </cell>
          <cell r="C1211">
            <v>40.59</v>
          </cell>
          <cell r="D1211">
            <v>54.12</v>
          </cell>
        </row>
        <row r="1212">
          <cell r="B1212" t="str">
            <v>TAP M 12x1,75 ROUGH - A1</v>
          </cell>
          <cell r="C1212">
            <v>14.18</v>
          </cell>
          <cell r="D1212">
            <v>18.9</v>
          </cell>
        </row>
        <row r="1213">
          <cell r="B1213" t="str">
            <v>TAP M 12x1,75 INT  II - A1</v>
          </cell>
          <cell r="C1213">
            <v>14.18</v>
          </cell>
          <cell r="D1213">
            <v>18.9</v>
          </cell>
        </row>
        <row r="1214">
          <cell r="B1214" t="str">
            <v>TAP M 12x1,75 FIN - A1</v>
          </cell>
          <cell r="C1214">
            <v>14.18</v>
          </cell>
          <cell r="D1214">
            <v>18.9</v>
          </cell>
        </row>
        <row r="1215">
          <cell r="B1215" t="str">
            <v>TAP M 12x1,75 ROUGH - A 1 LH</v>
          </cell>
          <cell r="C1215">
            <v>21.24</v>
          </cell>
          <cell r="D1215">
            <v>28.32</v>
          </cell>
        </row>
        <row r="1216">
          <cell r="B1216" t="str">
            <v>TAP M 12x1,75 INT - A 1 LH</v>
          </cell>
          <cell r="C1216">
            <v>21.24</v>
          </cell>
          <cell r="D1216">
            <v>28.32</v>
          </cell>
        </row>
        <row r="1217">
          <cell r="B1217" t="str">
            <v>TAP M 12x1,75 FIN - A 1 LH</v>
          </cell>
          <cell r="C1217">
            <v>21.24</v>
          </cell>
          <cell r="D1217">
            <v>28.32</v>
          </cell>
        </row>
        <row r="1218">
          <cell r="B1218" t="str">
            <v>TAP M 12x1,75 A 9</v>
          </cell>
          <cell r="C1218">
            <v>38.3</v>
          </cell>
          <cell r="D1218">
            <v>51.06</v>
          </cell>
        </row>
        <row r="1219">
          <cell r="B1219" t="str">
            <v>TAP M 12x1,75 A 15 HSSE</v>
          </cell>
          <cell r="C1219">
            <v>21.11</v>
          </cell>
          <cell r="D1219">
            <v>28.15</v>
          </cell>
        </row>
        <row r="1220">
          <cell r="B1220" t="str">
            <v>TAP M 12x1,75 A 15 HSSE VA</v>
          </cell>
          <cell r="C1220">
            <v>23.54</v>
          </cell>
          <cell r="D1220">
            <v>31.38</v>
          </cell>
        </row>
        <row r="1221">
          <cell r="B1221" t="str">
            <v>TAP M 12x1,75 A 15 HSSE TIN</v>
          </cell>
          <cell r="C1221">
            <v>33.77</v>
          </cell>
          <cell r="D1221">
            <v>45.03</v>
          </cell>
        </row>
        <row r="1222">
          <cell r="B1222" t="str">
            <v>TAP M 12x1,75 A 15 6G HSSE</v>
          </cell>
          <cell r="C1222">
            <v>23.41</v>
          </cell>
          <cell r="D1222">
            <v>31.21</v>
          </cell>
        </row>
        <row r="1223">
          <cell r="B1223" t="str">
            <v>TAP M 12x1,75 A 15 6G HSSE TIN</v>
          </cell>
          <cell r="C1223">
            <v>35.87</v>
          </cell>
          <cell r="D1223">
            <v>47.83</v>
          </cell>
        </row>
        <row r="1224">
          <cell r="B1224" t="str">
            <v>TAP M 12x1,75 A 15 S HSSE</v>
          </cell>
          <cell r="C1224">
            <v>21.11</v>
          </cell>
          <cell r="D1224">
            <v>28.15</v>
          </cell>
        </row>
        <row r="1225">
          <cell r="B1225" t="str">
            <v>TAP M 12x1,75 A 15 S  HSSE VA</v>
          </cell>
          <cell r="C1225">
            <v>23.54</v>
          </cell>
          <cell r="D1225">
            <v>31.38</v>
          </cell>
        </row>
        <row r="1226">
          <cell r="B1226" t="str">
            <v>TAP M 12x1,75 A 15 S HSSE TIN</v>
          </cell>
          <cell r="C1226">
            <v>33.77</v>
          </cell>
          <cell r="D1226">
            <v>45.03</v>
          </cell>
        </row>
        <row r="1227">
          <cell r="B1227" t="str">
            <v>TAP M 12x1,75 A 15 S HSSE TICN</v>
          </cell>
          <cell r="C1227">
            <v>33.77</v>
          </cell>
          <cell r="D1227">
            <v>45.03</v>
          </cell>
        </row>
        <row r="1228">
          <cell r="B1228" t="str">
            <v>TAP M 12x1,75 A 15 S 4H-5H</v>
          </cell>
          <cell r="C1228">
            <v>23.41</v>
          </cell>
          <cell r="D1228">
            <v>31.21</v>
          </cell>
        </row>
        <row r="1229">
          <cell r="B1229" t="str">
            <v>TAP M 12x1,75 A 15 S 4H-5H TIN</v>
          </cell>
          <cell r="C1229">
            <v>35.87</v>
          </cell>
          <cell r="D1229">
            <v>47.83</v>
          </cell>
        </row>
        <row r="1230">
          <cell r="B1230" t="str">
            <v>TAP M 12x1,75 A 15 S 6G HSSE</v>
          </cell>
          <cell r="C1230">
            <v>23.41</v>
          </cell>
          <cell r="D1230">
            <v>31.21</v>
          </cell>
        </row>
        <row r="1231">
          <cell r="B1231" t="str">
            <v>TAP M 12x1,75 A 15 S 6G HSSE TIN</v>
          </cell>
          <cell r="C1231">
            <v>35.87</v>
          </cell>
          <cell r="D1231">
            <v>47.83</v>
          </cell>
        </row>
        <row r="1232">
          <cell r="B1232" t="str">
            <v>TAP M 12x1,75 A 15 S 7G HSSE</v>
          </cell>
          <cell r="C1232">
            <v>23.41</v>
          </cell>
          <cell r="D1232">
            <v>31.21</v>
          </cell>
        </row>
        <row r="1233">
          <cell r="B1233" t="str">
            <v>TAP M 12x1,75 A 15 S 7G HSSE TIN</v>
          </cell>
          <cell r="C1233">
            <v>35.87</v>
          </cell>
          <cell r="D1233">
            <v>47.83</v>
          </cell>
        </row>
        <row r="1234">
          <cell r="B1234" t="str">
            <v>TAP M 12x1,75 A 15 AZ HSSE</v>
          </cell>
          <cell r="C1234">
            <v>28</v>
          </cell>
          <cell r="D1234">
            <v>37.33</v>
          </cell>
        </row>
        <row r="1235">
          <cell r="B1235" t="str">
            <v>TAP M 12x1,75 A 15 AZ HSSE TiH1</v>
          </cell>
          <cell r="C1235">
            <v>40.46</v>
          </cell>
          <cell r="D1235">
            <v>53.95</v>
          </cell>
        </row>
        <row r="1236">
          <cell r="B1236" t="str">
            <v>TAP M 12x1,75 A 15 L</v>
          </cell>
          <cell r="C1236">
            <v>58.12</v>
          </cell>
          <cell r="D1236">
            <v>77.49</v>
          </cell>
        </row>
        <row r="1237">
          <cell r="B1237" t="str">
            <v>TAP M 12x1,75 A 15 L TIN</v>
          </cell>
          <cell r="C1237">
            <v>68.79</v>
          </cell>
          <cell r="D1237">
            <v>91.72</v>
          </cell>
        </row>
        <row r="1238">
          <cell r="B1238" t="str">
            <v>TAP M 12x1,75 A 15 S LH</v>
          </cell>
          <cell r="C1238">
            <v>21.24</v>
          </cell>
          <cell r="D1238">
            <v>28.32</v>
          </cell>
        </row>
        <row r="1239">
          <cell r="B1239" t="str">
            <v>TAP M 12x1,75 A 15 S LH TIN</v>
          </cell>
          <cell r="C1239">
            <v>33.85</v>
          </cell>
          <cell r="D1239">
            <v>45.13</v>
          </cell>
        </row>
        <row r="1240">
          <cell r="B1240" t="str">
            <v>TAP M 12x1,75 S 15 HSSK TIN</v>
          </cell>
          <cell r="C1240">
            <v>51.68</v>
          </cell>
          <cell r="D1240">
            <v>68.91</v>
          </cell>
        </row>
        <row r="1241">
          <cell r="B1241" t="str">
            <v>TAP M 12x1,75 S 15 HSSK TiH1</v>
          </cell>
          <cell r="C1241">
            <v>54.03</v>
          </cell>
          <cell r="D1241">
            <v>72.04</v>
          </cell>
        </row>
        <row r="1242">
          <cell r="B1242" t="str">
            <v>TAP M 12x1,75 BS 15 HSSK TiH1</v>
          </cell>
          <cell r="C1242">
            <v>83.95</v>
          </cell>
          <cell r="D1242">
            <v>111.93</v>
          </cell>
        </row>
        <row r="1243">
          <cell r="B1243" t="str">
            <v>TAP M 12x1,75 P 15 HSSP TIN</v>
          </cell>
          <cell r="C1243">
            <v>45.71</v>
          </cell>
          <cell r="D1243">
            <v>60.94</v>
          </cell>
        </row>
        <row r="1244">
          <cell r="B1244" t="str">
            <v>TAP M 12x1,75 P 15 HSSP TiH1</v>
          </cell>
          <cell r="C1244">
            <v>47.95</v>
          </cell>
          <cell r="D1244">
            <v>63.93</v>
          </cell>
        </row>
        <row r="1245">
          <cell r="B1245" t="str">
            <v>TAP M 12x1,75 P15 6GX HSSZTiH1</v>
          </cell>
          <cell r="C1245">
            <v>52.6</v>
          </cell>
          <cell r="D1245">
            <v>70.13</v>
          </cell>
        </row>
        <row r="1246">
          <cell r="B1246" t="str">
            <v>TAP M12x1,75 BP 15 HSSP TiH1</v>
          </cell>
          <cell r="C1246">
            <v>76.28</v>
          </cell>
          <cell r="D1246">
            <v>101.7</v>
          </cell>
        </row>
        <row r="1247">
          <cell r="B1247" t="str">
            <v>TAP M 12x1,75 A 21 FC HSSE</v>
          </cell>
          <cell r="C1247">
            <v>16.47</v>
          </cell>
          <cell r="D1247">
            <v>21.96</v>
          </cell>
        </row>
        <row r="1248">
          <cell r="B1248" t="str">
            <v>TAP M 12x1,75 A 21 FC HSSETIN</v>
          </cell>
          <cell r="C1248">
            <v>29.39</v>
          </cell>
          <cell r="D1248">
            <v>39.18</v>
          </cell>
        </row>
        <row r="1249">
          <cell r="B1249" t="str">
            <v>TAP M 12x1,75 A 21 FC LH HSSE</v>
          </cell>
          <cell r="C1249">
            <v>24.59</v>
          </cell>
          <cell r="D1249">
            <v>32.79</v>
          </cell>
        </row>
        <row r="1250">
          <cell r="B1250" t="str">
            <v>TAP M 12x1,75 A 29 HSSE</v>
          </cell>
          <cell r="C1250">
            <v>17.91</v>
          </cell>
          <cell r="D1250">
            <v>23.88</v>
          </cell>
        </row>
        <row r="1251">
          <cell r="B1251" t="str">
            <v>TAP M 12x1,75 A 29 HSSE  VA</v>
          </cell>
          <cell r="C1251">
            <v>19.22</v>
          </cell>
          <cell r="D1251">
            <v>25.63</v>
          </cell>
        </row>
        <row r="1252">
          <cell r="B1252" t="str">
            <v>TAP M 12x1,75 A 29 HSSE TIN</v>
          </cell>
          <cell r="C1252">
            <v>30.75</v>
          </cell>
          <cell r="D1252">
            <v>41</v>
          </cell>
        </row>
        <row r="1253">
          <cell r="B1253" t="str">
            <v>TAP M 12x1,75 A 29 HSSE 6G</v>
          </cell>
          <cell r="C1253">
            <v>19.55</v>
          </cell>
          <cell r="D1253">
            <v>26.06</v>
          </cell>
        </row>
        <row r="1254">
          <cell r="B1254" t="str">
            <v>TAP M 12x1,75 A 29 HSSE 6G TIN</v>
          </cell>
          <cell r="C1254">
            <v>32.33</v>
          </cell>
          <cell r="D1254">
            <v>43.11</v>
          </cell>
        </row>
        <row r="1255">
          <cell r="B1255" t="str">
            <v>TAP M 12x1,75 A 29 L</v>
          </cell>
          <cell r="C1255">
            <v>56.07</v>
          </cell>
          <cell r="D1255">
            <v>74.76</v>
          </cell>
        </row>
        <row r="1256">
          <cell r="B1256" t="str">
            <v>TAP M 12x1,75 A 29 L  TIN</v>
          </cell>
          <cell r="C1256">
            <v>67.22</v>
          </cell>
          <cell r="D1256">
            <v>89.63</v>
          </cell>
        </row>
        <row r="1257">
          <cell r="B1257" t="str">
            <v>TAP M 12x1,75 P 29 HSSP</v>
          </cell>
          <cell r="C1257">
            <v>36.6</v>
          </cell>
          <cell r="D1257">
            <v>48.8</v>
          </cell>
        </row>
        <row r="1258">
          <cell r="B1258" t="str">
            <v>TAP M 12x1,75 P 29 HSSP TIN</v>
          </cell>
          <cell r="C1258">
            <v>49.59</v>
          </cell>
          <cell r="D1258">
            <v>66.12</v>
          </cell>
        </row>
        <row r="1259">
          <cell r="B1259" t="str">
            <v>TAP M 12x1,75 P 29 HSSP TiH1</v>
          </cell>
          <cell r="C1259">
            <v>51.89</v>
          </cell>
          <cell r="D1259">
            <v>69.18</v>
          </cell>
        </row>
        <row r="1260">
          <cell r="B1260" t="str">
            <v>TAP M 12x1,75 P29 E HSSP TIH1</v>
          </cell>
          <cell r="C1260">
            <v>57.06</v>
          </cell>
          <cell r="D1260">
            <v>76.08</v>
          </cell>
        </row>
        <row r="1261">
          <cell r="B1261" t="str">
            <v>TAP M 12x1,75 BP 29 HSSP TiH1</v>
          </cell>
          <cell r="C1261">
            <v>68.21</v>
          </cell>
          <cell r="D1261">
            <v>90.94</v>
          </cell>
        </row>
        <row r="1262">
          <cell r="B1262" t="str">
            <v>TAP M 12x1,75 A 43 HSSE NITR.</v>
          </cell>
          <cell r="C1262">
            <v>18.89</v>
          </cell>
          <cell r="D1262">
            <v>25.19</v>
          </cell>
        </row>
        <row r="1263">
          <cell r="B1263" t="str">
            <v>TAP M 12x1,75 A 43 HSSE TICN</v>
          </cell>
          <cell r="C1263">
            <v>31.61</v>
          </cell>
          <cell r="D1263">
            <v>42.14</v>
          </cell>
        </row>
        <row r="1264">
          <cell r="B1264" t="str">
            <v>TAP M 12x1,75 S 43  HSSK V-MAXX</v>
          </cell>
          <cell r="C1264">
            <v>49.19</v>
          </cell>
          <cell r="D1264">
            <v>65.58</v>
          </cell>
        </row>
        <row r="1265">
          <cell r="B1265" t="str">
            <v>TAP M 12X1,75 S43 E HSSK V-MAXX</v>
          </cell>
          <cell r="C1265">
            <v>49.91</v>
          </cell>
          <cell r="D1265">
            <v>66.55</v>
          </cell>
        </row>
        <row r="1266">
          <cell r="B1266" t="str">
            <v>TAP M 12x1,75 BS 43 HSSK V-MAXX</v>
          </cell>
          <cell r="C1266">
            <v>77.79</v>
          </cell>
          <cell r="D1266">
            <v>103.72</v>
          </cell>
        </row>
        <row r="1267">
          <cell r="B1267" t="str">
            <v>TAP M 12x1,75 BS43 E HSSK  V-MAXX</v>
          </cell>
          <cell r="C1267">
            <v>84.02</v>
          </cell>
          <cell r="D1267">
            <v>112.03</v>
          </cell>
        </row>
        <row r="1268">
          <cell r="B1268" t="str">
            <v>TAP M 12x1,75 P 43 HSSP V-MAXX</v>
          </cell>
          <cell r="C1268">
            <v>47.02</v>
          </cell>
          <cell r="D1268">
            <v>62.69</v>
          </cell>
        </row>
        <row r="1269">
          <cell r="B1269" t="str">
            <v>TAP M 12x1,75 P43 E HSSP V-MAXX</v>
          </cell>
          <cell r="C1269">
            <v>51.48</v>
          </cell>
          <cell r="D1269">
            <v>68.64</v>
          </cell>
        </row>
        <row r="1270">
          <cell r="B1270" t="str">
            <v>TAP M 12x1,75 BP 43 HSSP V-MAXX</v>
          </cell>
          <cell r="C1270">
            <v>77.84</v>
          </cell>
          <cell r="D1270">
            <v>103.79</v>
          </cell>
        </row>
        <row r="1271">
          <cell r="B1271" t="str">
            <v>TAP M 12x1,75 BP43 E HSSP V-MAXX</v>
          </cell>
          <cell r="C1271">
            <v>85.46</v>
          </cell>
          <cell r="D1271">
            <v>113.94</v>
          </cell>
        </row>
        <row r="1272">
          <cell r="B1272" t="str">
            <v>TAP M 12x1,75 A 62 HSSE</v>
          </cell>
          <cell r="C1272">
            <v>22.63</v>
          </cell>
          <cell r="D1272">
            <v>30.17</v>
          </cell>
        </row>
        <row r="1273">
          <cell r="B1273" t="str">
            <v>TAP M 12x1,75 A 62 HSSE TiH1</v>
          </cell>
          <cell r="C1273">
            <v>35.16</v>
          </cell>
          <cell r="D1273">
            <v>46.88</v>
          </cell>
        </row>
        <row r="1274">
          <cell r="B1274" t="str">
            <v>TAP M 12x1,75 A 67  HSSE</v>
          </cell>
          <cell r="C1274">
            <v>22.63</v>
          </cell>
          <cell r="D1274">
            <v>30.17</v>
          </cell>
        </row>
        <row r="1275">
          <cell r="B1275" t="str">
            <v>TAP M 12x1,75 A 67  HSSE TiH1</v>
          </cell>
          <cell r="C1275">
            <v>35.16</v>
          </cell>
          <cell r="D1275">
            <v>46.88</v>
          </cell>
        </row>
        <row r="1276">
          <cell r="B1276" t="str">
            <v>TAP M 12x1,75 A 70 S</v>
          </cell>
          <cell r="C1276">
            <v>24.67</v>
          </cell>
          <cell r="D1276">
            <v>32.89</v>
          </cell>
        </row>
        <row r="1277">
          <cell r="B1277" t="str">
            <v>TAP M 12x1,75 A 70 S  VA</v>
          </cell>
          <cell r="C1277">
            <v>27.09</v>
          </cell>
          <cell r="D1277">
            <v>36.12</v>
          </cell>
        </row>
        <row r="1278">
          <cell r="B1278" t="str">
            <v>TAP M 12x1,75 A 70 S  TIN</v>
          </cell>
          <cell r="C1278">
            <v>36.53</v>
          </cell>
          <cell r="D1278">
            <v>48.7</v>
          </cell>
        </row>
        <row r="1279">
          <cell r="B1279" t="str">
            <v>TAP M 12x1,75 A 70 S  TICN</v>
          </cell>
          <cell r="C1279">
            <v>36.53</v>
          </cell>
          <cell r="D1279">
            <v>48.7</v>
          </cell>
        </row>
        <row r="1280">
          <cell r="B1280" t="str">
            <v>TAP M 12x1,75 A 70 S 4H-5H</v>
          </cell>
          <cell r="C1280">
            <v>27.14</v>
          </cell>
          <cell r="D1280">
            <v>36.19</v>
          </cell>
        </row>
        <row r="1281">
          <cell r="B1281" t="str">
            <v>TAP M 12x1,75 A 70 S 4H-5H TIN</v>
          </cell>
          <cell r="C1281">
            <v>39.42</v>
          </cell>
          <cell r="D1281">
            <v>52.56</v>
          </cell>
        </row>
        <row r="1282">
          <cell r="B1282" t="str">
            <v>TAP M 12x1,75 A 70 S  6G</v>
          </cell>
          <cell r="C1282">
            <v>27.14</v>
          </cell>
          <cell r="D1282">
            <v>36.19</v>
          </cell>
        </row>
        <row r="1283">
          <cell r="B1283" t="str">
            <v>TAP M 12x1,75 A 70 S  6G TIN</v>
          </cell>
          <cell r="C1283">
            <v>39.42</v>
          </cell>
          <cell r="D1283">
            <v>52.56</v>
          </cell>
        </row>
        <row r="1284">
          <cell r="B1284" t="str">
            <v>TAP M 12x1,75 A 70 S  7G</v>
          </cell>
          <cell r="C1284">
            <v>27.14</v>
          </cell>
          <cell r="D1284">
            <v>36.19</v>
          </cell>
        </row>
        <row r="1285">
          <cell r="B1285" t="str">
            <v>TAP M 12x1,75 A 70 S  7G TIN</v>
          </cell>
          <cell r="C1285">
            <v>39.42</v>
          </cell>
          <cell r="D1285">
            <v>52.56</v>
          </cell>
        </row>
        <row r="1286">
          <cell r="B1286" t="str">
            <v>TAP M 12x1,75 A 70 SE</v>
          </cell>
          <cell r="C1286">
            <v>25.83</v>
          </cell>
          <cell r="D1286">
            <v>34.44</v>
          </cell>
        </row>
        <row r="1287">
          <cell r="B1287" t="str">
            <v>TAP M 12x1,75 A 70 SE TIN</v>
          </cell>
          <cell r="C1287">
            <v>38.24</v>
          </cell>
          <cell r="D1287">
            <v>50.98</v>
          </cell>
        </row>
        <row r="1288">
          <cell r="B1288" t="str">
            <v>TAP M 12x1,75 A 70 L HSSE</v>
          </cell>
          <cell r="C1288">
            <v>58.12</v>
          </cell>
          <cell r="D1288">
            <v>77.49</v>
          </cell>
        </row>
        <row r="1289">
          <cell r="B1289" t="str">
            <v>TAP M 12x1,75 A 70 L HSSE TIN</v>
          </cell>
          <cell r="C1289">
            <v>68.79</v>
          </cell>
          <cell r="D1289">
            <v>91.72</v>
          </cell>
        </row>
        <row r="1290">
          <cell r="B1290" t="str">
            <v>TAP M 12x1,75 A 70 S LH</v>
          </cell>
          <cell r="C1290">
            <v>37.31</v>
          </cell>
          <cell r="D1290">
            <v>49.75</v>
          </cell>
        </row>
        <row r="1291">
          <cell r="B1291" t="str">
            <v>TAP M 12x1,75 A 70 S LH TIN</v>
          </cell>
          <cell r="C1291">
            <v>49.97</v>
          </cell>
          <cell r="D1291">
            <v>66.63</v>
          </cell>
        </row>
        <row r="1292">
          <cell r="B1292" t="str">
            <v>TAP M 12x1,75 S 70 HSSK  TIN</v>
          </cell>
          <cell r="C1292">
            <v>56.66</v>
          </cell>
          <cell r="D1292">
            <v>75.54</v>
          </cell>
        </row>
        <row r="1293">
          <cell r="B1293" t="str">
            <v>TAP M 12x1,75 S 70 HSSK TiH1</v>
          </cell>
          <cell r="C1293">
            <v>58.95</v>
          </cell>
          <cell r="D1293">
            <v>78.6</v>
          </cell>
        </row>
        <row r="1294">
          <cell r="B1294" t="str">
            <v>TAP M 12x1,75 BS 70 HSSK TiH1</v>
          </cell>
          <cell r="C1294">
            <v>86.24</v>
          </cell>
          <cell r="D1294">
            <v>114.99</v>
          </cell>
        </row>
        <row r="1295">
          <cell r="B1295" t="str">
            <v>TAP M 12x1,75 P 70 HSSZ TIN</v>
          </cell>
          <cell r="C1295">
            <v>50.1</v>
          </cell>
          <cell r="D1295">
            <v>66.8</v>
          </cell>
        </row>
        <row r="1296">
          <cell r="B1296" t="str">
            <v>TAP M 12x1,75 P 70 HSSZ TiH1</v>
          </cell>
          <cell r="C1296">
            <v>52.4</v>
          </cell>
          <cell r="D1296">
            <v>69.86</v>
          </cell>
        </row>
        <row r="1297">
          <cell r="B1297" t="str">
            <v>TAP M 12x1,75 P 70 6GX HSSZ TiH1</v>
          </cell>
          <cell r="C1297">
            <v>57.38</v>
          </cell>
          <cell r="D1297">
            <v>76.51</v>
          </cell>
        </row>
        <row r="1298">
          <cell r="B1298" t="str">
            <v>TAP M 12x1,75 P 70 7GX HSSZ TIH1</v>
          </cell>
          <cell r="C1298">
            <v>57.38</v>
          </cell>
          <cell r="D1298">
            <v>76.51</v>
          </cell>
        </row>
        <row r="1299">
          <cell r="B1299" t="str">
            <v>TAP M 12x1,75 P 70 E TIN</v>
          </cell>
          <cell r="C1299">
            <v>52.6</v>
          </cell>
          <cell r="D1299">
            <v>70.13</v>
          </cell>
        </row>
        <row r="1300">
          <cell r="B1300" t="str">
            <v>TAP M 12x1,75 P 70 E TiH1</v>
          </cell>
          <cell r="C1300">
            <v>54.83</v>
          </cell>
          <cell r="D1300">
            <v>73.11</v>
          </cell>
        </row>
        <row r="1301">
          <cell r="B1301" t="str">
            <v>TAP M 12x1,75 P 70 E 6GX TiH1</v>
          </cell>
          <cell r="C1301">
            <v>60.67</v>
          </cell>
          <cell r="D1301">
            <v>80.89</v>
          </cell>
        </row>
        <row r="1302">
          <cell r="B1302" t="str">
            <v>TAP M 12x1,75 BP 70 HSSZ TiH1</v>
          </cell>
          <cell r="C1302">
            <v>73.98</v>
          </cell>
          <cell r="D1302">
            <v>98.64</v>
          </cell>
        </row>
        <row r="1303">
          <cell r="B1303" t="str">
            <v>TAP M 12X1,75 A 72 HSSE</v>
          </cell>
          <cell r="C1303">
            <v>24.67</v>
          </cell>
          <cell r="D1303">
            <v>32.89</v>
          </cell>
        </row>
        <row r="1304">
          <cell r="B1304" t="str">
            <v>TAP M 12X1,75 A 72 HSSE TiH1</v>
          </cell>
          <cell r="C1304">
            <v>37.13</v>
          </cell>
          <cell r="D1304">
            <v>49.5</v>
          </cell>
        </row>
        <row r="1305">
          <cell r="B1305" t="str">
            <v>TAP M 12x1,75 P 76 L - HSSK TIH1</v>
          </cell>
          <cell r="C1305">
            <v>78.95</v>
          </cell>
          <cell r="D1305">
            <v>105.27</v>
          </cell>
        </row>
        <row r="1306">
          <cell r="B1306" t="str">
            <v>TAP M 12x1,75 A 80  TIN</v>
          </cell>
          <cell r="C1306">
            <v>43.69</v>
          </cell>
          <cell r="D1306">
            <v>58.25</v>
          </cell>
        </row>
        <row r="1307">
          <cell r="B1307" t="str">
            <v>TAP M 12x1,75 A 80  TICN</v>
          </cell>
          <cell r="C1307">
            <v>43.69</v>
          </cell>
          <cell r="D1307">
            <v>58.25</v>
          </cell>
        </row>
        <row r="1308">
          <cell r="B1308" t="str">
            <v>TAP M 12x1,75 A 80 6GX TIN</v>
          </cell>
          <cell r="C1308">
            <v>46.64</v>
          </cell>
          <cell r="D1308">
            <v>62.18</v>
          </cell>
        </row>
        <row r="1309">
          <cell r="B1309" t="str">
            <v>TAP M 12x1,75 A 80 6GX TICN</v>
          </cell>
          <cell r="C1309">
            <v>46.64</v>
          </cell>
          <cell r="D1309">
            <v>62.18</v>
          </cell>
        </row>
        <row r="1310">
          <cell r="B1310" t="str">
            <v>TAP M 12x1,75 A 80 N  TIN</v>
          </cell>
          <cell r="C1310">
            <v>46.64</v>
          </cell>
          <cell r="D1310">
            <v>62.18</v>
          </cell>
        </row>
        <row r="1311">
          <cell r="B1311" t="str">
            <v>TAP M 12x1,75 A 80 N  TICN</v>
          </cell>
          <cell r="C1311">
            <v>46.64</v>
          </cell>
          <cell r="D1311">
            <v>62.18</v>
          </cell>
        </row>
        <row r="1312">
          <cell r="B1312" t="str">
            <v>TAP M 12x1,75 A 80 N  6GX TIN</v>
          </cell>
          <cell r="C1312">
            <v>49.97</v>
          </cell>
          <cell r="D1312">
            <v>66.63</v>
          </cell>
        </row>
        <row r="1313">
          <cell r="B1313" t="str">
            <v>TAP M 12x1,75 A 80 N  6GX TICN</v>
          </cell>
          <cell r="C1313">
            <v>49.97</v>
          </cell>
          <cell r="D1313">
            <v>66.63</v>
          </cell>
        </row>
        <row r="1314">
          <cell r="B1314" t="str">
            <v>TAP M 12x1,75 P 80  TIN</v>
          </cell>
          <cell r="C1314">
            <v>53.45</v>
          </cell>
          <cell r="D1314">
            <v>71.27</v>
          </cell>
        </row>
        <row r="1315">
          <cell r="B1315" t="str">
            <v>TAP M 12x1,75 P 80  V-MAXX</v>
          </cell>
          <cell r="C1315">
            <v>59.61</v>
          </cell>
          <cell r="D1315">
            <v>79.48</v>
          </cell>
        </row>
        <row r="1316">
          <cell r="B1316" t="str">
            <v>TAP M 12x1,75 P 80 6GX  TIN</v>
          </cell>
          <cell r="C1316">
            <v>57.13</v>
          </cell>
          <cell r="D1316">
            <v>76.17</v>
          </cell>
        </row>
        <row r="1317">
          <cell r="B1317" t="str">
            <v>TAP M 12x1,75 P 80 7GX  TIN</v>
          </cell>
          <cell r="C1317">
            <v>57.13</v>
          </cell>
          <cell r="D1317">
            <v>76.17</v>
          </cell>
        </row>
        <row r="1318">
          <cell r="B1318" t="str">
            <v>TAP M 12x1,75 P 80 N  TIN</v>
          </cell>
          <cell r="C1318">
            <v>57.13</v>
          </cell>
          <cell r="D1318">
            <v>76.17</v>
          </cell>
        </row>
        <row r="1319">
          <cell r="B1319" t="str">
            <v>TAP M 12x1,75 P 80 N V-MAXX</v>
          </cell>
          <cell r="C1319">
            <v>63.82</v>
          </cell>
          <cell r="D1319">
            <v>85.09</v>
          </cell>
        </row>
        <row r="1320">
          <cell r="B1320" t="str">
            <v>TAP M 12x1,75 P 80 N 6GX TIN</v>
          </cell>
          <cell r="C1320">
            <v>61.25</v>
          </cell>
          <cell r="D1320">
            <v>81.66</v>
          </cell>
        </row>
        <row r="1321">
          <cell r="B1321" t="str">
            <v>TAP M 12x1,75 P 80 N 7GX TIN</v>
          </cell>
          <cell r="C1321">
            <v>61.25</v>
          </cell>
          <cell r="D1321">
            <v>81.66</v>
          </cell>
        </row>
        <row r="1322">
          <cell r="B1322" t="str">
            <v>TAP M 12x1,75 P 80 N E TIN</v>
          </cell>
          <cell r="C1322">
            <v>68.99</v>
          </cell>
          <cell r="D1322">
            <v>91.99</v>
          </cell>
        </row>
        <row r="1323">
          <cell r="B1323" t="str">
            <v>TAP M 12x1,75 P 80 N E V-MAXX</v>
          </cell>
          <cell r="C1323">
            <v>77.06</v>
          </cell>
          <cell r="D1323">
            <v>102.75</v>
          </cell>
        </row>
        <row r="1324">
          <cell r="B1324" t="str">
            <v>TAP M 12x1,75 P 80 N LH TIN</v>
          </cell>
          <cell r="C1324">
            <v>76.94</v>
          </cell>
          <cell r="D1324">
            <v>102.58</v>
          </cell>
        </row>
        <row r="1325">
          <cell r="B1325" t="str">
            <v>TAP M 12x1,75 S 80 N TIN</v>
          </cell>
          <cell r="C1325">
            <v>64.8</v>
          </cell>
          <cell r="D1325">
            <v>86.4</v>
          </cell>
        </row>
        <row r="1326">
          <cell r="B1326" t="str">
            <v>TAP M 12x1,75 S 80 N V-MAXX</v>
          </cell>
          <cell r="C1326">
            <v>72.35</v>
          </cell>
          <cell r="D1326">
            <v>96.46</v>
          </cell>
        </row>
        <row r="1327">
          <cell r="B1327" t="str">
            <v>TAP M 12x1,75 S 80 N 6GX TIN</v>
          </cell>
          <cell r="C1327">
            <v>71.29</v>
          </cell>
          <cell r="D1327">
            <v>95.05</v>
          </cell>
        </row>
        <row r="1328">
          <cell r="B1328" t="str">
            <v>TAP M 12x1,75 BS 80 N R TIN</v>
          </cell>
          <cell r="C1328">
            <v>117.47</v>
          </cell>
          <cell r="D1328">
            <v>156.62</v>
          </cell>
        </row>
        <row r="1329">
          <cell r="B1329" t="str">
            <v>TAP M 12x1,75 BP 80 N TIN</v>
          </cell>
          <cell r="C1329">
            <v>72.02</v>
          </cell>
          <cell r="D1329">
            <v>96.02</v>
          </cell>
        </row>
        <row r="1330">
          <cell r="B1330" t="str">
            <v>TAP M 12x1,75 BP 80 N E V-MAXX</v>
          </cell>
          <cell r="C1330">
            <v>85.33</v>
          </cell>
          <cell r="D1330">
            <v>113.77</v>
          </cell>
        </row>
        <row r="1331">
          <cell r="B1331" t="str">
            <v>TAP M 12x1,75 BP 80 N R TIN</v>
          </cell>
          <cell r="C1331">
            <v>100.42</v>
          </cell>
          <cell r="D1331">
            <v>133.89</v>
          </cell>
        </row>
        <row r="1332">
          <cell r="B1332" t="str">
            <v>TAP M 12x1,75 BP 80 N R V-MAXX</v>
          </cell>
          <cell r="C1332">
            <v>112.15</v>
          </cell>
          <cell r="D1332">
            <v>149.53</v>
          </cell>
        </row>
        <row r="1333">
          <cell r="B1333" t="str">
            <v>TAP M 12x1,75 ROUGH - A 100 HSSE</v>
          </cell>
          <cell r="C1333">
            <v>22.37</v>
          </cell>
          <cell r="D1333">
            <v>29.83</v>
          </cell>
        </row>
        <row r="1334">
          <cell r="B1334" t="str">
            <v>TAP M 12x1,75 INT  II - A 100 HSSE</v>
          </cell>
          <cell r="C1334">
            <v>22.37</v>
          </cell>
          <cell r="D1334">
            <v>29.83</v>
          </cell>
        </row>
        <row r="1335">
          <cell r="B1335" t="str">
            <v>TAP M 12x1,75 FIN - A 100 HSSE</v>
          </cell>
          <cell r="C1335">
            <v>22.37</v>
          </cell>
          <cell r="D1335">
            <v>29.83</v>
          </cell>
        </row>
        <row r="1336">
          <cell r="B1336" t="str">
            <v>TAP M 12x1,75 A 110 HSSK VA</v>
          </cell>
          <cell r="C1336">
            <v>36.2</v>
          </cell>
          <cell r="D1336">
            <v>48.26</v>
          </cell>
        </row>
        <row r="1337">
          <cell r="B1337" t="str">
            <v>TAP M 12x1,75 A 110 HSSK  CRN</v>
          </cell>
          <cell r="C1337">
            <v>48.13</v>
          </cell>
          <cell r="D1337">
            <v>64.17</v>
          </cell>
        </row>
        <row r="1338">
          <cell r="B1338" t="str">
            <v>TAP M 12x1,75 A 120 HSSE</v>
          </cell>
          <cell r="C1338">
            <v>29.97</v>
          </cell>
          <cell r="D1338">
            <v>39.96</v>
          </cell>
        </row>
        <row r="1339">
          <cell r="B1339" t="str">
            <v>TAP M 12x1,75 A 120 HSSE VA</v>
          </cell>
          <cell r="C1339">
            <v>32.33</v>
          </cell>
          <cell r="D1339">
            <v>43.11</v>
          </cell>
        </row>
        <row r="1340">
          <cell r="B1340" t="str">
            <v>TAP M 12x1,75 A 120 HSSE TIN</v>
          </cell>
          <cell r="C1340">
            <v>42.1</v>
          </cell>
          <cell r="D1340">
            <v>56.13</v>
          </cell>
        </row>
        <row r="1341">
          <cell r="B1341" t="str">
            <v>TAP M 12x1,75 P 130 HSSP</v>
          </cell>
          <cell r="C1341">
            <v>33.58</v>
          </cell>
          <cell r="D1341">
            <v>44.77</v>
          </cell>
        </row>
        <row r="1342">
          <cell r="B1342" t="str">
            <v>TAP M 12x1,75 P 130 HSSP V-MAXX</v>
          </cell>
          <cell r="C1342">
            <v>53.33</v>
          </cell>
          <cell r="D1342">
            <v>71.1</v>
          </cell>
        </row>
        <row r="1343">
          <cell r="B1343" t="str">
            <v>TAP M 12x1,75 H130 HM</v>
          </cell>
          <cell r="C1343">
            <v>238.14</v>
          </cell>
          <cell r="D1343">
            <v>317.52</v>
          </cell>
        </row>
        <row r="1344">
          <cell r="B1344" t="str">
            <v>TAP M 12x1,75 H130 HM  V-MAXX</v>
          </cell>
          <cell r="C1344">
            <v>252.29</v>
          </cell>
          <cell r="D1344">
            <v>336.39</v>
          </cell>
        </row>
        <row r="1345">
          <cell r="B1345" t="str">
            <v>TAP M 12X1,75 A 150 HSSE VA</v>
          </cell>
          <cell r="C1345">
            <v>23.87</v>
          </cell>
          <cell r="D1345">
            <v>31.82</v>
          </cell>
        </row>
        <row r="1346">
          <cell r="B1346" t="str">
            <v>TAP M 12X1,75 A 150 HSSE TiX2</v>
          </cell>
          <cell r="C1346">
            <v>35.42</v>
          </cell>
          <cell r="D1346">
            <v>47.22</v>
          </cell>
        </row>
        <row r="1347">
          <cell r="B1347" t="str">
            <v>TAP M 12X1,75 A 170 HSSE VA</v>
          </cell>
          <cell r="C1347">
            <v>27.29</v>
          </cell>
          <cell r="D1347">
            <v>36.39</v>
          </cell>
        </row>
        <row r="1348">
          <cell r="B1348" t="str">
            <v>TAP M 12X1,75 A 170 HSSE TiX2</v>
          </cell>
          <cell r="C1348">
            <v>38.17</v>
          </cell>
          <cell r="D1348">
            <v>50.89</v>
          </cell>
        </row>
        <row r="1349">
          <cell r="B1349" t="str">
            <v>TAP M 12x1,75 P 180 N  TIN</v>
          </cell>
          <cell r="C1349">
            <v>63.22</v>
          </cell>
          <cell r="D1349">
            <v>84.29</v>
          </cell>
        </row>
        <row r="1350">
          <cell r="B1350" t="str">
            <v>TAP M 12x1,75 P 180 N  V-MAXX</v>
          </cell>
          <cell r="C1350">
            <v>70.58</v>
          </cell>
          <cell r="D1350">
            <v>94.1</v>
          </cell>
        </row>
        <row r="1351">
          <cell r="B1351" t="str">
            <v>TAP M 12x1,75 PER INSERTI A190</v>
          </cell>
          <cell r="C1351">
            <v>45.78</v>
          </cell>
          <cell r="D1351">
            <v>61.04</v>
          </cell>
        </row>
        <row r="1352">
          <cell r="B1352" t="str">
            <v>TAP M 12x1,75 A 701 S 6H+0,1</v>
          </cell>
          <cell r="C1352">
            <v>48.13</v>
          </cell>
          <cell r="D1352">
            <v>64.17</v>
          </cell>
        </row>
        <row r="1353">
          <cell r="B1353" t="str">
            <v>TAP M 12x1,75 A 701 S 6H+0,1 TIN</v>
          </cell>
          <cell r="C1353">
            <v>60.59</v>
          </cell>
          <cell r="D1353">
            <v>80.79</v>
          </cell>
        </row>
        <row r="1354">
          <cell r="B1354" t="str">
            <v>TAP M 14x2 ROUGH - A 1</v>
          </cell>
          <cell r="C1354">
            <v>17.25</v>
          </cell>
          <cell r="D1354">
            <v>23</v>
          </cell>
        </row>
        <row r="1355">
          <cell r="B1355" t="str">
            <v>TAP M 14x2 INT  II - A 1</v>
          </cell>
          <cell r="C1355">
            <v>17.25</v>
          </cell>
          <cell r="D1355">
            <v>23</v>
          </cell>
        </row>
        <row r="1356">
          <cell r="B1356" t="str">
            <v>TAP M 14x2 FIN - A 1</v>
          </cell>
          <cell r="C1356">
            <v>17.25</v>
          </cell>
          <cell r="D1356">
            <v>23</v>
          </cell>
        </row>
        <row r="1357">
          <cell r="B1357" t="str">
            <v>TAP M 14x2 ROUGH - A 1 LH</v>
          </cell>
          <cell r="C1357">
            <v>25.98</v>
          </cell>
          <cell r="D1357">
            <v>34.64</v>
          </cell>
        </row>
        <row r="1358">
          <cell r="B1358" t="str">
            <v>TAP M 14x2 INT  II - A 1 LH</v>
          </cell>
          <cell r="C1358">
            <v>25.98</v>
          </cell>
          <cell r="D1358">
            <v>34.64</v>
          </cell>
        </row>
        <row r="1359">
          <cell r="B1359" t="str">
            <v>TAP M 14x2 FIN - A 1 LH</v>
          </cell>
          <cell r="C1359">
            <v>25.98</v>
          </cell>
          <cell r="D1359">
            <v>34.64</v>
          </cell>
        </row>
        <row r="1360">
          <cell r="B1360" t="str">
            <v>TAP M 14x2 A 9</v>
          </cell>
          <cell r="C1360">
            <v>49.59</v>
          </cell>
          <cell r="D1360">
            <v>66.12</v>
          </cell>
        </row>
        <row r="1361">
          <cell r="B1361" t="str">
            <v>TAP M 14x2 A 15 HSSE</v>
          </cell>
          <cell r="C1361">
            <v>28.66</v>
          </cell>
          <cell r="D1361">
            <v>38.21</v>
          </cell>
        </row>
        <row r="1362">
          <cell r="B1362" t="str">
            <v>TAP M 14x2 A 15 HSSE  VA</v>
          </cell>
          <cell r="C1362">
            <v>32.66</v>
          </cell>
          <cell r="D1362">
            <v>43.55</v>
          </cell>
        </row>
        <row r="1363">
          <cell r="B1363" t="str">
            <v>TAP M 14x2 A 15 HSSE  TIN</v>
          </cell>
          <cell r="C1363">
            <v>45.58</v>
          </cell>
          <cell r="D1363">
            <v>60.77</v>
          </cell>
        </row>
        <row r="1364">
          <cell r="B1364" t="str">
            <v>TAP M 14x2 A 15 6G HSSE</v>
          </cell>
          <cell r="C1364">
            <v>31.35</v>
          </cell>
          <cell r="D1364">
            <v>41.8</v>
          </cell>
        </row>
        <row r="1365">
          <cell r="B1365" t="str">
            <v>TAP M 14x2 A 15 6G HSSE  TIN</v>
          </cell>
          <cell r="C1365">
            <v>48.41</v>
          </cell>
          <cell r="D1365">
            <v>64.54</v>
          </cell>
        </row>
        <row r="1366">
          <cell r="B1366" t="str">
            <v>TAP M 14x2 A 15 S HSSE</v>
          </cell>
          <cell r="C1366">
            <v>28.66</v>
          </cell>
          <cell r="D1366">
            <v>38.21</v>
          </cell>
        </row>
        <row r="1367">
          <cell r="B1367" t="str">
            <v>TAP M 14x2 A 15 S HSSE VA</v>
          </cell>
          <cell r="C1367">
            <v>32.66</v>
          </cell>
          <cell r="D1367">
            <v>43.55</v>
          </cell>
        </row>
        <row r="1368">
          <cell r="B1368" t="str">
            <v>TAP M 14x2 A 15 S HSSE TIN</v>
          </cell>
          <cell r="C1368">
            <v>45.58</v>
          </cell>
          <cell r="D1368">
            <v>60.77</v>
          </cell>
        </row>
        <row r="1369">
          <cell r="B1369" t="str">
            <v>TAP M 14x2 A 15 S HSSE TICN</v>
          </cell>
          <cell r="C1369">
            <v>45.58</v>
          </cell>
          <cell r="D1369">
            <v>60.77</v>
          </cell>
        </row>
        <row r="1370">
          <cell r="B1370" t="str">
            <v>TAP M 14x2 A 15 S 4H-5H</v>
          </cell>
          <cell r="C1370">
            <v>31.35</v>
          </cell>
          <cell r="D1370">
            <v>41.8</v>
          </cell>
        </row>
        <row r="1371">
          <cell r="B1371" t="str">
            <v>TAP M 14x2 A 15 S 4H-5H TIN</v>
          </cell>
          <cell r="C1371">
            <v>48.41</v>
          </cell>
          <cell r="D1371">
            <v>64.54</v>
          </cell>
        </row>
        <row r="1372">
          <cell r="B1372" t="str">
            <v>TAP M 14x2 A 15 S LH</v>
          </cell>
          <cell r="C1372">
            <v>30.04</v>
          </cell>
          <cell r="D1372">
            <v>40.05</v>
          </cell>
        </row>
        <row r="1373">
          <cell r="B1373" t="str">
            <v>TAP M 14x2 A 15 S LH TIN</v>
          </cell>
          <cell r="C1373">
            <v>46.24</v>
          </cell>
          <cell r="D1373">
            <v>61.65</v>
          </cell>
        </row>
        <row r="1374">
          <cell r="B1374" t="str">
            <v>TAP M 14x2 A 15 S 6G HSSE</v>
          </cell>
          <cell r="C1374">
            <v>31.35</v>
          </cell>
          <cell r="D1374">
            <v>41.8</v>
          </cell>
        </row>
        <row r="1375">
          <cell r="B1375" t="str">
            <v>TAP M 14x2 A 15 S 6G HSSE TIN</v>
          </cell>
          <cell r="C1375">
            <v>48.41</v>
          </cell>
          <cell r="D1375">
            <v>64.54</v>
          </cell>
        </row>
        <row r="1376">
          <cell r="B1376" t="str">
            <v>TAP M 14x2 A 15 S 7G HSSE</v>
          </cell>
          <cell r="C1376">
            <v>31.35</v>
          </cell>
          <cell r="D1376">
            <v>41.8</v>
          </cell>
        </row>
        <row r="1377">
          <cell r="B1377" t="str">
            <v>TAP M 14x2 A 15 S 7G HSSE TIN</v>
          </cell>
          <cell r="C1377">
            <v>48.41</v>
          </cell>
          <cell r="D1377">
            <v>64.54</v>
          </cell>
        </row>
        <row r="1378">
          <cell r="B1378" t="str">
            <v>TAP M 14x2 A 15 AZ HSSE</v>
          </cell>
          <cell r="C1378">
            <v>37.91</v>
          </cell>
          <cell r="D1378">
            <v>50.55</v>
          </cell>
        </row>
        <row r="1379">
          <cell r="B1379" t="str">
            <v>TAP M 14x2 A 15 AZ HSSE TiH1</v>
          </cell>
          <cell r="C1379">
            <v>54.64</v>
          </cell>
          <cell r="D1379">
            <v>72.85</v>
          </cell>
        </row>
        <row r="1380">
          <cell r="B1380" t="str">
            <v>TAP M 14x2 S 15 HSSK TIN</v>
          </cell>
          <cell r="C1380">
            <v>67.95</v>
          </cell>
          <cell r="D1380">
            <v>90.6</v>
          </cell>
        </row>
        <row r="1381">
          <cell r="B1381" t="str">
            <v>TAP M 14x2 S 15 HSSK TiH1</v>
          </cell>
          <cell r="C1381">
            <v>70.91</v>
          </cell>
          <cell r="D1381">
            <v>94.54</v>
          </cell>
        </row>
        <row r="1382">
          <cell r="B1382" t="str">
            <v>TAP M 14x2 P 15 HSSP TIN</v>
          </cell>
          <cell r="C1382">
            <v>60.92</v>
          </cell>
          <cell r="D1382">
            <v>81.23</v>
          </cell>
        </row>
        <row r="1383">
          <cell r="B1383" t="str">
            <v>TAP M 14x2 P 15 HSSP TiH1</v>
          </cell>
          <cell r="C1383">
            <v>63.82</v>
          </cell>
          <cell r="D1383">
            <v>85.09</v>
          </cell>
        </row>
        <row r="1384">
          <cell r="B1384" t="str">
            <v>TAP M 14x2 P 15 6GX HSSP TiH1</v>
          </cell>
          <cell r="C1384">
            <v>69.98</v>
          </cell>
          <cell r="D1384">
            <v>93.3</v>
          </cell>
        </row>
        <row r="1385">
          <cell r="B1385" t="str">
            <v>TAP M 14x2 BP 15 HSSP TiH1</v>
          </cell>
          <cell r="C1385">
            <v>99.29</v>
          </cell>
          <cell r="D1385">
            <v>132.38</v>
          </cell>
        </row>
        <row r="1386">
          <cell r="B1386" t="str">
            <v>TAP M 14x2 A 21 FC HSSE</v>
          </cell>
          <cell r="C1386">
            <v>21.84</v>
          </cell>
          <cell r="D1386">
            <v>29.12</v>
          </cell>
        </row>
        <row r="1387">
          <cell r="B1387" t="str">
            <v>TAP M 14x2 A 21 FC HSSE  TIN</v>
          </cell>
          <cell r="C1387">
            <v>39.48</v>
          </cell>
          <cell r="D1387">
            <v>52.64</v>
          </cell>
        </row>
        <row r="1388">
          <cell r="B1388" t="str">
            <v>TAP M 14x2 A 21 FC LH HSSE</v>
          </cell>
          <cell r="C1388">
            <v>32.87</v>
          </cell>
          <cell r="D1388">
            <v>43.82</v>
          </cell>
        </row>
        <row r="1389">
          <cell r="B1389" t="str">
            <v>TAP M 14x2 A 29 HSSE</v>
          </cell>
          <cell r="C1389">
            <v>24.07</v>
          </cell>
          <cell r="D1389">
            <v>32.09</v>
          </cell>
        </row>
        <row r="1390">
          <cell r="B1390" t="str">
            <v>TAP M 14x2 A 29 HSSE  VA</v>
          </cell>
          <cell r="C1390">
            <v>26.89</v>
          </cell>
          <cell r="D1390">
            <v>35.85</v>
          </cell>
        </row>
        <row r="1391">
          <cell r="B1391" t="str">
            <v>TAP M 14x2 A 29 HSSE TIN</v>
          </cell>
          <cell r="C1391">
            <v>41.52</v>
          </cell>
          <cell r="D1391">
            <v>55.36</v>
          </cell>
        </row>
        <row r="1392">
          <cell r="B1392" t="str">
            <v>TAP M 14x2 A 29 HSSE 6G</v>
          </cell>
          <cell r="C1392">
            <v>26.56</v>
          </cell>
          <cell r="D1392">
            <v>35.41</v>
          </cell>
        </row>
        <row r="1393">
          <cell r="B1393" t="str">
            <v>TAP M 14x2 A 29 HSSE 6G  TIN</v>
          </cell>
          <cell r="C1393">
            <v>43.87</v>
          </cell>
          <cell r="D1393">
            <v>58.49</v>
          </cell>
        </row>
        <row r="1394">
          <cell r="B1394" t="str">
            <v>TAP M 14x2 P 29 HSSP</v>
          </cell>
          <cell r="C1394">
            <v>48.28</v>
          </cell>
          <cell r="D1394">
            <v>64.37</v>
          </cell>
        </row>
        <row r="1395">
          <cell r="B1395" t="str">
            <v>TAP M 14x2 P 29 HSSP TIN</v>
          </cell>
          <cell r="C1395">
            <v>66.11</v>
          </cell>
          <cell r="D1395">
            <v>88.15</v>
          </cell>
        </row>
        <row r="1396">
          <cell r="B1396" t="str">
            <v>TAP M 14x2 P 29 HSSP TiH1</v>
          </cell>
          <cell r="C1396">
            <v>68.99</v>
          </cell>
          <cell r="D1396">
            <v>91.99</v>
          </cell>
        </row>
        <row r="1397">
          <cell r="B1397" t="str">
            <v>TAP M 14x2 BP 29 HSSP TiH1</v>
          </cell>
          <cell r="C1397">
            <v>86.45</v>
          </cell>
          <cell r="D1397">
            <v>115.26</v>
          </cell>
        </row>
        <row r="1398">
          <cell r="B1398" t="str">
            <v>TAP M 14x2 A 43 HSSE NITR.</v>
          </cell>
          <cell r="C1398">
            <v>25.38</v>
          </cell>
          <cell r="D1398">
            <v>33.84</v>
          </cell>
        </row>
        <row r="1399">
          <cell r="B1399" t="str">
            <v>TAP M 14x2 A 43 HSSE TICN</v>
          </cell>
          <cell r="C1399">
            <v>42.56</v>
          </cell>
          <cell r="D1399">
            <v>56.74</v>
          </cell>
        </row>
        <row r="1400">
          <cell r="B1400" t="str">
            <v>TAP M 14x2 P 43 HSSP V-MAXX</v>
          </cell>
          <cell r="C1400">
            <v>62.1</v>
          </cell>
          <cell r="D1400">
            <v>82.8</v>
          </cell>
        </row>
        <row r="1401">
          <cell r="B1401" t="str">
            <v>TAP M 14x2 BP 43 HSSP V-MAXX</v>
          </cell>
          <cell r="C1401">
            <v>95.09</v>
          </cell>
          <cell r="D1401">
            <v>126.79</v>
          </cell>
        </row>
        <row r="1402">
          <cell r="B1402" t="str">
            <v>TAP M 14x2 A 62 HSSE</v>
          </cell>
          <cell r="C1402">
            <v>30.29</v>
          </cell>
          <cell r="D1402">
            <v>40.39</v>
          </cell>
        </row>
        <row r="1403">
          <cell r="B1403" t="str">
            <v>TAP M 14x2 A 62 HSSE  TiH1</v>
          </cell>
          <cell r="C1403">
            <v>47.42</v>
          </cell>
          <cell r="D1403">
            <v>63.23</v>
          </cell>
        </row>
        <row r="1404">
          <cell r="B1404" t="str">
            <v>TAP M 14X2 A 67 HSSE</v>
          </cell>
          <cell r="C1404">
            <v>30.29</v>
          </cell>
          <cell r="D1404">
            <v>40.39</v>
          </cell>
        </row>
        <row r="1405">
          <cell r="B1405" t="str">
            <v>TAP M 14X2 A 67 HSSE TiH1</v>
          </cell>
          <cell r="C1405">
            <v>47.42</v>
          </cell>
          <cell r="D1405">
            <v>63.23</v>
          </cell>
        </row>
        <row r="1406">
          <cell r="B1406" t="str">
            <v>TAP M 14x2 A 70 S</v>
          </cell>
          <cell r="C1406">
            <v>33.2</v>
          </cell>
          <cell r="D1406">
            <v>44.26</v>
          </cell>
        </row>
        <row r="1407">
          <cell r="B1407" t="str">
            <v>TAP M 14x2 A 70 S  VA</v>
          </cell>
          <cell r="C1407">
            <v>37.19</v>
          </cell>
          <cell r="D1407">
            <v>49.58</v>
          </cell>
        </row>
        <row r="1408">
          <cell r="B1408" t="str">
            <v>TAP M 14x2 A 70 S  TIN</v>
          </cell>
          <cell r="C1408">
            <v>49.06</v>
          </cell>
          <cell r="D1408">
            <v>65.41</v>
          </cell>
        </row>
        <row r="1409">
          <cell r="B1409" t="str">
            <v>TAP M 14x2 A 70 S  TICN</v>
          </cell>
          <cell r="C1409">
            <v>49.06</v>
          </cell>
          <cell r="D1409">
            <v>65.41</v>
          </cell>
        </row>
        <row r="1410">
          <cell r="B1410" t="str">
            <v>TAP M 14x2 A 70 S LH</v>
          </cell>
          <cell r="C1410">
            <v>49.12</v>
          </cell>
          <cell r="D1410">
            <v>65.49</v>
          </cell>
        </row>
        <row r="1411">
          <cell r="B1411" t="str">
            <v>TAP M 14x2 A 70 S LH TIN</v>
          </cell>
          <cell r="C1411">
            <v>65.33</v>
          </cell>
          <cell r="D1411">
            <v>87.1</v>
          </cell>
        </row>
        <row r="1412">
          <cell r="B1412" t="str">
            <v>TAP M 14x2 A 70 S  6G</v>
          </cell>
          <cell r="C1412">
            <v>36.4</v>
          </cell>
          <cell r="D1412">
            <v>48.53</v>
          </cell>
        </row>
        <row r="1413">
          <cell r="B1413" t="str">
            <v>TAP M 14x2 A 70 S  6G  TIN</v>
          </cell>
          <cell r="C1413">
            <v>53.33</v>
          </cell>
          <cell r="D1413">
            <v>71.1</v>
          </cell>
        </row>
        <row r="1414">
          <cell r="B1414" t="str">
            <v>TAP M 14x2 A 70 S  7G</v>
          </cell>
          <cell r="C1414">
            <v>36.4</v>
          </cell>
          <cell r="D1414">
            <v>48.53</v>
          </cell>
        </row>
        <row r="1415">
          <cell r="B1415" t="str">
            <v>TAP M 14x2 A 70 S  7G  TIN</v>
          </cell>
          <cell r="C1415">
            <v>53.33</v>
          </cell>
          <cell r="D1415">
            <v>71.1</v>
          </cell>
        </row>
        <row r="1416">
          <cell r="B1416" t="str">
            <v>TAP M 14x2 S 70 HSSK  TIN</v>
          </cell>
          <cell r="C1416">
            <v>75.29</v>
          </cell>
          <cell r="D1416">
            <v>100.39</v>
          </cell>
        </row>
        <row r="1417">
          <cell r="B1417" t="str">
            <v>TAP M 14x2 S 70 HSSK  TiH1</v>
          </cell>
          <cell r="C1417">
            <v>78.17</v>
          </cell>
          <cell r="D1417">
            <v>104.23</v>
          </cell>
        </row>
        <row r="1418">
          <cell r="B1418" t="str">
            <v>TAP M 14x2 P 70 HSSZ  TIN</v>
          </cell>
          <cell r="C1418">
            <v>67.55</v>
          </cell>
          <cell r="D1418">
            <v>90.07</v>
          </cell>
        </row>
        <row r="1419">
          <cell r="B1419" t="str">
            <v>TAP M 14x2 P 70 HSSZ  TiH1</v>
          </cell>
          <cell r="C1419">
            <v>70.43</v>
          </cell>
          <cell r="D1419">
            <v>93.91</v>
          </cell>
        </row>
        <row r="1420">
          <cell r="B1420" t="str">
            <v>TAP M 14x2 P 70 6GX HSSZ TiH1</v>
          </cell>
          <cell r="C1420">
            <v>77.19</v>
          </cell>
          <cell r="D1420">
            <v>102.92</v>
          </cell>
        </row>
        <row r="1421">
          <cell r="B1421" t="str">
            <v>TAP M 14x2 P 70 E  TIN</v>
          </cell>
          <cell r="C1421">
            <v>70.76</v>
          </cell>
          <cell r="D1421">
            <v>94.34</v>
          </cell>
        </row>
        <row r="1422">
          <cell r="B1422" t="str">
            <v>TAP M 14x2 P 70 E  TiH1</v>
          </cell>
          <cell r="C1422">
            <v>73.71</v>
          </cell>
          <cell r="D1422">
            <v>98.28</v>
          </cell>
        </row>
        <row r="1423">
          <cell r="B1423" t="str">
            <v>TAP M 14x2 P 70 E  6GX TiH1</v>
          </cell>
          <cell r="C1423">
            <v>81.65</v>
          </cell>
          <cell r="D1423">
            <v>108.87</v>
          </cell>
        </row>
        <row r="1424">
          <cell r="B1424" t="str">
            <v>TAP M 14x2 BP 70 HSSZ TiH1</v>
          </cell>
          <cell r="C1424">
            <v>89.72</v>
          </cell>
          <cell r="D1424">
            <v>119.63</v>
          </cell>
        </row>
        <row r="1425">
          <cell r="B1425" t="str">
            <v>TAP M 14X2 A 72 HSSE</v>
          </cell>
          <cell r="C1425">
            <v>33.2</v>
          </cell>
          <cell r="D1425">
            <v>44.26</v>
          </cell>
        </row>
        <row r="1426">
          <cell r="B1426" t="str">
            <v>TAP M 14X2 A 72 HSSE TiH1</v>
          </cell>
          <cell r="C1426">
            <v>50.17</v>
          </cell>
          <cell r="D1426">
            <v>66.89</v>
          </cell>
        </row>
        <row r="1427">
          <cell r="B1427" t="str">
            <v>TAP M 14x2 A 80  TIN</v>
          </cell>
          <cell r="C1427">
            <v>58.7</v>
          </cell>
          <cell r="D1427">
            <v>78.26</v>
          </cell>
        </row>
        <row r="1428">
          <cell r="B1428" t="str">
            <v>TAP M 14x2 A 80  TICN</v>
          </cell>
          <cell r="C1428">
            <v>58.7</v>
          </cell>
          <cell r="D1428">
            <v>78.26</v>
          </cell>
        </row>
        <row r="1429">
          <cell r="B1429" t="str">
            <v>TAP M 14x2 A 80 6GX  TIN</v>
          </cell>
          <cell r="C1429">
            <v>62.63</v>
          </cell>
          <cell r="D1429">
            <v>83.51</v>
          </cell>
        </row>
        <row r="1430">
          <cell r="B1430" t="str">
            <v>TAP M 14x2 A 80 6GX  TICN</v>
          </cell>
          <cell r="C1430">
            <v>62.63</v>
          </cell>
          <cell r="D1430">
            <v>83.51</v>
          </cell>
        </row>
        <row r="1431">
          <cell r="B1431" t="str">
            <v>TAP M 14x2 A 80 N  TIN</v>
          </cell>
          <cell r="C1431">
            <v>62.63</v>
          </cell>
          <cell r="D1431">
            <v>83.51</v>
          </cell>
        </row>
        <row r="1432">
          <cell r="B1432" t="str">
            <v>TAP M 14x2 A 80 N  TICN</v>
          </cell>
          <cell r="C1432">
            <v>62.63</v>
          </cell>
          <cell r="D1432">
            <v>83.51</v>
          </cell>
        </row>
        <row r="1433">
          <cell r="B1433" t="str">
            <v>TAP M 14x2 A 80 N  6GX TIN</v>
          </cell>
          <cell r="C1433">
            <v>67.15</v>
          </cell>
          <cell r="D1433">
            <v>89.53</v>
          </cell>
        </row>
        <row r="1434">
          <cell r="B1434" t="str">
            <v>TAP M 14x2 A 80 N  6GX TICN</v>
          </cell>
          <cell r="C1434">
            <v>67.15</v>
          </cell>
          <cell r="D1434">
            <v>89.53</v>
          </cell>
        </row>
        <row r="1435">
          <cell r="B1435" t="str">
            <v>TAP M 14x2 P 80 TIN</v>
          </cell>
          <cell r="C1435">
            <v>71.74</v>
          </cell>
          <cell r="D1435">
            <v>95.65</v>
          </cell>
        </row>
        <row r="1436">
          <cell r="B1436" t="str">
            <v>TAP M 14x2 P 80  V-MAXX</v>
          </cell>
          <cell r="C1436">
            <v>80.27</v>
          </cell>
          <cell r="D1436">
            <v>107.02</v>
          </cell>
        </row>
        <row r="1437">
          <cell r="B1437" t="str">
            <v>TAP M 14X2 P 80 6GX TIN</v>
          </cell>
          <cell r="C1437">
            <v>76.66</v>
          </cell>
          <cell r="D1437">
            <v>102.21</v>
          </cell>
        </row>
        <row r="1438">
          <cell r="B1438" t="str">
            <v>TAP M 14X2 P 80 7GX TIN</v>
          </cell>
          <cell r="C1438">
            <v>76.66</v>
          </cell>
          <cell r="D1438">
            <v>102.21</v>
          </cell>
        </row>
        <row r="1439">
          <cell r="B1439" t="str">
            <v>TAP M 14x2 P 80 N TIN</v>
          </cell>
          <cell r="C1439">
            <v>76.66</v>
          </cell>
          <cell r="D1439">
            <v>102.21</v>
          </cell>
        </row>
        <row r="1440">
          <cell r="B1440" t="str">
            <v>TAP M 14x2 P 80 N V-MAXX</v>
          </cell>
          <cell r="C1440">
            <v>85.66</v>
          </cell>
          <cell r="D1440">
            <v>114.21</v>
          </cell>
        </row>
        <row r="1441">
          <cell r="B1441" t="str">
            <v>TAP M 14x2 P 80 N  6GX TIN</v>
          </cell>
          <cell r="C1441">
            <v>82.05</v>
          </cell>
          <cell r="D1441">
            <v>109.4</v>
          </cell>
        </row>
        <row r="1442">
          <cell r="B1442" t="str">
            <v>TAP M 14X2 P 80 N 7GX TIN</v>
          </cell>
          <cell r="C1442">
            <v>82.05</v>
          </cell>
          <cell r="D1442">
            <v>109.4</v>
          </cell>
        </row>
        <row r="1443">
          <cell r="B1443" t="str">
            <v>TAP M 14x2 ROUGH - A 100 HSSE</v>
          </cell>
          <cell r="C1443">
            <v>29.51</v>
          </cell>
          <cell r="D1443">
            <v>39.35</v>
          </cell>
        </row>
        <row r="1444">
          <cell r="B1444" t="str">
            <v>TAP M 14x2 INT  II - A 100 HSSE</v>
          </cell>
          <cell r="C1444">
            <v>29.51</v>
          </cell>
          <cell r="D1444">
            <v>39.35</v>
          </cell>
        </row>
        <row r="1445">
          <cell r="B1445" t="str">
            <v>TAP M 14x2 FIN - A 100 HSSE</v>
          </cell>
          <cell r="C1445">
            <v>29.51</v>
          </cell>
          <cell r="D1445">
            <v>39.35</v>
          </cell>
        </row>
        <row r="1446">
          <cell r="B1446" t="str">
            <v>TAP M 14x2 A 110 HSSK VA</v>
          </cell>
          <cell r="C1446">
            <v>47.75</v>
          </cell>
          <cell r="D1446">
            <v>63.66</v>
          </cell>
        </row>
        <row r="1447">
          <cell r="B1447" t="str">
            <v>TAP M 14x2 A 110 HSSK  CRN</v>
          </cell>
          <cell r="C1447">
            <v>64.15</v>
          </cell>
          <cell r="D1447">
            <v>85.53</v>
          </cell>
        </row>
        <row r="1448">
          <cell r="B1448" t="str">
            <v>TAP M 14x2 A 120 HSSE</v>
          </cell>
          <cell r="C1448">
            <v>40.21</v>
          </cell>
          <cell r="D1448">
            <v>53.61</v>
          </cell>
        </row>
        <row r="1449">
          <cell r="B1449" t="str">
            <v>TAP M 14x2 A 120 HSSE  VA</v>
          </cell>
          <cell r="C1449">
            <v>44.07</v>
          </cell>
          <cell r="D1449">
            <v>58.76</v>
          </cell>
        </row>
        <row r="1450">
          <cell r="B1450" t="str">
            <v>TAP M 14x2 - A 120 HSSE  TIN</v>
          </cell>
          <cell r="C1450">
            <v>56.6</v>
          </cell>
          <cell r="D1450">
            <v>75.47</v>
          </cell>
        </row>
        <row r="1451">
          <cell r="B1451" t="str">
            <v>TAP M 14X2 P 130 HSSP</v>
          </cell>
          <cell r="C1451">
            <v>42.83</v>
          </cell>
          <cell r="D1451">
            <v>57.11</v>
          </cell>
        </row>
        <row r="1452">
          <cell r="B1452" t="str">
            <v>TAP M 14X2 P 130 HSSP V-MAXX</v>
          </cell>
          <cell r="C1452">
            <v>68.93</v>
          </cell>
          <cell r="D1452">
            <v>91.91</v>
          </cell>
        </row>
        <row r="1453">
          <cell r="B1453" t="str">
            <v>TAP M 14X2 A 150 HSSE VA</v>
          </cell>
          <cell r="C1453">
            <v>32.72</v>
          </cell>
          <cell r="D1453">
            <v>43.62</v>
          </cell>
        </row>
        <row r="1454">
          <cell r="B1454" t="str">
            <v>TAP M 14X2 A 150 HSSE TiX2</v>
          </cell>
          <cell r="C1454">
            <v>47.87</v>
          </cell>
          <cell r="D1454">
            <v>63.83</v>
          </cell>
        </row>
        <row r="1455">
          <cell r="B1455" t="str">
            <v>TAP M 14X2 A 170 HSSE  VA</v>
          </cell>
          <cell r="C1455">
            <v>37.46</v>
          </cell>
          <cell r="D1455">
            <v>49.94</v>
          </cell>
        </row>
        <row r="1456">
          <cell r="B1456" t="str">
            <v>TAP M 14X2 A 170 HSSE  TiX2</v>
          </cell>
          <cell r="C1456">
            <v>51.41</v>
          </cell>
          <cell r="D1456">
            <v>68.55</v>
          </cell>
        </row>
        <row r="1457">
          <cell r="B1457" t="str">
            <v>TAP M 14x2 PER INSERTI - A190</v>
          </cell>
          <cell r="C1457">
            <v>54.36</v>
          </cell>
          <cell r="D1457">
            <v>72.48</v>
          </cell>
        </row>
        <row r="1458">
          <cell r="B1458" t="str">
            <v>TAP M 14x2 A 701 S 6H+0,1</v>
          </cell>
          <cell r="C1458">
            <v>54.89</v>
          </cell>
          <cell r="D1458">
            <v>73.19</v>
          </cell>
        </row>
        <row r="1459">
          <cell r="B1459" t="str">
            <v>TAP M 14x2 A 701 S 6H+0,1 TIN</v>
          </cell>
          <cell r="C1459">
            <v>71.56</v>
          </cell>
          <cell r="D1459">
            <v>95.41</v>
          </cell>
        </row>
        <row r="1460">
          <cell r="B1460" t="str">
            <v>TAP M 16x2 ROUGH - A 1</v>
          </cell>
          <cell r="C1460">
            <v>21.39</v>
          </cell>
          <cell r="D1460">
            <v>28.52</v>
          </cell>
        </row>
        <row r="1461">
          <cell r="B1461" t="str">
            <v>TAP M 16x2 INT  II - A 1</v>
          </cell>
          <cell r="C1461">
            <v>21.39</v>
          </cell>
          <cell r="D1461">
            <v>28.52</v>
          </cell>
        </row>
        <row r="1462">
          <cell r="B1462" t="str">
            <v>TAP M 16x2 FIN - A 1</v>
          </cell>
          <cell r="C1462">
            <v>21.39</v>
          </cell>
          <cell r="D1462">
            <v>28.52</v>
          </cell>
        </row>
        <row r="1463">
          <cell r="B1463" t="str">
            <v>TAP M 16x2 ROUGH - A 1 LH</v>
          </cell>
          <cell r="C1463">
            <v>32.14</v>
          </cell>
          <cell r="D1463">
            <v>42.85</v>
          </cell>
        </row>
        <row r="1464">
          <cell r="B1464" t="str">
            <v>TAP M 16x2 INT  II - A 1 LH</v>
          </cell>
          <cell r="C1464">
            <v>32.14</v>
          </cell>
          <cell r="D1464">
            <v>42.85</v>
          </cell>
        </row>
        <row r="1465">
          <cell r="B1465" t="str">
            <v>TAP M 16x2 FIN - A 1 LH</v>
          </cell>
          <cell r="C1465">
            <v>32.14</v>
          </cell>
          <cell r="D1465">
            <v>42.85</v>
          </cell>
        </row>
        <row r="1466">
          <cell r="B1466" t="str">
            <v>TAP M 16x2 A 9</v>
          </cell>
          <cell r="C1466">
            <v>55.88</v>
          </cell>
          <cell r="D1466">
            <v>74.5</v>
          </cell>
        </row>
        <row r="1467">
          <cell r="B1467" t="str">
            <v>TAP M 16x2 A 15 HSSE</v>
          </cell>
          <cell r="C1467">
            <v>32.79</v>
          </cell>
          <cell r="D1467">
            <v>43.72</v>
          </cell>
        </row>
        <row r="1468">
          <cell r="B1468" t="str">
            <v>TAP M 16x2 A 15 HSSE  VA</v>
          </cell>
          <cell r="C1468">
            <v>36.8</v>
          </cell>
          <cell r="D1468">
            <v>49.07</v>
          </cell>
        </row>
        <row r="1469">
          <cell r="B1469" t="str">
            <v>TAP M 16x2 A 15 HSSE  TIN</v>
          </cell>
          <cell r="C1469">
            <v>51.29</v>
          </cell>
          <cell r="D1469">
            <v>68.38</v>
          </cell>
        </row>
        <row r="1470">
          <cell r="B1470" t="str">
            <v>TAP M 16x2 A 15 6G HSSE</v>
          </cell>
          <cell r="C1470">
            <v>36.07</v>
          </cell>
          <cell r="D1470">
            <v>48.09</v>
          </cell>
        </row>
        <row r="1471">
          <cell r="B1471" t="str">
            <v>TAP M 16x2 A 15 6G HSSE  TIN</v>
          </cell>
          <cell r="C1471">
            <v>54.31</v>
          </cell>
          <cell r="D1471">
            <v>72.41</v>
          </cell>
        </row>
        <row r="1472">
          <cell r="B1472" t="str">
            <v>TAP M 16x2 A 15 S HSSE</v>
          </cell>
          <cell r="C1472">
            <v>32.79</v>
          </cell>
          <cell r="D1472">
            <v>43.72</v>
          </cell>
        </row>
        <row r="1473">
          <cell r="B1473" t="str">
            <v>TAP M 16x2 A 15 S HSSE VA</v>
          </cell>
          <cell r="C1473">
            <v>36.8</v>
          </cell>
          <cell r="D1473">
            <v>49.07</v>
          </cell>
        </row>
        <row r="1474">
          <cell r="B1474" t="str">
            <v>TAP M 16x2 A 15 S HSSE TIN</v>
          </cell>
          <cell r="C1474">
            <v>51.29</v>
          </cell>
          <cell r="D1474">
            <v>68.38</v>
          </cell>
        </row>
        <row r="1475">
          <cell r="B1475" t="str">
            <v>TAP M 16x2 A 15 S HSSE TICN</v>
          </cell>
          <cell r="C1475">
            <v>51.29</v>
          </cell>
          <cell r="D1475">
            <v>68.38</v>
          </cell>
        </row>
        <row r="1476">
          <cell r="B1476" t="str">
            <v>TAP M 16x2 A 15 S 4H-5H</v>
          </cell>
          <cell r="C1476">
            <v>36.07</v>
          </cell>
          <cell r="D1476">
            <v>48.09</v>
          </cell>
        </row>
        <row r="1477">
          <cell r="B1477" t="str">
            <v>TAP M 16x2 A 15 S 4H-5H TIN</v>
          </cell>
          <cell r="C1477">
            <v>54.31</v>
          </cell>
          <cell r="D1477">
            <v>72.41</v>
          </cell>
        </row>
        <row r="1478">
          <cell r="B1478" t="str">
            <v>TAP M 16x2 A 15 S 6G HSSE</v>
          </cell>
          <cell r="C1478">
            <v>36.07</v>
          </cell>
          <cell r="D1478">
            <v>48.09</v>
          </cell>
        </row>
        <row r="1479">
          <cell r="B1479" t="str">
            <v>TAP M 16x2 A 15 S 6G HSSE TIN</v>
          </cell>
          <cell r="C1479">
            <v>54.31</v>
          </cell>
          <cell r="D1479">
            <v>72.41</v>
          </cell>
        </row>
        <row r="1480">
          <cell r="B1480" t="str">
            <v>TAP M 16x2 A 15 S 7G HSSE</v>
          </cell>
          <cell r="C1480">
            <v>36.07</v>
          </cell>
          <cell r="D1480">
            <v>48.09</v>
          </cell>
        </row>
        <row r="1481">
          <cell r="B1481" t="str">
            <v>TAP M 16x2 A 15 S 7G HSSE TIN</v>
          </cell>
          <cell r="C1481">
            <v>54.31</v>
          </cell>
          <cell r="D1481">
            <v>72.41</v>
          </cell>
        </row>
        <row r="1482">
          <cell r="B1482" t="str">
            <v>TAP M 16x2 A 15 AZ HSSE</v>
          </cell>
          <cell r="C1482">
            <v>42.38</v>
          </cell>
          <cell r="D1482">
            <v>56.5</v>
          </cell>
        </row>
        <row r="1483">
          <cell r="B1483" t="str">
            <v>TAP M 16x2 A 15 AZ  HSSE TiH1</v>
          </cell>
          <cell r="C1483">
            <v>60.41</v>
          </cell>
          <cell r="D1483">
            <v>80.55</v>
          </cell>
        </row>
        <row r="1484">
          <cell r="B1484" t="str">
            <v>TAP M 16X2 A 15 L</v>
          </cell>
          <cell r="C1484">
            <v>67.75</v>
          </cell>
          <cell r="D1484">
            <v>90.33</v>
          </cell>
        </row>
        <row r="1485">
          <cell r="B1485" t="str">
            <v>TAP M 16X2 A 15 L TIN</v>
          </cell>
          <cell r="C1485">
            <v>87.23</v>
          </cell>
          <cell r="D1485">
            <v>116.3</v>
          </cell>
        </row>
        <row r="1486">
          <cell r="B1486" t="str">
            <v>TAP M 16x2 A 15 S LH</v>
          </cell>
          <cell r="C1486">
            <v>32.79</v>
          </cell>
          <cell r="D1486">
            <v>43.72</v>
          </cell>
        </row>
        <row r="1487">
          <cell r="B1487" t="str">
            <v>TAP M 16x2 A 15 S LH TIN</v>
          </cell>
          <cell r="C1487">
            <v>50.96</v>
          </cell>
          <cell r="D1487">
            <v>67.94</v>
          </cell>
        </row>
        <row r="1488">
          <cell r="B1488" t="str">
            <v>TAP M 16x2 S 15 HSSK  TIN</v>
          </cell>
          <cell r="C1488">
            <v>76.81</v>
          </cell>
          <cell r="D1488">
            <v>102.41</v>
          </cell>
        </row>
        <row r="1489">
          <cell r="B1489" t="str">
            <v>TAP M 16x2 S 15 HSSK  TiH1</v>
          </cell>
          <cell r="C1489">
            <v>80.09</v>
          </cell>
          <cell r="D1489">
            <v>106.78</v>
          </cell>
        </row>
        <row r="1490">
          <cell r="B1490" t="str">
            <v>TAP M 16X2  BS 15 HSSK TiH1</v>
          </cell>
          <cell r="C1490">
            <v>114.84</v>
          </cell>
          <cell r="D1490">
            <v>153.12</v>
          </cell>
        </row>
        <row r="1491">
          <cell r="B1491" t="str">
            <v>TAP M 16x2 P 15 HSSP TIN</v>
          </cell>
          <cell r="C1491">
            <v>68.74</v>
          </cell>
          <cell r="D1491">
            <v>91.65</v>
          </cell>
        </row>
        <row r="1492">
          <cell r="B1492" t="str">
            <v>TAP M 16x2 P 15 HSSP TiH1</v>
          </cell>
          <cell r="C1492">
            <v>72.02</v>
          </cell>
          <cell r="D1492">
            <v>96.02</v>
          </cell>
        </row>
        <row r="1493">
          <cell r="B1493" t="str">
            <v>TAP M 16x2 P 15 6GX HSSP TiH1</v>
          </cell>
          <cell r="C1493">
            <v>78.83</v>
          </cell>
          <cell r="D1493">
            <v>105.1</v>
          </cell>
        </row>
        <row r="1494">
          <cell r="B1494" t="str">
            <v>TAP M 16x2 BP 15 HSSP TiH1</v>
          </cell>
          <cell r="C1494">
            <v>106.12</v>
          </cell>
          <cell r="D1494">
            <v>141.49</v>
          </cell>
        </row>
        <row r="1495">
          <cell r="B1495" t="str">
            <v>TAP M 16x2 A 21 FC HSSE</v>
          </cell>
          <cell r="C1495">
            <v>25.13</v>
          </cell>
          <cell r="D1495">
            <v>33.5</v>
          </cell>
        </row>
        <row r="1496">
          <cell r="B1496" t="str">
            <v>TAP M 16x2 A 21 FC HSSE  TIN</v>
          </cell>
          <cell r="C1496">
            <v>44.14</v>
          </cell>
          <cell r="D1496">
            <v>58.85</v>
          </cell>
        </row>
        <row r="1497">
          <cell r="B1497" t="str">
            <v>TAP M 16x2 A 21 FC LH HSSE</v>
          </cell>
          <cell r="C1497">
            <v>37.71</v>
          </cell>
          <cell r="D1497">
            <v>50.28</v>
          </cell>
        </row>
        <row r="1498">
          <cell r="B1498" t="str">
            <v>TAP M 16x2 A 29 HSSE</v>
          </cell>
          <cell r="C1498">
            <v>27.62</v>
          </cell>
          <cell r="D1498">
            <v>36.82</v>
          </cell>
        </row>
        <row r="1499">
          <cell r="B1499" t="str">
            <v>TAP M 16x2 A 29 HSSE  VA</v>
          </cell>
          <cell r="C1499">
            <v>30.57</v>
          </cell>
          <cell r="D1499">
            <v>40.76</v>
          </cell>
        </row>
        <row r="1500">
          <cell r="B1500" t="str">
            <v>TAP M 16x2 A 29 HSSE TIN</v>
          </cell>
          <cell r="C1500">
            <v>46.64</v>
          </cell>
          <cell r="D1500">
            <v>62.18</v>
          </cell>
        </row>
        <row r="1501">
          <cell r="B1501" t="str">
            <v>TAP M 16x2 P 29 HSSP</v>
          </cell>
          <cell r="C1501">
            <v>55.09</v>
          </cell>
          <cell r="D1501">
            <v>73.45</v>
          </cell>
        </row>
        <row r="1502">
          <cell r="B1502" t="str">
            <v>TAP M 16x2 P 29 HSSP TIN</v>
          </cell>
          <cell r="C1502">
            <v>74.57</v>
          </cell>
          <cell r="D1502">
            <v>99.42</v>
          </cell>
        </row>
        <row r="1503">
          <cell r="B1503" t="str">
            <v>TAP M 16x2 P 29 HSSP TiH1</v>
          </cell>
          <cell r="C1503">
            <v>77.84</v>
          </cell>
          <cell r="D1503">
            <v>103.79</v>
          </cell>
        </row>
        <row r="1504">
          <cell r="B1504" t="str">
            <v>TAP M 16x2 BP 29 HSSP TiH1</v>
          </cell>
          <cell r="C1504">
            <v>89.06</v>
          </cell>
          <cell r="D1504">
            <v>118.75</v>
          </cell>
        </row>
        <row r="1505">
          <cell r="B1505" t="str">
            <v>TAP M 16x2 A 43 HSSE NITR.</v>
          </cell>
          <cell r="C1505">
            <v>28.93</v>
          </cell>
          <cell r="D1505">
            <v>38.57</v>
          </cell>
        </row>
        <row r="1506">
          <cell r="B1506" t="str">
            <v>TAP M 16x2 A 43 HSSE TICN</v>
          </cell>
          <cell r="C1506">
            <v>47.75</v>
          </cell>
          <cell r="D1506">
            <v>63.66</v>
          </cell>
        </row>
        <row r="1507">
          <cell r="B1507" t="str">
            <v>TAP M 16x2 S 43  HSSK V-MAXX</v>
          </cell>
          <cell r="C1507">
            <v>73</v>
          </cell>
          <cell r="D1507">
            <v>97.33</v>
          </cell>
        </row>
        <row r="1508">
          <cell r="B1508" t="str">
            <v>TAP M 16x2 S43 E HSSK V-MAXX</v>
          </cell>
          <cell r="C1508">
            <v>76.48</v>
          </cell>
          <cell r="D1508">
            <v>101.97</v>
          </cell>
        </row>
        <row r="1509">
          <cell r="B1509" t="str">
            <v>TAP M 16x2 BS 43 HSSK V-MAXX</v>
          </cell>
          <cell r="C1509">
            <v>103.95</v>
          </cell>
          <cell r="D1509">
            <v>138.6</v>
          </cell>
        </row>
        <row r="1510">
          <cell r="B1510" t="str">
            <v>TAP M 16x2 BS43 E HSSK V-MAXX</v>
          </cell>
          <cell r="C1510">
            <v>115.43</v>
          </cell>
          <cell r="D1510">
            <v>153.9</v>
          </cell>
        </row>
        <row r="1511">
          <cell r="B1511" t="str">
            <v>TAP M 16x2 P 43 HSSP V-MAXX</v>
          </cell>
          <cell r="C1511">
            <v>70.18</v>
          </cell>
          <cell r="D1511">
            <v>93.57</v>
          </cell>
        </row>
        <row r="1512">
          <cell r="B1512" t="str">
            <v>TAP M 16x2 BP 43 HSSP V-MAXX</v>
          </cell>
          <cell r="C1512">
            <v>104.08</v>
          </cell>
          <cell r="D1512">
            <v>138.77</v>
          </cell>
        </row>
        <row r="1513">
          <cell r="B1513" t="str">
            <v>TAP M 16x2 A 62  HSSE</v>
          </cell>
          <cell r="C1513">
            <v>37.13</v>
          </cell>
          <cell r="D1513">
            <v>49.5</v>
          </cell>
        </row>
        <row r="1514">
          <cell r="B1514" t="str">
            <v>TAP M 16x2 A 62  HSSE TiH1</v>
          </cell>
          <cell r="C1514">
            <v>55.42</v>
          </cell>
          <cell r="D1514">
            <v>73.89</v>
          </cell>
        </row>
        <row r="1515">
          <cell r="B1515" t="str">
            <v>TAP M 16x2 A 67 HSSE</v>
          </cell>
          <cell r="C1515">
            <v>37.91</v>
          </cell>
          <cell r="D1515">
            <v>50.55</v>
          </cell>
        </row>
        <row r="1516">
          <cell r="B1516" t="str">
            <v>TAP M 16x2 A 67 HSSE  TiH1</v>
          </cell>
          <cell r="C1516">
            <v>56.2</v>
          </cell>
          <cell r="D1516">
            <v>74.93</v>
          </cell>
        </row>
        <row r="1517">
          <cell r="B1517" t="str">
            <v>TAP M 16x2 A 70 S</v>
          </cell>
          <cell r="C1517">
            <v>37.84</v>
          </cell>
          <cell r="D1517">
            <v>50.45</v>
          </cell>
        </row>
        <row r="1518">
          <cell r="B1518" t="str">
            <v>TAP M 16x2 A 70 S  VA</v>
          </cell>
          <cell r="C1518">
            <v>41.97</v>
          </cell>
          <cell r="D1518">
            <v>55.96</v>
          </cell>
        </row>
        <row r="1519">
          <cell r="B1519" t="str">
            <v>TAP M 16x2 A 70 S  TIN</v>
          </cell>
          <cell r="C1519">
            <v>55.34</v>
          </cell>
          <cell r="D1519">
            <v>73.79</v>
          </cell>
        </row>
        <row r="1520">
          <cell r="B1520" t="str">
            <v>TAP M 16x2 A 70 S  TICN</v>
          </cell>
          <cell r="C1520">
            <v>55.34</v>
          </cell>
          <cell r="D1520">
            <v>73.79</v>
          </cell>
        </row>
        <row r="1521">
          <cell r="B1521" t="str">
            <v>TAP M 16x2 A 70 S  6G</v>
          </cell>
          <cell r="C1521">
            <v>41.84</v>
          </cell>
          <cell r="D1521">
            <v>55.79</v>
          </cell>
        </row>
        <row r="1522">
          <cell r="B1522" t="str">
            <v>TAP M 16x2 A 70 S  6G TIN</v>
          </cell>
          <cell r="C1522">
            <v>59.81</v>
          </cell>
          <cell r="D1522">
            <v>79.74</v>
          </cell>
        </row>
        <row r="1523">
          <cell r="B1523" t="str">
            <v>TAP M 16x2 A 70 S  7G</v>
          </cell>
          <cell r="C1523">
            <v>41.84</v>
          </cell>
          <cell r="D1523">
            <v>55.79</v>
          </cell>
        </row>
        <row r="1524">
          <cell r="B1524" t="str">
            <v>TAP M 16x2 A 70 S  7G  TIN</v>
          </cell>
          <cell r="C1524">
            <v>59.81</v>
          </cell>
          <cell r="D1524">
            <v>79.74</v>
          </cell>
        </row>
        <row r="1525">
          <cell r="B1525" t="str">
            <v>TAP M 16x2 A 70 SE</v>
          </cell>
          <cell r="C1525">
            <v>40.01</v>
          </cell>
          <cell r="D1525">
            <v>53.34</v>
          </cell>
        </row>
        <row r="1526">
          <cell r="B1526" t="str">
            <v>TAP M 16x2 A 70 SE TIN</v>
          </cell>
          <cell r="C1526">
            <v>57.97</v>
          </cell>
          <cell r="D1526">
            <v>77.29</v>
          </cell>
        </row>
        <row r="1527">
          <cell r="B1527" t="str">
            <v>TAP M 16X2 A 70 L  HSSE</v>
          </cell>
          <cell r="C1527">
            <v>74.57</v>
          </cell>
          <cell r="D1527">
            <v>99.42</v>
          </cell>
        </row>
        <row r="1528">
          <cell r="B1528" t="str">
            <v>TAP M 16X2 A 70 L HSSE TIN</v>
          </cell>
          <cell r="C1528">
            <v>98.12</v>
          </cell>
          <cell r="D1528">
            <v>130.83</v>
          </cell>
        </row>
        <row r="1529">
          <cell r="B1529" t="str">
            <v>TAP M 16x2 A 70 S LH</v>
          </cell>
          <cell r="C1529">
            <v>55.94</v>
          </cell>
          <cell r="D1529">
            <v>74.59</v>
          </cell>
        </row>
        <row r="1530">
          <cell r="B1530" t="str">
            <v>TAP M 16x2 A 70 S LH TIN</v>
          </cell>
          <cell r="C1530">
            <v>74.24</v>
          </cell>
          <cell r="D1530">
            <v>98.98</v>
          </cell>
        </row>
        <row r="1531">
          <cell r="B1531" t="str">
            <v>TAP M 16x2 S 70 HSSK TIN</v>
          </cell>
          <cell r="C1531">
            <v>84.93</v>
          </cell>
          <cell r="D1531">
            <v>113.24</v>
          </cell>
        </row>
        <row r="1532">
          <cell r="B1532" t="str">
            <v>TAP M 16x2 S 70 HSSK TiH1</v>
          </cell>
          <cell r="C1532">
            <v>88.34</v>
          </cell>
          <cell r="D1532">
            <v>117.78</v>
          </cell>
        </row>
        <row r="1533">
          <cell r="B1533" t="str">
            <v>TAP M 16x2 BS 70 HSSK TiH1</v>
          </cell>
          <cell r="C1533">
            <v>106.64</v>
          </cell>
          <cell r="D1533">
            <v>142.19</v>
          </cell>
        </row>
        <row r="1534">
          <cell r="B1534" t="str">
            <v>TAP M 16x2 P 70 HSSZ  TIN</v>
          </cell>
          <cell r="C1534">
            <v>76.15</v>
          </cell>
          <cell r="D1534">
            <v>101.53</v>
          </cell>
        </row>
        <row r="1535">
          <cell r="B1535" t="str">
            <v>TAP M 16x2 P 70 HSSZ  TiH1</v>
          </cell>
          <cell r="C1535">
            <v>79.49</v>
          </cell>
          <cell r="D1535">
            <v>105.98</v>
          </cell>
        </row>
        <row r="1536">
          <cell r="B1536" t="str">
            <v>TAP M 16x2 P 70 6GX HSSZ TiH1</v>
          </cell>
          <cell r="C1536">
            <v>87.02</v>
          </cell>
          <cell r="D1536">
            <v>116.03</v>
          </cell>
        </row>
        <row r="1537">
          <cell r="B1537" t="str">
            <v>TAP M 16x2 P 70 E  TIN</v>
          </cell>
          <cell r="C1537">
            <v>79.81</v>
          </cell>
          <cell r="D1537">
            <v>106.41</v>
          </cell>
        </row>
        <row r="1538">
          <cell r="B1538" t="str">
            <v>TAP M 16x2 P 70 E  TiH1</v>
          </cell>
          <cell r="C1538">
            <v>83.09</v>
          </cell>
          <cell r="D1538">
            <v>110.79</v>
          </cell>
        </row>
        <row r="1539">
          <cell r="B1539" t="str">
            <v>TAP M 16x2 P 70 E 6GX TiH1</v>
          </cell>
          <cell r="C1539">
            <v>92.07</v>
          </cell>
          <cell r="D1539">
            <v>122.76</v>
          </cell>
        </row>
        <row r="1540">
          <cell r="B1540" t="str">
            <v>TAP M 16x2 BP 70 HSSZ TiH1</v>
          </cell>
          <cell r="C1540">
            <v>101.25</v>
          </cell>
          <cell r="D1540">
            <v>135</v>
          </cell>
        </row>
        <row r="1541">
          <cell r="B1541" t="str">
            <v>TAP M 16X2 A 72 HSSE</v>
          </cell>
          <cell r="C1541">
            <v>37.84</v>
          </cell>
          <cell r="D1541">
            <v>50.45</v>
          </cell>
        </row>
        <row r="1542">
          <cell r="B1542" t="str">
            <v>TAP M 16X2 A 72 HSSE  TiH1</v>
          </cell>
          <cell r="C1542">
            <v>56.07</v>
          </cell>
          <cell r="D1542">
            <v>74.76</v>
          </cell>
        </row>
        <row r="1543">
          <cell r="B1543" t="str">
            <v>TAP M 16X2 P 76 L - HSSK TIH1</v>
          </cell>
          <cell r="C1543">
            <v>124.41</v>
          </cell>
          <cell r="D1543">
            <v>165.88</v>
          </cell>
        </row>
        <row r="1544">
          <cell r="B1544" t="str">
            <v>TAP M 16x2 A 80  TIN</v>
          </cell>
          <cell r="C1544">
            <v>72.8</v>
          </cell>
          <cell r="D1544">
            <v>97.06</v>
          </cell>
        </row>
        <row r="1545">
          <cell r="B1545" t="str">
            <v>TAP M 16x2 A 80  TICN</v>
          </cell>
          <cell r="C1545">
            <v>72.8</v>
          </cell>
          <cell r="D1545">
            <v>97.06</v>
          </cell>
        </row>
        <row r="1546">
          <cell r="B1546" t="str">
            <v>TAP M 16x2 A 80 6GX  TIN</v>
          </cell>
          <cell r="C1546">
            <v>77.97</v>
          </cell>
          <cell r="D1546">
            <v>103.96</v>
          </cell>
        </row>
        <row r="1547">
          <cell r="B1547" t="str">
            <v>TAP M 16x2 A 80 6GX  TICN</v>
          </cell>
          <cell r="C1547">
            <v>77.97</v>
          </cell>
          <cell r="D1547">
            <v>103.96</v>
          </cell>
        </row>
        <row r="1548">
          <cell r="B1548" t="str">
            <v>TAP M 16x2 A 80 N  TIN</v>
          </cell>
          <cell r="C1548">
            <v>77.97</v>
          </cell>
          <cell r="D1548">
            <v>103.96</v>
          </cell>
        </row>
        <row r="1549">
          <cell r="B1549" t="str">
            <v>TAP M 16x2 A 80 N  TICN</v>
          </cell>
          <cell r="C1549">
            <v>77.97</v>
          </cell>
          <cell r="D1549">
            <v>103.96</v>
          </cell>
        </row>
        <row r="1550">
          <cell r="B1550" t="str">
            <v>TAP M 16x2 A 80 N  6GX  TIN</v>
          </cell>
          <cell r="C1550">
            <v>83.87</v>
          </cell>
          <cell r="D1550">
            <v>111.83</v>
          </cell>
        </row>
        <row r="1551">
          <cell r="B1551" t="str">
            <v>TAP M 16x2 A 80 N  6GX  TICN</v>
          </cell>
          <cell r="C1551">
            <v>83.87</v>
          </cell>
          <cell r="D1551">
            <v>111.83</v>
          </cell>
        </row>
        <row r="1552">
          <cell r="B1552" t="str">
            <v>TAP M 16x2 P 80 TIN</v>
          </cell>
          <cell r="C1552">
            <v>89.32</v>
          </cell>
          <cell r="D1552">
            <v>119.09</v>
          </cell>
        </row>
        <row r="1553">
          <cell r="B1553" t="str">
            <v>TAP M 16x2 P 80 V-MAXX</v>
          </cell>
          <cell r="C1553">
            <v>99.68</v>
          </cell>
          <cell r="D1553">
            <v>132.91</v>
          </cell>
        </row>
        <row r="1554">
          <cell r="B1554" t="str">
            <v>TAP M 16x2 P 80 6GX TIN</v>
          </cell>
          <cell r="C1554">
            <v>95.68</v>
          </cell>
          <cell r="D1554">
            <v>127.57</v>
          </cell>
        </row>
        <row r="1555">
          <cell r="B1555" t="str">
            <v>TAP M 16x2 P 80 7GX TIN</v>
          </cell>
          <cell r="C1555">
            <v>95.68</v>
          </cell>
          <cell r="D1555">
            <v>127.57</v>
          </cell>
        </row>
        <row r="1556">
          <cell r="B1556" t="str">
            <v>TAP M 16x2 P 80 N TIN</v>
          </cell>
          <cell r="C1556">
            <v>95.68</v>
          </cell>
          <cell r="D1556">
            <v>127.57</v>
          </cell>
        </row>
        <row r="1557">
          <cell r="B1557" t="str">
            <v>TAP M 16x2 P 80 N V-MAXX</v>
          </cell>
          <cell r="C1557">
            <v>106.83</v>
          </cell>
          <cell r="D1557">
            <v>142.44</v>
          </cell>
        </row>
        <row r="1558">
          <cell r="B1558" t="str">
            <v>TAP N 16x2 P 80 N 6GX TIN</v>
          </cell>
          <cell r="C1558">
            <v>102.77</v>
          </cell>
          <cell r="D1558">
            <v>137.02</v>
          </cell>
        </row>
        <row r="1559">
          <cell r="B1559" t="str">
            <v>TAP N 16x2 P 80 N 7GX TIN</v>
          </cell>
          <cell r="C1559">
            <v>102.77</v>
          </cell>
          <cell r="D1559">
            <v>137.02</v>
          </cell>
        </row>
        <row r="1560">
          <cell r="B1560" t="str">
            <v>TAP M 16x2 P 80 N E TIN</v>
          </cell>
          <cell r="C1560">
            <v>105.99</v>
          </cell>
          <cell r="D1560">
            <v>141.32</v>
          </cell>
        </row>
        <row r="1561">
          <cell r="B1561" t="str">
            <v>TAP M 16x2 P 80 N E  V-MAXX</v>
          </cell>
          <cell r="C1561">
            <v>118.31</v>
          </cell>
          <cell r="D1561">
            <v>157.74</v>
          </cell>
        </row>
        <row r="1562">
          <cell r="B1562" t="str">
            <v>TAP M 16x2 BP 80 N TIN</v>
          </cell>
          <cell r="C1562">
            <v>112.61</v>
          </cell>
          <cell r="D1562">
            <v>150.14</v>
          </cell>
        </row>
        <row r="1563">
          <cell r="B1563" t="str">
            <v>TAP M 16x2 BP 80 N E V-MAXX</v>
          </cell>
          <cell r="C1563">
            <v>127.03</v>
          </cell>
          <cell r="D1563">
            <v>169.37</v>
          </cell>
        </row>
        <row r="1564">
          <cell r="B1564" t="str">
            <v>TAP M 16x2 BP 80 N R TIN</v>
          </cell>
          <cell r="C1564">
            <v>145.34</v>
          </cell>
          <cell r="D1564">
            <v>193.79</v>
          </cell>
        </row>
        <row r="1565">
          <cell r="B1565" t="str">
            <v>TAP M 16x2 BP 80 N R V-MAXX</v>
          </cell>
          <cell r="C1565">
            <v>162.39</v>
          </cell>
          <cell r="D1565">
            <v>216.52</v>
          </cell>
        </row>
        <row r="1566">
          <cell r="B1566" t="str">
            <v>TAP M 16x2 ROUGH - A 100 HSSE</v>
          </cell>
          <cell r="C1566">
            <v>36.07</v>
          </cell>
          <cell r="D1566">
            <v>48.09</v>
          </cell>
        </row>
        <row r="1567">
          <cell r="B1567" t="str">
            <v>TAP M 16x2 INT  II - A 100 HSSE</v>
          </cell>
          <cell r="C1567">
            <v>36.07</v>
          </cell>
          <cell r="D1567">
            <v>48.09</v>
          </cell>
        </row>
        <row r="1568">
          <cell r="B1568" t="str">
            <v>TAP M 16x2 FIN - A 100 HSSE</v>
          </cell>
          <cell r="C1568">
            <v>36.07</v>
          </cell>
          <cell r="D1568">
            <v>48.09</v>
          </cell>
        </row>
        <row r="1569">
          <cell r="B1569" t="str">
            <v>TAP M 16x2 A 110 HSSK VA</v>
          </cell>
          <cell r="C1569">
            <v>54.96</v>
          </cell>
          <cell r="D1569">
            <v>73.28</v>
          </cell>
        </row>
        <row r="1570">
          <cell r="B1570" t="str">
            <v>TAP M 16x2 A 110 HSSK  CRN</v>
          </cell>
          <cell r="C1570">
            <v>72.27</v>
          </cell>
          <cell r="D1570">
            <v>96.36</v>
          </cell>
        </row>
        <row r="1571">
          <cell r="B1571" t="str">
            <v>TAP M 16x2 A 120 HSSE</v>
          </cell>
          <cell r="C1571">
            <v>46.11</v>
          </cell>
          <cell r="D1571">
            <v>61.48</v>
          </cell>
        </row>
        <row r="1572">
          <cell r="B1572" t="str">
            <v>TAP M 16x2 A 120 HSSE  VA</v>
          </cell>
          <cell r="C1572">
            <v>50.04</v>
          </cell>
          <cell r="D1572">
            <v>66.72</v>
          </cell>
        </row>
        <row r="1573">
          <cell r="B1573" t="str">
            <v>TAP M 16x2 A 120 HSSE  TIN</v>
          </cell>
          <cell r="C1573">
            <v>63.69</v>
          </cell>
          <cell r="D1573">
            <v>84.92</v>
          </cell>
        </row>
        <row r="1574">
          <cell r="B1574" t="str">
            <v>TAP M 16x2 P 130 HSSP</v>
          </cell>
          <cell r="C1574">
            <v>53.2</v>
          </cell>
          <cell r="D1574">
            <v>70.93</v>
          </cell>
        </row>
        <row r="1575">
          <cell r="B1575" t="str">
            <v>TAP M 16x2 P 130 HSSP V-MAXX</v>
          </cell>
          <cell r="C1575">
            <v>82.18</v>
          </cell>
          <cell r="D1575">
            <v>109.57</v>
          </cell>
        </row>
        <row r="1576">
          <cell r="B1576" t="str">
            <v>TAP M 16X2 A 150 HSSE VA</v>
          </cell>
          <cell r="C1576">
            <v>36.86</v>
          </cell>
          <cell r="D1576">
            <v>49.14</v>
          </cell>
        </row>
        <row r="1577">
          <cell r="B1577" t="str">
            <v>TAP M 16X2 A 150 HSSE TiX2</v>
          </cell>
          <cell r="C1577">
            <v>53.9</v>
          </cell>
          <cell r="D1577">
            <v>71.87</v>
          </cell>
        </row>
        <row r="1578">
          <cell r="B1578" t="str">
            <v>TAP M 16X2 A 170 HSSE  VA</v>
          </cell>
          <cell r="C1578">
            <v>42.96</v>
          </cell>
          <cell r="D1578">
            <v>57.28</v>
          </cell>
        </row>
        <row r="1579">
          <cell r="B1579" t="str">
            <v>TAP M 16X2 A 170 HSSE  TiX2</v>
          </cell>
          <cell r="C1579">
            <v>57.97</v>
          </cell>
          <cell r="D1579">
            <v>77.29</v>
          </cell>
        </row>
        <row r="1580">
          <cell r="B1580" t="str">
            <v>TAP M 16x2 P 180 N TIN</v>
          </cell>
          <cell r="C1580">
            <v>102.24</v>
          </cell>
          <cell r="D1580">
            <v>136.32</v>
          </cell>
        </row>
        <row r="1581">
          <cell r="B1581" t="str">
            <v>TAP M 16x2 P 180 N  V-MAXX</v>
          </cell>
          <cell r="C1581">
            <v>114.11</v>
          </cell>
          <cell r="D1581">
            <v>152.15</v>
          </cell>
        </row>
        <row r="1582">
          <cell r="B1582" t="str">
            <v>TAP M 16x2  PER INSERTI - A 190</v>
          </cell>
          <cell r="C1582">
            <v>63.03</v>
          </cell>
          <cell r="D1582">
            <v>84.04</v>
          </cell>
        </row>
        <row r="1583">
          <cell r="B1583" t="str">
            <v>TAP M 16x2 A 701 S 6H+0,1</v>
          </cell>
          <cell r="C1583">
            <v>61.07</v>
          </cell>
          <cell r="D1583">
            <v>81.42</v>
          </cell>
        </row>
        <row r="1584">
          <cell r="B1584" t="str">
            <v>TAP M 16x2 A 701 S 6H+0,1 TIN</v>
          </cell>
          <cell r="C1584">
            <v>79.36</v>
          </cell>
          <cell r="D1584">
            <v>105.81</v>
          </cell>
        </row>
        <row r="1585">
          <cell r="B1585" t="str">
            <v>TAP M 18x2,5 ROUGH - A 1</v>
          </cell>
          <cell r="C1585">
            <v>31.28</v>
          </cell>
          <cell r="D1585">
            <v>41.71</v>
          </cell>
        </row>
        <row r="1586">
          <cell r="B1586" t="str">
            <v>TAP M 18x2,5 INT  II - A 1</v>
          </cell>
          <cell r="C1586">
            <v>31.28</v>
          </cell>
          <cell r="D1586">
            <v>41.71</v>
          </cell>
        </row>
        <row r="1587">
          <cell r="B1587" t="str">
            <v>TAP M 18x2,5 FIN - A 1</v>
          </cell>
          <cell r="C1587">
            <v>31.28</v>
          </cell>
          <cell r="D1587">
            <v>41.71</v>
          </cell>
        </row>
        <row r="1588">
          <cell r="B1588" t="str">
            <v>TAP M 18x2,5 ROUGH - A 1 LH</v>
          </cell>
          <cell r="C1588">
            <v>47.09</v>
          </cell>
          <cell r="D1588">
            <v>62.79</v>
          </cell>
        </row>
        <row r="1589">
          <cell r="B1589" t="str">
            <v>TAP M 18x2,5 INT  II - A 1 LH</v>
          </cell>
          <cell r="C1589">
            <v>47.09</v>
          </cell>
          <cell r="D1589">
            <v>62.79</v>
          </cell>
        </row>
        <row r="1590">
          <cell r="B1590" t="str">
            <v>TAP M 18x2,5 FIN - A 1 LH</v>
          </cell>
          <cell r="C1590">
            <v>47.09</v>
          </cell>
          <cell r="D1590">
            <v>62.79</v>
          </cell>
        </row>
        <row r="1591">
          <cell r="B1591" t="str">
            <v>TAP M 18x2,5 A 9</v>
          </cell>
          <cell r="C1591">
            <v>73.2</v>
          </cell>
          <cell r="D1591">
            <v>97.6</v>
          </cell>
        </row>
        <row r="1592">
          <cell r="B1592" t="str">
            <v>TAP M 18x2,5 A 15 HSSE</v>
          </cell>
          <cell r="C1592">
            <v>45.18</v>
          </cell>
          <cell r="D1592">
            <v>60.24</v>
          </cell>
        </row>
        <row r="1593">
          <cell r="B1593" t="str">
            <v>TAP M 18x2,5 A 15 HSSE  VA</v>
          </cell>
          <cell r="C1593">
            <v>49.26</v>
          </cell>
          <cell r="D1593">
            <v>65.68</v>
          </cell>
        </row>
        <row r="1594">
          <cell r="B1594" t="str">
            <v>TAP M18x2,5 A 15 HSSE  TIN</v>
          </cell>
          <cell r="C1594">
            <v>65.39</v>
          </cell>
          <cell r="D1594">
            <v>87.18</v>
          </cell>
        </row>
        <row r="1595">
          <cell r="B1595" t="str">
            <v>TAP M 18x2,5 A 15 S HSSE</v>
          </cell>
          <cell r="C1595">
            <v>45.18</v>
          </cell>
          <cell r="D1595">
            <v>60.24</v>
          </cell>
        </row>
        <row r="1596">
          <cell r="B1596" t="str">
            <v>TAP M 18x2,5 A 15 S HSSE  VA</v>
          </cell>
          <cell r="C1596">
            <v>49.26</v>
          </cell>
          <cell r="D1596">
            <v>65.68</v>
          </cell>
        </row>
        <row r="1597">
          <cell r="B1597" t="str">
            <v>TAP M 18x2,5 A 15 S HSSE  TIN</v>
          </cell>
          <cell r="C1597">
            <v>65.39</v>
          </cell>
          <cell r="D1597">
            <v>87.18</v>
          </cell>
        </row>
        <row r="1598">
          <cell r="B1598" t="str">
            <v>TAP M 18x2,5 A 15 S HSSE TICN</v>
          </cell>
          <cell r="C1598">
            <v>65.39</v>
          </cell>
          <cell r="D1598">
            <v>87.18</v>
          </cell>
        </row>
        <row r="1599">
          <cell r="B1599" t="str">
            <v>TAP M 18x2,5 P 15 HSSP TIN</v>
          </cell>
          <cell r="C1599">
            <v>94.77</v>
          </cell>
          <cell r="D1599">
            <v>126.36</v>
          </cell>
        </row>
        <row r="1600">
          <cell r="B1600" t="str">
            <v>TAP M 18x2,5 P 15 HSSP TiH1</v>
          </cell>
          <cell r="C1600">
            <v>99.56</v>
          </cell>
          <cell r="D1600">
            <v>132.74</v>
          </cell>
        </row>
        <row r="1601">
          <cell r="B1601" t="str">
            <v>TAP M 18x2,5 A 21 FC HSSE</v>
          </cell>
          <cell r="C1601">
            <v>36.4</v>
          </cell>
          <cell r="D1601">
            <v>48.53</v>
          </cell>
        </row>
        <row r="1602">
          <cell r="B1602" t="str">
            <v>TAP M 18x2,5 A 21 FC HSSE TIN</v>
          </cell>
          <cell r="C1602">
            <v>57.06</v>
          </cell>
          <cell r="D1602">
            <v>76.08</v>
          </cell>
        </row>
        <row r="1603">
          <cell r="B1603" t="str">
            <v>TAP M 18x2,5 A 21 FC LH HSSE</v>
          </cell>
          <cell r="C1603">
            <v>54.56</v>
          </cell>
          <cell r="D1603">
            <v>72.75</v>
          </cell>
        </row>
        <row r="1604">
          <cell r="B1604" t="str">
            <v>TAP M 18x2,5 A 29 HSSE</v>
          </cell>
          <cell r="C1604">
            <v>40.41</v>
          </cell>
          <cell r="D1604">
            <v>53.88</v>
          </cell>
        </row>
        <row r="1605">
          <cell r="B1605" t="str">
            <v>TAP M 18x2,5 A 29 HSSE VA</v>
          </cell>
          <cell r="C1605">
            <v>43.16</v>
          </cell>
          <cell r="D1605">
            <v>57.54</v>
          </cell>
        </row>
        <row r="1606">
          <cell r="B1606" t="str">
            <v>TAP M 18x2,5 A 29 HSSE TIN</v>
          </cell>
          <cell r="C1606">
            <v>60.74</v>
          </cell>
          <cell r="D1606">
            <v>80.98</v>
          </cell>
        </row>
        <row r="1607">
          <cell r="B1607" t="str">
            <v>TAP M 18x2,5 P 29 HSSP</v>
          </cell>
          <cell r="C1607">
            <v>87.3</v>
          </cell>
          <cell r="D1607">
            <v>116.4</v>
          </cell>
        </row>
        <row r="1608">
          <cell r="B1608" t="str">
            <v>TAP M 18x2,5 P 29 HSSP TIN</v>
          </cell>
          <cell r="C1608">
            <v>108.47</v>
          </cell>
          <cell r="D1608">
            <v>144.62</v>
          </cell>
        </row>
        <row r="1609">
          <cell r="B1609" t="str">
            <v>TAP M 18x2,5 P 29 HSSP TiH1</v>
          </cell>
          <cell r="C1609">
            <v>113.26</v>
          </cell>
          <cell r="D1609">
            <v>151.01</v>
          </cell>
        </row>
        <row r="1610">
          <cell r="B1610" t="str">
            <v>TAP M 18x2,5 BP 29 HSSP TiH1</v>
          </cell>
          <cell r="C1610">
            <v>127.82</v>
          </cell>
          <cell r="D1610">
            <v>170.42</v>
          </cell>
        </row>
        <row r="1611">
          <cell r="B1611" t="str">
            <v>TAP M 18x2,5 A 43 HSSE NITR.</v>
          </cell>
          <cell r="C1611">
            <v>41.9</v>
          </cell>
          <cell r="D1611">
            <v>55.87</v>
          </cell>
        </row>
        <row r="1612">
          <cell r="B1612" t="str">
            <v>TAP M 18x2,5 A 43 HSSE TICN</v>
          </cell>
          <cell r="C1612">
            <v>62.3</v>
          </cell>
          <cell r="D1612">
            <v>83.07</v>
          </cell>
        </row>
        <row r="1613">
          <cell r="B1613" t="str">
            <v>TAP M 18x2,5 P 43 HSSP V-MAXX</v>
          </cell>
          <cell r="C1613">
            <v>101.07</v>
          </cell>
          <cell r="D1613">
            <v>134.76</v>
          </cell>
        </row>
        <row r="1614">
          <cell r="B1614" t="str">
            <v>TAP M 18x2,5 BP 43 HSSP V-MAXX</v>
          </cell>
          <cell r="C1614">
            <v>126.71</v>
          </cell>
          <cell r="D1614">
            <v>168.94</v>
          </cell>
        </row>
        <row r="1615">
          <cell r="B1615" t="str">
            <v>TAP M 18x2,5 A 67 HSSE</v>
          </cell>
          <cell r="C1615">
            <v>50.3</v>
          </cell>
          <cell r="D1615">
            <v>67.06</v>
          </cell>
        </row>
        <row r="1616">
          <cell r="B1616" t="str">
            <v>TAP M 18x2,5 A67 HSSE TiH1</v>
          </cell>
          <cell r="C1616">
            <v>70.31</v>
          </cell>
          <cell r="D1616">
            <v>93.74</v>
          </cell>
        </row>
        <row r="1617">
          <cell r="B1617" t="str">
            <v>TAP M 18x2,5 A 70 S</v>
          </cell>
          <cell r="C1617">
            <v>52.47</v>
          </cell>
          <cell r="D1617">
            <v>69.96</v>
          </cell>
        </row>
        <row r="1618">
          <cell r="B1618" t="str">
            <v>TAP M 18x2,5 A 70 S  VA</v>
          </cell>
          <cell r="C1618">
            <v>56.53</v>
          </cell>
          <cell r="D1618">
            <v>75.37</v>
          </cell>
        </row>
        <row r="1619">
          <cell r="B1619" t="str">
            <v>TAP M 18x2,5 A 70 S  TIN</v>
          </cell>
          <cell r="C1619">
            <v>70.96</v>
          </cell>
          <cell r="D1619">
            <v>94.61</v>
          </cell>
        </row>
        <row r="1620">
          <cell r="B1620" t="str">
            <v>TAP M 18x2,5 A 70 S  TICN</v>
          </cell>
          <cell r="C1620">
            <v>70.96</v>
          </cell>
          <cell r="D1620">
            <v>94.61</v>
          </cell>
        </row>
        <row r="1621">
          <cell r="B1621" t="str">
            <v>TAP M 18x2,5 P 70 HSSZ  TIN</v>
          </cell>
          <cell r="C1621">
            <v>99.11</v>
          </cell>
          <cell r="D1621">
            <v>132.14</v>
          </cell>
        </row>
        <row r="1622">
          <cell r="B1622" t="str">
            <v>TAP M 18x2,5 P 70 HSSZ  TiH1</v>
          </cell>
          <cell r="C1622">
            <v>103.88</v>
          </cell>
          <cell r="D1622">
            <v>138.5</v>
          </cell>
        </row>
        <row r="1623">
          <cell r="B1623" t="str">
            <v>TAP M 18x2,5 P 70 6GX HSSZ TIH1</v>
          </cell>
          <cell r="C1623">
            <v>113.86</v>
          </cell>
          <cell r="D1623">
            <v>151.81</v>
          </cell>
        </row>
        <row r="1624">
          <cell r="B1624" t="str">
            <v>TAP M 18X2,5 A 72 HSSE</v>
          </cell>
          <cell r="C1624">
            <v>52.47</v>
          </cell>
          <cell r="D1624">
            <v>69.96</v>
          </cell>
        </row>
        <row r="1625">
          <cell r="B1625" t="str">
            <v>TAP M 18X2,5 A 72 HSSE  TiH1</v>
          </cell>
          <cell r="C1625">
            <v>72.22</v>
          </cell>
          <cell r="D1625">
            <v>96.29</v>
          </cell>
        </row>
        <row r="1626">
          <cell r="B1626" t="str">
            <v>TAP M 18X2,5 A 80 N TIN</v>
          </cell>
          <cell r="C1626">
            <v>122.18</v>
          </cell>
          <cell r="D1626">
            <v>162.91</v>
          </cell>
        </row>
        <row r="1627">
          <cell r="B1627" t="str">
            <v>TAP M 18X2,5 A 80 N TICN</v>
          </cell>
          <cell r="C1627">
            <v>122.18</v>
          </cell>
          <cell r="D1627">
            <v>162.91</v>
          </cell>
        </row>
        <row r="1628">
          <cell r="B1628" t="str">
            <v>TAP M 18X2,5 P 80 N TIN</v>
          </cell>
          <cell r="C1628">
            <v>149.66</v>
          </cell>
          <cell r="D1628">
            <v>199.54</v>
          </cell>
        </row>
        <row r="1629">
          <cell r="B1629" t="str">
            <v>TAP M 18X2,5 P 80 N V-MAXX</v>
          </cell>
          <cell r="C1629">
            <v>167.04</v>
          </cell>
          <cell r="D1629">
            <v>222.72</v>
          </cell>
        </row>
        <row r="1630">
          <cell r="B1630" t="str">
            <v>TAP M 18X2,5 P 80 N  6GX TIN</v>
          </cell>
          <cell r="C1630">
            <v>163.56</v>
          </cell>
          <cell r="D1630">
            <v>218.08</v>
          </cell>
        </row>
        <row r="1631">
          <cell r="B1631" t="str">
            <v>TAP M 18x2,5 ROUGH A100 HSSE</v>
          </cell>
          <cell r="C1631">
            <v>51.16</v>
          </cell>
          <cell r="D1631">
            <v>68.21</v>
          </cell>
        </row>
        <row r="1632">
          <cell r="B1632" t="str">
            <v>TAP M 18x2,5 INT  II A100  HSSE</v>
          </cell>
          <cell r="C1632">
            <v>51.16</v>
          </cell>
          <cell r="D1632">
            <v>68.21</v>
          </cell>
        </row>
        <row r="1633">
          <cell r="B1633" t="str">
            <v>TAP M 18x2,5 FIN A100 HSSE</v>
          </cell>
          <cell r="C1633">
            <v>51.16</v>
          </cell>
          <cell r="D1633">
            <v>68.21</v>
          </cell>
        </row>
        <row r="1634">
          <cell r="B1634" t="str">
            <v>TAP M 18x2,5 A 110 HSSK VA</v>
          </cell>
          <cell r="C1634">
            <v>87.3</v>
          </cell>
          <cell r="D1634">
            <v>116.4</v>
          </cell>
        </row>
        <row r="1635">
          <cell r="B1635" t="str">
            <v>TAP M 18x2,5 A 110 HSSK CRN</v>
          </cell>
          <cell r="C1635">
            <v>105.14</v>
          </cell>
          <cell r="D1635">
            <v>140.18</v>
          </cell>
        </row>
        <row r="1636">
          <cell r="B1636" t="str">
            <v>TAP M 18x2,5 A 120 HSSE</v>
          </cell>
          <cell r="C1636">
            <v>66.7</v>
          </cell>
          <cell r="D1636">
            <v>88.93</v>
          </cell>
        </row>
        <row r="1637">
          <cell r="B1637" t="str">
            <v>TAP M 18x2,5 A 120 HSSE VA</v>
          </cell>
          <cell r="C1637">
            <v>70.76</v>
          </cell>
          <cell r="D1637">
            <v>94.34</v>
          </cell>
        </row>
        <row r="1638">
          <cell r="B1638" t="str">
            <v>TAP M 18x2,5 A 120 HSSE  TIN</v>
          </cell>
          <cell r="C1638">
            <v>85.79</v>
          </cell>
          <cell r="D1638">
            <v>114.38</v>
          </cell>
        </row>
        <row r="1639">
          <cell r="B1639" t="str">
            <v>TAP M 18X2,5 A 150 HSSE VA</v>
          </cell>
          <cell r="C1639">
            <v>50.1</v>
          </cell>
          <cell r="D1639">
            <v>66.8</v>
          </cell>
        </row>
        <row r="1640">
          <cell r="B1640" t="str">
            <v>TAP M 18X2,5 A 150 HSSE TiX2</v>
          </cell>
          <cell r="C1640">
            <v>68.61</v>
          </cell>
          <cell r="D1640">
            <v>91.48</v>
          </cell>
        </row>
        <row r="1641">
          <cell r="B1641" t="str">
            <v>TAP M 18X2,5 A 170 HSSE  VA</v>
          </cell>
          <cell r="C1641">
            <v>57.59</v>
          </cell>
          <cell r="D1641">
            <v>76.78</v>
          </cell>
        </row>
        <row r="1642">
          <cell r="B1642" t="str">
            <v>TAP M 18X2,5 A 170 HSSE  TiX2</v>
          </cell>
          <cell r="C1642">
            <v>74.51</v>
          </cell>
          <cell r="D1642">
            <v>99.35</v>
          </cell>
        </row>
        <row r="1643">
          <cell r="B1643" t="str">
            <v>TAP M 20x2,5 ROUGH - A 1</v>
          </cell>
          <cell r="C1643">
            <v>35.54</v>
          </cell>
          <cell r="D1643">
            <v>47.39</v>
          </cell>
        </row>
        <row r="1644">
          <cell r="B1644" t="str">
            <v>TAP M 20x2,5 INT  II - A 1</v>
          </cell>
          <cell r="C1644">
            <v>35.54</v>
          </cell>
          <cell r="D1644">
            <v>47.39</v>
          </cell>
        </row>
        <row r="1645">
          <cell r="B1645" t="str">
            <v>TAP M 20x2,5 FIN - A 1</v>
          </cell>
          <cell r="C1645">
            <v>35.54</v>
          </cell>
          <cell r="D1645">
            <v>47.39</v>
          </cell>
        </row>
        <row r="1646">
          <cell r="B1646" t="str">
            <v>TAP M 20x2,5 ROUGH - A 1 LH</v>
          </cell>
          <cell r="C1646">
            <v>53.52</v>
          </cell>
          <cell r="D1646">
            <v>71.36</v>
          </cell>
        </row>
        <row r="1647">
          <cell r="B1647" t="str">
            <v>TAP M 20x2,5 INT  II - A 1 LH</v>
          </cell>
          <cell r="C1647">
            <v>53.52</v>
          </cell>
          <cell r="D1647">
            <v>71.36</v>
          </cell>
        </row>
        <row r="1648">
          <cell r="B1648" t="str">
            <v>TAP M 20x2,5 FIN - A 1 LH</v>
          </cell>
          <cell r="C1648">
            <v>53.52</v>
          </cell>
          <cell r="D1648">
            <v>71.36</v>
          </cell>
        </row>
        <row r="1649">
          <cell r="B1649" t="str">
            <v>TAP M 20x2,5 A 9</v>
          </cell>
          <cell r="C1649">
            <v>84.08</v>
          </cell>
          <cell r="D1649">
            <v>112.1</v>
          </cell>
        </row>
        <row r="1650">
          <cell r="B1650" t="str">
            <v>TAP M 20x2,5 A 15 HSSE</v>
          </cell>
          <cell r="C1650">
            <v>49.26</v>
          </cell>
          <cell r="D1650">
            <v>65.68</v>
          </cell>
        </row>
        <row r="1651">
          <cell r="B1651" t="str">
            <v>TAP M 20x2,5 A 15 HSSE  VA</v>
          </cell>
          <cell r="C1651">
            <v>55.09</v>
          </cell>
          <cell r="D1651">
            <v>73.45</v>
          </cell>
        </row>
        <row r="1652">
          <cell r="B1652" t="str">
            <v>TAP M20x2,5 A 15 HSSE  TIN</v>
          </cell>
          <cell r="C1652">
            <v>88.79</v>
          </cell>
          <cell r="D1652">
            <v>118.39</v>
          </cell>
        </row>
        <row r="1653">
          <cell r="B1653" t="str">
            <v>TAP M 20x2,5 A 15 S HSSE</v>
          </cell>
          <cell r="C1653">
            <v>49.26</v>
          </cell>
          <cell r="D1653">
            <v>65.68</v>
          </cell>
        </row>
        <row r="1654">
          <cell r="B1654" t="str">
            <v>TAP M 20x2,5 A 15 S HSSE  VA</v>
          </cell>
          <cell r="C1654">
            <v>55.09</v>
          </cell>
          <cell r="D1654">
            <v>73.45</v>
          </cell>
        </row>
        <row r="1655">
          <cell r="B1655" t="str">
            <v>TAP M 20x2,5 A 15 S HSSE  TIN</v>
          </cell>
          <cell r="C1655">
            <v>88.79</v>
          </cell>
          <cell r="D1655">
            <v>118.39</v>
          </cell>
        </row>
        <row r="1656">
          <cell r="B1656" t="str">
            <v>TAP M 20x2,5 A 15 S HSSE TICN</v>
          </cell>
          <cell r="C1656">
            <v>88.79</v>
          </cell>
          <cell r="D1656">
            <v>118.39</v>
          </cell>
        </row>
        <row r="1657">
          <cell r="B1657" t="str">
            <v>TAP M 20X2,5  A 15 L</v>
          </cell>
          <cell r="C1657">
            <v>98.45</v>
          </cell>
          <cell r="D1657">
            <v>131.26</v>
          </cell>
        </row>
        <row r="1658">
          <cell r="B1658" t="str">
            <v>TAP M 20X2,5  A 15 L TIN</v>
          </cell>
          <cell r="C1658">
            <v>138.26</v>
          </cell>
          <cell r="D1658">
            <v>184.34</v>
          </cell>
        </row>
        <row r="1659">
          <cell r="B1659" t="str">
            <v>TAP M 20x2,5 A 15 S LH</v>
          </cell>
          <cell r="C1659">
            <v>51.61</v>
          </cell>
          <cell r="D1659">
            <v>68.81</v>
          </cell>
        </row>
        <row r="1660">
          <cell r="B1660" t="str">
            <v>TAP M 20x2,5 A 15 S LH TIN</v>
          </cell>
          <cell r="C1660">
            <v>88.28</v>
          </cell>
          <cell r="D1660">
            <v>117.71</v>
          </cell>
        </row>
        <row r="1661">
          <cell r="B1661" t="str">
            <v>TAP M 20x2,5 P 15 HSSP TIN</v>
          </cell>
          <cell r="C1661">
            <v>122.39</v>
          </cell>
          <cell r="D1661">
            <v>163.18</v>
          </cell>
        </row>
        <row r="1662">
          <cell r="B1662" t="str">
            <v>TAP M 20x2,5 P 15 HSSP TiH1</v>
          </cell>
          <cell r="C1662">
            <v>130.11</v>
          </cell>
          <cell r="D1662">
            <v>173.48</v>
          </cell>
        </row>
        <row r="1663">
          <cell r="B1663" t="str">
            <v>TAP M 20x2,5 A 21 FC HSSE</v>
          </cell>
          <cell r="C1663">
            <v>39.75</v>
          </cell>
          <cell r="D1663">
            <v>53</v>
          </cell>
        </row>
        <row r="1664">
          <cell r="B1664" t="str">
            <v>TAP M 20x2,5 A 21 FC HSSE  TIN</v>
          </cell>
          <cell r="C1664">
            <v>79.36</v>
          </cell>
          <cell r="D1664">
            <v>105.81</v>
          </cell>
        </row>
        <row r="1665">
          <cell r="B1665" t="str">
            <v>TAP M 20x2,5 A 21 FC LH HSSE</v>
          </cell>
          <cell r="C1665">
            <v>59.48</v>
          </cell>
          <cell r="D1665">
            <v>79.31</v>
          </cell>
        </row>
        <row r="1666">
          <cell r="B1666" t="str">
            <v>TAP M 20x2,5 A 29 HSSE</v>
          </cell>
          <cell r="C1666">
            <v>43.74</v>
          </cell>
          <cell r="D1666">
            <v>58.32</v>
          </cell>
        </row>
        <row r="1667">
          <cell r="B1667" t="str">
            <v>TAP M 20x2,5 A 29 HSSE VA</v>
          </cell>
          <cell r="C1667">
            <v>48.2</v>
          </cell>
          <cell r="D1667">
            <v>64.27</v>
          </cell>
        </row>
        <row r="1668">
          <cell r="B1668" t="str">
            <v>TAP M 20x2,5 A 29 HSSE TIN</v>
          </cell>
          <cell r="C1668">
            <v>83.09</v>
          </cell>
          <cell r="D1668">
            <v>110.79</v>
          </cell>
        </row>
        <row r="1669">
          <cell r="B1669" t="str">
            <v>TAP M 20x2,5 P 29 HSSP</v>
          </cell>
          <cell r="C1669">
            <v>95.63</v>
          </cell>
          <cell r="D1669">
            <v>127.5</v>
          </cell>
        </row>
        <row r="1670">
          <cell r="B1670" t="str">
            <v>TAP M 20x2,5 P 29 HSSP TIN</v>
          </cell>
          <cell r="C1670">
            <v>134.78</v>
          </cell>
          <cell r="D1670">
            <v>179.7</v>
          </cell>
        </row>
        <row r="1671">
          <cell r="B1671" t="str">
            <v>TAP M 20x2,5 P 29 HSSP TiH1</v>
          </cell>
          <cell r="C1671">
            <v>142.57</v>
          </cell>
          <cell r="D1671">
            <v>190.09</v>
          </cell>
        </row>
        <row r="1672">
          <cell r="B1672" t="str">
            <v>TAP M 20x2,5 BP 29 HSSP TiH1</v>
          </cell>
          <cell r="C1672">
            <v>158.06</v>
          </cell>
          <cell r="D1672">
            <v>210.74</v>
          </cell>
        </row>
        <row r="1673">
          <cell r="B1673" t="str">
            <v>TAP M 20x2,5 A 43 HSSE NITR.</v>
          </cell>
          <cell r="C1673">
            <v>45.51</v>
          </cell>
          <cell r="D1673">
            <v>60.68</v>
          </cell>
        </row>
        <row r="1674">
          <cell r="B1674" t="str">
            <v>TAP M 20x2,5 A 43 HSSE TICN</v>
          </cell>
          <cell r="C1674">
            <v>84.86</v>
          </cell>
          <cell r="D1674">
            <v>113.14</v>
          </cell>
        </row>
        <row r="1675">
          <cell r="B1675" t="str">
            <v>TAP M 20x2,5 S 43 HSSK V-MAXX</v>
          </cell>
          <cell r="C1675">
            <v>145.27</v>
          </cell>
          <cell r="D1675">
            <v>193.69</v>
          </cell>
        </row>
        <row r="1676">
          <cell r="B1676" t="str">
            <v>TAP M 20x2,5 S43 E HSSK V-MAXX</v>
          </cell>
          <cell r="C1676">
            <v>152.28</v>
          </cell>
          <cell r="D1676">
            <v>203.04</v>
          </cell>
        </row>
        <row r="1677">
          <cell r="B1677" t="str">
            <v>TAP M 20x2,5 BS 43 HSSK V-MAXX</v>
          </cell>
          <cell r="C1677">
            <v>175.18</v>
          </cell>
          <cell r="D1677">
            <v>233.57</v>
          </cell>
        </row>
        <row r="1678">
          <cell r="B1678" t="str">
            <v>TAP M 20x2,5 BS43 E HSSK V-MAXX</v>
          </cell>
          <cell r="C1678">
            <v>178.64</v>
          </cell>
          <cell r="D1678">
            <v>238.19</v>
          </cell>
        </row>
        <row r="1679">
          <cell r="B1679" t="str">
            <v>TAP M 20x2,5 P 43 HSSP V-MAXX</v>
          </cell>
          <cell r="C1679">
            <v>131.75</v>
          </cell>
          <cell r="D1679">
            <v>175.67</v>
          </cell>
        </row>
        <row r="1680">
          <cell r="B1680" t="str">
            <v>TAP M 20x2,5 BP 43 HSSP V-MAXX</v>
          </cell>
          <cell r="C1680">
            <v>161.46</v>
          </cell>
          <cell r="D1680">
            <v>215.28</v>
          </cell>
        </row>
        <row r="1681">
          <cell r="B1681" t="str">
            <v>TAP M 20x2,5 A 67  HSSE</v>
          </cell>
          <cell r="C1681">
            <v>54.56</v>
          </cell>
          <cell r="D1681">
            <v>72.75</v>
          </cell>
        </row>
        <row r="1682">
          <cell r="B1682" t="str">
            <v>TAP M 20x2,5 A 67  HSSE  TiH1</v>
          </cell>
          <cell r="C1682">
            <v>93.53</v>
          </cell>
          <cell r="D1682">
            <v>124.7</v>
          </cell>
        </row>
        <row r="1683">
          <cell r="B1683" t="str">
            <v>TAP M 20x2,5 A 70 S</v>
          </cell>
          <cell r="C1683">
            <v>56.99</v>
          </cell>
          <cell r="D1683">
            <v>75.98</v>
          </cell>
        </row>
        <row r="1684">
          <cell r="B1684" t="str">
            <v>TAP M 20x2,5 A 70 S  VA</v>
          </cell>
          <cell r="C1684">
            <v>62.96</v>
          </cell>
          <cell r="D1684">
            <v>83.95</v>
          </cell>
        </row>
        <row r="1685">
          <cell r="B1685" t="str">
            <v>TAP M 20x2,5 A 70 S  TIN</v>
          </cell>
          <cell r="C1685">
            <v>93.98</v>
          </cell>
          <cell r="D1685">
            <v>125.31</v>
          </cell>
        </row>
        <row r="1686">
          <cell r="B1686" t="str">
            <v>TAP M 20x2,5 A 70 S  TICN</v>
          </cell>
          <cell r="C1686">
            <v>93.98</v>
          </cell>
          <cell r="D1686">
            <v>125.31</v>
          </cell>
        </row>
        <row r="1687">
          <cell r="B1687" t="str">
            <v>TAP M 20X2,5  A 70 L HSSE</v>
          </cell>
          <cell r="C1687">
            <v>101.78</v>
          </cell>
          <cell r="D1687">
            <v>135.71</v>
          </cell>
        </row>
        <row r="1688">
          <cell r="B1688" t="str">
            <v>TAP M 20X2,5 A 70 L HSSE TIN</v>
          </cell>
          <cell r="C1688">
            <v>150.51</v>
          </cell>
          <cell r="D1688">
            <v>200.68</v>
          </cell>
        </row>
        <row r="1689">
          <cell r="B1689" t="str">
            <v>TAP M 20x2,5 A 70 S LH</v>
          </cell>
          <cell r="C1689">
            <v>96.99</v>
          </cell>
          <cell r="D1689">
            <v>129.32</v>
          </cell>
        </row>
        <row r="1690">
          <cell r="B1690" t="str">
            <v>TAP M 20x2,5 A 70 S LH TIN</v>
          </cell>
          <cell r="C1690">
            <v>133.54</v>
          </cell>
          <cell r="D1690">
            <v>178.05</v>
          </cell>
        </row>
        <row r="1691">
          <cell r="B1691" t="str">
            <v>TAP M 20x2,5 P 70 HSSZ   TIN</v>
          </cell>
          <cell r="C1691">
            <v>126.25</v>
          </cell>
          <cell r="D1691">
            <v>168.33</v>
          </cell>
        </row>
        <row r="1692">
          <cell r="B1692" t="str">
            <v>TAP M 20x2,5 P 70 HSSZ   TiH1</v>
          </cell>
          <cell r="C1692">
            <v>133.99</v>
          </cell>
          <cell r="D1692">
            <v>178.65</v>
          </cell>
        </row>
        <row r="1693">
          <cell r="B1693" t="str">
            <v>TAP M 20x2,5 P 70 6GX HSSZ TiH1</v>
          </cell>
          <cell r="C1693">
            <v>186</v>
          </cell>
          <cell r="D1693">
            <v>248</v>
          </cell>
        </row>
        <row r="1694">
          <cell r="B1694" t="str">
            <v>TAP M 20x2,5 P 70 E TIN</v>
          </cell>
          <cell r="C1694">
            <v>132.61</v>
          </cell>
          <cell r="D1694">
            <v>176.81</v>
          </cell>
        </row>
        <row r="1695">
          <cell r="B1695" t="str">
            <v>TAP M 20x2,5 P 70 E TiH1</v>
          </cell>
          <cell r="C1695">
            <v>140.35</v>
          </cell>
          <cell r="D1695">
            <v>187.13</v>
          </cell>
        </row>
        <row r="1696">
          <cell r="B1696" t="str">
            <v>TAP M 20X2,5 A 72 HSSE</v>
          </cell>
          <cell r="C1696">
            <v>56.99</v>
          </cell>
          <cell r="D1696">
            <v>75.98</v>
          </cell>
        </row>
        <row r="1697">
          <cell r="B1697" t="str">
            <v>TAP M 20X2,5 A 72 HSSE  TiH1</v>
          </cell>
          <cell r="C1697">
            <v>95.75</v>
          </cell>
          <cell r="D1697">
            <v>127.67</v>
          </cell>
        </row>
        <row r="1698">
          <cell r="B1698" t="str">
            <v>TAP M 20X2,5  P 76 L - HSSK TIH1</v>
          </cell>
          <cell r="C1698">
            <v>157.2</v>
          </cell>
          <cell r="D1698">
            <v>209.6</v>
          </cell>
        </row>
        <row r="1699">
          <cell r="B1699" t="str">
            <v>TAP M 20X2,5 A 80 N TIN</v>
          </cell>
          <cell r="C1699">
            <v>181.34</v>
          </cell>
          <cell r="D1699">
            <v>241.78</v>
          </cell>
        </row>
        <row r="1700">
          <cell r="B1700" t="str">
            <v>TAP M 20X2,5 A 80 N TICN</v>
          </cell>
          <cell r="C1700">
            <v>181.34</v>
          </cell>
          <cell r="D1700">
            <v>241.78</v>
          </cell>
        </row>
        <row r="1701">
          <cell r="B1701" t="str">
            <v>TAP M 20X2,5 P 80 N TIN</v>
          </cell>
          <cell r="C1701">
            <v>222.46</v>
          </cell>
          <cell r="D1701">
            <v>296.61</v>
          </cell>
        </row>
        <row r="1702">
          <cell r="B1702" t="str">
            <v>TAP M 20X2,5 P 80 N V-MAXX</v>
          </cell>
          <cell r="C1702">
            <v>248.36</v>
          </cell>
          <cell r="D1702">
            <v>331.15</v>
          </cell>
        </row>
        <row r="1703">
          <cell r="B1703" t="str">
            <v>TAP M 20X2,5 P 80 N 6GX TIN</v>
          </cell>
          <cell r="C1703">
            <v>243.24</v>
          </cell>
          <cell r="D1703">
            <v>324.32</v>
          </cell>
        </row>
        <row r="1704">
          <cell r="B1704" t="str">
            <v>TAP M 20X2,5 BP 80 N R TIN</v>
          </cell>
          <cell r="C1704">
            <v>276.83</v>
          </cell>
          <cell r="D1704">
            <v>369.11</v>
          </cell>
        </row>
        <row r="1705">
          <cell r="B1705" t="str">
            <v>TAP M 20X2,5 BP 80 N R V-MAXX</v>
          </cell>
          <cell r="C1705">
            <v>309.1</v>
          </cell>
          <cell r="D1705">
            <v>412.13</v>
          </cell>
        </row>
        <row r="1706">
          <cell r="B1706" t="str">
            <v>TAP M 20x2,5 ROUGH A100 HSSE</v>
          </cell>
          <cell r="C1706">
            <v>57.71</v>
          </cell>
          <cell r="D1706">
            <v>76.95</v>
          </cell>
        </row>
        <row r="1707">
          <cell r="B1707" t="str">
            <v>TAP M 20x2,5 INT  II A100 HSSE</v>
          </cell>
          <cell r="C1707">
            <v>57.71</v>
          </cell>
          <cell r="D1707">
            <v>76.95</v>
          </cell>
        </row>
        <row r="1708">
          <cell r="B1708" t="str">
            <v>TAP M 20x2,5 FIN A100 HSSE</v>
          </cell>
          <cell r="C1708">
            <v>57.71</v>
          </cell>
          <cell r="D1708">
            <v>76.95</v>
          </cell>
        </row>
        <row r="1709">
          <cell r="B1709" t="str">
            <v>TAP M 20x2,5 A 110 HSSK VA</v>
          </cell>
          <cell r="C1709">
            <v>95.5</v>
          </cell>
          <cell r="D1709">
            <v>127.33</v>
          </cell>
        </row>
        <row r="1710">
          <cell r="B1710" t="str">
            <v>TAP M 20x2,5 A 110 HSSK CRN</v>
          </cell>
          <cell r="C1710">
            <v>131.9</v>
          </cell>
          <cell r="D1710">
            <v>175.86</v>
          </cell>
        </row>
        <row r="1711">
          <cell r="B1711" t="str">
            <v>TAP M 20x2,5 A 120 HSSE</v>
          </cell>
          <cell r="C1711">
            <v>72.6</v>
          </cell>
          <cell r="D1711">
            <v>96.8</v>
          </cell>
        </row>
        <row r="1712">
          <cell r="B1712" t="str">
            <v>TAP M 20x2,5 A 120 HSSE  VA</v>
          </cell>
          <cell r="C1712">
            <v>78.63</v>
          </cell>
          <cell r="D1712">
            <v>104.84</v>
          </cell>
        </row>
        <row r="1713">
          <cell r="B1713" t="str">
            <v>TAP M 20x2,5 A 120 HSSE  TIN</v>
          </cell>
          <cell r="C1713">
            <v>110.44</v>
          </cell>
          <cell r="D1713">
            <v>147.25</v>
          </cell>
        </row>
        <row r="1714">
          <cell r="B1714" t="str">
            <v>TAP M 20x2,5 P 130 HSSP</v>
          </cell>
          <cell r="C1714">
            <v>101.86</v>
          </cell>
          <cell r="D1714">
            <v>135.81</v>
          </cell>
        </row>
        <row r="1715">
          <cell r="B1715" t="str">
            <v>TAP M 20x2,5 P 130 HSSP V-MAXX</v>
          </cell>
          <cell r="C1715">
            <v>152.61</v>
          </cell>
          <cell r="D1715">
            <v>203.48</v>
          </cell>
        </row>
        <row r="1716">
          <cell r="B1716" t="str">
            <v>TAP M 20X2,5 A 150 HSSE VA</v>
          </cell>
          <cell r="C1716">
            <v>55.94</v>
          </cell>
          <cell r="D1716">
            <v>74.59</v>
          </cell>
        </row>
        <row r="1717">
          <cell r="B1717" t="str">
            <v>TAP M 20X2,5 A 150 HSSE TiX2</v>
          </cell>
          <cell r="C1717">
            <v>93.13</v>
          </cell>
          <cell r="D1717">
            <v>124.17</v>
          </cell>
        </row>
        <row r="1718">
          <cell r="B1718" t="str">
            <v>TAP M 20X2,5 A 170 HSSE  VA</v>
          </cell>
          <cell r="C1718">
            <v>64.07</v>
          </cell>
          <cell r="D1718">
            <v>85.43</v>
          </cell>
        </row>
        <row r="1719">
          <cell r="B1719" t="str">
            <v>TAP M 20X2,5 A 170 HSSE  TiX2</v>
          </cell>
          <cell r="C1719">
            <v>98.57</v>
          </cell>
          <cell r="D1719">
            <v>131.43</v>
          </cell>
        </row>
        <row r="1720">
          <cell r="B1720" t="str">
            <v>TAP M 22x2,5 ROUGH - A 1</v>
          </cell>
          <cell r="C1720">
            <v>44.85</v>
          </cell>
          <cell r="D1720">
            <v>59.8</v>
          </cell>
        </row>
        <row r="1721">
          <cell r="B1721" t="str">
            <v>TAP M 22x2,5 INT  II - A 1</v>
          </cell>
          <cell r="C1721">
            <v>44.85</v>
          </cell>
          <cell r="D1721">
            <v>59.8</v>
          </cell>
        </row>
        <row r="1722">
          <cell r="B1722" t="str">
            <v>TAP M 22x2,5 FIN - A 1</v>
          </cell>
          <cell r="C1722">
            <v>44.85</v>
          </cell>
          <cell r="D1722">
            <v>59.8</v>
          </cell>
        </row>
        <row r="1723">
          <cell r="B1723" t="str">
            <v>TAP M 22x2,5 ROUGH - A 1 LH</v>
          </cell>
          <cell r="C1723">
            <v>58.37</v>
          </cell>
          <cell r="D1723">
            <v>77.83</v>
          </cell>
        </row>
        <row r="1724">
          <cell r="B1724" t="str">
            <v>TAP M 22x2,5 INT  II - A 1 LH</v>
          </cell>
          <cell r="C1724">
            <v>58.37</v>
          </cell>
          <cell r="D1724">
            <v>77.83</v>
          </cell>
        </row>
        <row r="1725">
          <cell r="B1725" t="str">
            <v>TAP M 22x2,5 FIN - A 1 LH</v>
          </cell>
          <cell r="C1725">
            <v>58.37</v>
          </cell>
          <cell r="D1725">
            <v>77.83</v>
          </cell>
        </row>
        <row r="1726">
          <cell r="B1726" t="str">
            <v>TAP M 22x2,5 A 9</v>
          </cell>
          <cell r="C1726">
            <v>105.84</v>
          </cell>
          <cell r="D1726">
            <v>141.12</v>
          </cell>
        </row>
        <row r="1727">
          <cell r="B1727" t="str">
            <v>TAP M 22x2,5 A 15 HSSE</v>
          </cell>
          <cell r="C1727">
            <v>59.15</v>
          </cell>
          <cell r="D1727">
            <v>78.87</v>
          </cell>
        </row>
        <row r="1728">
          <cell r="B1728" t="str">
            <v>TAP M 22x2,5 A 15 HSSE  VA</v>
          </cell>
          <cell r="C1728">
            <v>65.33</v>
          </cell>
          <cell r="D1728">
            <v>87.1</v>
          </cell>
        </row>
        <row r="1729">
          <cell r="B1729" t="str">
            <v>TAP M 22x2,5 A 15 HSSE  TIN</v>
          </cell>
          <cell r="C1729">
            <v>105.84</v>
          </cell>
          <cell r="D1729">
            <v>141.12</v>
          </cell>
        </row>
        <row r="1730">
          <cell r="B1730" t="str">
            <v>TAP M 22x2,5 A 15 S HSSE</v>
          </cell>
          <cell r="C1730">
            <v>59.15</v>
          </cell>
          <cell r="D1730">
            <v>78.87</v>
          </cell>
        </row>
        <row r="1731">
          <cell r="B1731" t="str">
            <v>TAP M 22x2,5 A 15 S HSSE  VA</v>
          </cell>
          <cell r="C1731">
            <v>65.33</v>
          </cell>
          <cell r="D1731">
            <v>87.1</v>
          </cell>
        </row>
        <row r="1732">
          <cell r="B1732" t="str">
            <v>TAP M 22x2,5 A 15 S HSSE  TIN</v>
          </cell>
          <cell r="C1732">
            <v>105.84</v>
          </cell>
          <cell r="D1732">
            <v>141.12</v>
          </cell>
        </row>
        <row r="1733">
          <cell r="B1733" t="str">
            <v>TAP M 22x2,5 A 15 S HSSE TICN</v>
          </cell>
          <cell r="C1733">
            <v>105.84</v>
          </cell>
          <cell r="D1733">
            <v>141.12</v>
          </cell>
        </row>
        <row r="1734">
          <cell r="B1734" t="str">
            <v>TAP M 22x2,5 A 21 FC HSSE</v>
          </cell>
          <cell r="C1734">
            <v>47.81</v>
          </cell>
          <cell r="D1734">
            <v>63.74</v>
          </cell>
        </row>
        <row r="1735">
          <cell r="B1735" t="str">
            <v>TAP M 22x2,5 A 21 FC HSSE TIN</v>
          </cell>
          <cell r="C1735">
            <v>95.09</v>
          </cell>
          <cell r="D1735">
            <v>126.79</v>
          </cell>
        </row>
        <row r="1736">
          <cell r="B1736" t="str">
            <v>TAP M 22x2,5 A 21 FC LH HSSE</v>
          </cell>
          <cell r="C1736">
            <v>63.29</v>
          </cell>
          <cell r="D1736">
            <v>84.38</v>
          </cell>
        </row>
        <row r="1737">
          <cell r="B1737" t="str">
            <v>TAP M 22x2,5 A 29 HSSE</v>
          </cell>
          <cell r="C1737">
            <v>52.73</v>
          </cell>
          <cell r="D1737">
            <v>70.3</v>
          </cell>
        </row>
        <row r="1738">
          <cell r="B1738" t="str">
            <v>TAP M 22x2,5 A 29 HSSE VA</v>
          </cell>
          <cell r="C1738">
            <v>57.46</v>
          </cell>
          <cell r="D1738">
            <v>76.61</v>
          </cell>
        </row>
        <row r="1739">
          <cell r="B1739" t="str">
            <v>TAP M 22x2,5 A 29 HSSE TIN</v>
          </cell>
          <cell r="C1739">
            <v>99.81</v>
          </cell>
          <cell r="D1739">
            <v>133.08</v>
          </cell>
        </row>
        <row r="1740">
          <cell r="B1740" t="str">
            <v>TAP M 22x2,5 A 43 HSSE NITR.</v>
          </cell>
          <cell r="C1740">
            <v>54.89</v>
          </cell>
          <cell r="D1740">
            <v>73.19</v>
          </cell>
        </row>
        <row r="1741">
          <cell r="B1741" t="str">
            <v>TAP M 22x2,5 A 43 HSSE TICN</v>
          </cell>
          <cell r="C1741">
            <v>101.91</v>
          </cell>
          <cell r="D1741">
            <v>135.88</v>
          </cell>
        </row>
        <row r="1742">
          <cell r="B1742" t="str">
            <v>TAP M 22x2,5 A 70 S</v>
          </cell>
          <cell r="C1742">
            <v>68.13</v>
          </cell>
          <cell r="D1742">
            <v>90.84</v>
          </cell>
        </row>
        <row r="1743">
          <cell r="B1743" t="str">
            <v>TAP M 22x2,5 A 70 S  VA</v>
          </cell>
          <cell r="C1743">
            <v>74.36</v>
          </cell>
          <cell r="D1743">
            <v>99.15</v>
          </cell>
        </row>
        <row r="1744">
          <cell r="B1744" t="str">
            <v>TAP M 22x2,5 A 70 S  TIN</v>
          </cell>
          <cell r="C1744">
            <v>111.69</v>
          </cell>
          <cell r="D1744">
            <v>148.92</v>
          </cell>
        </row>
        <row r="1745">
          <cell r="B1745" t="str">
            <v>TAP M 22x2,5 A 70 S  TICN</v>
          </cell>
          <cell r="C1745">
            <v>111.69</v>
          </cell>
          <cell r="D1745">
            <v>148.92</v>
          </cell>
        </row>
        <row r="1746">
          <cell r="B1746" t="str">
            <v>TAP M 22x2,5 A 70 S LH</v>
          </cell>
          <cell r="C1746">
            <v>116.66</v>
          </cell>
          <cell r="D1746">
            <v>155.55</v>
          </cell>
        </row>
        <row r="1747">
          <cell r="B1747" t="str">
            <v>TAP M 22x2,5 A 70 S LH TIN</v>
          </cell>
          <cell r="C1747">
            <v>156.74</v>
          </cell>
          <cell r="D1747">
            <v>208.99</v>
          </cell>
        </row>
        <row r="1748">
          <cell r="B1748" t="str">
            <v>TAP M 22x2,5 A 120 HSSE</v>
          </cell>
          <cell r="C1748">
            <v>91.04</v>
          </cell>
          <cell r="D1748">
            <v>121.38</v>
          </cell>
        </row>
        <row r="1749">
          <cell r="B1749" t="str">
            <v>TAP M 22x2,5 A 120 HSSE  VA</v>
          </cell>
          <cell r="C1749">
            <v>97.13</v>
          </cell>
          <cell r="D1749">
            <v>129.51</v>
          </cell>
        </row>
        <row r="1750">
          <cell r="B1750" t="str">
            <v>TAP M 22x2,5 A 120 HSSE  TIN</v>
          </cell>
          <cell r="C1750">
            <v>135.96</v>
          </cell>
          <cell r="D1750">
            <v>181.28</v>
          </cell>
        </row>
        <row r="1751">
          <cell r="B1751" t="str">
            <v>TAP M 24x3 ROUGH - A 1</v>
          </cell>
          <cell r="C1751">
            <v>50.9</v>
          </cell>
          <cell r="D1751">
            <v>67.87</v>
          </cell>
        </row>
        <row r="1752">
          <cell r="B1752" t="str">
            <v>TAP M 24x3 INT  II - A 1</v>
          </cell>
          <cell r="C1752">
            <v>50.9</v>
          </cell>
          <cell r="D1752">
            <v>67.87</v>
          </cell>
        </row>
        <row r="1753">
          <cell r="B1753" t="str">
            <v>TAP M 24x3 FIN - A 1</v>
          </cell>
          <cell r="C1753">
            <v>50.9</v>
          </cell>
          <cell r="D1753">
            <v>67.87</v>
          </cell>
        </row>
        <row r="1754">
          <cell r="B1754" t="str">
            <v>TAP M 24x3 ROUGH - A 1 LH</v>
          </cell>
          <cell r="C1754">
            <v>66.04</v>
          </cell>
          <cell r="D1754">
            <v>88.05</v>
          </cell>
        </row>
        <row r="1755">
          <cell r="B1755" t="str">
            <v>TAP M 24x3 INT  II - A 1 LH</v>
          </cell>
          <cell r="C1755">
            <v>66.04</v>
          </cell>
          <cell r="D1755">
            <v>88.05</v>
          </cell>
        </row>
        <row r="1756">
          <cell r="B1756" t="str">
            <v>TAP M 24x3 FIN - A 1 LH</v>
          </cell>
          <cell r="C1756">
            <v>66.04</v>
          </cell>
          <cell r="D1756">
            <v>88.05</v>
          </cell>
        </row>
        <row r="1757">
          <cell r="B1757" t="str">
            <v>TAP M 24x3 A 9</v>
          </cell>
          <cell r="C1757">
            <v>126.05</v>
          </cell>
          <cell r="D1757">
            <v>168.06</v>
          </cell>
        </row>
        <row r="1758">
          <cell r="B1758" t="str">
            <v>TAP M 24x3 A 15 HSSE</v>
          </cell>
          <cell r="C1758">
            <v>69.77</v>
          </cell>
          <cell r="D1758">
            <v>93.03</v>
          </cell>
        </row>
        <row r="1759">
          <cell r="B1759" t="str">
            <v>TAP M 24x3 A 15 HSSE  VA</v>
          </cell>
          <cell r="C1759">
            <v>75.88</v>
          </cell>
          <cell r="D1759">
            <v>101.17</v>
          </cell>
        </row>
        <row r="1760">
          <cell r="B1760" t="str">
            <v>TAP M 24x3 A 15 HSSE  TIN</v>
          </cell>
          <cell r="C1760">
            <v>139.29</v>
          </cell>
          <cell r="D1760">
            <v>185.72</v>
          </cell>
        </row>
        <row r="1761">
          <cell r="B1761" t="str">
            <v>TAP M 24x3 A 15 S HSSE</v>
          </cell>
          <cell r="C1761">
            <v>69.77</v>
          </cell>
          <cell r="D1761">
            <v>93.03</v>
          </cell>
        </row>
        <row r="1762">
          <cell r="B1762" t="str">
            <v>TAP M 24x3 A 15 S HSSE  VA</v>
          </cell>
          <cell r="C1762">
            <v>75.88</v>
          </cell>
          <cell r="D1762">
            <v>101.17</v>
          </cell>
        </row>
        <row r="1763">
          <cell r="B1763" t="str">
            <v>TAP M 24x3 A 15 S HSSE  TIN</v>
          </cell>
          <cell r="C1763">
            <v>139.29</v>
          </cell>
          <cell r="D1763">
            <v>185.72</v>
          </cell>
        </row>
        <row r="1764">
          <cell r="B1764" t="str">
            <v>TAP M 24x3 A 15 S HSSE  TICN</v>
          </cell>
          <cell r="C1764">
            <v>139.29</v>
          </cell>
          <cell r="D1764">
            <v>185.72</v>
          </cell>
        </row>
        <row r="1765">
          <cell r="B1765" t="str">
            <v>TAP M 24x3 P 15 HSSP  TIN</v>
          </cell>
          <cell r="C1765">
            <v>170.06</v>
          </cell>
          <cell r="D1765">
            <v>226.75</v>
          </cell>
        </row>
        <row r="1766">
          <cell r="B1766" t="str">
            <v>TAP M 24x3 P 15 HSSP  TiH1</v>
          </cell>
          <cell r="C1766">
            <v>176.09</v>
          </cell>
          <cell r="D1766">
            <v>234.79</v>
          </cell>
        </row>
        <row r="1767">
          <cell r="B1767" t="str">
            <v>TAP M 24x3 A 21 FC HSSE</v>
          </cell>
          <cell r="C1767">
            <v>56.33</v>
          </cell>
          <cell r="D1767">
            <v>75.1</v>
          </cell>
        </row>
        <row r="1768">
          <cell r="B1768" t="str">
            <v>TAP M 24x3 A 21 FC HSSE  TIN</v>
          </cell>
          <cell r="C1768">
            <v>126.5</v>
          </cell>
          <cell r="D1768">
            <v>168.67</v>
          </cell>
        </row>
        <row r="1769">
          <cell r="B1769" t="str">
            <v>TAP M 24x3 A 21 FC LH HSSE</v>
          </cell>
          <cell r="C1769">
            <v>73.2</v>
          </cell>
          <cell r="D1769">
            <v>97.6</v>
          </cell>
        </row>
        <row r="1770">
          <cell r="B1770" t="str">
            <v>TAP M 24x3 A 29 HSSE</v>
          </cell>
          <cell r="C1770">
            <v>62.23</v>
          </cell>
          <cell r="D1770">
            <v>82.97</v>
          </cell>
        </row>
        <row r="1771">
          <cell r="B1771" t="str">
            <v>TAP M 24x3 A 29 HSSE VA</v>
          </cell>
          <cell r="C1771">
            <v>66.97</v>
          </cell>
          <cell r="D1771">
            <v>89.29</v>
          </cell>
        </row>
        <row r="1772">
          <cell r="B1772" t="str">
            <v>TAP M 24x3 A 29 HSSE TIN</v>
          </cell>
          <cell r="C1772">
            <v>131.9</v>
          </cell>
          <cell r="D1772">
            <v>175.86</v>
          </cell>
        </row>
        <row r="1773">
          <cell r="B1773" t="str">
            <v>TAP M 24x3  P 29 HSSP</v>
          </cell>
          <cell r="C1773">
            <v>123.7</v>
          </cell>
          <cell r="D1773">
            <v>164.93</v>
          </cell>
        </row>
        <row r="1774">
          <cell r="B1774" t="str">
            <v>TAP M 24x3  P 29 HSSP TIN</v>
          </cell>
          <cell r="C1774">
            <v>182.9</v>
          </cell>
          <cell r="D1774">
            <v>243.87</v>
          </cell>
        </row>
        <row r="1775">
          <cell r="B1775" t="str">
            <v>TAP M 24x3  P 29 HSSP TiH1</v>
          </cell>
          <cell r="C1775">
            <v>188.75</v>
          </cell>
          <cell r="D1775">
            <v>251.67</v>
          </cell>
        </row>
        <row r="1776">
          <cell r="B1776" t="str">
            <v>TAP M 24x3 A 43 HSSE NITR.</v>
          </cell>
          <cell r="C1776">
            <v>64.85</v>
          </cell>
          <cell r="D1776">
            <v>86.47</v>
          </cell>
        </row>
        <row r="1777">
          <cell r="B1777" t="str">
            <v>TAP M 24x3 A 43 HSSE TICN</v>
          </cell>
          <cell r="C1777">
            <v>134.45</v>
          </cell>
          <cell r="D1777">
            <v>179.26</v>
          </cell>
        </row>
        <row r="1778">
          <cell r="B1778" t="str">
            <v>TAP M 24x3 A 70 S</v>
          </cell>
          <cell r="C1778">
            <v>80.54</v>
          </cell>
          <cell r="D1778">
            <v>107.39</v>
          </cell>
        </row>
        <row r="1779">
          <cell r="B1779" t="str">
            <v>TAP M 24x3 A 70 S  VA</v>
          </cell>
          <cell r="C1779">
            <v>86.77</v>
          </cell>
          <cell r="D1779">
            <v>115.69</v>
          </cell>
        </row>
        <row r="1780">
          <cell r="B1780" t="str">
            <v>TAP M 24x3 A 70 S  TIN</v>
          </cell>
          <cell r="C1780">
            <v>145.52</v>
          </cell>
          <cell r="D1780">
            <v>194.03</v>
          </cell>
        </row>
        <row r="1781">
          <cell r="B1781" t="str">
            <v>TAP M 24x3 A 70 S  TICN</v>
          </cell>
          <cell r="C1781">
            <v>145.52</v>
          </cell>
          <cell r="D1781">
            <v>194.03</v>
          </cell>
        </row>
        <row r="1782">
          <cell r="B1782" t="str">
            <v>TAP M 24x3 A 70 S LH</v>
          </cell>
          <cell r="C1782">
            <v>140.55</v>
          </cell>
          <cell r="D1782">
            <v>187.4</v>
          </cell>
        </row>
        <row r="1783">
          <cell r="B1783" t="str">
            <v>TAP M 24x3 A 70 S LH TIN</v>
          </cell>
          <cell r="C1783">
            <v>199.12</v>
          </cell>
          <cell r="D1783">
            <v>265.49</v>
          </cell>
        </row>
        <row r="1784">
          <cell r="B1784" t="str">
            <v>TAP M 24x3 P 70 HSSZ TIN</v>
          </cell>
          <cell r="C1784">
            <v>170.32</v>
          </cell>
          <cell r="D1784">
            <v>227.09</v>
          </cell>
        </row>
        <row r="1785">
          <cell r="B1785" t="str">
            <v>TAP M 24x3 P 70 HSSZ TiH1</v>
          </cell>
          <cell r="C1785">
            <v>176.35</v>
          </cell>
          <cell r="D1785">
            <v>235.13</v>
          </cell>
        </row>
        <row r="1786">
          <cell r="B1786" t="str">
            <v>TAP M 24X3 BP 80 N R TIN</v>
          </cell>
          <cell r="C1786">
            <v>328.17</v>
          </cell>
          <cell r="D1786">
            <v>437.56</v>
          </cell>
        </row>
        <row r="1787">
          <cell r="B1787" t="str">
            <v>TAP M 24x3 A 120 HSSE</v>
          </cell>
          <cell r="C1787">
            <v>107.1</v>
          </cell>
          <cell r="D1787">
            <v>142.8</v>
          </cell>
        </row>
        <row r="1788">
          <cell r="B1788" t="str">
            <v>TAP M 24x3 A 120 HSSE  VA</v>
          </cell>
          <cell r="C1788">
            <v>113.21</v>
          </cell>
          <cell r="D1788">
            <v>150.94</v>
          </cell>
        </row>
        <row r="1789">
          <cell r="B1789" t="str">
            <v>TAP M 24x3 A 120 HSSE  TIN</v>
          </cell>
          <cell r="C1789">
            <v>174.32</v>
          </cell>
          <cell r="D1789">
            <v>232.43</v>
          </cell>
        </row>
        <row r="1790">
          <cell r="B1790" t="str">
            <v>TAP M 27x3 ROUGH - A 1</v>
          </cell>
          <cell r="C1790">
            <v>68.41</v>
          </cell>
          <cell r="D1790">
            <v>91.21</v>
          </cell>
        </row>
        <row r="1791">
          <cell r="B1791" t="str">
            <v>TAP M 27x3 INT  II - A 1</v>
          </cell>
          <cell r="C1791">
            <v>68.41</v>
          </cell>
          <cell r="D1791">
            <v>91.21</v>
          </cell>
        </row>
        <row r="1792">
          <cell r="B1792" t="str">
            <v>TAP M 27x3 FIN - A 1</v>
          </cell>
          <cell r="C1792">
            <v>68.41</v>
          </cell>
          <cell r="D1792">
            <v>91.21</v>
          </cell>
        </row>
        <row r="1793">
          <cell r="B1793" t="str">
            <v>TAP M 27x3 ROUGH - A 1 LH</v>
          </cell>
          <cell r="C1793">
            <v>88.94</v>
          </cell>
          <cell r="D1793">
            <v>118.58</v>
          </cell>
        </row>
        <row r="1794">
          <cell r="B1794" t="str">
            <v>TAP M 27x3 INT - A 1 LH</v>
          </cell>
          <cell r="C1794">
            <v>88.94</v>
          </cell>
          <cell r="D1794">
            <v>118.58</v>
          </cell>
        </row>
        <row r="1795">
          <cell r="B1795" t="str">
            <v>TAP M 27x3 FIN - A 1 LH</v>
          </cell>
          <cell r="C1795">
            <v>88.94</v>
          </cell>
          <cell r="D1795">
            <v>118.58</v>
          </cell>
        </row>
        <row r="1796">
          <cell r="B1796" t="str">
            <v>TAP M 27x3 A 9</v>
          </cell>
          <cell r="C1796">
            <v>173.99</v>
          </cell>
          <cell r="D1796">
            <v>231.99</v>
          </cell>
        </row>
        <row r="1797">
          <cell r="B1797" t="str">
            <v>TAP M 27x3 A 15 HSSE</v>
          </cell>
          <cell r="C1797">
            <v>91.49</v>
          </cell>
          <cell r="D1797">
            <v>121.98</v>
          </cell>
        </row>
        <row r="1798">
          <cell r="B1798" t="str">
            <v>TAP M 27x3 A 15 HSSE  VA</v>
          </cell>
          <cell r="C1798">
            <v>97.64</v>
          </cell>
          <cell r="D1798">
            <v>130.19</v>
          </cell>
        </row>
        <row r="1799">
          <cell r="B1799" t="str">
            <v>TAP M 27x3 A 15 HSSE  TIN</v>
          </cell>
          <cell r="C1799">
            <v>168.47</v>
          </cell>
          <cell r="D1799">
            <v>224.63</v>
          </cell>
        </row>
        <row r="1800">
          <cell r="B1800" t="str">
            <v>TAP M 27x3 A 15 S HSSE</v>
          </cell>
          <cell r="C1800">
            <v>91.49</v>
          </cell>
          <cell r="D1800">
            <v>121.98</v>
          </cell>
        </row>
        <row r="1801">
          <cell r="B1801" t="str">
            <v>TAP M 27x3 A 15 S HSSE VA</v>
          </cell>
          <cell r="C1801">
            <v>97.64</v>
          </cell>
          <cell r="D1801">
            <v>130.19</v>
          </cell>
        </row>
        <row r="1802">
          <cell r="B1802" t="str">
            <v>TAP M 27x3 A 15 S HSSE TIN</v>
          </cell>
          <cell r="C1802">
            <v>168.47</v>
          </cell>
          <cell r="D1802">
            <v>224.63</v>
          </cell>
        </row>
        <row r="1803">
          <cell r="B1803" t="str">
            <v>TAP M 27x3 A 15 S HSSE TICN</v>
          </cell>
          <cell r="C1803">
            <v>168.47</v>
          </cell>
          <cell r="D1803">
            <v>224.63</v>
          </cell>
        </row>
        <row r="1804">
          <cell r="B1804" t="str">
            <v>TAP M 27x3 P 15 HSSP TIN</v>
          </cell>
          <cell r="C1804">
            <v>181.59</v>
          </cell>
          <cell r="D1804">
            <v>242.12</v>
          </cell>
        </row>
        <row r="1805">
          <cell r="B1805" t="str">
            <v>TAP M 27x3 P 15 HSSP TiH1</v>
          </cell>
          <cell r="C1805">
            <v>187.24</v>
          </cell>
          <cell r="D1805">
            <v>249.65</v>
          </cell>
        </row>
        <row r="1806">
          <cell r="B1806" t="str">
            <v>TAP M 27x3 A 21 FC HSSE</v>
          </cell>
          <cell r="C1806">
            <v>73.98</v>
          </cell>
          <cell r="D1806">
            <v>98.64</v>
          </cell>
        </row>
        <row r="1807">
          <cell r="B1807" t="str">
            <v>TAP M 27x3 A 21 FC HSSE  TIN</v>
          </cell>
          <cell r="C1807">
            <v>152.23</v>
          </cell>
          <cell r="D1807">
            <v>202.97</v>
          </cell>
        </row>
        <row r="1808">
          <cell r="B1808" t="str">
            <v>TAP M 27x3 A 21 FC LH HSSE</v>
          </cell>
          <cell r="C1808">
            <v>96.15</v>
          </cell>
          <cell r="D1808">
            <v>128.2</v>
          </cell>
        </row>
        <row r="1809">
          <cell r="B1809" t="str">
            <v>TAP M 27x3 A 29 HSSE</v>
          </cell>
          <cell r="C1809">
            <v>80.27</v>
          </cell>
          <cell r="D1809">
            <v>107.02</v>
          </cell>
        </row>
        <row r="1810">
          <cell r="B1810" t="str">
            <v>TAP M 27x3 A 29 HSSE  VA</v>
          </cell>
          <cell r="C1810">
            <v>84.93</v>
          </cell>
          <cell r="D1810">
            <v>113.24</v>
          </cell>
        </row>
        <row r="1811">
          <cell r="B1811" t="str">
            <v>TAP M 27x3 A 29 HSSE TIN</v>
          </cell>
          <cell r="C1811">
            <v>157.85</v>
          </cell>
          <cell r="D1811">
            <v>210.47</v>
          </cell>
        </row>
        <row r="1812">
          <cell r="B1812" t="str">
            <v>TAP M 27x3  P 29 HSSP</v>
          </cell>
          <cell r="C1812">
            <v>163.05</v>
          </cell>
          <cell r="D1812">
            <v>217.4</v>
          </cell>
        </row>
        <row r="1813">
          <cell r="B1813" t="str">
            <v>TAP M 27x3  P 29 HSSP TIN</v>
          </cell>
          <cell r="C1813">
            <v>229.41</v>
          </cell>
          <cell r="D1813">
            <v>305.88</v>
          </cell>
        </row>
        <row r="1814">
          <cell r="B1814" t="str">
            <v>TAP M 27x3  P 29 HSSP TiH1</v>
          </cell>
          <cell r="C1814">
            <v>234.99</v>
          </cell>
          <cell r="D1814">
            <v>313.32</v>
          </cell>
        </row>
        <row r="1815">
          <cell r="B1815" t="str">
            <v>TAP M 27x3 A 43 HSSE NITR.</v>
          </cell>
          <cell r="C1815">
            <v>84.93</v>
          </cell>
          <cell r="D1815">
            <v>113.24</v>
          </cell>
        </row>
        <row r="1816">
          <cell r="B1816" t="str">
            <v>TAP M 27x3 A 43 HSSE TICN</v>
          </cell>
          <cell r="C1816">
            <v>162.44</v>
          </cell>
          <cell r="D1816">
            <v>216.59</v>
          </cell>
        </row>
        <row r="1817">
          <cell r="B1817" t="str">
            <v>TAP M 27x3 A 70 S</v>
          </cell>
          <cell r="C1817">
            <v>105.79</v>
          </cell>
          <cell r="D1817">
            <v>141.05</v>
          </cell>
        </row>
        <row r="1818">
          <cell r="B1818" t="str">
            <v>TAP M 27x3 A 70 S  VA</v>
          </cell>
          <cell r="C1818">
            <v>111.89</v>
          </cell>
          <cell r="D1818">
            <v>149.19</v>
          </cell>
        </row>
        <row r="1819">
          <cell r="B1819" t="str">
            <v>TAP M 27x3 A 70 S  TIN</v>
          </cell>
          <cell r="C1819">
            <v>177.93</v>
          </cell>
          <cell r="D1819">
            <v>237.24</v>
          </cell>
        </row>
        <row r="1820">
          <cell r="B1820" t="str">
            <v>TAP M 27x3 A 70 S  TICN</v>
          </cell>
          <cell r="C1820">
            <v>177.93</v>
          </cell>
          <cell r="D1820">
            <v>237.24</v>
          </cell>
        </row>
        <row r="1821">
          <cell r="B1821" t="str">
            <v>TAP M 27x3 A 70 S LH</v>
          </cell>
          <cell r="C1821">
            <v>182.12</v>
          </cell>
          <cell r="D1821">
            <v>242.83</v>
          </cell>
        </row>
        <row r="1822">
          <cell r="B1822" t="str">
            <v>TAP M 27x3 A 70 S LH TIN</v>
          </cell>
          <cell r="C1822">
            <v>247.98</v>
          </cell>
          <cell r="D1822">
            <v>330.64</v>
          </cell>
        </row>
        <row r="1823">
          <cell r="B1823" t="str">
            <v>TAP M 27X3 P 70 HSSZ TIN</v>
          </cell>
          <cell r="C1823">
            <v>200.56</v>
          </cell>
          <cell r="D1823">
            <v>267.41</v>
          </cell>
        </row>
        <row r="1824">
          <cell r="B1824" t="str">
            <v>TAP M 27X3 P 70 HSSZ TiH1</v>
          </cell>
          <cell r="C1824">
            <v>206.13</v>
          </cell>
          <cell r="D1824">
            <v>274.84</v>
          </cell>
        </row>
        <row r="1825">
          <cell r="B1825" t="str">
            <v>TAP M 27x3 BP 80 N R TIN</v>
          </cell>
          <cell r="C1825">
            <v>369.23</v>
          </cell>
          <cell r="D1825">
            <v>492.31</v>
          </cell>
        </row>
        <row r="1826">
          <cell r="B1826" t="str">
            <v>TAP M 30x3,5 ROUGH - A 1</v>
          </cell>
          <cell r="C1826">
            <v>85.91</v>
          </cell>
          <cell r="D1826">
            <v>114.55</v>
          </cell>
        </row>
        <row r="1827">
          <cell r="B1827" t="str">
            <v>TAP M 30x3,5 INT  II - A 1</v>
          </cell>
          <cell r="C1827">
            <v>85.91</v>
          </cell>
          <cell r="D1827">
            <v>114.55</v>
          </cell>
        </row>
        <row r="1828">
          <cell r="B1828" t="str">
            <v>TAP M 30x3,5 FIN - A 1</v>
          </cell>
          <cell r="C1828">
            <v>85.91</v>
          </cell>
          <cell r="D1828">
            <v>114.55</v>
          </cell>
        </row>
        <row r="1829">
          <cell r="B1829" t="str">
            <v>TAP M 30x3,5 ROUGH - A 1 LH</v>
          </cell>
          <cell r="C1829">
            <v>111.69</v>
          </cell>
          <cell r="D1829">
            <v>148.92</v>
          </cell>
        </row>
        <row r="1830">
          <cell r="B1830" t="str">
            <v>TAP M 30x3,5 INT  II - A 1 LH</v>
          </cell>
          <cell r="C1830">
            <v>111.69</v>
          </cell>
          <cell r="D1830">
            <v>148.92</v>
          </cell>
        </row>
        <row r="1831">
          <cell r="B1831" t="str">
            <v>TAP M 30x3,5 FIN - A 1 LH</v>
          </cell>
          <cell r="C1831">
            <v>111.69</v>
          </cell>
          <cell r="D1831">
            <v>148.92</v>
          </cell>
        </row>
        <row r="1832">
          <cell r="B1832" t="str">
            <v>TAP M 30x3,5 A 9</v>
          </cell>
          <cell r="C1832">
            <v>211.58</v>
          </cell>
          <cell r="D1832">
            <v>282.1</v>
          </cell>
        </row>
        <row r="1833">
          <cell r="B1833" t="str">
            <v>TAP M 30x3,5 A 15 HSSE</v>
          </cell>
          <cell r="C1833">
            <v>115.22</v>
          </cell>
          <cell r="D1833">
            <v>153.63</v>
          </cell>
        </row>
        <row r="1834">
          <cell r="B1834" t="str">
            <v>TAP M 30x3,5 A 15 HSSE  VA</v>
          </cell>
          <cell r="C1834">
            <v>121.53</v>
          </cell>
          <cell r="D1834">
            <v>162.04</v>
          </cell>
        </row>
        <row r="1835">
          <cell r="B1835" t="str">
            <v>TAP M 30x3,5 A 15 HSSE  TIN</v>
          </cell>
          <cell r="C1835">
            <v>198.47</v>
          </cell>
          <cell r="D1835">
            <v>264.62</v>
          </cell>
        </row>
        <row r="1836">
          <cell r="B1836" t="str">
            <v>TAP M 30x3,5 A 15 S HSSE</v>
          </cell>
          <cell r="C1836">
            <v>115.22</v>
          </cell>
          <cell r="D1836">
            <v>153.63</v>
          </cell>
        </row>
        <row r="1837">
          <cell r="B1837" t="str">
            <v>TAP M 30x3,5 A 15 S HSSE VA</v>
          </cell>
          <cell r="C1837">
            <v>121.53</v>
          </cell>
          <cell r="D1837">
            <v>162.04</v>
          </cell>
        </row>
        <row r="1838">
          <cell r="B1838" t="str">
            <v>TAP M 30x3,5 A 15 S HSSE  TIN</v>
          </cell>
          <cell r="C1838">
            <v>198.47</v>
          </cell>
          <cell r="D1838">
            <v>264.62</v>
          </cell>
        </row>
        <row r="1839">
          <cell r="B1839" t="str">
            <v>TAP M 30x3,5 A 15 S HSSE TICN</v>
          </cell>
          <cell r="C1839">
            <v>198.47</v>
          </cell>
          <cell r="D1839">
            <v>264.62</v>
          </cell>
        </row>
        <row r="1840">
          <cell r="B1840" t="str">
            <v>TAP M 30X3,5  P 15 HSSP TIN</v>
          </cell>
          <cell r="C1840">
            <v>204.55</v>
          </cell>
          <cell r="D1840">
            <v>272.73</v>
          </cell>
        </row>
        <row r="1841">
          <cell r="B1841" t="str">
            <v>TAP M 30X3,5  P 15 HSSP TiH1</v>
          </cell>
          <cell r="C1841">
            <v>209.99</v>
          </cell>
          <cell r="D1841">
            <v>279.99</v>
          </cell>
        </row>
        <row r="1842">
          <cell r="B1842" t="str">
            <v>TAP M 30x3,5 A 21 FC HSSE</v>
          </cell>
          <cell r="C1842">
            <v>93.13</v>
          </cell>
          <cell r="D1842">
            <v>124.17</v>
          </cell>
        </row>
        <row r="1843">
          <cell r="B1843" t="str">
            <v>TAP M 30x3,5 A 21 FC HSSE  TIN</v>
          </cell>
          <cell r="C1843">
            <v>174.12</v>
          </cell>
          <cell r="D1843">
            <v>232.16</v>
          </cell>
        </row>
        <row r="1844">
          <cell r="B1844" t="str">
            <v>TAP M 30x3,5 A 21 FC LH  HSSE</v>
          </cell>
          <cell r="C1844">
            <v>121.13</v>
          </cell>
          <cell r="D1844">
            <v>161.5</v>
          </cell>
        </row>
        <row r="1845">
          <cell r="B1845" t="str">
            <v>TAP M 30x3,5 A 29 HSSE</v>
          </cell>
          <cell r="C1845">
            <v>102.51</v>
          </cell>
          <cell r="D1845">
            <v>136.68</v>
          </cell>
        </row>
        <row r="1846">
          <cell r="B1846" t="str">
            <v>TAP M 30x3,5 A 29 HSSE VA</v>
          </cell>
          <cell r="C1846">
            <v>109.27</v>
          </cell>
          <cell r="D1846">
            <v>145.69</v>
          </cell>
        </row>
        <row r="1847">
          <cell r="B1847" t="str">
            <v>TAP M 30x3,5 A 29 HSSE TIN</v>
          </cell>
          <cell r="C1847">
            <v>183.11</v>
          </cell>
          <cell r="D1847">
            <v>244.14</v>
          </cell>
        </row>
        <row r="1848">
          <cell r="B1848" t="str">
            <v>TAP M 30x3,5 P 29 HSSP</v>
          </cell>
          <cell r="C1848">
            <v>189.14</v>
          </cell>
          <cell r="D1848">
            <v>252.18</v>
          </cell>
        </row>
        <row r="1849">
          <cell r="B1849" t="str">
            <v>TAP M 30x3,5 P 29 HSSP TIN</v>
          </cell>
          <cell r="C1849">
            <v>258.8</v>
          </cell>
          <cell r="D1849">
            <v>345.06</v>
          </cell>
        </row>
        <row r="1850">
          <cell r="B1850" t="str">
            <v>TAP M 30x3,5 P29 HSSP TiH1</v>
          </cell>
          <cell r="C1850">
            <v>264.17</v>
          </cell>
          <cell r="D1850">
            <v>352.23</v>
          </cell>
        </row>
        <row r="1851">
          <cell r="B1851" t="str">
            <v>TAP M 30x3,5 A 43 HSSE NITR.</v>
          </cell>
          <cell r="C1851">
            <v>107.1</v>
          </cell>
          <cell r="D1851">
            <v>142.8</v>
          </cell>
        </row>
        <row r="1852">
          <cell r="B1852" t="str">
            <v>TAP M 30x3,5 A 43 HSSE TICN</v>
          </cell>
          <cell r="C1852">
            <v>187.37</v>
          </cell>
          <cell r="D1852">
            <v>249.82</v>
          </cell>
        </row>
        <row r="1853">
          <cell r="B1853" t="str">
            <v>TAP M 30x3,5 A 70 S</v>
          </cell>
          <cell r="C1853">
            <v>133.26</v>
          </cell>
          <cell r="D1853">
            <v>177.68</v>
          </cell>
        </row>
        <row r="1854">
          <cell r="B1854" t="str">
            <v>TAP M 30x3.5 A 70 S  VA</v>
          </cell>
          <cell r="C1854">
            <v>139.37</v>
          </cell>
          <cell r="D1854">
            <v>185.82</v>
          </cell>
        </row>
        <row r="1855">
          <cell r="B1855" t="str">
            <v>TAP M 30x3.5 A 70 S  TIN</v>
          </cell>
          <cell r="C1855">
            <v>210.65</v>
          </cell>
          <cell r="D1855">
            <v>280.87</v>
          </cell>
        </row>
        <row r="1856">
          <cell r="B1856" t="str">
            <v>TAP M 30x3,5 A 70 S  TICN</v>
          </cell>
          <cell r="C1856">
            <v>210.65</v>
          </cell>
          <cell r="D1856">
            <v>280.87</v>
          </cell>
        </row>
        <row r="1857">
          <cell r="B1857" t="str">
            <v>TAP M 30x3,5 A 70 S LH</v>
          </cell>
          <cell r="C1857">
            <v>227.24</v>
          </cell>
          <cell r="D1857">
            <v>302.99</v>
          </cell>
        </row>
        <row r="1858">
          <cell r="B1858" t="str">
            <v>TAP M 30x3,5 A 70 S LH TIN</v>
          </cell>
          <cell r="C1858">
            <v>296.18</v>
          </cell>
          <cell r="D1858">
            <v>394.91</v>
          </cell>
        </row>
        <row r="1859">
          <cell r="B1859" t="str">
            <v>TAP M 30X3,5 P 70 HSSZ TIN</v>
          </cell>
          <cell r="C1859">
            <v>249.74</v>
          </cell>
          <cell r="D1859">
            <v>332.99</v>
          </cell>
        </row>
        <row r="1860">
          <cell r="B1860" t="str">
            <v>TAP M 30X3,5 P 70 HSSZ TiH1</v>
          </cell>
          <cell r="C1860">
            <v>255.19</v>
          </cell>
          <cell r="D1860">
            <v>340.25</v>
          </cell>
        </row>
        <row r="1861">
          <cell r="B1861" t="str">
            <v>TAP M 30X3,5 BP 80 N R TIN</v>
          </cell>
          <cell r="C1861">
            <v>402.81</v>
          </cell>
          <cell r="D1861">
            <v>537.08</v>
          </cell>
        </row>
        <row r="1862">
          <cell r="B1862" t="str">
            <v>TAP M 33x3,5 ROUGH - A 1</v>
          </cell>
          <cell r="C1862">
            <v>122.12</v>
          </cell>
          <cell r="D1862">
            <v>162.82</v>
          </cell>
        </row>
        <row r="1863">
          <cell r="B1863" t="str">
            <v>TAP M 33x3,5 INT  II - A 1</v>
          </cell>
          <cell r="C1863">
            <v>122.12</v>
          </cell>
          <cell r="D1863">
            <v>162.82</v>
          </cell>
        </row>
        <row r="1864">
          <cell r="B1864" t="str">
            <v>TAP M 33x3,5 FIN - A 1</v>
          </cell>
          <cell r="C1864">
            <v>122.12</v>
          </cell>
          <cell r="D1864">
            <v>162.82</v>
          </cell>
        </row>
        <row r="1865">
          <cell r="B1865" t="str">
            <v>TAP M 33x3,5 A 15 S HSSE</v>
          </cell>
          <cell r="C1865">
            <v>154.45</v>
          </cell>
          <cell r="D1865">
            <v>205.93</v>
          </cell>
        </row>
        <row r="1866">
          <cell r="B1866" t="str">
            <v>TAP M 33x3,5 A 15 S HSSE TIN</v>
          </cell>
          <cell r="C1866">
            <v>242.13</v>
          </cell>
          <cell r="D1866">
            <v>322.84</v>
          </cell>
        </row>
        <row r="1867">
          <cell r="B1867" t="str">
            <v>TAP M 33X3,5 P 15 HSSP TIN</v>
          </cell>
          <cell r="C1867">
            <v>289.22</v>
          </cell>
          <cell r="D1867">
            <v>385.63</v>
          </cell>
        </row>
        <row r="1868">
          <cell r="B1868" t="str">
            <v>TAP M 33X3,5 P 15 HSSP TiH1</v>
          </cell>
          <cell r="C1868">
            <v>293.41</v>
          </cell>
          <cell r="D1868">
            <v>391.21</v>
          </cell>
        </row>
        <row r="1869">
          <cell r="B1869" t="str">
            <v>TAP M 33x3,5 A 21 FC HSSE</v>
          </cell>
          <cell r="C1869">
            <v>124.86</v>
          </cell>
          <cell r="D1869">
            <v>166.48</v>
          </cell>
        </row>
        <row r="1870">
          <cell r="B1870" t="str">
            <v>TAP M 33x3,5 A 21 FC HSSE  TIN</v>
          </cell>
          <cell r="C1870">
            <v>216.68</v>
          </cell>
          <cell r="D1870">
            <v>288.91</v>
          </cell>
        </row>
        <row r="1871">
          <cell r="B1871" t="str">
            <v>TAP M 33x3,5 A 29 HSSE</v>
          </cell>
          <cell r="C1871">
            <v>137.33</v>
          </cell>
          <cell r="D1871">
            <v>183.1</v>
          </cell>
        </row>
        <row r="1872">
          <cell r="B1872" t="str">
            <v>TAP M 33x3,5 A 29 HSSE VA</v>
          </cell>
          <cell r="C1872">
            <v>144.08</v>
          </cell>
          <cell r="D1872">
            <v>192.11</v>
          </cell>
        </row>
        <row r="1873">
          <cell r="B1873" t="str">
            <v>TAP M 33x3,5 A 29 HSSE TIN</v>
          </cell>
          <cell r="C1873">
            <v>233.35</v>
          </cell>
          <cell r="D1873">
            <v>311.13</v>
          </cell>
        </row>
        <row r="1874">
          <cell r="B1874" t="str">
            <v>TAP M 33x3,5 A 43 HSSE NITR.</v>
          </cell>
          <cell r="C1874">
            <v>143.63</v>
          </cell>
          <cell r="D1874">
            <v>191.5</v>
          </cell>
        </row>
        <row r="1875">
          <cell r="B1875" t="str">
            <v>TAP M 33x3,5 A 43 HSSE TICN</v>
          </cell>
          <cell r="C1875">
            <v>234.06</v>
          </cell>
          <cell r="D1875">
            <v>312.08</v>
          </cell>
        </row>
        <row r="1876">
          <cell r="B1876" t="str">
            <v>TAP M 33x3,5 A 70 S</v>
          </cell>
          <cell r="C1876">
            <v>177.15</v>
          </cell>
          <cell r="D1876">
            <v>236.2</v>
          </cell>
        </row>
        <row r="1877">
          <cell r="B1877" t="str">
            <v>TAP M 33x3,5 A 70 S VA</v>
          </cell>
          <cell r="C1877">
            <v>187.57</v>
          </cell>
          <cell r="D1877">
            <v>250.09</v>
          </cell>
        </row>
        <row r="1878">
          <cell r="B1878" t="str">
            <v>TAP M 33x3,5 A 70 S  TIN</v>
          </cell>
          <cell r="C1878">
            <v>255.38</v>
          </cell>
          <cell r="D1878">
            <v>340.5</v>
          </cell>
        </row>
        <row r="1879">
          <cell r="B1879" t="str">
            <v>TAP M 33x3,5 P 70 HSSZ TIN</v>
          </cell>
          <cell r="C1879">
            <v>283.78</v>
          </cell>
          <cell r="D1879">
            <v>378.37</v>
          </cell>
        </row>
        <row r="1880">
          <cell r="B1880" t="str">
            <v>TAP M 33x3,5 P 70 HSSZ TiH1</v>
          </cell>
          <cell r="C1880">
            <v>287.91</v>
          </cell>
          <cell r="D1880">
            <v>383.88</v>
          </cell>
        </row>
        <row r="1881">
          <cell r="B1881" t="str">
            <v>TAP M 36x4 ROUGH - A 1</v>
          </cell>
          <cell r="C1881">
            <v>148.42</v>
          </cell>
          <cell r="D1881">
            <v>197.89</v>
          </cell>
        </row>
        <row r="1882">
          <cell r="B1882" t="str">
            <v>TAP M 36x4 INT  II - A 1</v>
          </cell>
          <cell r="C1882">
            <v>148.42</v>
          </cell>
          <cell r="D1882">
            <v>197.89</v>
          </cell>
        </row>
        <row r="1883">
          <cell r="B1883" t="str">
            <v>TAP M 36x4 FIN - A 1</v>
          </cell>
          <cell r="C1883">
            <v>148.42</v>
          </cell>
          <cell r="D1883">
            <v>197.89</v>
          </cell>
        </row>
        <row r="1884">
          <cell r="B1884" t="str">
            <v>TAP M 36x4 A 15 S HSSE</v>
          </cell>
          <cell r="C1884">
            <v>254.54</v>
          </cell>
          <cell r="D1884">
            <v>339.38</v>
          </cell>
        </row>
        <row r="1885">
          <cell r="B1885" t="str">
            <v>TAP M 36x4 A 15 S HSSE TIN</v>
          </cell>
          <cell r="C1885">
            <v>323.45</v>
          </cell>
          <cell r="D1885">
            <v>431.27</v>
          </cell>
        </row>
        <row r="1886">
          <cell r="B1886" t="str">
            <v>TAP M 36x4 P 15 HSSP TIN</v>
          </cell>
          <cell r="C1886">
            <v>360.45</v>
          </cell>
          <cell r="D1886">
            <v>480.6</v>
          </cell>
        </row>
        <row r="1887">
          <cell r="B1887" t="str">
            <v>TAP M 36x4 P 15 HSSP TiH1</v>
          </cell>
          <cell r="C1887">
            <v>369.31</v>
          </cell>
          <cell r="D1887">
            <v>492.41</v>
          </cell>
        </row>
        <row r="1888">
          <cell r="B1888" t="str">
            <v>TAP M 36x4 A 21 FC HSSE</v>
          </cell>
          <cell r="C1888">
            <v>206.06</v>
          </cell>
          <cell r="D1888">
            <v>274.74</v>
          </cell>
        </row>
        <row r="1889">
          <cell r="B1889" t="str">
            <v>TAP M 36x4 A 21 FC HSSE  TIN</v>
          </cell>
          <cell r="C1889">
            <v>308.31</v>
          </cell>
          <cell r="D1889">
            <v>411.08</v>
          </cell>
        </row>
        <row r="1890">
          <cell r="B1890" t="str">
            <v>TAP M 36x4 A 29 HSSE</v>
          </cell>
          <cell r="C1890">
            <v>229.28</v>
          </cell>
          <cell r="D1890">
            <v>305.71</v>
          </cell>
        </row>
        <row r="1891">
          <cell r="B1891" t="str">
            <v>TAP M 36X4 P 29 HSSP</v>
          </cell>
          <cell r="C1891">
            <v>295.46</v>
          </cell>
          <cell r="D1891">
            <v>393.94</v>
          </cell>
        </row>
        <row r="1892">
          <cell r="B1892" t="str">
            <v>TAP M 36X4 P 29 HSSP TIN</v>
          </cell>
          <cell r="C1892">
            <v>388.33</v>
          </cell>
          <cell r="D1892">
            <v>517.77</v>
          </cell>
        </row>
        <row r="1893">
          <cell r="B1893" t="str">
            <v>TAP M 36X4 P 29 HSSP TiH1</v>
          </cell>
          <cell r="C1893">
            <v>397.23</v>
          </cell>
          <cell r="D1893">
            <v>529.64</v>
          </cell>
        </row>
        <row r="1894">
          <cell r="B1894" t="str">
            <v>TAP M 36x4 A 43 HSSE NITR.</v>
          </cell>
          <cell r="C1894">
            <v>223.24</v>
          </cell>
          <cell r="D1894">
            <v>297.65</v>
          </cell>
        </row>
        <row r="1895">
          <cell r="B1895" t="str">
            <v>TAP M 36x4 A 43 HSSE TICN</v>
          </cell>
          <cell r="C1895">
            <v>313.61</v>
          </cell>
          <cell r="D1895">
            <v>418.15</v>
          </cell>
        </row>
        <row r="1896">
          <cell r="B1896" t="str">
            <v>TAP M 36x4 A 70 S</v>
          </cell>
          <cell r="C1896">
            <v>222.46</v>
          </cell>
          <cell r="D1896">
            <v>296.61</v>
          </cell>
        </row>
        <row r="1897">
          <cell r="B1897" t="str">
            <v>TAP M 36x4 A 70 S  VA</v>
          </cell>
          <cell r="C1897">
            <v>228.11</v>
          </cell>
          <cell r="D1897">
            <v>304.14</v>
          </cell>
        </row>
        <row r="1898">
          <cell r="B1898" t="str">
            <v>TAP M 36x4 A 70 S  TIN</v>
          </cell>
          <cell r="C1898">
            <v>314.47</v>
          </cell>
          <cell r="D1898">
            <v>419.29</v>
          </cell>
        </row>
        <row r="1899">
          <cell r="B1899" t="str">
            <v>TAP M 36X4 P 70 HSSZ TIN</v>
          </cell>
          <cell r="C1899">
            <v>400.91</v>
          </cell>
          <cell r="D1899">
            <v>534.55</v>
          </cell>
        </row>
        <row r="1900">
          <cell r="B1900" t="str">
            <v>TAP M 36X4 P 70 HSSZ TiH1</v>
          </cell>
          <cell r="C1900">
            <v>409.76</v>
          </cell>
          <cell r="D1900">
            <v>546.35</v>
          </cell>
        </row>
        <row r="1901">
          <cell r="B1901" t="str">
            <v>TAP M 39x4 ROUGH - A 1</v>
          </cell>
          <cell r="C1901">
            <v>186.92</v>
          </cell>
          <cell r="D1901">
            <v>249.22</v>
          </cell>
        </row>
        <row r="1902">
          <cell r="B1902" t="str">
            <v>TAP M 39x4 INT  II - A 1</v>
          </cell>
          <cell r="C1902">
            <v>186.92</v>
          </cell>
          <cell r="D1902">
            <v>249.22</v>
          </cell>
        </row>
        <row r="1903">
          <cell r="B1903" t="str">
            <v>TAP M 39x4 FIN - A 1</v>
          </cell>
          <cell r="C1903">
            <v>186.92</v>
          </cell>
          <cell r="D1903">
            <v>249.22</v>
          </cell>
        </row>
        <row r="1904">
          <cell r="B1904" t="str">
            <v>TAP M 39x4 A 15 S HSSE</v>
          </cell>
          <cell r="C1904">
            <v>317.68</v>
          </cell>
          <cell r="D1904">
            <v>423.57</v>
          </cell>
        </row>
        <row r="1905">
          <cell r="B1905" t="str">
            <v>TAP M 39x4 A 21 FC HSSE</v>
          </cell>
          <cell r="C1905">
            <v>257.48</v>
          </cell>
          <cell r="D1905">
            <v>343.31</v>
          </cell>
        </row>
        <row r="1906">
          <cell r="B1906" t="str">
            <v>TAP M 39x4 A 29 HSSE</v>
          </cell>
          <cell r="C1906">
            <v>281.81</v>
          </cell>
          <cell r="D1906">
            <v>375.74</v>
          </cell>
        </row>
        <row r="1907">
          <cell r="B1907" t="str">
            <v>TAP M 42x4,5 ROUGH - A 1</v>
          </cell>
          <cell r="C1907">
            <v>224.88</v>
          </cell>
          <cell r="D1907">
            <v>299.84</v>
          </cell>
        </row>
        <row r="1908">
          <cell r="B1908" t="str">
            <v>TAP M 42x4,5 INT  II - A 1</v>
          </cell>
          <cell r="C1908">
            <v>224.88</v>
          </cell>
          <cell r="D1908">
            <v>299.84</v>
          </cell>
        </row>
        <row r="1909">
          <cell r="B1909" t="str">
            <v>TAP M 42x4,5 FIN - A 1</v>
          </cell>
          <cell r="C1909">
            <v>224.88</v>
          </cell>
          <cell r="D1909">
            <v>299.84</v>
          </cell>
        </row>
        <row r="1910">
          <cell r="B1910" t="str">
            <v>TAP M 42x4,5 A 15 S HSSE</v>
          </cell>
          <cell r="C1910">
            <v>378.21</v>
          </cell>
          <cell r="D1910">
            <v>504.28</v>
          </cell>
        </row>
        <row r="1911">
          <cell r="B1911" t="str">
            <v>TAP M 42x4,5 A 21 FC HSSE</v>
          </cell>
          <cell r="C1911">
            <v>306.53</v>
          </cell>
          <cell r="D1911">
            <v>408.7</v>
          </cell>
        </row>
        <row r="1912">
          <cell r="B1912" t="str">
            <v>TAP M 42x4,5 A 29 HSSE</v>
          </cell>
          <cell r="C1912">
            <v>343.46</v>
          </cell>
          <cell r="D1912">
            <v>457.94</v>
          </cell>
        </row>
        <row r="1913">
          <cell r="B1913" t="str">
            <v>TAP M 42x4,5 A 70 S</v>
          </cell>
          <cell r="C1913">
            <v>362.81</v>
          </cell>
          <cell r="D1913">
            <v>483.74</v>
          </cell>
        </row>
        <row r="1914">
          <cell r="B1914" t="str">
            <v>TAP M 42x4,5 P 70 HSSZ TIN</v>
          </cell>
          <cell r="C1914">
            <v>484.46</v>
          </cell>
          <cell r="D1914">
            <v>645.94</v>
          </cell>
        </row>
        <row r="1915">
          <cell r="B1915" t="str">
            <v>TAP M 42x4,5 P 70 HSSZ TIH1</v>
          </cell>
          <cell r="C1915">
            <v>504.92</v>
          </cell>
          <cell r="D1915">
            <v>673.22</v>
          </cell>
        </row>
        <row r="1916">
          <cell r="B1916" t="str">
            <v>TAP M 45x4,5 ROUGH - A 1</v>
          </cell>
          <cell r="C1916">
            <v>265.49</v>
          </cell>
          <cell r="D1916">
            <v>353.98</v>
          </cell>
        </row>
        <row r="1917">
          <cell r="B1917" t="str">
            <v>TAP M 45x4,5 INT  II - A 1</v>
          </cell>
          <cell r="C1917">
            <v>265.49</v>
          </cell>
          <cell r="D1917">
            <v>353.98</v>
          </cell>
        </row>
        <row r="1918">
          <cell r="B1918" t="str">
            <v>TAP M 45x4,5 FIN - A 1</v>
          </cell>
          <cell r="C1918">
            <v>265.49</v>
          </cell>
          <cell r="D1918">
            <v>353.98</v>
          </cell>
        </row>
        <row r="1919">
          <cell r="B1919" t="str">
            <v>TAP M 45x4,5 A 15 S HSSE</v>
          </cell>
          <cell r="C1919">
            <v>424.98</v>
          </cell>
          <cell r="D1919">
            <v>566.64</v>
          </cell>
        </row>
        <row r="1920">
          <cell r="B1920" t="str">
            <v>TAP M 45x4,5 A 21 FC HSSE</v>
          </cell>
          <cell r="C1920">
            <v>343.46</v>
          </cell>
          <cell r="D1920">
            <v>457.94</v>
          </cell>
        </row>
        <row r="1921">
          <cell r="B1921" t="str">
            <v>TAP M 45x4,5 A 29 HSSE</v>
          </cell>
          <cell r="C1921">
            <v>392.26</v>
          </cell>
          <cell r="D1921">
            <v>523.01</v>
          </cell>
        </row>
        <row r="1922">
          <cell r="B1922" t="str">
            <v>TAP M 48x5 ROUGH - A 1</v>
          </cell>
          <cell r="C1922">
            <v>304.38</v>
          </cell>
          <cell r="D1922">
            <v>405.84</v>
          </cell>
        </row>
        <row r="1923">
          <cell r="B1923" t="str">
            <v>TAP M 48x5 INT  II - A 1</v>
          </cell>
          <cell r="C1923">
            <v>304.38</v>
          </cell>
          <cell r="D1923">
            <v>405.84</v>
          </cell>
        </row>
        <row r="1924">
          <cell r="B1924" t="str">
            <v>TAP M 48x5 FIN - A 1</v>
          </cell>
          <cell r="C1924">
            <v>304.38</v>
          </cell>
          <cell r="D1924">
            <v>405.84</v>
          </cell>
        </row>
        <row r="1925">
          <cell r="B1925" t="str">
            <v>TAP M 48x5 A 15 S HSSE</v>
          </cell>
          <cell r="C1925">
            <v>529.98</v>
          </cell>
          <cell r="D1925">
            <v>706.64</v>
          </cell>
        </row>
        <row r="1926">
          <cell r="B1926" t="str">
            <v>TAP M 48x5 A 21 FC HSSE</v>
          </cell>
          <cell r="C1926">
            <v>429.04</v>
          </cell>
          <cell r="D1926">
            <v>572.05</v>
          </cell>
        </row>
        <row r="1927">
          <cell r="B1927" t="str">
            <v>TAP M 48x5 A 29 HSSE</v>
          </cell>
          <cell r="C1927">
            <v>478.17</v>
          </cell>
          <cell r="D1927">
            <v>637.56</v>
          </cell>
        </row>
        <row r="1928">
          <cell r="B1928" t="str">
            <v>TAP M 48x5 A 70 S</v>
          </cell>
          <cell r="C1928">
            <v>491.95</v>
          </cell>
          <cell r="D1928">
            <v>655.93</v>
          </cell>
        </row>
        <row r="1929">
          <cell r="B1929" t="str">
            <v>TAP M 52x5 ROUGH - A 1</v>
          </cell>
          <cell r="C1929">
            <v>373.49</v>
          </cell>
          <cell r="D1929">
            <v>497.99</v>
          </cell>
        </row>
        <row r="1930">
          <cell r="B1930" t="str">
            <v>TAP M 52x5 INT  II - A 1</v>
          </cell>
          <cell r="C1930">
            <v>373.49</v>
          </cell>
          <cell r="D1930">
            <v>497.99</v>
          </cell>
        </row>
        <row r="1931">
          <cell r="B1931" t="str">
            <v>TAP M 52x5 FIN - A 1</v>
          </cell>
          <cell r="C1931">
            <v>373.49</v>
          </cell>
          <cell r="D1931">
            <v>497.99</v>
          </cell>
        </row>
        <row r="1932">
          <cell r="B1932" t="str">
            <v>TAP M 52x5 A 15 S HSSE</v>
          </cell>
          <cell r="C1932">
            <v>643.3</v>
          </cell>
          <cell r="D1932">
            <v>857.73</v>
          </cell>
        </row>
        <row r="1933">
          <cell r="B1933" t="str">
            <v>TAP M 52x5 A 21 FC HSSE</v>
          </cell>
          <cell r="C1933">
            <v>519.42</v>
          </cell>
          <cell r="D1933">
            <v>692.56</v>
          </cell>
        </row>
        <row r="1934">
          <cell r="B1934" t="str">
            <v>TAP M 52x5 A 29 HSSE</v>
          </cell>
          <cell r="C1934">
            <v>569.26</v>
          </cell>
          <cell r="D1934">
            <v>759.01</v>
          </cell>
        </row>
        <row r="1935">
          <cell r="B1935" t="str">
            <v>TAP M 52x5 A 70 S</v>
          </cell>
          <cell r="C1935">
            <v>604.88</v>
          </cell>
          <cell r="D1935">
            <v>806.5</v>
          </cell>
        </row>
        <row r="1936">
          <cell r="B1936" t="str">
            <v>TAP M 56x5,5 ROUGH - A 1</v>
          </cell>
          <cell r="C1936">
            <v>483.75</v>
          </cell>
          <cell r="D1936">
            <v>645</v>
          </cell>
        </row>
        <row r="1937">
          <cell r="B1937" t="str">
            <v>TAP M 56x5,5 INT  II - A 1</v>
          </cell>
          <cell r="C1937">
            <v>483.75</v>
          </cell>
          <cell r="D1937">
            <v>645</v>
          </cell>
        </row>
        <row r="1938">
          <cell r="B1938" t="str">
            <v>TAP M 56x5,5 FIN - A 1</v>
          </cell>
          <cell r="C1938">
            <v>483.75</v>
          </cell>
          <cell r="D1938">
            <v>645</v>
          </cell>
        </row>
        <row r="1939">
          <cell r="B1939" t="str">
            <v>TAP M 2x0,25 ROUGH - A 2</v>
          </cell>
          <cell r="C1939">
            <v>15.62</v>
          </cell>
          <cell r="D1939">
            <v>20.82</v>
          </cell>
        </row>
        <row r="1940">
          <cell r="B1940" t="str">
            <v>TAP M 2x0,25 FIN  II - A 2</v>
          </cell>
          <cell r="C1940">
            <v>15.62</v>
          </cell>
          <cell r="D1940">
            <v>20.82</v>
          </cell>
        </row>
        <row r="1941">
          <cell r="B1941" t="str">
            <v>TAP M 2,3x0,25 ROUGH - A 2</v>
          </cell>
          <cell r="C1941">
            <v>15.62</v>
          </cell>
          <cell r="D1941">
            <v>20.82</v>
          </cell>
        </row>
        <row r="1942">
          <cell r="B1942" t="str">
            <v>TAP M 2,3x0,25 FIN  II - A 2</v>
          </cell>
          <cell r="C1942">
            <v>15.62</v>
          </cell>
          <cell r="D1942">
            <v>20.82</v>
          </cell>
        </row>
        <row r="1943">
          <cell r="B1943" t="str">
            <v>TAP M 2,5x0,35 ROUGH - A 2</v>
          </cell>
          <cell r="C1943">
            <v>14.3</v>
          </cell>
          <cell r="D1943">
            <v>19.07</v>
          </cell>
        </row>
        <row r="1944">
          <cell r="B1944" t="str">
            <v>TAP M 2,5x0,35 FIN  II - A 2</v>
          </cell>
          <cell r="C1944">
            <v>14.3</v>
          </cell>
          <cell r="D1944">
            <v>19.07</v>
          </cell>
        </row>
        <row r="1945">
          <cell r="B1945" t="str">
            <v>TAP M 2,6x0,35 ROUGH - A 2</v>
          </cell>
          <cell r="C1945">
            <v>14.3</v>
          </cell>
          <cell r="D1945">
            <v>19.07</v>
          </cell>
        </row>
        <row r="1946">
          <cell r="B1946" t="str">
            <v>TAP M 2,6x0,35 FIN  II - A 2</v>
          </cell>
          <cell r="C1946">
            <v>14.3</v>
          </cell>
          <cell r="D1946">
            <v>19.07</v>
          </cell>
        </row>
        <row r="1947">
          <cell r="B1947" t="str">
            <v>TAP M 3x0,35 ROUGH - A 2</v>
          </cell>
          <cell r="C1947">
            <v>12.59</v>
          </cell>
          <cell r="D1947">
            <v>16.78</v>
          </cell>
        </row>
        <row r="1948">
          <cell r="B1948" t="str">
            <v>TAP M 3x0,35 FIN  II - A 2</v>
          </cell>
          <cell r="C1948">
            <v>12.59</v>
          </cell>
          <cell r="D1948">
            <v>16.78</v>
          </cell>
        </row>
        <row r="1949">
          <cell r="B1949" t="str">
            <v>TAP M 3x0,35 A 23 FC HSSE</v>
          </cell>
          <cell r="C1949">
            <v>15.62</v>
          </cell>
          <cell r="D1949">
            <v>20.82</v>
          </cell>
        </row>
        <row r="1950">
          <cell r="B1950" t="str">
            <v>TAP M 3x0,35 A 23 FP HSSE</v>
          </cell>
          <cell r="C1950">
            <v>15.62</v>
          </cell>
          <cell r="D1950">
            <v>20.82</v>
          </cell>
        </row>
        <row r="1951">
          <cell r="B1951" t="str">
            <v>TAP M 3x0,35 A 30 HSSE</v>
          </cell>
          <cell r="C1951">
            <v>17.12</v>
          </cell>
          <cell r="D1951">
            <v>22.83</v>
          </cell>
        </row>
        <row r="1952">
          <cell r="B1952" t="str">
            <v>TAP M 3x0,35 A 81  TIN</v>
          </cell>
          <cell r="C1952">
            <v>30.57</v>
          </cell>
          <cell r="D1952">
            <v>40.76</v>
          </cell>
        </row>
        <row r="1953">
          <cell r="B1953" t="str">
            <v>TAP M 3x0,35 A 81  TICN</v>
          </cell>
          <cell r="C1953">
            <v>30.57</v>
          </cell>
          <cell r="D1953">
            <v>40.76</v>
          </cell>
        </row>
        <row r="1954">
          <cell r="B1954" t="str">
            <v>TAP M 3x0,35 A 81 6GX  TIN</v>
          </cell>
          <cell r="C1954">
            <v>33.05</v>
          </cell>
          <cell r="D1954">
            <v>44.06</v>
          </cell>
        </row>
        <row r="1955">
          <cell r="B1955" t="str">
            <v>TAP M 3x0,35 A 81 6GX  TICN</v>
          </cell>
          <cell r="C1955">
            <v>33.05</v>
          </cell>
          <cell r="D1955">
            <v>44.06</v>
          </cell>
        </row>
        <row r="1956">
          <cell r="B1956" t="str">
            <v>TAP M 3x0,35 A 81 N  TIN</v>
          </cell>
          <cell r="C1956">
            <v>33.05</v>
          </cell>
          <cell r="D1956">
            <v>44.06</v>
          </cell>
        </row>
        <row r="1957">
          <cell r="B1957" t="str">
            <v>TAP M 3x0,35 A 81 N  TICN</v>
          </cell>
          <cell r="C1957">
            <v>33.05</v>
          </cell>
          <cell r="D1957">
            <v>44.06</v>
          </cell>
        </row>
        <row r="1958">
          <cell r="B1958" t="str">
            <v>TAP M 3x0,35 A 81 N  6GX  TIN</v>
          </cell>
          <cell r="C1958">
            <v>35.54</v>
          </cell>
          <cell r="D1958">
            <v>47.39</v>
          </cell>
        </row>
        <row r="1959">
          <cell r="B1959" t="str">
            <v>TAP M 3x0,35 A 81 N  6GX  TICN</v>
          </cell>
          <cell r="C1959">
            <v>35.54</v>
          </cell>
          <cell r="D1959">
            <v>47.39</v>
          </cell>
        </row>
        <row r="1960">
          <cell r="B1960" t="str">
            <v>TAP M 3,5x0,35 ROUGH -A2</v>
          </cell>
          <cell r="C1960">
            <v>14.18</v>
          </cell>
          <cell r="D1960">
            <v>18.9</v>
          </cell>
        </row>
        <row r="1961">
          <cell r="B1961" t="str">
            <v>TAP M 3,5x0,35 FIN  II -A2</v>
          </cell>
          <cell r="C1961">
            <v>14.18</v>
          </cell>
          <cell r="D1961">
            <v>18.9</v>
          </cell>
        </row>
        <row r="1962">
          <cell r="B1962" t="str">
            <v>TAP M 3,5x0,35 A 23 FC HSSE</v>
          </cell>
          <cell r="C1962">
            <v>16.47</v>
          </cell>
          <cell r="D1962">
            <v>21.96</v>
          </cell>
        </row>
        <row r="1963">
          <cell r="B1963" t="str">
            <v>TAP M 3,5x0,35 A 23 FP HSSE</v>
          </cell>
          <cell r="C1963">
            <v>16.47</v>
          </cell>
          <cell r="D1963">
            <v>21.96</v>
          </cell>
        </row>
        <row r="1964">
          <cell r="B1964" t="str">
            <v>TAP M 3,5x0,35 A 30  HSSE</v>
          </cell>
          <cell r="C1964">
            <v>18.23</v>
          </cell>
          <cell r="D1964">
            <v>24.31</v>
          </cell>
        </row>
        <row r="1965">
          <cell r="B1965" t="str">
            <v>TAP M 4x0,5 ROUGH - A 2</v>
          </cell>
          <cell r="C1965">
            <v>12.59</v>
          </cell>
          <cell r="D1965">
            <v>16.78</v>
          </cell>
        </row>
        <row r="1966">
          <cell r="B1966" t="str">
            <v>TAP M 4x0,5 FIN  II - A 2</v>
          </cell>
          <cell r="C1966">
            <v>12.59</v>
          </cell>
          <cell r="D1966">
            <v>16.78</v>
          </cell>
        </row>
        <row r="1967">
          <cell r="B1967" t="str">
            <v>TAP M 4x0,5 ROUGH - A 2  LH</v>
          </cell>
          <cell r="C1967">
            <v>19.02</v>
          </cell>
          <cell r="D1967">
            <v>25.36</v>
          </cell>
        </row>
        <row r="1968">
          <cell r="B1968" t="str">
            <v>TAP M 4x0,5 FIN  II - A 2  LH</v>
          </cell>
          <cell r="C1968">
            <v>19.02</v>
          </cell>
          <cell r="D1968">
            <v>25.36</v>
          </cell>
        </row>
        <row r="1969">
          <cell r="B1969" t="str">
            <v>TAP M 4x0,5 A 10</v>
          </cell>
          <cell r="C1969">
            <v>29.18</v>
          </cell>
          <cell r="D1969">
            <v>38.91</v>
          </cell>
        </row>
        <row r="1970">
          <cell r="B1970" t="str">
            <v>TAP M 4x0,5 A 17 S HSSE</v>
          </cell>
          <cell r="C1970">
            <v>18.89</v>
          </cell>
          <cell r="D1970">
            <v>25.19</v>
          </cell>
        </row>
        <row r="1971">
          <cell r="B1971" t="str">
            <v>TAP M 4x0,5 A 23 FC HSSE</v>
          </cell>
          <cell r="C1971">
            <v>14.43</v>
          </cell>
          <cell r="D1971">
            <v>19.24</v>
          </cell>
        </row>
        <row r="1972">
          <cell r="B1972" t="str">
            <v>TAP M 4x0,5 A 23 FP HSSE</v>
          </cell>
          <cell r="C1972">
            <v>14.43</v>
          </cell>
          <cell r="D1972">
            <v>19.24</v>
          </cell>
        </row>
        <row r="1973">
          <cell r="B1973" t="str">
            <v>TAP M 4x0,5 A 30 HSSE</v>
          </cell>
          <cell r="C1973">
            <v>16</v>
          </cell>
          <cell r="D1973">
            <v>21.33</v>
          </cell>
        </row>
        <row r="1974">
          <cell r="B1974" t="str">
            <v>TAP M 4x0,5 A 45 HSSE NITR.</v>
          </cell>
          <cell r="C1974">
            <v>16.73</v>
          </cell>
          <cell r="D1974">
            <v>22.3</v>
          </cell>
        </row>
        <row r="1975">
          <cell r="B1975" t="str">
            <v>TAP M 4x0,5 A 45 HSSE TICN</v>
          </cell>
          <cell r="C1975">
            <v>22.76</v>
          </cell>
          <cell r="D1975">
            <v>30.34</v>
          </cell>
        </row>
        <row r="1976">
          <cell r="B1976" t="str">
            <v>TAP M 4x0,5 A 81  TIN</v>
          </cell>
          <cell r="C1976">
            <v>30.57</v>
          </cell>
          <cell r="D1976">
            <v>40.76</v>
          </cell>
        </row>
        <row r="1977">
          <cell r="B1977" t="str">
            <v>TAP M 4x0,5 A 81  TICN</v>
          </cell>
          <cell r="C1977">
            <v>30.57</v>
          </cell>
          <cell r="D1977">
            <v>40.76</v>
          </cell>
        </row>
        <row r="1978">
          <cell r="B1978" t="str">
            <v>TAP M 4x0,5 A 81 6GX  TIN</v>
          </cell>
          <cell r="C1978">
            <v>33.05</v>
          </cell>
          <cell r="D1978">
            <v>44.06</v>
          </cell>
        </row>
        <row r="1979">
          <cell r="B1979" t="str">
            <v>TAP M 4x0,5 A 81 6GX  TICN</v>
          </cell>
          <cell r="C1979">
            <v>33.05</v>
          </cell>
          <cell r="D1979">
            <v>44.06</v>
          </cell>
        </row>
        <row r="1980">
          <cell r="B1980" t="str">
            <v>TAP M 4x0,5 A 81 N  TIN</v>
          </cell>
          <cell r="C1980">
            <v>33.05</v>
          </cell>
          <cell r="D1980">
            <v>44.06</v>
          </cell>
        </row>
        <row r="1981">
          <cell r="B1981" t="str">
            <v>TAP M 4x0,5 A 81 N  TICN</v>
          </cell>
          <cell r="C1981">
            <v>33.05</v>
          </cell>
          <cell r="D1981">
            <v>44.06</v>
          </cell>
        </row>
        <row r="1982">
          <cell r="B1982" t="str">
            <v>TAP M 4x0,5 A 81 N 6GX  TIN</v>
          </cell>
          <cell r="C1982">
            <v>35.54</v>
          </cell>
          <cell r="D1982">
            <v>47.39</v>
          </cell>
        </row>
        <row r="1983">
          <cell r="B1983" t="str">
            <v>TAP M 4x0,5 A 81 N 6GX  TICN</v>
          </cell>
          <cell r="C1983">
            <v>35.54</v>
          </cell>
          <cell r="D1983">
            <v>47.39</v>
          </cell>
        </row>
        <row r="1984">
          <cell r="B1984" t="str">
            <v>TAP M 4x0,5 P 81 TIN</v>
          </cell>
          <cell r="C1984">
            <v>37.46</v>
          </cell>
          <cell r="D1984">
            <v>49.94</v>
          </cell>
        </row>
        <row r="1985">
          <cell r="B1985" t="str">
            <v>TAP M 4x0,5 P 81 V-MAXX</v>
          </cell>
          <cell r="C1985">
            <v>41.84</v>
          </cell>
          <cell r="D1985">
            <v>55.79</v>
          </cell>
        </row>
        <row r="1986">
          <cell r="B1986" t="str">
            <v>TAP M 4x0,5 P 81  6GX TIN</v>
          </cell>
          <cell r="C1986">
            <v>41.19</v>
          </cell>
          <cell r="D1986">
            <v>54.92</v>
          </cell>
        </row>
        <row r="1987">
          <cell r="B1987" t="str">
            <v>TAP M 4x0,5 P 81 N TIN</v>
          </cell>
          <cell r="C1987">
            <v>41.19</v>
          </cell>
          <cell r="D1987">
            <v>54.92</v>
          </cell>
        </row>
        <row r="1988">
          <cell r="B1988" t="str">
            <v>TAP M 4x0,5 P 81 N V-MAXX</v>
          </cell>
          <cell r="C1988">
            <v>46.11</v>
          </cell>
          <cell r="D1988">
            <v>61.48</v>
          </cell>
        </row>
        <row r="1989">
          <cell r="B1989" t="str">
            <v>TAP M 4x0,5 P 81 N 6GX TIN</v>
          </cell>
          <cell r="C1989">
            <v>45.45</v>
          </cell>
          <cell r="D1989">
            <v>60.6</v>
          </cell>
        </row>
        <row r="1990">
          <cell r="B1990" t="str">
            <v>TAP M 4,5x0,5 ROUGH - A 2</v>
          </cell>
          <cell r="C1990">
            <v>14.18</v>
          </cell>
          <cell r="D1990">
            <v>18.9</v>
          </cell>
        </row>
        <row r="1991">
          <cell r="B1991" t="str">
            <v>TAP M 4,5x0,5 FIN  II - A2</v>
          </cell>
          <cell r="C1991">
            <v>14.18</v>
          </cell>
          <cell r="D1991">
            <v>18.9</v>
          </cell>
        </row>
        <row r="1992">
          <cell r="B1992" t="str">
            <v>TAP M 5x0,5 ROUGH - A 2</v>
          </cell>
          <cell r="C1992">
            <v>12.59</v>
          </cell>
          <cell r="D1992">
            <v>16.78</v>
          </cell>
        </row>
        <row r="1993">
          <cell r="B1993" t="str">
            <v>TAP M 5x0,5 FIN  II - A 2</v>
          </cell>
          <cell r="C1993">
            <v>12.59</v>
          </cell>
          <cell r="D1993">
            <v>16.78</v>
          </cell>
        </row>
        <row r="1994">
          <cell r="B1994" t="str">
            <v>TAP M 5x0,5 ROUGH - A 2  LH</v>
          </cell>
          <cell r="C1994">
            <v>19.02</v>
          </cell>
          <cell r="D1994">
            <v>25.36</v>
          </cell>
        </row>
        <row r="1995">
          <cell r="B1995" t="str">
            <v>TAP M 5x0,5 FIN  II - A 2 LH</v>
          </cell>
          <cell r="C1995">
            <v>19.02</v>
          </cell>
          <cell r="D1995">
            <v>25.36</v>
          </cell>
        </row>
        <row r="1996">
          <cell r="B1996" t="str">
            <v>TAP M 5x0,5 A 10</v>
          </cell>
          <cell r="C1996">
            <v>29.18</v>
          </cell>
          <cell r="D1996">
            <v>38.91</v>
          </cell>
        </row>
        <row r="1997">
          <cell r="B1997" t="str">
            <v>TAP M 5x0,5 A 17 S HSSE</v>
          </cell>
          <cell r="C1997">
            <v>18.89</v>
          </cell>
          <cell r="D1997">
            <v>25.19</v>
          </cell>
        </row>
        <row r="1998">
          <cell r="B1998" t="str">
            <v>TAP M 5x0,5 A 23 FC  HSSE</v>
          </cell>
          <cell r="C1998">
            <v>14.43</v>
          </cell>
          <cell r="D1998">
            <v>19.24</v>
          </cell>
        </row>
        <row r="1999">
          <cell r="B1999" t="str">
            <v>TAP M 5x0,5 A 23 FP  HSSE</v>
          </cell>
          <cell r="C1999">
            <v>14.43</v>
          </cell>
          <cell r="D1999">
            <v>19.24</v>
          </cell>
        </row>
        <row r="2000">
          <cell r="B2000" t="str">
            <v>TAP M 5x0,5 A 30 HSSE</v>
          </cell>
          <cell r="C2000">
            <v>16</v>
          </cell>
          <cell r="D2000">
            <v>21.33</v>
          </cell>
        </row>
        <row r="2001">
          <cell r="B2001" t="str">
            <v>TAP M 5x0,5 A 45 HSSE NITR.</v>
          </cell>
          <cell r="C2001">
            <v>16.73</v>
          </cell>
          <cell r="D2001">
            <v>22.3</v>
          </cell>
        </row>
        <row r="2002">
          <cell r="B2002" t="str">
            <v>TAP M 5x0,5 A 45 HSSE TICN</v>
          </cell>
          <cell r="C2002">
            <v>22.76</v>
          </cell>
          <cell r="D2002">
            <v>30.34</v>
          </cell>
        </row>
        <row r="2003">
          <cell r="B2003" t="str">
            <v>TAP M 5x0,5 A 81  TIN</v>
          </cell>
          <cell r="C2003">
            <v>30.57</v>
          </cell>
          <cell r="D2003">
            <v>40.76</v>
          </cell>
        </row>
        <row r="2004">
          <cell r="B2004" t="str">
            <v>TAP M 5x0,5 A 81  TICN</v>
          </cell>
          <cell r="C2004">
            <v>30.57</v>
          </cell>
          <cell r="D2004">
            <v>40.76</v>
          </cell>
        </row>
        <row r="2005">
          <cell r="B2005" t="str">
            <v>TAP M 5x0,5 A 81 6GX  TIN</v>
          </cell>
          <cell r="C2005">
            <v>33.05</v>
          </cell>
          <cell r="D2005">
            <v>44.06</v>
          </cell>
        </row>
        <row r="2006">
          <cell r="B2006" t="str">
            <v>TAP M 5x0,5 A 81 6GX  TICN</v>
          </cell>
          <cell r="C2006">
            <v>33.05</v>
          </cell>
          <cell r="D2006">
            <v>44.06</v>
          </cell>
        </row>
        <row r="2007">
          <cell r="B2007" t="str">
            <v>TAP M 5x0,5 A 81 N  TIN</v>
          </cell>
          <cell r="C2007">
            <v>33.05</v>
          </cell>
          <cell r="D2007">
            <v>44.06</v>
          </cell>
        </row>
        <row r="2008">
          <cell r="B2008" t="str">
            <v>TAP M 5x0,5 A 81 N  TICN</v>
          </cell>
          <cell r="C2008">
            <v>33.05</v>
          </cell>
          <cell r="D2008">
            <v>44.06</v>
          </cell>
        </row>
        <row r="2009">
          <cell r="B2009" t="str">
            <v>TAP M 5x0,5 A 81 N  6GX TIN</v>
          </cell>
          <cell r="C2009">
            <v>35.54</v>
          </cell>
          <cell r="D2009">
            <v>47.39</v>
          </cell>
        </row>
        <row r="2010">
          <cell r="B2010" t="str">
            <v>TAP M 5x0,5 A 81 N  6GX TICN</v>
          </cell>
          <cell r="C2010">
            <v>35.54</v>
          </cell>
          <cell r="D2010">
            <v>47.39</v>
          </cell>
        </row>
        <row r="2011">
          <cell r="B2011" t="str">
            <v>TAP M 5x0,5 P 81  TIN</v>
          </cell>
          <cell r="C2011">
            <v>37.46</v>
          </cell>
          <cell r="D2011">
            <v>49.94</v>
          </cell>
        </row>
        <row r="2012">
          <cell r="B2012" t="str">
            <v>TAP M 5x0,5 P 81  V-MAXX</v>
          </cell>
          <cell r="C2012">
            <v>41.84</v>
          </cell>
          <cell r="D2012">
            <v>55.79</v>
          </cell>
        </row>
        <row r="2013">
          <cell r="B2013" t="str">
            <v>TAP M 5x0,5 P 81 6GX TIN</v>
          </cell>
          <cell r="C2013">
            <v>41.19</v>
          </cell>
          <cell r="D2013">
            <v>54.92</v>
          </cell>
        </row>
        <row r="2014">
          <cell r="B2014" t="str">
            <v>TAP M 5x0,5 P 81 N TIN</v>
          </cell>
          <cell r="C2014">
            <v>41.19</v>
          </cell>
          <cell r="D2014">
            <v>54.92</v>
          </cell>
        </row>
        <row r="2015">
          <cell r="B2015" t="str">
            <v>TAP M 5x0,5 P 81 N V-MAXX</v>
          </cell>
          <cell r="C2015">
            <v>46.11</v>
          </cell>
          <cell r="D2015">
            <v>61.48</v>
          </cell>
        </row>
        <row r="2016">
          <cell r="B2016" t="str">
            <v>TAP M 5x0,5 P 81 N  6GX TIN</v>
          </cell>
          <cell r="C2016">
            <v>45.45</v>
          </cell>
          <cell r="D2016">
            <v>60.6</v>
          </cell>
        </row>
        <row r="2017">
          <cell r="B2017" t="str">
            <v>TAP M 6x0,5 ROUGH - A 2</v>
          </cell>
          <cell r="C2017">
            <v>19.22</v>
          </cell>
          <cell r="D2017">
            <v>25.63</v>
          </cell>
        </row>
        <row r="2018">
          <cell r="B2018" t="str">
            <v>TAP M 6x0,5 FIN  II - A 2</v>
          </cell>
          <cell r="C2018">
            <v>19.22</v>
          </cell>
          <cell r="D2018">
            <v>25.63</v>
          </cell>
        </row>
        <row r="2019">
          <cell r="B2019" t="str">
            <v>TAP M 6x0,5 A 23 FC HSSE</v>
          </cell>
          <cell r="C2019">
            <v>15.49</v>
          </cell>
          <cell r="D2019">
            <v>20.65</v>
          </cell>
        </row>
        <row r="2020">
          <cell r="B2020" t="str">
            <v>TAP M 6x0,5 A 23 FC HSSE  TIN</v>
          </cell>
          <cell r="C2020">
            <v>21.32</v>
          </cell>
          <cell r="D2020">
            <v>28.42</v>
          </cell>
        </row>
        <row r="2021">
          <cell r="B2021" t="str">
            <v>TAP M 6x0,5 A 23 FP HSSE</v>
          </cell>
          <cell r="C2021">
            <v>15.49</v>
          </cell>
          <cell r="D2021">
            <v>20.65</v>
          </cell>
        </row>
        <row r="2022">
          <cell r="B2022" t="str">
            <v>TAP M 6x0,5 A 23 FP HSSE  TIN</v>
          </cell>
          <cell r="C2022">
            <v>21.32</v>
          </cell>
          <cell r="D2022">
            <v>28.42</v>
          </cell>
        </row>
        <row r="2023">
          <cell r="B2023" t="str">
            <v>TAP M 6x0,75 ROUGH - A 2</v>
          </cell>
          <cell r="C2023">
            <v>12.59</v>
          </cell>
          <cell r="D2023">
            <v>16.78</v>
          </cell>
        </row>
        <row r="2024">
          <cell r="B2024" t="str">
            <v>TAP M 6x0,75 FIN  II - A 2</v>
          </cell>
          <cell r="C2024">
            <v>12.59</v>
          </cell>
          <cell r="D2024">
            <v>16.78</v>
          </cell>
        </row>
        <row r="2025">
          <cell r="B2025" t="str">
            <v>TAP M 6x0,75 ROUGH - A 2 LH</v>
          </cell>
          <cell r="C2025">
            <v>19.02</v>
          </cell>
          <cell r="D2025">
            <v>25.36</v>
          </cell>
        </row>
        <row r="2026">
          <cell r="B2026" t="str">
            <v>TAP M 6x0,75 FIN  II - A 2 LH</v>
          </cell>
          <cell r="C2026">
            <v>19.02</v>
          </cell>
          <cell r="D2026">
            <v>25.36</v>
          </cell>
        </row>
        <row r="2027">
          <cell r="B2027" t="str">
            <v>TAP M 6x0,75 A 17 HSSE  VA</v>
          </cell>
          <cell r="C2027">
            <v>21.84</v>
          </cell>
          <cell r="D2027">
            <v>29.12</v>
          </cell>
        </row>
        <row r="2028">
          <cell r="B2028" t="str">
            <v>TAP M 6x0,75 A 17 HSSE  TIN</v>
          </cell>
          <cell r="C2028">
            <v>25.25</v>
          </cell>
          <cell r="D2028">
            <v>33.67</v>
          </cell>
        </row>
        <row r="2029">
          <cell r="B2029" t="str">
            <v>TAP M 6x0,75 A 17 S HSSE</v>
          </cell>
          <cell r="C2029">
            <v>19.42</v>
          </cell>
          <cell r="D2029">
            <v>25.89</v>
          </cell>
        </row>
        <row r="2030">
          <cell r="B2030" t="str">
            <v>TAP M 6x0,75 A 17 S  HSSE  VA</v>
          </cell>
          <cell r="C2030">
            <v>21.84</v>
          </cell>
          <cell r="D2030">
            <v>29.12</v>
          </cell>
        </row>
        <row r="2031">
          <cell r="B2031" t="str">
            <v>TAP M 6x0,75 A 17 S  HSSE TIN</v>
          </cell>
          <cell r="C2031">
            <v>25.25</v>
          </cell>
          <cell r="D2031">
            <v>33.67</v>
          </cell>
        </row>
        <row r="2032">
          <cell r="B2032" t="str">
            <v>TAP M 6x0,75 A 17 S HSSE TICN</v>
          </cell>
          <cell r="C2032">
            <v>25.25</v>
          </cell>
          <cell r="D2032">
            <v>33.67</v>
          </cell>
        </row>
        <row r="2033">
          <cell r="B2033" t="str">
            <v>TAP M 6x0,75 A 17 S HSSE TiX2</v>
          </cell>
          <cell r="C2033">
            <v>26.36</v>
          </cell>
          <cell r="D2033">
            <v>35.15</v>
          </cell>
        </row>
        <row r="2034">
          <cell r="B2034" t="str">
            <v>TAP M 6x0,75 A 17 S 6G HSSE</v>
          </cell>
          <cell r="C2034">
            <v>21.32</v>
          </cell>
          <cell r="D2034">
            <v>28.42</v>
          </cell>
        </row>
        <row r="2035">
          <cell r="B2035" t="str">
            <v>TAP M 6x0,75 A17 S 6G HSSE TIN</v>
          </cell>
          <cell r="C2035">
            <v>27.14</v>
          </cell>
          <cell r="D2035">
            <v>36.19</v>
          </cell>
        </row>
        <row r="2036">
          <cell r="B2036" t="str">
            <v>TAP M 6x0,75 A 23 FC HSSE</v>
          </cell>
          <cell r="C2036">
            <v>14.96</v>
          </cell>
          <cell r="D2036">
            <v>19.94</v>
          </cell>
        </row>
        <row r="2037">
          <cell r="B2037" t="str">
            <v>TAP M 6x0,75 A 23 FC HSSE  TIN</v>
          </cell>
          <cell r="C2037">
            <v>21.11</v>
          </cell>
          <cell r="D2037">
            <v>28.15</v>
          </cell>
        </row>
        <row r="2038">
          <cell r="B2038" t="str">
            <v>TAP M 6x0,75 A 23 FP HSSE</v>
          </cell>
          <cell r="C2038">
            <v>14.96</v>
          </cell>
          <cell r="D2038">
            <v>19.94</v>
          </cell>
        </row>
        <row r="2039">
          <cell r="B2039" t="str">
            <v>TAP M 6x0,75 A 23 FP HSSE  TIN</v>
          </cell>
          <cell r="C2039">
            <v>21.11</v>
          </cell>
          <cell r="D2039">
            <v>28.15</v>
          </cell>
        </row>
        <row r="2040">
          <cell r="B2040" t="str">
            <v>TAP M 6x0,75 A 23 FC LH  HSSE</v>
          </cell>
          <cell r="C2040">
            <v>22.63</v>
          </cell>
          <cell r="D2040">
            <v>30.17</v>
          </cell>
        </row>
        <row r="2041">
          <cell r="B2041" t="str">
            <v>TAP M 6x0,75 A 23 FP LH  HSSE</v>
          </cell>
          <cell r="C2041">
            <v>22.63</v>
          </cell>
          <cell r="D2041">
            <v>30.17</v>
          </cell>
        </row>
        <row r="2042">
          <cell r="B2042" t="str">
            <v>TAP M 6x0,75 A 30 HSSE</v>
          </cell>
          <cell r="C2042">
            <v>16.6</v>
          </cell>
          <cell r="D2042">
            <v>22.13</v>
          </cell>
        </row>
        <row r="2043">
          <cell r="B2043" t="str">
            <v>TAP M 6x0,75 A 30 HSSE  TIN</v>
          </cell>
          <cell r="C2043">
            <v>22.7</v>
          </cell>
          <cell r="D2043">
            <v>30.27</v>
          </cell>
        </row>
        <row r="2044">
          <cell r="B2044" t="str">
            <v>TAP M 6x0,75 A 45 HSSE NITR.</v>
          </cell>
          <cell r="C2044">
            <v>17.25</v>
          </cell>
          <cell r="D2044">
            <v>23</v>
          </cell>
        </row>
        <row r="2045">
          <cell r="B2045" t="str">
            <v>TAP M 6x0,75 A 45 HSSE TICN</v>
          </cell>
          <cell r="C2045">
            <v>23.21</v>
          </cell>
          <cell r="D2045">
            <v>30.95</v>
          </cell>
        </row>
        <row r="2046">
          <cell r="B2046" t="str">
            <v>TAP M 6x0,75 A 71 HSSE</v>
          </cell>
          <cell r="C2046">
            <v>23.74</v>
          </cell>
          <cell r="D2046">
            <v>31.65</v>
          </cell>
        </row>
        <row r="2047">
          <cell r="B2047" t="str">
            <v>TAP M 6x0,75 A 71 HSSE  TIN</v>
          </cell>
          <cell r="C2047">
            <v>29.59</v>
          </cell>
          <cell r="D2047">
            <v>39.45</v>
          </cell>
        </row>
        <row r="2048">
          <cell r="B2048" t="str">
            <v>TAP M 6x0,75 A 71 S</v>
          </cell>
          <cell r="C2048">
            <v>23.74</v>
          </cell>
          <cell r="D2048">
            <v>31.65</v>
          </cell>
        </row>
        <row r="2049">
          <cell r="B2049" t="str">
            <v>TAP M 6x0,75 A 71 S  VA</v>
          </cell>
          <cell r="C2049">
            <v>25.25</v>
          </cell>
          <cell r="D2049">
            <v>33.67</v>
          </cell>
        </row>
        <row r="2050">
          <cell r="B2050" t="str">
            <v>TAP M 6x0,75 A 71 S  TIN</v>
          </cell>
          <cell r="C2050">
            <v>29.59</v>
          </cell>
          <cell r="D2050">
            <v>39.45</v>
          </cell>
        </row>
        <row r="2051">
          <cell r="B2051" t="str">
            <v>TAP M 6x0,75 A 71 S  TICN</v>
          </cell>
          <cell r="C2051">
            <v>29.59</v>
          </cell>
          <cell r="D2051">
            <v>39.45</v>
          </cell>
        </row>
        <row r="2052">
          <cell r="B2052" t="str">
            <v>TAP M 6x0,75 A 71 S  TiX2</v>
          </cell>
          <cell r="C2052">
            <v>30.62</v>
          </cell>
          <cell r="D2052">
            <v>40.83</v>
          </cell>
        </row>
        <row r="2053">
          <cell r="B2053" t="str">
            <v>TAP M 6x0,75 A 71 S  6G</v>
          </cell>
          <cell r="C2053">
            <v>26.16</v>
          </cell>
          <cell r="D2053">
            <v>34.88</v>
          </cell>
        </row>
        <row r="2054">
          <cell r="B2054" t="str">
            <v>TAP M 6x0,75 A 71 S  6G TIN</v>
          </cell>
          <cell r="C2054">
            <v>31.81</v>
          </cell>
          <cell r="D2054">
            <v>42.41</v>
          </cell>
        </row>
        <row r="2055">
          <cell r="B2055" t="str">
            <v>TAP M 6x0,75 A 81  TIN</v>
          </cell>
          <cell r="C2055">
            <v>30.04</v>
          </cell>
          <cell r="D2055">
            <v>40.05</v>
          </cell>
        </row>
        <row r="2056">
          <cell r="B2056" t="str">
            <v>TAP M 6x0,75 A 81  TICN</v>
          </cell>
          <cell r="C2056">
            <v>30.04</v>
          </cell>
          <cell r="D2056">
            <v>40.05</v>
          </cell>
        </row>
        <row r="2057">
          <cell r="B2057" t="str">
            <v>TAP M 6x0,75 A 81 6GX  TIN</v>
          </cell>
          <cell r="C2057">
            <v>32.27</v>
          </cell>
          <cell r="D2057">
            <v>43.02</v>
          </cell>
        </row>
        <row r="2058">
          <cell r="B2058" t="str">
            <v>TAP M 6x0,75 A 81 6GX  TICN</v>
          </cell>
          <cell r="C2058">
            <v>32.27</v>
          </cell>
          <cell r="D2058">
            <v>43.02</v>
          </cell>
        </row>
        <row r="2059">
          <cell r="B2059" t="str">
            <v>TAP M 6x0,75 A 81 N  TIN</v>
          </cell>
          <cell r="C2059">
            <v>32.27</v>
          </cell>
          <cell r="D2059">
            <v>43.02</v>
          </cell>
        </row>
        <row r="2060">
          <cell r="B2060" t="str">
            <v>TAP M 6x0,75 A 81 N  TICN</v>
          </cell>
          <cell r="C2060">
            <v>32.27</v>
          </cell>
          <cell r="D2060">
            <v>43.02</v>
          </cell>
        </row>
        <row r="2061">
          <cell r="B2061" t="str">
            <v>TAP M 6x0,75 A 81 N  6GX TIN</v>
          </cell>
          <cell r="C2061">
            <v>34.76</v>
          </cell>
          <cell r="D2061">
            <v>46.35</v>
          </cell>
        </row>
        <row r="2062">
          <cell r="B2062" t="str">
            <v>TAP M 6x0,75 A 81 N  6GX TICN</v>
          </cell>
          <cell r="C2062">
            <v>34.76</v>
          </cell>
          <cell r="D2062">
            <v>46.35</v>
          </cell>
        </row>
        <row r="2063">
          <cell r="B2063" t="str">
            <v>TAP M 6x0,75 P 81 TIN</v>
          </cell>
          <cell r="C2063">
            <v>36.73</v>
          </cell>
          <cell r="D2063">
            <v>48.97</v>
          </cell>
        </row>
        <row r="2064">
          <cell r="B2064" t="str">
            <v>TAP M 6x0,75 P 81 V-MAXX</v>
          </cell>
          <cell r="C2064">
            <v>40.99</v>
          </cell>
          <cell r="D2064">
            <v>54.65</v>
          </cell>
        </row>
        <row r="2065">
          <cell r="B2065" t="str">
            <v>TAP M 6x0,75 P 81 6GX TIN</v>
          </cell>
          <cell r="C2065">
            <v>40.41</v>
          </cell>
          <cell r="D2065">
            <v>53.88</v>
          </cell>
        </row>
        <row r="2066">
          <cell r="B2066" t="str">
            <v>TAP M 6x0,75 P 81 N TIN</v>
          </cell>
          <cell r="C2066">
            <v>40.41</v>
          </cell>
          <cell r="D2066">
            <v>53.88</v>
          </cell>
        </row>
        <row r="2067">
          <cell r="B2067" t="str">
            <v>TAP M 6x0,75 P 81 N V-MAXX</v>
          </cell>
          <cell r="C2067">
            <v>45.05</v>
          </cell>
          <cell r="D2067">
            <v>60.07</v>
          </cell>
        </row>
        <row r="2068">
          <cell r="B2068" t="str">
            <v>TAP M 6x0,75 P 81 N 6GX TIN</v>
          </cell>
          <cell r="C2068">
            <v>44.34</v>
          </cell>
          <cell r="D2068">
            <v>59.12</v>
          </cell>
        </row>
        <row r="2069">
          <cell r="B2069" t="str">
            <v>TAP M 7x0,75 ROUGH - A 2</v>
          </cell>
          <cell r="C2069">
            <v>14.5</v>
          </cell>
          <cell r="D2069">
            <v>19.33</v>
          </cell>
        </row>
        <row r="2070">
          <cell r="B2070" t="str">
            <v>TAP M 7x0,75 FIN  II - A 2</v>
          </cell>
          <cell r="C2070">
            <v>14.5</v>
          </cell>
          <cell r="D2070">
            <v>19.33</v>
          </cell>
        </row>
        <row r="2071">
          <cell r="B2071" t="str">
            <v>TAP M 7x0,75 A 17  S HSSE</v>
          </cell>
          <cell r="C2071">
            <v>21.9</v>
          </cell>
          <cell r="D2071">
            <v>29.2</v>
          </cell>
        </row>
        <row r="2072">
          <cell r="B2072" t="str">
            <v>TAP M 7x0,75 A 23 FC  HSSE</v>
          </cell>
          <cell r="C2072">
            <v>16.85</v>
          </cell>
          <cell r="D2072">
            <v>22.47</v>
          </cell>
        </row>
        <row r="2073">
          <cell r="B2073" t="str">
            <v>TAP M 7x0,75 A 23 FC  HSSE TIN</v>
          </cell>
          <cell r="C2073">
            <v>25.83</v>
          </cell>
          <cell r="D2073">
            <v>34.44</v>
          </cell>
        </row>
        <row r="2074">
          <cell r="B2074" t="str">
            <v>TAP M 7x0,75 A 23 FP  HSSE</v>
          </cell>
          <cell r="C2074">
            <v>16.85</v>
          </cell>
          <cell r="D2074">
            <v>22.47</v>
          </cell>
        </row>
        <row r="2075">
          <cell r="B2075" t="str">
            <v>TAP M 7x0,75 A 23 FP  HSSE TIN</v>
          </cell>
          <cell r="C2075">
            <v>25.83</v>
          </cell>
          <cell r="D2075">
            <v>34.44</v>
          </cell>
        </row>
        <row r="2076">
          <cell r="B2076" t="str">
            <v>TAP M 7x0,75 A 30  HSSE</v>
          </cell>
          <cell r="C2076">
            <v>18.69</v>
          </cell>
          <cell r="D2076">
            <v>24.92</v>
          </cell>
        </row>
        <row r="2077">
          <cell r="B2077" t="str">
            <v>TAP M 8x0,75 ROUGH - A 2</v>
          </cell>
          <cell r="C2077">
            <v>14.5</v>
          </cell>
          <cell r="D2077">
            <v>19.33</v>
          </cell>
        </row>
        <row r="2078">
          <cell r="B2078" t="str">
            <v>TAP M 8x0,75 FIN  II - A 2</v>
          </cell>
          <cell r="C2078">
            <v>14.5</v>
          </cell>
          <cell r="D2078">
            <v>19.33</v>
          </cell>
        </row>
        <row r="2079">
          <cell r="B2079" t="str">
            <v>TAP M 8x0,75 A 17 S HSSE</v>
          </cell>
          <cell r="C2079">
            <v>21.9</v>
          </cell>
          <cell r="D2079">
            <v>29.2</v>
          </cell>
        </row>
        <row r="2080">
          <cell r="B2080" t="str">
            <v>TAP M 8x0,75 A 23 FC HSSE</v>
          </cell>
          <cell r="C2080">
            <v>16.85</v>
          </cell>
          <cell r="D2080">
            <v>22.47</v>
          </cell>
        </row>
        <row r="2081">
          <cell r="B2081" t="str">
            <v>TAP M 8x0,75 A 23 FP  HSSE</v>
          </cell>
          <cell r="C2081">
            <v>16.85</v>
          </cell>
          <cell r="D2081">
            <v>22.47</v>
          </cell>
        </row>
        <row r="2082">
          <cell r="B2082" t="str">
            <v>TAP M 8x0,75 A 30 HSSE</v>
          </cell>
          <cell r="C2082">
            <v>18.69</v>
          </cell>
          <cell r="D2082">
            <v>24.92</v>
          </cell>
        </row>
        <row r="2083">
          <cell r="B2083" t="str">
            <v>TAP M 8x1 ROUGH - A 2</v>
          </cell>
          <cell r="C2083">
            <v>12.59</v>
          </cell>
          <cell r="D2083">
            <v>16.78</v>
          </cell>
        </row>
        <row r="2084">
          <cell r="B2084" t="str">
            <v>TAP M 8x1 FIN  II - A 2</v>
          </cell>
          <cell r="C2084">
            <v>12.59</v>
          </cell>
          <cell r="D2084">
            <v>16.78</v>
          </cell>
        </row>
        <row r="2085">
          <cell r="B2085" t="str">
            <v>TAP M 8x1 ROUGH - A 2 LH</v>
          </cell>
          <cell r="C2085">
            <v>19.02</v>
          </cell>
          <cell r="D2085">
            <v>25.36</v>
          </cell>
        </row>
        <row r="2086">
          <cell r="B2086" t="str">
            <v>TAP M 8x1 FIN  II - A 2 LH</v>
          </cell>
          <cell r="C2086">
            <v>19.02</v>
          </cell>
          <cell r="D2086">
            <v>25.36</v>
          </cell>
        </row>
        <row r="2087">
          <cell r="B2087" t="str">
            <v>TAP M 8x1 A 10</v>
          </cell>
          <cell r="C2087">
            <v>30.37</v>
          </cell>
          <cell r="D2087">
            <v>40.49</v>
          </cell>
        </row>
        <row r="2088">
          <cell r="B2088" t="str">
            <v>TAP M 8x1 A 17 HSSE  VA</v>
          </cell>
          <cell r="C2088">
            <v>20.73</v>
          </cell>
          <cell r="D2088">
            <v>27.64</v>
          </cell>
        </row>
        <row r="2089">
          <cell r="B2089" t="str">
            <v>TAP M 8x1 A 17 HSSE  TIN</v>
          </cell>
          <cell r="C2089">
            <v>27.09</v>
          </cell>
          <cell r="D2089">
            <v>36.12</v>
          </cell>
        </row>
        <row r="2090">
          <cell r="B2090" t="str">
            <v>TAP M 8x1 A 17 S HSSE</v>
          </cell>
          <cell r="C2090">
            <v>18.44</v>
          </cell>
          <cell r="D2090">
            <v>24.58</v>
          </cell>
        </row>
        <row r="2091">
          <cell r="B2091" t="str">
            <v>TAP M 8x1 A 17 S  HSSE  VA</v>
          </cell>
          <cell r="C2091">
            <v>20.73</v>
          </cell>
          <cell r="D2091">
            <v>27.64</v>
          </cell>
        </row>
        <row r="2092">
          <cell r="B2092" t="str">
            <v>TAP M 8x1 A 17 S  HSSE TIN</v>
          </cell>
          <cell r="C2092">
            <v>27.09</v>
          </cell>
          <cell r="D2092">
            <v>36.12</v>
          </cell>
        </row>
        <row r="2093">
          <cell r="B2093" t="str">
            <v>TAP M 8x1 A 17 S HSSE TICN</v>
          </cell>
          <cell r="C2093">
            <v>27.09</v>
          </cell>
          <cell r="D2093">
            <v>36.12</v>
          </cell>
        </row>
        <row r="2094">
          <cell r="B2094" t="str">
            <v>TAP M 8x1 A 17 S HSSE TiX2</v>
          </cell>
          <cell r="C2094">
            <v>28.61</v>
          </cell>
          <cell r="D2094">
            <v>38.14</v>
          </cell>
        </row>
        <row r="2095">
          <cell r="B2095" t="str">
            <v>TAP M 8x1 A 17 S 6G HSSE</v>
          </cell>
          <cell r="C2095">
            <v>20.21</v>
          </cell>
          <cell r="D2095">
            <v>26.94</v>
          </cell>
        </row>
        <row r="2096">
          <cell r="B2096" t="str">
            <v>TAP M 8x1 A 17 S 6G HSSE TIN</v>
          </cell>
          <cell r="C2096">
            <v>28.73</v>
          </cell>
          <cell r="D2096">
            <v>38.31</v>
          </cell>
        </row>
        <row r="2097">
          <cell r="B2097" t="str">
            <v>TAP M 8x1 S 17 HSSK TIN</v>
          </cell>
          <cell r="C2097">
            <v>38.24</v>
          </cell>
          <cell r="D2097">
            <v>50.98</v>
          </cell>
        </row>
        <row r="2098">
          <cell r="B2098" t="str">
            <v>TAP M 8x1 P 17 HSSP  TIN</v>
          </cell>
          <cell r="C2098">
            <v>33.85</v>
          </cell>
          <cell r="D2098">
            <v>45.13</v>
          </cell>
        </row>
        <row r="2099">
          <cell r="B2099" t="str">
            <v>TAP M 8x1 P 17 HSSP  TiH1</v>
          </cell>
          <cell r="C2099">
            <v>35.34</v>
          </cell>
          <cell r="D2099">
            <v>47.12</v>
          </cell>
        </row>
        <row r="2100">
          <cell r="B2100" t="str">
            <v>TAP M 8x1 P 17 6GX HSSP TiH1</v>
          </cell>
          <cell r="C2100">
            <v>38.69</v>
          </cell>
          <cell r="D2100">
            <v>51.59</v>
          </cell>
        </row>
        <row r="2101">
          <cell r="B2101" t="str">
            <v>TAP M 8x1 BP 17 HSSP TiH1</v>
          </cell>
          <cell r="C2101">
            <v>56.15</v>
          </cell>
          <cell r="D2101">
            <v>74.86</v>
          </cell>
        </row>
        <row r="2102">
          <cell r="B2102" t="str">
            <v>TAP M 8x1 A 23 FC  HSSE</v>
          </cell>
          <cell r="C2102">
            <v>14.1</v>
          </cell>
          <cell r="D2102">
            <v>18.8</v>
          </cell>
        </row>
        <row r="2103">
          <cell r="B2103" t="str">
            <v>TAP M 8x1 A 23 FC HSSE  TIN</v>
          </cell>
          <cell r="C2103">
            <v>23.03</v>
          </cell>
          <cell r="D2103">
            <v>30.7</v>
          </cell>
        </row>
        <row r="2104">
          <cell r="B2104" t="str">
            <v>TAP M 8x1 A 23 FP  HSSE</v>
          </cell>
          <cell r="C2104">
            <v>14.1</v>
          </cell>
          <cell r="D2104">
            <v>18.8</v>
          </cell>
        </row>
        <row r="2105">
          <cell r="B2105" t="str">
            <v>TAP M 8x1 A 23 FP  HSSE  TIN</v>
          </cell>
          <cell r="C2105">
            <v>23.03</v>
          </cell>
          <cell r="D2105">
            <v>30.7</v>
          </cell>
        </row>
        <row r="2106">
          <cell r="B2106" t="str">
            <v>TAP M 8x1 A 23 FC LH  HSSE</v>
          </cell>
          <cell r="C2106">
            <v>21.06</v>
          </cell>
          <cell r="D2106">
            <v>28.08</v>
          </cell>
        </row>
        <row r="2107">
          <cell r="B2107" t="str">
            <v>TAP M 8x1 A 23 FP LH  HSSE</v>
          </cell>
          <cell r="C2107">
            <v>21.06</v>
          </cell>
          <cell r="D2107">
            <v>28.08</v>
          </cell>
        </row>
        <row r="2108">
          <cell r="B2108" t="str">
            <v>TAP M 8x1 A 30 HSSE</v>
          </cell>
          <cell r="C2108">
            <v>15.49</v>
          </cell>
          <cell r="D2108">
            <v>20.65</v>
          </cell>
        </row>
        <row r="2109">
          <cell r="B2109" t="str">
            <v>TAP M 8x1 A 30 HSSE  TIN</v>
          </cell>
          <cell r="C2109">
            <v>24.14</v>
          </cell>
          <cell r="D2109">
            <v>32.18</v>
          </cell>
        </row>
        <row r="2110">
          <cell r="B2110" t="str">
            <v>TAP M 8x1 P 30 HSSP</v>
          </cell>
          <cell r="C2110">
            <v>25.51</v>
          </cell>
          <cell r="D2110">
            <v>34.01</v>
          </cell>
        </row>
        <row r="2111">
          <cell r="B2111" t="str">
            <v>TAP M 8x1 P 30 HSSP TIN</v>
          </cell>
          <cell r="C2111">
            <v>34.03</v>
          </cell>
          <cell r="D2111">
            <v>45.37</v>
          </cell>
        </row>
        <row r="2112">
          <cell r="B2112" t="str">
            <v>TAP M 8x1 P 30 HSSP TiH1</v>
          </cell>
          <cell r="C2112">
            <v>35.54</v>
          </cell>
          <cell r="D2112">
            <v>47.39</v>
          </cell>
        </row>
        <row r="2113">
          <cell r="B2113" t="str">
            <v>TAP M 8x1 A 45 HSSE NITR.</v>
          </cell>
          <cell r="C2113">
            <v>16.19</v>
          </cell>
          <cell r="D2113">
            <v>21.59</v>
          </cell>
        </row>
        <row r="2114">
          <cell r="B2114" t="str">
            <v>TAP M 8x1 A 45 HSSE  TICN</v>
          </cell>
          <cell r="C2114">
            <v>25</v>
          </cell>
          <cell r="D2114">
            <v>33.33</v>
          </cell>
        </row>
        <row r="2115">
          <cell r="B2115" t="str">
            <v>TAP M 8x1 S 45 HSSK  V-MAXX</v>
          </cell>
          <cell r="C2115">
            <v>36.27</v>
          </cell>
          <cell r="D2115">
            <v>48.36</v>
          </cell>
        </row>
        <row r="2116">
          <cell r="B2116" t="str">
            <v>TAP M 8x1 BS 45 HSSK  V-MAXX</v>
          </cell>
          <cell r="C2116">
            <v>51.61</v>
          </cell>
          <cell r="D2116">
            <v>68.81</v>
          </cell>
        </row>
        <row r="2117">
          <cell r="B2117" t="str">
            <v>TAP M 8x1 P 45 HSSP V-MAXX</v>
          </cell>
          <cell r="C2117">
            <v>36.98</v>
          </cell>
          <cell r="D2117">
            <v>49.31</v>
          </cell>
        </row>
        <row r="2118">
          <cell r="B2118" t="str">
            <v>TAP M 8x1 P 45 E HSSP V-MAXX</v>
          </cell>
          <cell r="C2118">
            <v>38.62</v>
          </cell>
          <cell r="D2118">
            <v>51.49</v>
          </cell>
        </row>
        <row r="2119">
          <cell r="B2119" t="str">
            <v>TAP M 8x1 BP 45 HSSP V-MAXX</v>
          </cell>
          <cell r="C2119">
            <v>54.44</v>
          </cell>
          <cell r="D2119">
            <v>72.58</v>
          </cell>
        </row>
        <row r="2120">
          <cell r="B2120" t="str">
            <v>TAP M 8x1 BP 45 E HSSP V-MAXX</v>
          </cell>
          <cell r="C2120">
            <v>56.07</v>
          </cell>
          <cell r="D2120">
            <v>74.76</v>
          </cell>
        </row>
        <row r="2121">
          <cell r="B2121" t="str">
            <v>TAP M 8x1 A 71 HSSE</v>
          </cell>
          <cell r="C2121">
            <v>22.5</v>
          </cell>
          <cell r="D2121">
            <v>30</v>
          </cell>
        </row>
        <row r="2122">
          <cell r="B2122" t="str">
            <v>TAP M 8x1 A 71 HSSE  TIN</v>
          </cell>
          <cell r="C2122">
            <v>30.83</v>
          </cell>
          <cell r="D2122">
            <v>41.1</v>
          </cell>
        </row>
        <row r="2123">
          <cell r="B2123" t="str">
            <v>TAP M 8x1 A 71 S</v>
          </cell>
          <cell r="C2123">
            <v>22.5</v>
          </cell>
          <cell r="D2123">
            <v>30</v>
          </cell>
        </row>
        <row r="2124">
          <cell r="B2124" t="str">
            <v>TAP M 8x1 A 71 S  VA</v>
          </cell>
          <cell r="C2124">
            <v>24.72</v>
          </cell>
          <cell r="D2124">
            <v>32.96</v>
          </cell>
        </row>
        <row r="2125">
          <cell r="B2125" t="str">
            <v>TAP M 8x1 A 71 S  TIN</v>
          </cell>
          <cell r="C2125">
            <v>30.83</v>
          </cell>
          <cell r="D2125">
            <v>41.1</v>
          </cell>
        </row>
        <row r="2126">
          <cell r="B2126" t="str">
            <v>TAP M 8x1 A 71 S  TICN</v>
          </cell>
          <cell r="C2126">
            <v>30.83</v>
          </cell>
          <cell r="D2126">
            <v>41.1</v>
          </cell>
        </row>
        <row r="2127">
          <cell r="B2127" t="str">
            <v>TAP M 8x1 A 71 S  TiX2</v>
          </cell>
          <cell r="C2127">
            <v>32.33</v>
          </cell>
          <cell r="D2127">
            <v>43.11</v>
          </cell>
        </row>
        <row r="2128">
          <cell r="B2128" t="str">
            <v>TAP M 8x1 A 71 S 6G</v>
          </cell>
          <cell r="C2128">
            <v>24.59</v>
          </cell>
          <cell r="D2128">
            <v>32.79</v>
          </cell>
        </row>
        <row r="2129">
          <cell r="B2129" t="str">
            <v>TAP M 8x1 A 71 S 6G TIN</v>
          </cell>
          <cell r="C2129">
            <v>33.05</v>
          </cell>
          <cell r="D2129">
            <v>44.06</v>
          </cell>
        </row>
        <row r="2130">
          <cell r="B2130" t="str">
            <v>TAP M 8x1 S 71 HSSK TIN</v>
          </cell>
          <cell r="C2130">
            <v>44.14</v>
          </cell>
          <cell r="D2130">
            <v>58.85</v>
          </cell>
        </row>
        <row r="2131">
          <cell r="B2131" t="str">
            <v>TAP M 8x1 P 71 HSSZ TIN</v>
          </cell>
          <cell r="C2131">
            <v>38.95</v>
          </cell>
          <cell r="D2131">
            <v>51.93</v>
          </cell>
        </row>
        <row r="2132">
          <cell r="B2132" t="str">
            <v>TAP M 8x1 P 71 HSSZ TiH1</v>
          </cell>
          <cell r="C2132">
            <v>40.46</v>
          </cell>
          <cell r="D2132">
            <v>53.95</v>
          </cell>
        </row>
        <row r="2133">
          <cell r="B2133" t="str">
            <v>TAP M 8x1 P 71 6GX HSSZ TiH1</v>
          </cell>
          <cell r="C2133">
            <v>44.39</v>
          </cell>
          <cell r="D2133">
            <v>59.19</v>
          </cell>
        </row>
        <row r="2134">
          <cell r="B2134" t="str">
            <v>TAP M 8x1 P 71 E HSSZ TiH1</v>
          </cell>
          <cell r="C2134">
            <v>42.89</v>
          </cell>
          <cell r="D2134">
            <v>57.18</v>
          </cell>
        </row>
        <row r="2135">
          <cell r="B2135" t="str">
            <v>TAP M 8x1 BP 71 HSSZ TiH1</v>
          </cell>
          <cell r="C2135">
            <v>61.32</v>
          </cell>
          <cell r="D2135">
            <v>81.76</v>
          </cell>
        </row>
        <row r="2136">
          <cell r="B2136" t="str">
            <v>TAP M 8x1 A 81  TIN</v>
          </cell>
          <cell r="C2136">
            <v>35.29</v>
          </cell>
          <cell r="D2136">
            <v>47.05</v>
          </cell>
        </row>
        <row r="2137">
          <cell r="B2137" t="str">
            <v>TAP M 8x1 A 81  TICN</v>
          </cell>
          <cell r="C2137">
            <v>35.29</v>
          </cell>
          <cell r="D2137">
            <v>47.05</v>
          </cell>
        </row>
        <row r="2138">
          <cell r="B2138" t="str">
            <v>TAP M 8x1 A 81 6GX  TIN</v>
          </cell>
          <cell r="C2138">
            <v>37.84</v>
          </cell>
          <cell r="D2138">
            <v>50.45</v>
          </cell>
        </row>
        <row r="2139">
          <cell r="B2139" t="str">
            <v>TAP M 8x1 A 81 6GX  TICN</v>
          </cell>
          <cell r="C2139">
            <v>37.84</v>
          </cell>
          <cell r="D2139">
            <v>50.45</v>
          </cell>
        </row>
        <row r="2140">
          <cell r="B2140" t="str">
            <v>TAP M 8x1 A 81 N  TIN</v>
          </cell>
          <cell r="C2140">
            <v>37.84</v>
          </cell>
          <cell r="D2140">
            <v>50.45</v>
          </cell>
        </row>
        <row r="2141">
          <cell r="B2141" t="str">
            <v>TAP M 8x1 A 81 N  TICN</v>
          </cell>
          <cell r="C2141">
            <v>37.84</v>
          </cell>
          <cell r="D2141">
            <v>50.45</v>
          </cell>
        </row>
        <row r="2142">
          <cell r="B2142" t="str">
            <v>TAP M 8x1 A 81 N  6GX TIN</v>
          </cell>
          <cell r="C2142">
            <v>40.67</v>
          </cell>
          <cell r="D2142">
            <v>54.22</v>
          </cell>
        </row>
        <row r="2143">
          <cell r="B2143" t="str">
            <v>TAP M 8x1 A 81 N  6GX TICN</v>
          </cell>
          <cell r="C2143">
            <v>40.67</v>
          </cell>
          <cell r="D2143">
            <v>54.22</v>
          </cell>
        </row>
        <row r="2144">
          <cell r="B2144" t="str">
            <v>TAP M 8x1 P 81 TIN</v>
          </cell>
          <cell r="C2144">
            <v>43.28</v>
          </cell>
          <cell r="D2144">
            <v>57.71</v>
          </cell>
        </row>
        <row r="2145">
          <cell r="B2145" t="str">
            <v>TAP M 8x1 P 81 V-MAXX</v>
          </cell>
          <cell r="C2145">
            <v>48.33</v>
          </cell>
          <cell r="D2145">
            <v>64.44</v>
          </cell>
        </row>
        <row r="2146">
          <cell r="B2146" t="str">
            <v>TAP M 8x1 P 81 6GX TIN</v>
          </cell>
          <cell r="C2146">
            <v>47.55</v>
          </cell>
          <cell r="D2146">
            <v>63.4</v>
          </cell>
        </row>
        <row r="2147">
          <cell r="B2147" t="str">
            <v>TAP M 8x1 P 81 N TIN</v>
          </cell>
          <cell r="C2147">
            <v>47.55</v>
          </cell>
          <cell r="D2147">
            <v>63.4</v>
          </cell>
        </row>
        <row r="2148">
          <cell r="B2148" t="str">
            <v>TAP M 8x1 P 81 N V-MAXX</v>
          </cell>
          <cell r="C2148">
            <v>53.2</v>
          </cell>
          <cell r="D2148">
            <v>70.93</v>
          </cell>
        </row>
        <row r="2149">
          <cell r="B2149" t="str">
            <v>TAP M 8x1 P 81 N  6GX TIN</v>
          </cell>
          <cell r="C2149">
            <v>52.4</v>
          </cell>
          <cell r="D2149">
            <v>69.86</v>
          </cell>
        </row>
        <row r="2150">
          <cell r="B2150" t="str">
            <v>TAP M 8x1 HB81 N R E V-MAXX</v>
          </cell>
          <cell r="C2150">
            <v>264.23</v>
          </cell>
          <cell r="D2150">
            <v>352.3</v>
          </cell>
        </row>
        <row r="2151">
          <cell r="B2151" t="str">
            <v>TAP M 9x1 ROUGH - A 2</v>
          </cell>
          <cell r="C2151">
            <v>15.08</v>
          </cell>
          <cell r="D2151">
            <v>20.11</v>
          </cell>
        </row>
        <row r="2152">
          <cell r="B2152" t="str">
            <v>TAP M 9x1 FIN  II - A 2</v>
          </cell>
          <cell r="C2152">
            <v>15.08</v>
          </cell>
          <cell r="D2152">
            <v>20.11</v>
          </cell>
        </row>
        <row r="2153">
          <cell r="B2153" t="str">
            <v>TAP M 9x1 A 17 S HSSE</v>
          </cell>
          <cell r="C2153">
            <v>26.3</v>
          </cell>
          <cell r="D2153">
            <v>35.07</v>
          </cell>
        </row>
        <row r="2154">
          <cell r="B2154" t="str">
            <v>TAP M 9x1 A 23 FC HSSE</v>
          </cell>
          <cell r="C2154">
            <v>20.26</v>
          </cell>
          <cell r="D2154">
            <v>27.01</v>
          </cell>
        </row>
        <row r="2155">
          <cell r="B2155" t="str">
            <v>TAP M 9x1 A 23 FP HSSE</v>
          </cell>
          <cell r="C2155">
            <v>20.26</v>
          </cell>
          <cell r="D2155">
            <v>27.01</v>
          </cell>
        </row>
        <row r="2156">
          <cell r="B2156" t="str">
            <v>TAP M 9x1 A 30 HSSE</v>
          </cell>
          <cell r="C2156">
            <v>22.5</v>
          </cell>
          <cell r="D2156">
            <v>30</v>
          </cell>
        </row>
        <row r="2157">
          <cell r="B2157" t="str">
            <v>TAP M 9x1 A 45 HSSE NITR.</v>
          </cell>
          <cell r="C2157">
            <v>23.41</v>
          </cell>
          <cell r="D2157">
            <v>31.21</v>
          </cell>
        </row>
        <row r="2158">
          <cell r="B2158" t="str">
            <v>TAP M 10x0,5 A 23 FC HSSE</v>
          </cell>
          <cell r="C2158">
            <v>23.15</v>
          </cell>
          <cell r="D2158">
            <v>30.87</v>
          </cell>
        </row>
        <row r="2159">
          <cell r="B2159" t="str">
            <v>TAP M 10x0,5 A 23 FC HSSE  TIN</v>
          </cell>
          <cell r="C2159">
            <v>33.85</v>
          </cell>
          <cell r="D2159">
            <v>45.13</v>
          </cell>
        </row>
        <row r="2160">
          <cell r="B2160" t="str">
            <v>TAP M 10x0,5 A 23 FP HSSE</v>
          </cell>
          <cell r="C2160">
            <v>23.15</v>
          </cell>
          <cell r="D2160">
            <v>30.87</v>
          </cell>
        </row>
        <row r="2161">
          <cell r="B2161" t="str">
            <v>TAP M 10x0,5 A 23 FP HSSE TIN</v>
          </cell>
          <cell r="C2161">
            <v>33.85</v>
          </cell>
          <cell r="D2161">
            <v>45.13</v>
          </cell>
        </row>
        <row r="2162">
          <cell r="B2162" t="str">
            <v>TAP M 10x0,75 ROUGH - A 2</v>
          </cell>
          <cell r="C2162">
            <v>16.85</v>
          </cell>
          <cell r="D2162">
            <v>22.47</v>
          </cell>
        </row>
        <row r="2163">
          <cell r="B2163" t="str">
            <v>TAP M 10x0,75 FIN  II - A 2</v>
          </cell>
          <cell r="C2163">
            <v>16.85</v>
          </cell>
          <cell r="D2163">
            <v>22.47</v>
          </cell>
        </row>
        <row r="2164">
          <cell r="B2164" t="str">
            <v>TAP M 10x0,75 A 17 S HSSE</v>
          </cell>
          <cell r="C2164">
            <v>28.61</v>
          </cell>
          <cell r="D2164">
            <v>38.14</v>
          </cell>
        </row>
        <row r="2165">
          <cell r="B2165" t="str">
            <v>TAP M 10x0,75 A 23 FC  HSSE</v>
          </cell>
          <cell r="C2165">
            <v>21.9</v>
          </cell>
          <cell r="D2165">
            <v>29.2</v>
          </cell>
        </row>
        <row r="2166">
          <cell r="B2166" t="str">
            <v>TAP M 10x0,75 A 23 FP HSSE</v>
          </cell>
          <cell r="C2166">
            <v>21.9</v>
          </cell>
          <cell r="D2166">
            <v>29.2</v>
          </cell>
        </row>
        <row r="2167">
          <cell r="B2167" t="str">
            <v>TAP M 10x0,75 A 30 HSSE</v>
          </cell>
          <cell r="C2167">
            <v>24.07</v>
          </cell>
          <cell r="D2167">
            <v>32.09</v>
          </cell>
        </row>
        <row r="2168">
          <cell r="B2168" t="str">
            <v>TAP M 10x1 ROUGH - A 2</v>
          </cell>
          <cell r="C2168">
            <v>15.87</v>
          </cell>
          <cell r="D2168">
            <v>21.16</v>
          </cell>
        </row>
        <row r="2169">
          <cell r="B2169" t="str">
            <v>TAP M 10x1 FIN  II - A 2</v>
          </cell>
          <cell r="C2169">
            <v>15.87</v>
          </cell>
          <cell r="D2169">
            <v>21.16</v>
          </cell>
        </row>
        <row r="2170">
          <cell r="B2170" t="str">
            <v>TAP M 10x1 ROUGH - A 2 LH</v>
          </cell>
          <cell r="C2170">
            <v>23.87</v>
          </cell>
          <cell r="D2170">
            <v>31.82</v>
          </cell>
        </row>
        <row r="2171">
          <cell r="B2171" t="str">
            <v>TAP M 10x1 FIN  II - A 2 LH</v>
          </cell>
          <cell r="C2171">
            <v>23.87</v>
          </cell>
          <cell r="D2171">
            <v>31.82</v>
          </cell>
        </row>
        <row r="2172">
          <cell r="B2172" t="str">
            <v>TAP M 10x1 A 10</v>
          </cell>
          <cell r="C2172">
            <v>38.9</v>
          </cell>
          <cell r="D2172">
            <v>51.86</v>
          </cell>
        </row>
        <row r="2173">
          <cell r="B2173" t="str">
            <v>TAP M 10x1 A 17 HSSE  VA</v>
          </cell>
          <cell r="C2173">
            <v>21.19</v>
          </cell>
          <cell r="D2173">
            <v>28.25</v>
          </cell>
        </row>
        <row r="2174">
          <cell r="B2174" t="str">
            <v>TAP M 10x1 A 17 HSSE  TIN</v>
          </cell>
          <cell r="C2174">
            <v>29.91</v>
          </cell>
          <cell r="D2174">
            <v>39.88</v>
          </cell>
        </row>
        <row r="2175">
          <cell r="B2175" t="str">
            <v>TAP M 10x1 A 17 S HSSE</v>
          </cell>
          <cell r="C2175">
            <v>18.89</v>
          </cell>
          <cell r="D2175">
            <v>25.19</v>
          </cell>
        </row>
        <row r="2176">
          <cell r="B2176" t="str">
            <v>TAP M 10x1 A 17 S  HSSE  VA</v>
          </cell>
          <cell r="C2176">
            <v>21.19</v>
          </cell>
          <cell r="D2176">
            <v>28.25</v>
          </cell>
        </row>
        <row r="2177">
          <cell r="B2177" t="str">
            <v>TAP M 10x1 A 17 S  HSSE  TIN</v>
          </cell>
          <cell r="C2177">
            <v>29.91</v>
          </cell>
          <cell r="D2177">
            <v>39.88</v>
          </cell>
        </row>
        <row r="2178">
          <cell r="B2178" t="str">
            <v>TAP M 10x1 A 17 S HSSE  TICN</v>
          </cell>
          <cell r="C2178">
            <v>29.91</v>
          </cell>
          <cell r="D2178">
            <v>39.88</v>
          </cell>
        </row>
        <row r="2179">
          <cell r="B2179" t="str">
            <v>TAP M 10x1 A 17 S HSSE  TiX2</v>
          </cell>
          <cell r="C2179">
            <v>31.61</v>
          </cell>
          <cell r="D2179">
            <v>42.14</v>
          </cell>
        </row>
        <row r="2180">
          <cell r="B2180" t="str">
            <v>TAP M 10x1 A 17 S  6G HSSE</v>
          </cell>
          <cell r="C2180">
            <v>20.86</v>
          </cell>
          <cell r="D2180">
            <v>27.81</v>
          </cell>
        </row>
        <row r="2181">
          <cell r="B2181" t="str">
            <v>TAP M 10x1 A 17 S  6G HSSE TIN</v>
          </cell>
          <cell r="C2181">
            <v>31.68</v>
          </cell>
          <cell r="D2181">
            <v>42.24</v>
          </cell>
        </row>
        <row r="2182">
          <cell r="B2182" t="str">
            <v>TAP M 10x1 S 17 HSSK TIN</v>
          </cell>
          <cell r="C2182">
            <v>44.14</v>
          </cell>
          <cell r="D2182">
            <v>58.85</v>
          </cell>
        </row>
        <row r="2183">
          <cell r="B2183" t="str">
            <v>TAP M 10x1 P 17 HSSP  TIN</v>
          </cell>
          <cell r="C2183">
            <v>38.95</v>
          </cell>
          <cell r="D2183">
            <v>51.93</v>
          </cell>
        </row>
        <row r="2184">
          <cell r="B2184" t="str">
            <v>TAP M 10x1 P 17 HSSP  TiH1</v>
          </cell>
          <cell r="C2184">
            <v>40.73</v>
          </cell>
          <cell r="D2184">
            <v>54.31</v>
          </cell>
        </row>
        <row r="2185">
          <cell r="B2185" t="str">
            <v>TAP M 10x1 P 17 6GX HSSP TiH1</v>
          </cell>
          <cell r="C2185">
            <v>44.67</v>
          </cell>
          <cell r="D2185">
            <v>59.56</v>
          </cell>
        </row>
        <row r="2186">
          <cell r="B2186" t="str">
            <v>TAP M 10x1 BP 17 HSSP TiH1</v>
          </cell>
          <cell r="C2186">
            <v>64.85</v>
          </cell>
          <cell r="D2186">
            <v>86.47</v>
          </cell>
        </row>
        <row r="2187">
          <cell r="B2187" t="str">
            <v>TAP M 10x1 A 23 FC  HSSE</v>
          </cell>
          <cell r="C2187">
            <v>14.43</v>
          </cell>
          <cell r="D2187">
            <v>19.24</v>
          </cell>
        </row>
        <row r="2188">
          <cell r="B2188" t="str">
            <v>TAP M 10x1 A 23 FC HSSE  TIN</v>
          </cell>
          <cell r="C2188">
            <v>25.7</v>
          </cell>
          <cell r="D2188">
            <v>34.27</v>
          </cell>
        </row>
        <row r="2189">
          <cell r="B2189" t="str">
            <v>TAP M 10x1 A 23 FP  HSSE</v>
          </cell>
          <cell r="C2189">
            <v>14.43</v>
          </cell>
          <cell r="D2189">
            <v>19.24</v>
          </cell>
        </row>
        <row r="2190">
          <cell r="B2190" t="str">
            <v>TAP M 10x1 A 23 FP HSSE  TIN</v>
          </cell>
          <cell r="C2190">
            <v>25.7</v>
          </cell>
          <cell r="D2190">
            <v>34.27</v>
          </cell>
        </row>
        <row r="2191">
          <cell r="B2191" t="str">
            <v>TAP M 10x1 A 23 FC LH HSSE</v>
          </cell>
          <cell r="C2191">
            <v>21.57</v>
          </cell>
          <cell r="D2191">
            <v>28.76</v>
          </cell>
        </row>
        <row r="2192">
          <cell r="B2192" t="str">
            <v>TAP M 10x1 A 23 FP LH HSSE</v>
          </cell>
          <cell r="C2192">
            <v>21.57</v>
          </cell>
          <cell r="D2192">
            <v>28.76</v>
          </cell>
        </row>
        <row r="2193">
          <cell r="B2193" t="str">
            <v>TAP M 10x1 A 30 HSSE</v>
          </cell>
          <cell r="C2193">
            <v>16</v>
          </cell>
          <cell r="D2193">
            <v>21.33</v>
          </cell>
        </row>
        <row r="2194">
          <cell r="B2194" t="str">
            <v>TAP M 10x1 A 30 HSSE TIN</v>
          </cell>
          <cell r="C2194">
            <v>27.14</v>
          </cell>
          <cell r="D2194">
            <v>36.19</v>
          </cell>
        </row>
        <row r="2195">
          <cell r="B2195" t="str">
            <v>TAP M 10x1 P 30 HSSP</v>
          </cell>
          <cell r="C2195">
            <v>31.41</v>
          </cell>
          <cell r="D2195">
            <v>41.88</v>
          </cell>
        </row>
        <row r="2196">
          <cell r="B2196" t="str">
            <v>TAP M 10x1 P 30 HSSP TIN</v>
          </cell>
          <cell r="C2196">
            <v>42.23</v>
          </cell>
          <cell r="D2196">
            <v>56.3</v>
          </cell>
        </row>
        <row r="2197">
          <cell r="B2197" t="str">
            <v>TAP M 10x1 P 30 HSSP TiH1</v>
          </cell>
          <cell r="C2197">
            <v>44.01</v>
          </cell>
          <cell r="D2197">
            <v>58.68</v>
          </cell>
        </row>
        <row r="2198">
          <cell r="B2198" t="str">
            <v>TAP M 10x1 A 45 HSSE NITR.</v>
          </cell>
          <cell r="C2198">
            <v>16.73</v>
          </cell>
          <cell r="D2198">
            <v>22.3</v>
          </cell>
        </row>
        <row r="2199">
          <cell r="B2199" t="str">
            <v>TAP M 10x1 A 45 HSSE TICN</v>
          </cell>
          <cell r="C2199">
            <v>27.8</v>
          </cell>
          <cell r="D2199">
            <v>37.07</v>
          </cell>
        </row>
        <row r="2200">
          <cell r="B2200" t="str">
            <v>TAP M 10X1 S 45 HSSK  V-MAXX</v>
          </cell>
          <cell r="C2200">
            <v>41.97</v>
          </cell>
          <cell r="D2200">
            <v>55.96</v>
          </cell>
        </row>
        <row r="2201">
          <cell r="B2201" t="str">
            <v>TAP M 10X1 BS 45 HSSK V-MAXX</v>
          </cell>
          <cell r="C2201">
            <v>59.81</v>
          </cell>
          <cell r="D2201">
            <v>79.74</v>
          </cell>
        </row>
        <row r="2202">
          <cell r="B2202" t="str">
            <v>TAP M 10x1 P 45 HSSP V-MAXX</v>
          </cell>
          <cell r="C2202">
            <v>42.71</v>
          </cell>
          <cell r="D2202">
            <v>56.94</v>
          </cell>
        </row>
        <row r="2203">
          <cell r="B2203" t="str">
            <v>TAP M 10x1 P 45 E HSSP V-MAXX</v>
          </cell>
          <cell r="C2203">
            <v>44.34</v>
          </cell>
          <cell r="D2203">
            <v>59.12</v>
          </cell>
        </row>
        <row r="2204">
          <cell r="B2204" t="str">
            <v>TAP M 10x1 BP 45 HSSP V-MAXX</v>
          </cell>
          <cell r="C2204">
            <v>60.14</v>
          </cell>
          <cell r="D2204">
            <v>80.18</v>
          </cell>
        </row>
        <row r="2205">
          <cell r="B2205" t="str">
            <v>TAP M 10x1 BP 45 E HSSP V-MAXX</v>
          </cell>
          <cell r="C2205">
            <v>61.78</v>
          </cell>
          <cell r="D2205">
            <v>82.37</v>
          </cell>
        </row>
        <row r="2206">
          <cell r="B2206" t="str">
            <v>TAP M 10x1 HB45 HM</v>
          </cell>
          <cell r="C2206">
            <v>187.64</v>
          </cell>
          <cell r="D2206">
            <v>250.19</v>
          </cell>
        </row>
        <row r="2207">
          <cell r="B2207" t="str">
            <v>TAP M 10x1 HB45 HM V-MAXX</v>
          </cell>
          <cell r="C2207">
            <v>198.06</v>
          </cell>
          <cell r="D2207">
            <v>264.08</v>
          </cell>
        </row>
        <row r="2208">
          <cell r="B2208" t="str">
            <v>TAP M 10x1 HB45 E HM V-MAXX</v>
          </cell>
          <cell r="C2208">
            <v>207.97</v>
          </cell>
          <cell r="D2208">
            <v>277.29</v>
          </cell>
        </row>
        <row r="2209">
          <cell r="B2209" t="str">
            <v>TAP M 10x1 A 71 HSSE</v>
          </cell>
          <cell r="C2209">
            <v>23.15</v>
          </cell>
          <cell r="D2209">
            <v>30.87</v>
          </cell>
        </row>
        <row r="2210">
          <cell r="B2210" t="str">
            <v>TAP M 10x1 A 71 HSSE  TIN</v>
          </cell>
          <cell r="C2210">
            <v>33.85</v>
          </cell>
          <cell r="D2210">
            <v>45.13</v>
          </cell>
        </row>
        <row r="2211">
          <cell r="B2211" t="str">
            <v>TAP M 10x1 A 71 S</v>
          </cell>
          <cell r="C2211">
            <v>23.15</v>
          </cell>
          <cell r="D2211">
            <v>30.87</v>
          </cell>
        </row>
        <row r="2212">
          <cell r="B2212" t="str">
            <v>TAP M 10x1 A 71 S  VA</v>
          </cell>
          <cell r="C2212">
            <v>25.65</v>
          </cell>
          <cell r="D2212">
            <v>34.2</v>
          </cell>
        </row>
        <row r="2213">
          <cell r="B2213" t="str">
            <v>TAP M 10x1 A 71 S  TIN</v>
          </cell>
          <cell r="C2213">
            <v>33.85</v>
          </cell>
          <cell r="D2213">
            <v>45.13</v>
          </cell>
        </row>
        <row r="2214">
          <cell r="B2214" t="str">
            <v>TAP M 10x1 A 71 S  TICN</v>
          </cell>
          <cell r="C2214">
            <v>33.85</v>
          </cell>
          <cell r="D2214">
            <v>45.13</v>
          </cell>
        </row>
        <row r="2215">
          <cell r="B2215" t="str">
            <v>TAP M 10x1 A 71 S  TiX2</v>
          </cell>
          <cell r="C2215">
            <v>35.62</v>
          </cell>
          <cell r="D2215">
            <v>47.49</v>
          </cell>
        </row>
        <row r="2216">
          <cell r="B2216" t="str">
            <v>TAP M 10x1 A 71 S 6G</v>
          </cell>
          <cell r="C2216">
            <v>25.51</v>
          </cell>
          <cell r="D2216">
            <v>34.01</v>
          </cell>
        </row>
        <row r="2217">
          <cell r="B2217" t="str">
            <v>TAP M 10x1 A 71 S 6G TIN</v>
          </cell>
          <cell r="C2217">
            <v>36.14</v>
          </cell>
          <cell r="D2217">
            <v>48.19</v>
          </cell>
        </row>
        <row r="2218">
          <cell r="B2218" t="str">
            <v>TAP M 10X1 S 71 HSSK TIN</v>
          </cell>
          <cell r="C2218">
            <v>50.75</v>
          </cell>
          <cell r="D2218">
            <v>67.67</v>
          </cell>
        </row>
        <row r="2219">
          <cell r="B2219" t="str">
            <v>TAP M 10x1 P 71 HSSZ  TIN</v>
          </cell>
          <cell r="C2219">
            <v>44.85</v>
          </cell>
          <cell r="D2219">
            <v>59.8</v>
          </cell>
        </row>
        <row r="2220">
          <cell r="B2220" t="str">
            <v>TAP M 10x1 P 71 HSSZ  TiH1</v>
          </cell>
          <cell r="C2220">
            <v>46.7</v>
          </cell>
          <cell r="D2220">
            <v>62.26</v>
          </cell>
        </row>
        <row r="2221">
          <cell r="B2221" t="str">
            <v>TAP M 10x1 P 71 6GX HSSZ TiH1</v>
          </cell>
          <cell r="C2221">
            <v>51.03</v>
          </cell>
          <cell r="D2221">
            <v>68.04</v>
          </cell>
        </row>
        <row r="2222">
          <cell r="B2222" t="str">
            <v>TAP M 10x1 P 71 E HSSZ TiH1</v>
          </cell>
          <cell r="C2222">
            <v>49.39</v>
          </cell>
          <cell r="D2222">
            <v>65.85</v>
          </cell>
        </row>
        <row r="2223">
          <cell r="B2223" t="str">
            <v>TAP M 10x1 BP 71 HSSZ TiH1</v>
          </cell>
          <cell r="C2223">
            <v>70.83</v>
          </cell>
          <cell r="D2223">
            <v>94.44</v>
          </cell>
        </row>
        <row r="2224">
          <cell r="B2224" t="str">
            <v>TAP M 10x1 A 81  TIN</v>
          </cell>
          <cell r="C2224">
            <v>40.59</v>
          </cell>
          <cell r="D2224">
            <v>54.12</v>
          </cell>
        </row>
        <row r="2225">
          <cell r="B2225" t="str">
            <v>TAP M 10x1 A 81  TICN</v>
          </cell>
          <cell r="C2225">
            <v>40.59</v>
          </cell>
          <cell r="D2225">
            <v>54.12</v>
          </cell>
        </row>
        <row r="2226">
          <cell r="B2226" t="str">
            <v>TAP M 10x1 A 81 6GX  TIN</v>
          </cell>
          <cell r="C2226">
            <v>43.61</v>
          </cell>
          <cell r="D2226">
            <v>58.15</v>
          </cell>
        </row>
        <row r="2227">
          <cell r="B2227" t="str">
            <v>TAP M 10x1 A 81 6GX  TICN</v>
          </cell>
          <cell r="C2227">
            <v>43.61</v>
          </cell>
          <cell r="D2227">
            <v>58.15</v>
          </cell>
        </row>
        <row r="2228">
          <cell r="B2228" t="str">
            <v>TAP M 10x1 A 81 N  TIN</v>
          </cell>
          <cell r="C2228">
            <v>43.61</v>
          </cell>
          <cell r="D2228">
            <v>58.15</v>
          </cell>
        </row>
        <row r="2229">
          <cell r="B2229" t="str">
            <v>TAP M 10x1 A 81 N  TICN</v>
          </cell>
          <cell r="C2229">
            <v>43.61</v>
          </cell>
          <cell r="D2229">
            <v>58.15</v>
          </cell>
        </row>
        <row r="2230">
          <cell r="B2230" t="str">
            <v>TAP M 10x1 A 81 N  6GX TIN</v>
          </cell>
          <cell r="C2230">
            <v>46.64</v>
          </cell>
          <cell r="D2230">
            <v>62.18</v>
          </cell>
        </row>
        <row r="2231">
          <cell r="B2231" t="str">
            <v>TAP M 10x1 A 81 N  6GX TICN</v>
          </cell>
          <cell r="C2231">
            <v>46.64</v>
          </cell>
          <cell r="D2231">
            <v>62.18</v>
          </cell>
        </row>
        <row r="2232">
          <cell r="B2232" t="str">
            <v>TAP M 10x1 P 81 TIN</v>
          </cell>
          <cell r="C2232">
            <v>49.77</v>
          </cell>
          <cell r="D2232">
            <v>66.36</v>
          </cell>
        </row>
        <row r="2233">
          <cell r="B2233" t="str">
            <v>TAP M 10x1 P 81 V-MAXX</v>
          </cell>
          <cell r="C2233">
            <v>55.55</v>
          </cell>
          <cell r="D2233">
            <v>74.06</v>
          </cell>
        </row>
        <row r="2234">
          <cell r="B2234" t="str">
            <v>TAP M 10x1 P 81 6GX TIN</v>
          </cell>
          <cell r="C2234">
            <v>54.77</v>
          </cell>
          <cell r="D2234">
            <v>73.02</v>
          </cell>
        </row>
        <row r="2235">
          <cell r="B2235" t="str">
            <v>TAP M 10x1 P 81 N TIN</v>
          </cell>
          <cell r="C2235">
            <v>54.77</v>
          </cell>
          <cell r="D2235">
            <v>73.02</v>
          </cell>
        </row>
        <row r="2236">
          <cell r="B2236" t="str">
            <v>TAP M 10x1 P 81 N V-MAXX</v>
          </cell>
          <cell r="C2236">
            <v>61.19</v>
          </cell>
          <cell r="D2236">
            <v>81.59</v>
          </cell>
        </row>
        <row r="2237">
          <cell r="B2237" t="str">
            <v>TAP M 10x1 P 81 N  6GX TIN</v>
          </cell>
          <cell r="C2237">
            <v>60.26</v>
          </cell>
          <cell r="D2237">
            <v>80.35</v>
          </cell>
        </row>
        <row r="2238">
          <cell r="B2238" t="str">
            <v>TAP M 10x1 HB81 N R E V-MAXX</v>
          </cell>
          <cell r="C2238">
            <v>297.68</v>
          </cell>
          <cell r="D2238">
            <v>396.9</v>
          </cell>
        </row>
        <row r="2239">
          <cell r="B2239" t="str">
            <v>TAP M 10x1,25 ROUGH - A2</v>
          </cell>
          <cell r="C2239">
            <v>15.29</v>
          </cell>
          <cell r="D2239">
            <v>20.38</v>
          </cell>
        </row>
        <row r="2240">
          <cell r="B2240" t="str">
            <v>TAP M 10x1,25 FIN  II - A2</v>
          </cell>
          <cell r="C2240">
            <v>15.29</v>
          </cell>
          <cell r="D2240">
            <v>20.38</v>
          </cell>
        </row>
        <row r="2241">
          <cell r="B2241" t="str">
            <v>TAP M 10x1,25 ROUGH - A 2 LH</v>
          </cell>
          <cell r="C2241">
            <v>22.96</v>
          </cell>
          <cell r="D2241">
            <v>30.61</v>
          </cell>
        </row>
        <row r="2242">
          <cell r="B2242" t="str">
            <v>TAP M 10x1,25 FIN  II - A 2 LH</v>
          </cell>
          <cell r="C2242">
            <v>22.96</v>
          </cell>
          <cell r="D2242">
            <v>30.61</v>
          </cell>
        </row>
        <row r="2243">
          <cell r="B2243" t="str">
            <v>TAP M 10x1,25 A 10</v>
          </cell>
          <cell r="C2243">
            <v>36.07</v>
          </cell>
          <cell r="D2243">
            <v>48.09</v>
          </cell>
        </row>
        <row r="2244">
          <cell r="B2244" t="str">
            <v>TAP M 10x1,25 A 17 HSSE  VA</v>
          </cell>
          <cell r="C2244">
            <v>20.73</v>
          </cell>
          <cell r="D2244">
            <v>27.64</v>
          </cell>
        </row>
        <row r="2245">
          <cell r="B2245" t="str">
            <v>TAP M 10x1,25 A 17 HSSE TIN</v>
          </cell>
          <cell r="C2245">
            <v>29.39</v>
          </cell>
          <cell r="D2245">
            <v>39.18</v>
          </cell>
        </row>
        <row r="2246">
          <cell r="B2246" t="str">
            <v>TAP M 10x1,25 A 17 S HSSE</v>
          </cell>
          <cell r="C2246">
            <v>18.44</v>
          </cell>
          <cell r="D2246">
            <v>24.58</v>
          </cell>
        </row>
        <row r="2247">
          <cell r="B2247" t="str">
            <v>TAP M 10x1,25 A 17 S  HSSE  VA</v>
          </cell>
          <cell r="C2247">
            <v>20.73</v>
          </cell>
          <cell r="D2247">
            <v>27.64</v>
          </cell>
        </row>
        <row r="2248">
          <cell r="B2248" t="str">
            <v>TAP M 10x1,25 A 17 S  HSSE TIN</v>
          </cell>
          <cell r="C2248">
            <v>29.39</v>
          </cell>
          <cell r="D2248">
            <v>39.18</v>
          </cell>
        </row>
        <row r="2249">
          <cell r="B2249" t="str">
            <v>TAP M 10x1,25 A 17 S HSSE TICN</v>
          </cell>
          <cell r="C2249">
            <v>29.39</v>
          </cell>
          <cell r="D2249">
            <v>39.18</v>
          </cell>
        </row>
        <row r="2250">
          <cell r="B2250" t="str">
            <v>TAP M 10x1,25 A 17 S HSSE TiX2</v>
          </cell>
          <cell r="C2250">
            <v>31.08</v>
          </cell>
          <cell r="D2250">
            <v>41.44</v>
          </cell>
        </row>
        <row r="2251">
          <cell r="B2251" t="str">
            <v>TAP M 10x1,25 A 17 S 6G  HSSE</v>
          </cell>
          <cell r="C2251">
            <v>20.21</v>
          </cell>
          <cell r="D2251">
            <v>26.94</v>
          </cell>
        </row>
        <row r="2252">
          <cell r="B2252" t="str">
            <v>TAP M 10x1,25 A 17 S 6G HSSE TIN</v>
          </cell>
          <cell r="C2252">
            <v>30.95</v>
          </cell>
          <cell r="D2252">
            <v>41.27</v>
          </cell>
        </row>
        <row r="2253">
          <cell r="B2253" t="str">
            <v>TAP M 10x1,25 S 17 HSSK TIN</v>
          </cell>
          <cell r="C2253">
            <v>43.22</v>
          </cell>
          <cell r="D2253">
            <v>57.62</v>
          </cell>
        </row>
        <row r="2254">
          <cell r="B2254" t="str">
            <v>TAP M 10x1,25 P 17 HSSP TIN</v>
          </cell>
          <cell r="C2254">
            <v>38.17</v>
          </cell>
          <cell r="D2254">
            <v>50.89</v>
          </cell>
        </row>
        <row r="2255">
          <cell r="B2255" t="str">
            <v>TAP M 10x1,25 P 17 HSSP TiH1</v>
          </cell>
          <cell r="C2255">
            <v>40.01</v>
          </cell>
          <cell r="D2255">
            <v>53.34</v>
          </cell>
        </row>
        <row r="2256">
          <cell r="B2256" t="str">
            <v>TAP M 10x1,25 P 17 6GX HSSP TiH1</v>
          </cell>
          <cell r="C2256">
            <v>43.74</v>
          </cell>
          <cell r="D2256">
            <v>58.32</v>
          </cell>
        </row>
        <row r="2257">
          <cell r="B2257" t="str">
            <v>TAP M 10x1,25 BP 17 HSSP TiH1</v>
          </cell>
          <cell r="C2257">
            <v>64.15</v>
          </cell>
          <cell r="D2257">
            <v>85.53</v>
          </cell>
        </row>
        <row r="2258">
          <cell r="B2258" t="str">
            <v>TAP M 10x1,25 A 23 FC HSSE</v>
          </cell>
          <cell r="C2258">
            <v>14.1</v>
          </cell>
          <cell r="D2258">
            <v>18.8</v>
          </cell>
        </row>
        <row r="2259">
          <cell r="B2259" t="str">
            <v>TAP M 10x1,25 A 23 FC HSSE  TIN</v>
          </cell>
          <cell r="C2259">
            <v>25.25</v>
          </cell>
          <cell r="D2259">
            <v>33.67</v>
          </cell>
        </row>
        <row r="2260">
          <cell r="B2260" t="str">
            <v>TAP M 10x1,25 A 23 FP HSSE</v>
          </cell>
          <cell r="C2260">
            <v>14.1</v>
          </cell>
          <cell r="D2260">
            <v>18.8</v>
          </cell>
        </row>
        <row r="2261">
          <cell r="B2261" t="str">
            <v>TAP M 10x1,25 A 23 FP  HSSE TIN</v>
          </cell>
          <cell r="C2261">
            <v>25.25</v>
          </cell>
          <cell r="D2261">
            <v>33.67</v>
          </cell>
        </row>
        <row r="2262">
          <cell r="B2262" t="str">
            <v>TAP M 10x1,25 A 23 FC  LH HSSE</v>
          </cell>
          <cell r="C2262">
            <v>21.06</v>
          </cell>
          <cell r="D2262">
            <v>28.08</v>
          </cell>
        </row>
        <row r="2263">
          <cell r="B2263" t="str">
            <v>TAP M 10x1,25 A 23 FP LH HSSE</v>
          </cell>
          <cell r="C2263">
            <v>21.06</v>
          </cell>
          <cell r="D2263">
            <v>28.08</v>
          </cell>
        </row>
        <row r="2264">
          <cell r="B2264" t="str">
            <v>TAP M 10x1,25 A 30 HSSE</v>
          </cell>
          <cell r="C2264">
            <v>15.49</v>
          </cell>
          <cell r="D2264">
            <v>20.65</v>
          </cell>
        </row>
        <row r="2265">
          <cell r="B2265" t="str">
            <v>TAP M 10x1,25 A 30 HSSE TIN</v>
          </cell>
          <cell r="C2265">
            <v>26.56</v>
          </cell>
          <cell r="D2265">
            <v>35.41</v>
          </cell>
        </row>
        <row r="2266">
          <cell r="B2266" t="str">
            <v>TAP M 10x1,25 P 30 HSSP</v>
          </cell>
          <cell r="C2266">
            <v>30.75</v>
          </cell>
          <cell r="D2266">
            <v>41</v>
          </cell>
        </row>
        <row r="2267">
          <cell r="B2267" t="str">
            <v>TAP M 10x1,25 P 30 HSSP TIN</v>
          </cell>
          <cell r="C2267">
            <v>41.52</v>
          </cell>
          <cell r="D2267">
            <v>55.36</v>
          </cell>
        </row>
        <row r="2268">
          <cell r="B2268" t="str">
            <v>TAP M 10x1,25 P 30 HSSP TiH1</v>
          </cell>
          <cell r="C2268">
            <v>43.36</v>
          </cell>
          <cell r="D2268">
            <v>57.81</v>
          </cell>
        </row>
        <row r="2269">
          <cell r="B2269" t="str">
            <v>TAP M 10x1,25 BP 30 HSSPTiH1</v>
          </cell>
          <cell r="C2269">
            <v>61.4</v>
          </cell>
          <cell r="D2269">
            <v>81.86</v>
          </cell>
        </row>
        <row r="2270">
          <cell r="B2270" t="str">
            <v>TAP M 10x1,25 A 45 HSSE NITR.</v>
          </cell>
          <cell r="C2270">
            <v>16.19</v>
          </cell>
          <cell r="D2270">
            <v>21.59</v>
          </cell>
        </row>
        <row r="2271">
          <cell r="B2271" t="str">
            <v>TAP M 10x1,25 A 45 HSSE TICN</v>
          </cell>
          <cell r="C2271">
            <v>27.35</v>
          </cell>
          <cell r="D2271">
            <v>36.46</v>
          </cell>
        </row>
        <row r="2272">
          <cell r="B2272" t="str">
            <v>TAP M 10X1,25 S 45 HSSK  V-MAXX</v>
          </cell>
          <cell r="C2272">
            <v>41.06</v>
          </cell>
          <cell r="D2272">
            <v>54.75</v>
          </cell>
        </row>
        <row r="2273">
          <cell r="B2273" t="str">
            <v>TAP M 10X1,25 BS 45 HSSK V-MAXX</v>
          </cell>
          <cell r="C2273">
            <v>58.9</v>
          </cell>
          <cell r="D2273">
            <v>78.53</v>
          </cell>
        </row>
        <row r="2274">
          <cell r="B2274" t="str">
            <v>TAP M 10x1,25 P 45 HSSP V-MAXX</v>
          </cell>
          <cell r="C2274">
            <v>41.9</v>
          </cell>
          <cell r="D2274">
            <v>55.87</v>
          </cell>
        </row>
        <row r="2275">
          <cell r="B2275" t="str">
            <v>TAP M 10x1,25 P 45 E HSSP V-MAXX</v>
          </cell>
          <cell r="C2275">
            <v>43.61</v>
          </cell>
          <cell r="D2275">
            <v>58.15</v>
          </cell>
        </row>
        <row r="2276">
          <cell r="B2276" t="str">
            <v>TAP M 10x1,25 BP 45 HSSP V-MAXX</v>
          </cell>
          <cell r="C2276">
            <v>59.28</v>
          </cell>
          <cell r="D2276">
            <v>79.04</v>
          </cell>
        </row>
        <row r="2277">
          <cell r="B2277" t="str">
            <v>TAP M 10x1,25 BP45 E HSSP V-MAXX</v>
          </cell>
          <cell r="C2277">
            <v>61.07</v>
          </cell>
          <cell r="D2277">
            <v>81.42</v>
          </cell>
        </row>
        <row r="2278">
          <cell r="B2278" t="str">
            <v>TAP M 10x1,25 A 71 HSSE</v>
          </cell>
          <cell r="C2278">
            <v>22.5</v>
          </cell>
          <cell r="D2278">
            <v>30</v>
          </cell>
        </row>
        <row r="2279">
          <cell r="B2279" t="str">
            <v>TAP M 10x1,25 A 71 HSSE  TIN</v>
          </cell>
          <cell r="C2279">
            <v>33.2</v>
          </cell>
          <cell r="D2279">
            <v>44.26</v>
          </cell>
        </row>
        <row r="2280">
          <cell r="B2280" t="str">
            <v>TAP M 10x1,25 A 71 S</v>
          </cell>
          <cell r="C2280">
            <v>22.5</v>
          </cell>
          <cell r="D2280">
            <v>30</v>
          </cell>
        </row>
        <row r="2281">
          <cell r="B2281" t="str">
            <v>TAP M 10x1,25 A 71 S  VA</v>
          </cell>
          <cell r="C2281">
            <v>24.72</v>
          </cell>
          <cell r="D2281">
            <v>32.96</v>
          </cell>
        </row>
        <row r="2282">
          <cell r="B2282" t="str">
            <v>TAP M 10x1,25 A 71 S  TIN</v>
          </cell>
          <cell r="C2282">
            <v>33.2</v>
          </cell>
          <cell r="D2282">
            <v>44.26</v>
          </cell>
        </row>
        <row r="2283">
          <cell r="B2283" t="str">
            <v>TAP M 10x1,25 A 71 S  TICN</v>
          </cell>
          <cell r="C2283">
            <v>33.2</v>
          </cell>
          <cell r="D2283">
            <v>44.26</v>
          </cell>
        </row>
        <row r="2284">
          <cell r="B2284" t="str">
            <v>TAP M 10x1,25 A 71 S  TiX2</v>
          </cell>
          <cell r="C2284">
            <v>34.89</v>
          </cell>
          <cell r="D2284">
            <v>46.52</v>
          </cell>
        </row>
        <row r="2285">
          <cell r="B2285" t="str">
            <v>TAP M 10x1,25  A 71 S 6G</v>
          </cell>
          <cell r="C2285">
            <v>24.59</v>
          </cell>
          <cell r="D2285">
            <v>32.79</v>
          </cell>
        </row>
        <row r="2286">
          <cell r="B2286" t="str">
            <v>TAP M 10x1,25  A 71 S 6G TIN</v>
          </cell>
          <cell r="C2286">
            <v>35.29</v>
          </cell>
          <cell r="D2286">
            <v>47.05</v>
          </cell>
        </row>
        <row r="2287">
          <cell r="B2287" t="str">
            <v>TAP M 10X1,25 S 71 HSSK TIN</v>
          </cell>
          <cell r="C2287">
            <v>49.77</v>
          </cell>
          <cell r="D2287">
            <v>66.36</v>
          </cell>
        </row>
        <row r="2288">
          <cell r="B2288" t="str">
            <v>TAP M 10x1,25 P 71 HSSZ  TIN</v>
          </cell>
          <cell r="C2288">
            <v>43.82</v>
          </cell>
          <cell r="D2288">
            <v>58.42</v>
          </cell>
        </row>
        <row r="2289">
          <cell r="B2289" t="str">
            <v>TAP M 10x1,25 P 71 HSSZ  TiH1</v>
          </cell>
          <cell r="C2289">
            <v>45.65</v>
          </cell>
          <cell r="D2289">
            <v>60.87</v>
          </cell>
        </row>
        <row r="2290">
          <cell r="B2290" t="str">
            <v>TAP M 10x1,25 P71 6GX HSSZ TiH1</v>
          </cell>
          <cell r="C2290">
            <v>50.04</v>
          </cell>
          <cell r="D2290">
            <v>66.72</v>
          </cell>
        </row>
        <row r="2291">
          <cell r="B2291" t="str">
            <v>TAP M 10x1,25 P 71 E HSSZ TiH1</v>
          </cell>
          <cell r="C2291">
            <v>48.13</v>
          </cell>
          <cell r="D2291">
            <v>64.17</v>
          </cell>
        </row>
        <row r="2292">
          <cell r="B2292" t="str">
            <v>TAP M 10x1,25 BP 71 HSSZ TiH1</v>
          </cell>
          <cell r="C2292">
            <v>69.72</v>
          </cell>
          <cell r="D2292">
            <v>92.96</v>
          </cell>
        </row>
        <row r="2293">
          <cell r="B2293" t="str">
            <v>TAP M 10x1,25 A 81  TIN</v>
          </cell>
          <cell r="C2293">
            <v>37.91</v>
          </cell>
          <cell r="D2293">
            <v>50.55</v>
          </cell>
        </row>
        <row r="2294">
          <cell r="B2294" t="str">
            <v>TAP M 10x1,25 A 81  TICN</v>
          </cell>
          <cell r="C2294">
            <v>37.91</v>
          </cell>
          <cell r="D2294">
            <v>50.55</v>
          </cell>
        </row>
        <row r="2295">
          <cell r="B2295" t="str">
            <v>TAP M 10x1,25 A 81 6GX  TIN</v>
          </cell>
          <cell r="C2295">
            <v>40.54</v>
          </cell>
          <cell r="D2295">
            <v>54.05</v>
          </cell>
        </row>
        <row r="2296">
          <cell r="B2296" t="str">
            <v>TAP M 10x1,25 A 81 6GX  TICN</v>
          </cell>
          <cell r="C2296">
            <v>40.54</v>
          </cell>
          <cell r="D2296">
            <v>54.05</v>
          </cell>
        </row>
        <row r="2297">
          <cell r="B2297" t="str">
            <v>TAP M 10x1,25 A 81 N  TIN</v>
          </cell>
          <cell r="C2297">
            <v>40.54</v>
          </cell>
          <cell r="D2297">
            <v>54.05</v>
          </cell>
        </row>
        <row r="2298">
          <cell r="B2298" t="str">
            <v>TAP M 10x1,25 A 81 N  TICN</v>
          </cell>
          <cell r="C2298">
            <v>40.54</v>
          </cell>
          <cell r="D2298">
            <v>54.05</v>
          </cell>
        </row>
        <row r="2299">
          <cell r="B2299" t="str">
            <v>TAP M 10x1,25 A 81 N  6GX TIN</v>
          </cell>
          <cell r="C2299">
            <v>43.49</v>
          </cell>
          <cell r="D2299">
            <v>57.98</v>
          </cell>
        </row>
        <row r="2300">
          <cell r="B2300" t="str">
            <v>TAP M 10x1,25 A 81 N  6GX TICN</v>
          </cell>
          <cell r="C2300">
            <v>43.49</v>
          </cell>
          <cell r="D2300">
            <v>57.98</v>
          </cell>
        </row>
        <row r="2301">
          <cell r="B2301" t="str">
            <v>TAP M 10x1,25 P 81 TIN</v>
          </cell>
          <cell r="C2301">
            <v>46.57</v>
          </cell>
          <cell r="D2301">
            <v>62.09</v>
          </cell>
        </row>
        <row r="2302">
          <cell r="B2302" t="str">
            <v>TAP M 10x1,25 P 81 V-MAXX</v>
          </cell>
          <cell r="C2302">
            <v>51.94</v>
          </cell>
          <cell r="D2302">
            <v>69.25</v>
          </cell>
        </row>
        <row r="2303">
          <cell r="B2303" t="str">
            <v>TAP M 10x1,25 P 81 6GX TIN</v>
          </cell>
          <cell r="C2303">
            <v>51.16</v>
          </cell>
          <cell r="D2303">
            <v>68.21</v>
          </cell>
        </row>
        <row r="2304">
          <cell r="B2304" t="str">
            <v>TAP M 10x1,25 P 81 N TIN</v>
          </cell>
          <cell r="C2304">
            <v>51.16</v>
          </cell>
          <cell r="D2304">
            <v>68.21</v>
          </cell>
        </row>
        <row r="2305">
          <cell r="B2305" t="str">
            <v>TAP M 10x1,25 P 81 N V-MAXX</v>
          </cell>
          <cell r="C2305">
            <v>57.13</v>
          </cell>
          <cell r="D2305">
            <v>76.17</v>
          </cell>
        </row>
        <row r="2306">
          <cell r="B2306" t="str">
            <v>TAP M 10x1,25 P 81 N 6GX TIN</v>
          </cell>
          <cell r="C2306">
            <v>56.4</v>
          </cell>
          <cell r="D2306">
            <v>75.2</v>
          </cell>
        </row>
        <row r="2307">
          <cell r="B2307" t="str">
            <v>TAP M 10x1,25 HB81 N R E V-MAXX</v>
          </cell>
          <cell r="C2307">
            <v>297.68</v>
          </cell>
          <cell r="D2307">
            <v>396.9</v>
          </cell>
        </row>
        <row r="2308">
          <cell r="B2308" t="str">
            <v>TAP M 11x1 ROUGH - A 2</v>
          </cell>
          <cell r="C2308">
            <v>19.88</v>
          </cell>
          <cell r="D2308">
            <v>26.5</v>
          </cell>
        </row>
        <row r="2309">
          <cell r="B2309" t="str">
            <v>TAP M 11x1 FIN  II - A 2</v>
          </cell>
          <cell r="C2309">
            <v>19.88</v>
          </cell>
          <cell r="D2309">
            <v>26.5</v>
          </cell>
        </row>
        <row r="2310">
          <cell r="B2310" t="str">
            <v>TAP M 11x1 ROUGH - A 2 LH</v>
          </cell>
          <cell r="C2310">
            <v>29.91</v>
          </cell>
          <cell r="D2310">
            <v>39.88</v>
          </cell>
        </row>
        <row r="2311">
          <cell r="B2311" t="str">
            <v>TAP M 11x1 FIN II - A 2 LH</v>
          </cell>
          <cell r="C2311">
            <v>29.91</v>
          </cell>
          <cell r="D2311">
            <v>39.88</v>
          </cell>
        </row>
        <row r="2312">
          <cell r="B2312" t="str">
            <v>TAP M 11x1 A 17  S HSSE</v>
          </cell>
          <cell r="C2312">
            <v>31.22</v>
          </cell>
          <cell r="D2312">
            <v>41.63</v>
          </cell>
        </row>
        <row r="2313">
          <cell r="B2313" t="str">
            <v>TAP M 11x1 A 23 FC  HSSE</v>
          </cell>
          <cell r="C2313">
            <v>24.01</v>
          </cell>
          <cell r="D2313">
            <v>32.01</v>
          </cell>
        </row>
        <row r="2314">
          <cell r="B2314" t="str">
            <v>TAP M 11x1 A 23 FP  HSSE</v>
          </cell>
          <cell r="C2314">
            <v>24.01</v>
          </cell>
          <cell r="D2314">
            <v>32.01</v>
          </cell>
        </row>
        <row r="2315">
          <cell r="B2315" t="str">
            <v>TAP M 11x1 A 30  HSSE</v>
          </cell>
          <cell r="C2315">
            <v>26.56</v>
          </cell>
          <cell r="D2315">
            <v>35.41</v>
          </cell>
        </row>
        <row r="2316">
          <cell r="B2316" t="str">
            <v>TAP M 11x1 A 45 HSSE NITR.</v>
          </cell>
          <cell r="C2316">
            <v>27.62</v>
          </cell>
          <cell r="D2316">
            <v>36.82</v>
          </cell>
        </row>
        <row r="2317">
          <cell r="B2317" t="str">
            <v>TAP M 12x0,75 ROUGH - A 2</v>
          </cell>
          <cell r="C2317">
            <v>20.59</v>
          </cell>
          <cell r="D2317">
            <v>27.45</v>
          </cell>
        </row>
        <row r="2318">
          <cell r="B2318" t="str">
            <v>TAP M 12x0,75 FIN II - A 2</v>
          </cell>
          <cell r="C2318">
            <v>20.59</v>
          </cell>
          <cell r="D2318">
            <v>27.45</v>
          </cell>
        </row>
        <row r="2319">
          <cell r="B2319" t="str">
            <v>TAP M 12x0,75 A 23 FC HSSE</v>
          </cell>
          <cell r="C2319">
            <v>25</v>
          </cell>
          <cell r="D2319">
            <v>33.33</v>
          </cell>
        </row>
        <row r="2320">
          <cell r="B2320" t="str">
            <v>TAP M 12x0,75 A 23 FC HSSE TIN</v>
          </cell>
          <cell r="C2320">
            <v>37.51</v>
          </cell>
          <cell r="D2320">
            <v>50.01</v>
          </cell>
        </row>
        <row r="2321">
          <cell r="B2321" t="str">
            <v>TAP M 12x0,75 A 23 FP HSSE</v>
          </cell>
          <cell r="C2321">
            <v>25</v>
          </cell>
          <cell r="D2321">
            <v>33.33</v>
          </cell>
        </row>
        <row r="2322">
          <cell r="B2322" t="str">
            <v>TAP M 12x0,75 A 23 FP HSSE  TIN</v>
          </cell>
          <cell r="C2322">
            <v>37.51</v>
          </cell>
          <cell r="D2322">
            <v>50.01</v>
          </cell>
        </row>
        <row r="2323">
          <cell r="B2323" t="str">
            <v>TAP M 12x1 ROUGH - A 2</v>
          </cell>
          <cell r="C2323">
            <v>16.73</v>
          </cell>
          <cell r="D2323">
            <v>22.3</v>
          </cell>
        </row>
        <row r="2324">
          <cell r="B2324" t="str">
            <v>TAP M 12x1 FIN  II - A 2</v>
          </cell>
          <cell r="C2324">
            <v>16.73</v>
          </cell>
          <cell r="D2324">
            <v>22.3</v>
          </cell>
        </row>
        <row r="2325">
          <cell r="B2325" t="str">
            <v>TAP M 12x1 ROUGH - A 2 LH</v>
          </cell>
          <cell r="C2325">
            <v>25.13</v>
          </cell>
          <cell r="D2325">
            <v>33.5</v>
          </cell>
        </row>
        <row r="2326">
          <cell r="B2326" t="str">
            <v>TAP M 12x1 FIN II - A 2 LH</v>
          </cell>
          <cell r="C2326">
            <v>25.13</v>
          </cell>
          <cell r="D2326">
            <v>33.5</v>
          </cell>
        </row>
        <row r="2327">
          <cell r="B2327" t="str">
            <v>TAP M 12x1 A 17 HSSE  VA</v>
          </cell>
          <cell r="C2327">
            <v>25.83</v>
          </cell>
          <cell r="D2327">
            <v>34.44</v>
          </cell>
        </row>
        <row r="2328">
          <cell r="B2328" t="str">
            <v>TAP M 12x1 A 17 HSSE  TIN</v>
          </cell>
          <cell r="C2328">
            <v>35.87</v>
          </cell>
          <cell r="D2328">
            <v>47.83</v>
          </cell>
        </row>
        <row r="2329">
          <cell r="B2329" t="str">
            <v>TAP M 12x1 A 17 S HSSE</v>
          </cell>
          <cell r="C2329">
            <v>23.41</v>
          </cell>
          <cell r="D2329">
            <v>31.21</v>
          </cell>
        </row>
        <row r="2330">
          <cell r="B2330" t="str">
            <v>TAP M 12x1 A 17 S HSSE VA</v>
          </cell>
          <cell r="C2330">
            <v>25.83</v>
          </cell>
          <cell r="D2330">
            <v>34.44</v>
          </cell>
        </row>
        <row r="2331">
          <cell r="B2331" t="str">
            <v>TAP M 12x1 A 17 S HSSE TIN</v>
          </cell>
          <cell r="C2331">
            <v>35.87</v>
          </cell>
          <cell r="D2331">
            <v>47.83</v>
          </cell>
        </row>
        <row r="2332">
          <cell r="B2332" t="str">
            <v>TAP M 12x1 A 17 S HSSE TICN</v>
          </cell>
          <cell r="C2332">
            <v>35.87</v>
          </cell>
          <cell r="D2332">
            <v>47.83</v>
          </cell>
        </row>
        <row r="2333">
          <cell r="B2333" t="str">
            <v>TAP M 12x1 P 17 HSSP TIN</v>
          </cell>
          <cell r="C2333">
            <v>50.57</v>
          </cell>
          <cell r="D2333">
            <v>67.43</v>
          </cell>
        </row>
        <row r="2334">
          <cell r="B2334" t="str">
            <v>TAP M 12x1 P 17 HSSP TiH1</v>
          </cell>
          <cell r="C2334">
            <v>52.92</v>
          </cell>
          <cell r="D2334">
            <v>70.56</v>
          </cell>
        </row>
        <row r="2335">
          <cell r="B2335" t="str">
            <v>TAP M 12x1 P 17 6GX HSSP TiH1</v>
          </cell>
          <cell r="C2335">
            <v>57.84</v>
          </cell>
          <cell r="D2335">
            <v>77.12</v>
          </cell>
        </row>
        <row r="2336">
          <cell r="B2336" t="str">
            <v>TAP M 12x1 A 23 FC  HSSE</v>
          </cell>
          <cell r="C2336">
            <v>17.91</v>
          </cell>
          <cell r="D2336">
            <v>23.88</v>
          </cell>
        </row>
        <row r="2337">
          <cell r="B2337" t="str">
            <v>TAP M 12x1 A 23 FC HSSE  TIN</v>
          </cell>
          <cell r="C2337">
            <v>30.7</v>
          </cell>
          <cell r="D2337">
            <v>40.93</v>
          </cell>
        </row>
        <row r="2338">
          <cell r="B2338" t="str">
            <v>TAP M 12x1 A 23 FP  HSSE</v>
          </cell>
          <cell r="C2338">
            <v>17.91</v>
          </cell>
          <cell r="D2338">
            <v>23.88</v>
          </cell>
        </row>
        <row r="2339">
          <cell r="B2339" t="str">
            <v>TAP M 12x1 A 23 FP  HSSE TIN</v>
          </cell>
          <cell r="C2339">
            <v>30.7</v>
          </cell>
          <cell r="D2339">
            <v>40.93</v>
          </cell>
        </row>
        <row r="2340">
          <cell r="B2340" t="str">
            <v>TAP M 12x1 A 30 HSSE</v>
          </cell>
          <cell r="C2340">
            <v>19.55</v>
          </cell>
          <cell r="D2340">
            <v>26.06</v>
          </cell>
        </row>
        <row r="2341">
          <cell r="B2341" t="str">
            <v>TAP M 12x1 A 30 HSSE TIN</v>
          </cell>
          <cell r="C2341">
            <v>32.33</v>
          </cell>
          <cell r="D2341">
            <v>43.11</v>
          </cell>
        </row>
        <row r="2342">
          <cell r="B2342" t="str">
            <v>TAP M 12x1 A 45 HSSE NITR.</v>
          </cell>
          <cell r="C2342">
            <v>20.66</v>
          </cell>
          <cell r="D2342">
            <v>27.54</v>
          </cell>
        </row>
        <row r="2343">
          <cell r="B2343" t="str">
            <v>TAP M 12x1 A 71 HSSE</v>
          </cell>
          <cell r="C2343">
            <v>35.16</v>
          </cell>
          <cell r="D2343">
            <v>46.88</v>
          </cell>
        </row>
        <row r="2344">
          <cell r="B2344" t="str">
            <v>TAP M 12x1 A 71 HSSE  TIN</v>
          </cell>
          <cell r="C2344">
            <v>47.15</v>
          </cell>
          <cell r="D2344">
            <v>62.86</v>
          </cell>
        </row>
        <row r="2345">
          <cell r="B2345" t="str">
            <v>TAP M 12x1 A 71  S</v>
          </cell>
          <cell r="C2345">
            <v>35.16</v>
          </cell>
          <cell r="D2345">
            <v>46.88</v>
          </cell>
        </row>
        <row r="2346">
          <cell r="B2346" t="str">
            <v>TAP M 12x1 A 71  S  VA</v>
          </cell>
          <cell r="C2346">
            <v>36.65</v>
          </cell>
          <cell r="D2346">
            <v>48.87</v>
          </cell>
        </row>
        <row r="2347">
          <cell r="B2347" t="str">
            <v>TAP M 12x1 A 71  S  TIN</v>
          </cell>
          <cell r="C2347">
            <v>47.15</v>
          </cell>
          <cell r="D2347">
            <v>62.86</v>
          </cell>
        </row>
        <row r="2348">
          <cell r="B2348" t="str">
            <v>TAP M 12x1 A 71  S  TICN</v>
          </cell>
          <cell r="C2348">
            <v>47.15</v>
          </cell>
          <cell r="D2348">
            <v>62.86</v>
          </cell>
        </row>
        <row r="2349">
          <cell r="B2349" t="str">
            <v>TAP M 12x1 A 71  S 6G</v>
          </cell>
          <cell r="C2349">
            <v>38.9</v>
          </cell>
          <cell r="D2349">
            <v>51.86</v>
          </cell>
        </row>
        <row r="2350">
          <cell r="B2350" t="str">
            <v>TAP M 12x1 A 71  S 6G TIN</v>
          </cell>
          <cell r="C2350">
            <v>50.57</v>
          </cell>
          <cell r="D2350">
            <v>67.43</v>
          </cell>
        </row>
        <row r="2351">
          <cell r="B2351" t="str">
            <v>TAP M 12X1 P 71 HSSZ TIN</v>
          </cell>
          <cell r="C2351">
            <v>57.79</v>
          </cell>
          <cell r="D2351">
            <v>77.05</v>
          </cell>
        </row>
        <row r="2352">
          <cell r="B2352" t="str">
            <v>TAP M 12X1 P 71 HSSZ TiH1</v>
          </cell>
          <cell r="C2352">
            <v>60.14</v>
          </cell>
          <cell r="D2352">
            <v>80.18</v>
          </cell>
        </row>
        <row r="2353">
          <cell r="B2353" t="str">
            <v>TAP M 12X1 P 71 6GX HSSZ TiH1</v>
          </cell>
          <cell r="C2353">
            <v>65.91</v>
          </cell>
          <cell r="D2353">
            <v>87.88</v>
          </cell>
        </row>
        <row r="2354">
          <cell r="B2354" t="str">
            <v>TAP M 12X1 P 71 E  HSSZ TiH1</v>
          </cell>
          <cell r="C2354">
            <v>63.69</v>
          </cell>
          <cell r="D2354">
            <v>84.92</v>
          </cell>
        </row>
        <row r="2355">
          <cell r="B2355" t="str">
            <v>TAP M 12x1 A 81  TIN</v>
          </cell>
          <cell r="C2355">
            <v>53.12</v>
          </cell>
          <cell r="D2355">
            <v>70.83</v>
          </cell>
        </row>
        <row r="2356">
          <cell r="B2356" t="str">
            <v>TAP M 12x1 A 81  TICN</v>
          </cell>
          <cell r="C2356">
            <v>53.12</v>
          </cell>
          <cell r="D2356">
            <v>70.83</v>
          </cell>
        </row>
        <row r="2357">
          <cell r="B2357" t="str">
            <v>TAP M 12x1 A 81 6GX  TIN</v>
          </cell>
          <cell r="C2357">
            <v>56.4</v>
          </cell>
          <cell r="D2357">
            <v>75.2</v>
          </cell>
        </row>
        <row r="2358">
          <cell r="B2358" t="str">
            <v>TAP M 12x1 A 81 6GX  TICN</v>
          </cell>
          <cell r="C2358">
            <v>56.4</v>
          </cell>
          <cell r="D2358">
            <v>75.2</v>
          </cell>
        </row>
        <row r="2359">
          <cell r="B2359" t="str">
            <v>TAP M 12x1 A 81 N  TiN</v>
          </cell>
          <cell r="C2359">
            <v>56.53</v>
          </cell>
          <cell r="D2359">
            <v>75.37</v>
          </cell>
        </row>
        <row r="2360">
          <cell r="B2360" t="str">
            <v>TAP M 12x1 A 81 N  TICN</v>
          </cell>
          <cell r="C2360">
            <v>56.53</v>
          </cell>
          <cell r="D2360">
            <v>75.37</v>
          </cell>
        </row>
        <row r="2361">
          <cell r="B2361" t="str">
            <v>TAP M 12x1 A 81 N  6GX TIN</v>
          </cell>
          <cell r="C2361">
            <v>60.34</v>
          </cell>
          <cell r="D2361">
            <v>80.45</v>
          </cell>
        </row>
        <row r="2362">
          <cell r="B2362" t="str">
            <v>TAP M 12x1 A 81 N  6GX TICN</v>
          </cell>
          <cell r="C2362">
            <v>60.34</v>
          </cell>
          <cell r="D2362">
            <v>80.45</v>
          </cell>
        </row>
        <row r="2363">
          <cell r="B2363" t="str">
            <v>TAP M 12x1 P 81 TIN</v>
          </cell>
          <cell r="C2363">
            <v>63.87</v>
          </cell>
          <cell r="D2363">
            <v>85.16</v>
          </cell>
        </row>
        <row r="2364">
          <cell r="B2364" t="str">
            <v>TAP M 12x1 P 81 V-MAXX</v>
          </cell>
          <cell r="C2364">
            <v>71.29</v>
          </cell>
          <cell r="D2364">
            <v>95.05</v>
          </cell>
        </row>
        <row r="2365">
          <cell r="B2365" t="str">
            <v>TAP M 12x1 P 81 6GX TIN</v>
          </cell>
          <cell r="C2365">
            <v>70.31</v>
          </cell>
          <cell r="D2365">
            <v>93.74</v>
          </cell>
        </row>
        <row r="2366">
          <cell r="B2366" t="str">
            <v>TAP M 12x1 P 81 N  TIN</v>
          </cell>
          <cell r="C2366">
            <v>70.31</v>
          </cell>
          <cell r="D2366">
            <v>93.74</v>
          </cell>
        </row>
        <row r="2367">
          <cell r="B2367" t="str">
            <v>TAP M 12x1 P 81 N  V-MAXX</v>
          </cell>
          <cell r="C2367">
            <v>78.44</v>
          </cell>
          <cell r="D2367">
            <v>104.59</v>
          </cell>
        </row>
        <row r="2368">
          <cell r="B2368" t="str">
            <v>TAP M 12x1 P 81 N 6GX TIN</v>
          </cell>
          <cell r="C2368">
            <v>77.39</v>
          </cell>
          <cell r="D2368">
            <v>103.18</v>
          </cell>
        </row>
        <row r="2369">
          <cell r="B2369" t="str">
            <v>TAP M 12x1,25 ROUGH - A2</v>
          </cell>
          <cell r="C2369">
            <v>15.62</v>
          </cell>
          <cell r="D2369">
            <v>20.82</v>
          </cell>
        </row>
        <row r="2370">
          <cell r="B2370" t="str">
            <v>TAP M 12x1,25 FIN  II - A2</v>
          </cell>
          <cell r="C2370">
            <v>15.62</v>
          </cell>
          <cell r="D2370">
            <v>20.82</v>
          </cell>
        </row>
        <row r="2371">
          <cell r="B2371" t="str">
            <v>TAP M 12x1,25 ROUGH - A 2 LH</v>
          </cell>
          <cell r="C2371">
            <v>23.15</v>
          </cell>
          <cell r="D2371">
            <v>30.87</v>
          </cell>
        </row>
        <row r="2372">
          <cell r="B2372" t="str">
            <v>TAP M 12x1,25 FIN II - A 2 LH</v>
          </cell>
          <cell r="C2372">
            <v>23.15</v>
          </cell>
          <cell r="D2372">
            <v>30.87</v>
          </cell>
        </row>
        <row r="2373">
          <cell r="B2373" t="str">
            <v>TAP M 12x1,25 A 10</v>
          </cell>
          <cell r="C2373">
            <v>45.05</v>
          </cell>
          <cell r="D2373">
            <v>60.07</v>
          </cell>
        </row>
        <row r="2374">
          <cell r="B2374" t="str">
            <v>TAP M 12x1,25 A 17 HSSE  VA</v>
          </cell>
          <cell r="C2374">
            <v>24.2</v>
          </cell>
          <cell r="D2374">
            <v>32.26</v>
          </cell>
        </row>
        <row r="2375">
          <cell r="B2375" t="str">
            <v>TAP M12x1,25 A17 HSSE  TIN</v>
          </cell>
          <cell r="C2375">
            <v>34.56</v>
          </cell>
          <cell r="D2375">
            <v>46.08</v>
          </cell>
        </row>
        <row r="2376">
          <cell r="B2376" t="str">
            <v>TAP M 12x1,25 A 17 S HSSE</v>
          </cell>
          <cell r="C2376">
            <v>21.9</v>
          </cell>
          <cell r="D2376">
            <v>29.2</v>
          </cell>
        </row>
        <row r="2377">
          <cell r="B2377" t="str">
            <v>TAP M 12x1,25 A 17 S  HSSE  VA</v>
          </cell>
          <cell r="C2377">
            <v>24.2</v>
          </cell>
          <cell r="D2377">
            <v>32.26</v>
          </cell>
        </row>
        <row r="2378">
          <cell r="B2378" t="str">
            <v>TAP M 12x1,25 A 17 S  HSSE TIN</v>
          </cell>
          <cell r="C2378">
            <v>34.56</v>
          </cell>
          <cell r="D2378">
            <v>46.08</v>
          </cell>
        </row>
        <row r="2379">
          <cell r="B2379" t="str">
            <v>TAP M 12x1,25 A 17 S  HSSE TICN</v>
          </cell>
          <cell r="C2379">
            <v>34.56</v>
          </cell>
          <cell r="D2379">
            <v>46.08</v>
          </cell>
        </row>
        <row r="2380">
          <cell r="B2380" t="str">
            <v>TAP M 12x1,25 A 17 S HSSE TiX2</v>
          </cell>
          <cell r="C2380">
            <v>36.93</v>
          </cell>
          <cell r="D2380">
            <v>49.24</v>
          </cell>
        </row>
        <row r="2381">
          <cell r="B2381" t="str">
            <v>TAP M 12x1,25 S 17 HSSK TIN</v>
          </cell>
          <cell r="C2381">
            <v>52.54</v>
          </cell>
          <cell r="D2381">
            <v>70.05</v>
          </cell>
        </row>
        <row r="2382">
          <cell r="B2382" t="str">
            <v>TAP M 12x1,25 P 17 HSSP  TIN</v>
          </cell>
          <cell r="C2382">
            <v>46.37</v>
          </cell>
          <cell r="D2382">
            <v>61.82</v>
          </cell>
        </row>
        <row r="2383">
          <cell r="B2383" t="str">
            <v>TAP M 12x1,25 P 17 HSSP  TiH1</v>
          </cell>
          <cell r="C2383">
            <v>48.61</v>
          </cell>
          <cell r="D2383">
            <v>64.81</v>
          </cell>
        </row>
        <row r="2384">
          <cell r="B2384" t="str">
            <v>TAP M 12x1,25 P 17 6GX HSSP TiH1</v>
          </cell>
          <cell r="C2384">
            <v>53.38</v>
          </cell>
          <cell r="D2384">
            <v>71.17</v>
          </cell>
        </row>
        <row r="2385">
          <cell r="B2385" t="str">
            <v>TAP M 12x1,25 BP 17 HSSP TiH1</v>
          </cell>
          <cell r="C2385">
            <v>74.64</v>
          </cell>
          <cell r="D2385">
            <v>99.52</v>
          </cell>
        </row>
        <row r="2386">
          <cell r="B2386" t="str">
            <v>TAP M 12x1,25 A 23 FC HSSE</v>
          </cell>
          <cell r="C2386">
            <v>16.85</v>
          </cell>
          <cell r="D2386">
            <v>22.47</v>
          </cell>
        </row>
        <row r="2387">
          <cell r="B2387" t="str">
            <v>TAP M 12x1,25 A 23 FC HSSE TIN</v>
          </cell>
          <cell r="C2387">
            <v>29.84</v>
          </cell>
          <cell r="D2387">
            <v>39.79</v>
          </cell>
        </row>
        <row r="2388">
          <cell r="B2388" t="str">
            <v>TAP M 12x1,25 A 23 FP HSSE</v>
          </cell>
          <cell r="C2388">
            <v>16.85</v>
          </cell>
          <cell r="D2388">
            <v>22.47</v>
          </cell>
        </row>
        <row r="2389">
          <cell r="B2389" t="str">
            <v>TAP M 12x1,25 A 23 FP HSSE TIN</v>
          </cell>
          <cell r="C2389">
            <v>29.84</v>
          </cell>
          <cell r="D2389">
            <v>39.79</v>
          </cell>
        </row>
        <row r="2390">
          <cell r="B2390" t="str">
            <v>TAP M 12x1,25 A 23 FC LH HSSE</v>
          </cell>
          <cell r="C2390">
            <v>25.51</v>
          </cell>
          <cell r="D2390">
            <v>34.01</v>
          </cell>
        </row>
        <row r="2391">
          <cell r="B2391" t="str">
            <v>TAP M 12x1,25 A 23 FP LH HSSE</v>
          </cell>
          <cell r="C2391">
            <v>25.51</v>
          </cell>
          <cell r="D2391">
            <v>34.01</v>
          </cell>
        </row>
        <row r="2392">
          <cell r="B2392" t="str">
            <v>TAP M 12x1,25 A 30  HSSE</v>
          </cell>
          <cell r="C2392">
            <v>18.69</v>
          </cell>
          <cell r="D2392">
            <v>24.92</v>
          </cell>
        </row>
        <row r="2393">
          <cell r="B2393" t="str">
            <v>TAP M 12x1,25 A 30 HSSE  TIN</v>
          </cell>
          <cell r="C2393">
            <v>31.35</v>
          </cell>
          <cell r="D2393">
            <v>41.8</v>
          </cell>
        </row>
        <row r="2394">
          <cell r="B2394" t="str">
            <v>TAP M 12x1,25 P 30  HSSP</v>
          </cell>
          <cell r="C2394">
            <v>43.03</v>
          </cell>
          <cell r="D2394">
            <v>57.37</v>
          </cell>
        </row>
        <row r="2395">
          <cell r="B2395" t="str">
            <v>TAP M 12x1,25 P 30  HSSP TIN</v>
          </cell>
          <cell r="C2395">
            <v>55.22</v>
          </cell>
          <cell r="D2395">
            <v>73.62</v>
          </cell>
        </row>
        <row r="2396">
          <cell r="B2396" t="str">
            <v>TAP M 12x1,25 P 30  HSSP TiH1</v>
          </cell>
          <cell r="C2396">
            <v>57.46</v>
          </cell>
          <cell r="D2396">
            <v>76.61</v>
          </cell>
        </row>
        <row r="2397">
          <cell r="B2397" t="str">
            <v>TAP M 12x1,25 BP 30 HSSP TiH1</v>
          </cell>
          <cell r="C2397">
            <v>79.88</v>
          </cell>
          <cell r="D2397">
            <v>106.51</v>
          </cell>
        </row>
        <row r="2398">
          <cell r="B2398" t="str">
            <v>TAP M 12x1,25 A 45 HSSE NITR.</v>
          </cell>
          <cell r="C2398">
            <v>19.42</v>
          </cell>
          <cell r="D2398">
            <v>25.89</v>
          </cell>
        </row>
        <row r="2399">
          <cell r="B2399" t="str">
            <v>TAP M 12x1,25 A 45 HSSE TICN</v>
          </cell>
          <cell r="C2399">
            <v>32.21</v>
          </cell>
          <cell r="D2399">
            <v>42.94</v>
          </cell>
        </row>
        <row r="2400">
          <cell r="B2400" t="str">
            <v>TAP M 12X1,25 S 45 HSSK V-MAXX</v>
          </cell>
          <cell r="C2400">
            <v>50.04</v>
          </cell>
          <cell r="D2400">
            <v>66.72</v>
          </cell>
        </row>
        <row r="2401">
          <cell r="B2401" t="str">
            <v>TAP M 12X1,25 BS 45 HSSK V-MAXX</v>
          </cell>
          <cell r="C2401">
            <v>69.39</v>
          </cell>
          <cell r="D2401">
            <v>92.52</v>
          </cell>
        </row>
        <row r="2402">
          <cell r="B2402" t="str">
            <v>TAP M 12x1,25 P 45 HSSP V-MAXX</v>
          </cell>
          <cell r="C2402">
            <v>50.96</v>
          </cell>
          <cell r="D2402">
            <v>67.94</v>
          </cell>
        </row>
        <row r="2403">
          <cell r="B2403" t="str">
            <v>TAP M 12x1,25 P 45 E HSSP V-MAXX</v>
          </cell>
          <cell r="C2403">
            <v>52.6</v>
          </cell>
          <cell r="D2403">
            <v>70.13</v>
          </cell>
        </row>
        <row r="2404">
          <cell r="B2404" t="str">
            <v>TAP M 12x1,25 BP 45 HSSP V-MAXX</v>
          </cell>
          <cell r="C2404">
            <v>69.85</v>
          </cell>
          <cell r="D2404">
            <v>93.13</v>
          </cell>
        </row>
        <row r="2405">
          <cell r="B2405" t="str">
            <v>TAP M 12x1,25 BP45 E HSSP V-MAXX</v>
          </cell>
          <cell r="C2405">
            <v>71.56</v>
          </cell>
          <cell r="D2405">
            <v>95.41</v>
          </cell>
        </row>
        <row r="2406">
          <cell r="B2406" t="str">
            <v>TAP M 12x1,25 HB45 HM</v>
          </cell>
          <cell r="C2406">
            <v>238.14</v>
          </cell>
          <cell r="D2406">
            <v>317.52</v>
          </cell>
        </row>
        <row r="2407">
          <cell r="B2407" t="str">
            <v>TAP M 12x1,25 HB45 HM V-MAXX</v>
          </cell>
          <cell r="C2407">
            <v>250</v>
          </cell>
          <cell r="D2407">
            <v>333.33</v>
          </cell>
        </row>
        <row r="2408">
          <cell r="B2408" t="str">
            <v>TAP M 12x1,25 HB45 E HM  V-MAXX</v>
          </cell>
          <cell r="C2408">
            <v>262.46</v>
          </cell>
          <cell r="D2408">
            <v>349.95</v>
          </cell>
        </row>
        <row r="2409">
          <cell r="B2409" t="str">
            <v>TAP M 12x1,25 A 71 HSSE</v>
          </cell>
          <cell r="C2409">
            <v>27.09</v>
          </cell>
          <cell r="D2409">
            <v>36.12</v>
          </cell>
        </row>
        <row r="2410">
          <cell r="B2410" t="str">
            <v>TAP M 12x1,25 A 71 HSSE  TIN</v>
          </cell>
          <cell r="C2410">
            <v>39.35</v>
          </cell>
          <cell r="D2410">
            <v>52.47</v>
          </cell>
        </row>
        <row r="2411">
          <cell r="B2411" t="str">
            <v>TAP M 12x1,25 A 71 S</v>
          </cell>
          <cell r="C2411">
            <v>27.09</v>
          </cell>
          <cell r="D2411">
            <v>36.12</v>
          </cell>
        </row>
        <row r="2412">
          <cell r="B2412" t="str">
            <v>TAP M 12x1,25 A 71 S  VA</v>
          </cell>
          <cell r="C2412">
            <v>29.44</v>
          </cell>
          <cell r="D2412">
            <v>39.25</v>
          </cell>
        </row>
        <row r="2413">
          <cell r="B2413" t="str">
            <v>TAP M 12x1,25 A 71 S  TIN</v>
          </cell>
          <cell r="C2413">
            <v>39.35</v>
          </cell>
          <cell r="D2413">
            <v>52.47</v>
          </cell>
        </row>
        <row r="2414">
          <cell r="B2414" t="str">
            <v>TAP M 12x1,25 A 71 S  TICN</v>
          </cell>
          <cell r="C2414">
            <v>39.35</v>
          </cell>
          <cell r="D2414">
            <v>52.47</v>
          </cell>
        </row>
        <row r="2415">
          <cell r="B2415" t="str">
            <v>TAP M 12x1,25 A 71 S  TiX2</v>
          </cell>
          <cell r="C2415">
            <v>41.57</v>
          </cell>
          <cell r="D2415">
            <v>55.43</v>
          </cell>
        </row>
        <row r="2416">
          <cell r="B2416" t="str">
            <v>TAP M 12x1,25 A 71 S 6G</v>
          </cell>
          <cell r="C2416">
            <v>29.77</v>
          </cell>
          <cell r="D2416">
            <v>39.69</v>
          </cell>
        </row>
        <row r="2417">
          <cell r="B2417" t="str">
            <v>TAP M 12x1,25 A 71 S 6G TIN</v>
          </cell>
          <cell r="C2417">
            <v>41.97</v>
          </cell>
          <cell r="D2417">
            <v>55.96</v>
          </cell>
        </row>
        <row r="2418">
          <cell r="B2418" t="str">
            <v>TAP M 12X1,25 S 71 HSSK TIN</v>
          </cell>
          <cell r="C2418">
            <v>60.59</v>
          </cell>
          <cell r="D2418">
            <v>80.79</v>
          </cell>
        </row>
        <row r="2419">
          <cell r="B2419" t="str">
            <v>TAP M 12x1,25 P 71 HSSZ  TIN</v>
          </cell>
          <cell r="C2419">
            <v>53.52</v>
          </cell>
          <cell r="D2419">
            <v>71.36</v>
          </cell>
        </row>
        <row r="2420">
          <cell r="B2420" t="str">
            <v>TAP M 12x1,25 P 71 HSSZ TiH1</v>
          </cell>
          <cell r="C2420">
            <v>55.75</v>
          </cell>
          <cell r="D2420">
            <v>74.33</v>
          </cell>
        </row>
        <row r="2421">
          <cell r="B2421" t="str">
            <v>TAP M 12x1,25 P71 6GX HSSZ TiH1</v>
          </cell>
          <cell r="C2421">
            <v>61.19</v>
          </cell>
          <cell r="D2421">
            <v>81.59</v>
          </cell>
        </row>
        <row r="2422">
          <cell r="B2422" t="str">
            <v>TAP M 12x1,25 P 71 E HSSZ TiH1</v>
          </cell>
          <cell r="C2422">
            <v>58.9</v>
          </cell>
          <cell r="D2422">
            <v>78.53</v>
          </cell>
        </row>
        <row r="2423">
          <cell r="B2423" t="str">
            <v>TAP M 12x1,25 BP 71 HSSZ TiH1</v>
          </cell>
          <cell r="C2423">
            <v>81.78</v>
          </cell>
          <cell r="D2423">
            <v>109.04</v>
          </cell>
        </row>
        <row r="2424">
          <cell r="B2424" t="str">
            <v>TAP M 12x1,25 A 81  TIN</v>
          </cell>
          <cell r="C2424">
            <v>48.53</v>
          </cell>
          <cell r="D2424">
            <v>64.71</v>
          </cell>
        </row>
        <row r="2425">
          <cell r="B2425" t="str">
            <v>TAP M 12x1,25 A 81  TICN</v>
          </cell>
          <cell r="C2425">
            <v>48.53</v>
          </cell>
          <cell r="D2425">
            <v>64.71</v>
          </cell>
        </row>
        <row r="2426">
          <cell r="B2426" t="str">
            <v>TAP M 12x1,25 A 81 6GX  TIN</v>
          </cell>
          <cell r="C2426">
            <v>51.74</v>
          </cell>
          <cell r="D2426">
            <v>68.98</v>
          </cell>
        </row>
        <row r="2427">
          <cell r="B2427" t="str">
            <v>TAP M 12x1,25 A 81 6GX  TICN</v>
          </cell>
          <cell r="C2427">
            <v>51.74</v>
          </cell>
          <cell r="D2427">
            <v>68.98</v>
          </cell>
        </row>
        <row r="2428">
          <cell r="B2428" t="str">
            <v>TAP M 12x1,25 A 81 N  TIN</v>
          </cell>
          <cell r="C2428">
            <v>52.01</v>
          </cell>
          <cell r="D2428">
            <v>69.35</v>
          </cell>
        </row>
        <row r="2429">
          <cell r="B2429" t="str">
            <v>TAP M 12x1,25 A 81 N  TICN</v>
          </cell>
          <cell r="C2429">
            <v>52.01</v>
          </cell>
          <cell r="D2429">
            <v>69.35</v>
          </cell>
        </row>
        <row r="2430">
          <cell r="B2430" t="str">
            <v>TAP M 12x1,25 A 81 N  6GX TIN</v>
          </cell>
          <cell r="C2430">
            <v>55.75</v>
          </cell>
          <cell r="D2430">
            <v>74.33</v>
          </cell>
        </row>
        <row r="2431">
          <cell r="B2431" t="str">
            <v>TAP M 12x1,25 A 81 N  6GX TICN</v>
          </cell>
          <cell r="C2431">
            <v>55.75</v>
          </cell>
          <cell r="D2431">
            <v>74.33</v>
          </cell>
        </row>
        <row r="2432">
          <cell r="B2432" t="str">
            <v>TAP M 12x1,25 P 81 TIN</v>
          </cell>
          <cell r="C2432">
            <v>59.42</v>
          </cell>
          <cell r="D2432">
            <v>79.23</v>
          </cell>
        </row>
        <row r="2433">
          <cell r="B2433" t="str">
            <v>TAP M 12x1,25 P 81 V-MAXX</v>
          </cell>
          <cell r="C2433">
            <v>66.37</v>
          </cell>
          <cell r="D2433">
            <v>88.49</v>
          </cell>
        </row>
        <row r="2434">
          <cell r="B2434" t="str">
            <v>TAP M 12x1,25 P 81  6GX TIN</v>
          </cell>
          <cell r="C2434">
            <v>65.26</v>
          </cell>
          <cell r="D2434">
            <v>87.01</v>
          </cell>
        </row>
        <row r="2435">
          <cell r="B2435" t="str">
            <v>TAP M 12x1,25 P 81 N TIN</v>
          </cell>
          <cell r="C2435">
            <v>65.26</v>
          </cell>
          <cell r="D2435">
            <v>87.01</v>
          </cell>
        </row>
        <row r="2436">
          <cell r="B2436" t="str">
            <v>TAP M 12x1,25 P 81 N V-MAXX</v>
          </cell>
          <cell r="C2436">
            <v>72.87</v>
          </cell>
          <cell r="D2436">
            <v>97.16</v>
          </cell>
        </row>
        <row r="2437">
          <cell r="B2437" t="str">
            <v>TAP M 12x1,25 P 81 N  6GX TIN</v>
          </cell>
          <cell r="C2437">
            <v>71.81</v>
          </cell>
          <cell r="D2437">
            <v>95.75</v>
          </cell>
        </row>
        <row r="2438">
          <cell r="B2438" t="str">
            <v>TAP M 12x1,25 HB81 N R E V-MAXX</v>
          </cell>
          <cell r="C2438">
            <v>326.48</v>
          </cell>
          <cell r="D2438">
            <v>435.3</v>
          </cell>
        </row>
        <row r="2439">
          <cell r="B2439" t="str">
            <v>TAP M 12x1,5 ROUGH - A 2</v>
          </cell>
          <cell r="C2439">
            <v>15.62</v>
          </cell>
          <cell r="D2439">
            <v>20.82</v>
          </cell>
        </row>
        <row r="2440">
          <cell r="B2440" t="str">
            <v>TAP M 12x1,5 FIN  II - A 2</v>
          </cell>
          <cell r="C2440">
            <v>15.62</v>
          </cell>
          <cell r="D2440">
            <v>20.82</v>
          </cell>
        </row>
        <row r="2441">
          <cell r="B2441" t="str">
            <v>TAP M 12x1,5 ROUGH - A 2 LH</v>
          </cell>
          <cell r="C2441">
            <v>23.15</v>
          </cell>
          <cell r="D2441">
            <v>30.87</v>
          </cell>
        </row>
        <row r="2442">
          <cell r="B2442" t="str">
            <v>TAP M 12x1,5 FIN  II - A 2 LH</v>
          </cell>
          <cell r="C2442">
            <v>23.15</v>
          </cell>
          <cell r="D2442">
            <v>30.87</v>
          </cell>
        </row>
        <row r="2443">
          <cell r="B2443" t="str">
            <v>TAP M 12x1,5 A 10</v>
          </cell>
          <cell r="C2443">
            <v>45.05</v>
          </cell>
          <cell r="D2443">
            <v>60.07</v>
          </cell>
        </row>
        <row r="2444">
          <cell r="B2444" t="str">
            <v>TAP M 12x1,5 A 17 HSSE  VA</v>
          </cell>
          <cell r="C2444">
            <v>24.2</v>
          </cell>
          <cell r="D2444">
            <v>32.26</v>
          </cell>
        </row>
        <row r="2445">
          <cell r="B2445" t="str">
            <v>TAP M 12x1,5 A 17 HSSE TIN</v>
          </cell>
          <cell r="C2445">
            <v>34.56</v>
          </cell>
          <cell r="D2445">
            <v>46.08</v>
          </cell>
        </row>
        <row r="2446">
          <cell r="B2446" t="str">
            <v>TAP M 12x1,5 A 17 S HSSE</v>
          </cell>
          <cell r="C2446">
            <v>21.9</v>
          </cell>
          <cell r="D2446">
            <v>29.2</v>
          </cell>
        </row>
        <row r="2447">
          <cell r="B2447" t="str">
            <v>TAP M 12x1,5 A 17 S  HSSE VA</v>
          </cell>
          <cell r="C2447">
            <v>24.2</v>
          </cell>
          <cell r="D2447">
            <v>32.26</v>
          </cell>
        </row>
        <row r="2448">
          <cell r="B2448" t="str">
            <v>TAP M 12x1,5 A 17 S  HSSE TIN</v>
          </cell>
          <cell r="C2448">
            <v>34.56</v>
          </cell>
          <cell r="D2448">
            <v>46.08</v>
          </cell>
        </row>
        <row r="2449">
          <cell r="B2449" t="str">
            <v>TAP M 12x1,5 A 17 S  HSSE TICN</v>
          </cell>
          <cell r="C2449">
            <v>34.56</v>
          </cell>
          <cell r="D2449">
            <v>46.08</v>
          </cell>
        </row>
        <row r="2450">
          <cell r="B2450" t="str">
            <v>TAP M 12x1,5 A 17 S HSSE TiX2</v>
          </cell>
          <cell r="C2450">
            <v>36.93</v>
          </cell>
          <cell r="D2450">
            <v>49.24</v>
          </cell>
        </row>
        <row r="2451">
          <cell r="B2451" t="str">
            <v>TAP M 12x1,5 A 17 S 6G -HSSE</v>
          </cell>
          <cell r="C2451">
            <v>24.07</v>
          </cell>
          <cell r="D2451">
            <v>32.09</v>
          </cell>
        </row>
        <row r="2452">
          <cell r="B2452" t="str">
            <v>TAP M 12x1,5 A 17 S 6G  HSSE TIN</v>
          </cell>
          <cell r="C2452">
            <v>36.73</v>
          </cell>
          <cell r="D2452">
            <v>48.97</v>
          </cell>
        </row>
        <row r="2453">
          <cell r="B2453" t="str">
            <v>TAP M 12x1,5 S 17 HSSK TIN</v>
          </cell>
          <cell r="C2453">
            <v>52.54</v>
          </cell>
          <cell r="D2453">
            <v>70.05</v>
          </cell>
        </row>
        <row r="2454">
          <cell r="B2454" t="str">
            <v>TAP M 12x1,5 P17 HSSP  TIN</v>
          </cell>
          <cell r="C2454">
            <v>46.37</v>
          </cell>
          <cell r="D2454">
            <v>61.82</v>
          </cell>
        </row>
        <row r="2455">
          <cell r="B2455" t="str">
            <v>TAP M 12x1,5 P 17 HSSP  TiH1</v>
          </cell>
          <cell r="C2455">
            <v>48.61</v>
          </cell>
          <cell r="D2455">
            <v>64.81</v>
          </cell>
        </row>
        <row r="2456">
          <cell r="B2456" t="str">
            <v>TAP M 12x1,5 P 17 6GX HSSP TiH1</v>
          </cell>
          <cell r="C2456">
            <v>53.38</v>
          </cell>
          <cell r="D2456">
            <v>71.17</v>
          </cell>
        </row>
        <row r="2457">
          <cell r="B2457" t="str">
            <v>TAP M 12x1,5 BP 17 HSSP TiH1</v>
          </cell>
          <cell r="C2457">
            <v>74.64</v>
          </cell>
          <cell r="D2457">
            <v>99.52</v>
          </cell>
        </row>
        <row r="2458">
          <cell r="B2458" t="str">
            <v>TAP M 12x1,5 A 23 FC HSSE</v>
          </cell>
          <cell r="C2458">
            <v>16.85</v>
          </cell>
          <cell r="D2458">
            <v>22.47</v>
          </cell>
        </row>
        <row r="2459">
          <cell r="B2459" t="str">
            <v>TAP M 12x1,5 A 23 FC HSSE  TIN</v>
          </cell>
          <cell r="C2459">
            <v>29.84</v>
          </cell>
          <cell r="D2459">
            <v>39.79</v>
          </cell>
        </row>
        <row r="2460">
          <cell r="B2460" t="str">
            <v>TAP M 12x1,5 A 23 FP HSSE</v>
          </cell>
          <cell r="C2460">
            <v>16.85</v>
          </cell>
          <cell r="D2460">
            <v>22.47</v>
          </cell>
        </row>
        <row r="2461">
          <cell r="B2461" t="str">
            <v>TAP M 12x1,5 A 23 FP HSSE  TIN</v>
          </cell>
          <cell r="C2461">
            <v>29.84</v>
          </cell>
          <cell r="D2461">
            <v>39.79</v>
          </cell>
        </row>
        <row r="2462">
          <cell r="B2462" t="str">
            <v>TAP M 12x1,5 A 23 FC LH HSSE</v>
          </cell>
          <cell r="C2462">
            <v>25.51</v>
          </cell>
          <cell r="D2462">
            <v>34.01</v>
          </cell>
        </row>
        <row r="2463">
          <cell r="B2463" t="str">
            <v>TAP M 12x1,5 A 23 FP LH HSSE</v>
          </cell>
          <cell r="C2463">
            <v>25.51</v>
          </cell>
          <cell r="D2463">
            <v>34.01</v>
          </cell>
        </row>
        <row r="2464">
          <cell r="B2464" t="str">
            <v>TAP M 12x1,5 A 30 HSSE</v>
          </cell>
          <cell r="C2464">
            <v>18.69</v>
          </cell>
          <cell r="D2464">
            <v>24.92</v>
          </cell>
        </row>
        <row r="2465">
          <cell r="B2465" t="str">
            <v>TAP M 12x1,5 A 30 HSSE  TIN</v>
          </cell>
          <cell r="C2465">
            <v>31.35</v>
          </cell>
          <cell r="D2465">
            <v>41.8</v>
          </cell>
        </row>
        <row r="2466">
          <cell r="B2466" t="str">
            <v>TAP M 12x1,5 P 30 HSSP</v>
          </cell>
          <cell r="C2466">
            <v>43.03</v>
          </cell>
          <cell r="D2466">
            <v>57.37</v>
          </cell>
        </row>
        <row r="2467">
          <cell r="B2467" t="str">
            <v>TAP M 12x1,5 P 30 HSSP TIN</v>
          </cell>
          <cell r="C2467">
            <v>55.22</v>
          </cell>
          <cell r="D2467">
            <v>73.62</v>
          </cell>
        </row>
        <row r="2468">
          <cell r="B2468" t="str">
            <v>TAP M 12x1,5 P 30 HSSP TiH1</v>
          </cell>
          <cell r="C2468">
            <v>57.46</v>
          </cell>
          <cell r="D2468">
            <v>76.61</v>
          </cell>
        </row>
        <row r="2469">
          <cell r="B2469" t="str">
            <v>TAP M 12x1,5 BP 30 HSSP TiH1</v>
          </cell>
          <cell r="C2469">
            <v>79.88</v>
          </cell>
          <cell r="D2469">
            <v>106.51</v>
          </cell>
        </row>
        <row r="2470">
          <cell r="B2470" t="str">
            <v>TAP M 12x1,5 A 45 HSSE NITR.</v>
          </cell>
          <cell r="C2470">
            <v>19.42</v>
          </cell>
          <cell r="D2470">
            <v>25.89</v>
          </cell>
        </row>
        <row r="2471">
          <cell r="B2471" t="str">
            <v>TAP M 12x1,5 A 45 HSSE TICN</v>
          </cell>
          <cell r="C2471">
            <v>32.21</v>
          </cell>
          <cell r="D2471">
            <v>42.94</v>
          </cell>
        </row>
        <row r="2472">
          <cell r="B2472" t="str">
            <v>TAP M 12X1,5 S 45 HSSK V-MAXX</v>
          </cell>
          <cell r="C2472">
            <v>50.04</v>
          </cell>
          <cell r="D2472">
            <v>66.72</v>
          </cell>
        </row>
        <row r="2473">
          <cell r="B2473" t="str">
            <v>TAP M 12X1,5 BS 45 HSSK V-MAXX</v>
          </cell>
          <cell r="C2473">
            <v>69.39</v>
          </cell>
          <cell r="D2473">
            <v>92.52</v>
          </cell>
        </row>
        <row r="2474">
          <cell r="B2474" t="str">
            <v>TAP M 12x1,5 P 45 HSSP V-MAXX</v>
          </cell>
          <cell r="C2474">
            <v>50.96</v>
          </cell>
          <cell r="D2474">
            <v>67.94</v>
          </cell>
        </row>
        <row r="2475">
          <cell r="B2475" t="str">
            <v>TAP M 12x1,5 P 45 E HSSP V-MAXX</v>
          </cell>
          <cell r="C2475">
            <v>52.6</v>
          </cell>
          <cell r="D2475">
            <v>70.13</v>
          </cell>
        </row>
        <row r="2476">
          <cell r="B2476" t="str">
            <v>TAP M 12x1,5 BP 45 HSSP V-MAXX</v>
          </cell>
          <cell r="C2476">
            <v>69.85</v>
          </cell>
          <cell r="D2476">
            <v>93.13</v>
          </cell>
        </row>
        <row r="2477">
          <cell r="B2477" t="str">
            <v>TAP M 12x1,5 BP45 E HSSP V-MAXX</v>
          </cell>
          <cell r="C2477">
            <v>71.56</v>
          </cell>
          <cell r="D2477">
            <v>95.41</v>
          </cell>
        </row>
        <row r="2478">
          <cell r="B2478" t="str">
            <v>TAP M 12x1,5 HB45 HM</v>
          </cell>
          <cell r="C2478">
            <v>238.14</v>
          </cell>
          <cell r="D2478">
            <v>317.52</v>
          </cell>
        </row>
        <row r="2479">
          <cell r="B2479" t="str">
            <v>TAP M 12x1,5 HB45 HM V-MAXX</v>
          </cell>
          <cell r="C2479">
            <v>250</v>
          </cell>
          <cell r="D2479">
            <v>333.33</v>
          </cell>
        </row>
        <row r="2480">
          <cell r="B2480" t="str">
            <v>TAP M 12x1,5 HB45 E HM V-MAXX</v>
          </cell>
          <cell r="C2480">
            <v>262.46</v>
          </cell>
          <cell r="D2480">
            <v>349.95</v>
          </cell>
        </row>
        <row r="2481">
          <cell r="B2481" t="str">
            <v>TAP M 12x1,5 A 71 HSSE</v>
          </cell>
          <cell r="C2481">
            <v>27.09</v>
          </cell>
          <cell r="D2481">
            <v>36.12</v>
          </cell>
        </row>
        <row r="2482">
          <cell r="B2482" t="str">
            <v>TAP M 12x1,5 A 71 HSSE  TIN</v>
          </cell>
          <cell r="C2482">
            <v>39.35</v>
          </cell>
          <cell r="D2482">
            <v>52.47</v>
          </cell>
        </row>
        <row r="2483">
          <cell r="B2483" t="str">
            <v>TAP M 12x1,5 A 71 S</v>
          </cell>
          <cell r="C2483">
            <v>27.09</v>
          </cell>
          <cell r="D2483">
            <v>36.12</v>
          </cell>
        </row>
        <row r="2484">
          <cell r="B2484" t="str">
            <v>TAP M 12x1,5 A 71 S  VA</v>
          </cell>
          <cell r="C2484">
            <v>29.44</v>
          </cell>
          <cell r="D2484">
            <v>39.25</v>
          </cell>
        </row>
        <row r="2485">
          <cell r="B2485" t="str">
            <v>TAP M 12x1,5 A 71 S  TIN</v>
          </cell>
          <cell r="C2485">
            <v>39.35</v>
          </cell>
          <cell r="D2485">
            <v>52.47</v>
          </cell>
        </row>
        <row r="2486">
          <cell r="B2486" t="str">
            <v>TAP M 12x1,5 A 71 S  TICN</v>
          </cell>
          <cell r="C2486">
            <v>39.35</v>
          </cell>
          <cell r="D2486">
            <v>52.47</v>
          </cell>
        </row>
        <row r="2487">
          <cell r="B2487" t="str">
            <v>TAP M 12x1,5 A 71 S  TiX2</v>
          </cell>
          <cell r="C2487">
            <v>41.57</v>
          </cell>
          <cell r="D2487">
            <v>55.43</v>
          </cell>
        </row>
        <row r="2488">
          <cell r="B2488" t="str">
            <v>TAP M 12x1,5 A 71 S 6G</v>
          </cell>
          <cell r="C2488">
            <v>29.77</v>
          </cell>
          <cell r="D2488">
            <v>39.69</v>
          </cell>
        </row>
        <row r="2489">
          <cell r="B2489" t="str">
            <v>TAP M 12x1,5 A 71 S 6G TIN</v>
          </cell>
          <cell r="C2489">
            <v>41.97</v>
          </cell>
          <cell r="D2489">
            <v>55.96</v>
          </cell>
        </row>
        <row r="2490">
          <cell r="B2490" t="str">
            <v>TAP M 12X1,5 S 71 HSSK TIN</v>
          </cell>
          <cell r="C2490">
            <v>60.59</v>
          </cell>
          <cell r="D2490">
            <v>80.79</v>
          </cell>
        </row>
        <row r="2491">
          <cell r="B2491" t="str">
            <v>TAP M 12x1,5 P 71 HSSZ TIN</v>
          </cell>
          <cell r="C2491">
            <v>53.52</v>
          </cell>
          <cell r="D2491">
            <v>71.36</v>
          </cell>
        </row>
        <row r="2492">
          <cell r="B2492" t="str">
            <v>TAP M 12x1,5 P 71 HSSZ TiH1</v>
          </cell>
          <cell r="C2492">
            <v>55.75</v>
          </cell>
          <cell r="D2492">
            <v>74.33</v>
          </cell>
        </row>
        <row r="2493">
          <cell r="B2493" t="str">
            <v>TAP M 12x1,5 P 71 6GX HSSZ TiH1</v>
          </cell>
          <cell r="C2493">
            <v>61.19</v>
          </cell>
          <cell r="D2493">
            <v>81.59</v>
          </cell>
        </row>
        <row r="2494">
          <cell r="B2494" t="str">
            <v>TAP M 12x1,5 P 71 E  HSSZ TiH1</v>
          </cell>
          <cell r="C2494">
            <v>58.9</v>
          </cell>
          <cell r="D2494">
            <v>78.53</v>
          </cell>
        </row>
        <row r="2495">
          <cell r="B2495" t="str">
            <v>TAP M 12x1,5 BP 71 HSSZ TiH1</v>
          </cell>
          <cell r="C2495">
            <v>81.78</v>
          </cell>
          <cell r="D2495">
            <v>109.04</v>
          </cell>
        </row>
        <row r="2496">
          <cell r="B2496" t="str">
            <v>TAP M 12x1,5 A 81 TIN</v>
          </cell>
          <cell r="C2496">
            <v>48.53</v>
          </cell>
          <cell r="D2496">
            <v>64.71</v>
          </cell>
        </row>
        <row r="2497">
          <cell r="B2497" t="str">
            <v>TAP M 12x1,5 A 81 TICN</v>
          </cell>
          <cell r="C2497">
            <v>48.53</v>
          </cell>
          <cell r="D2497">
            <v>64.71</v>
          </cell>
        </row>
        <row r="2498">
          <cell r="B2498" t="str">
            <v>TAP M 12x1,5 A 81 6GX  TIN</v>
          </cell>
          <cell r="C2498">
            <v>51.74</v>
          </cell>
          <cell r="D2498">
            <v>68.98</v>
          </cell>
        </row>
        <row r="2499">
          <cell r="B2499" t="str">
            <v>TAP M 12x1,5 A 81 6GX  TICN</v>
          </cell>
          <cell r="C2499">
            <v>51.74</v>
          </cell>
          <cell r="D2499">
            <v>68.98</v>
          </cell>
        </row>
        <row r="2500">
          <cell r="B2500" t="str">
            <v>TAP M 12x1,5 A 81 N  TIN</v>
          </cell>
          <cell r="C2500">
            <v>52.01</v>
          </cell>
          <cell r="D2500">
            <v>69.35</v>
          </cell>
        </row>
        <row r="2501">
          <cell r="B2501" t="str">
            <v>TAP M 12x1,5 A 81 N  TICN</v>
          </cell>
          <cell r="C2501">
            <v>52.01</v>
          </cell>
          <cell r="D2501">
            <v>69.35</v>
          </cell>
        </row>
        <row r="2502">
          <cell r="B2502" t="str">
            <v>TAP M 12x1,5 A 81 N  6GX TIN</v>
          </cell>
          <cell r="C2502">
            <v>55.75</v>
          </cell>
          <cell r="D2502">
            <v>74.33</v>
          </cell>
        </row>
        <row r="2503">
          <cell r="B2503" t="str">
            <v>TAP M 12x1,5 A 81 N  6GX TICN</v>
          </cell>
          <cell r="C2503">
            <v>55.75</v>
          </cell>
          <cell r="D2503">
            <v>74.33</v>
          </cell>
        </row>
        <row r="2504">
          <cell r="B2504" t="str">
            <v>TAP M 12x1,5 P 81 TIN</v>
          </cell>
          <cell r="C2504">
            <v>59.42</v>
          </cell>
          <cell r="D2504">
            <v>79.23</v>
          </cell>
        </row>
        <row r="2505">
          <cell r="B2505" t="str">
            <v>TAP M 12x1,5 P 81 V-MAXX</v>
          </cell>
          <cell r="C2505">
            <v>66.37</v>
          </cell>
          <cell r="D2505">
            <v>88.49</v>
          </cell>
        </row>
        <row r="2506">
          <cell r="B2506" t="str">
            <v>TAP M 12x1,5 P 81 6GX TIN</v>
          </cell>
          <cell r="C2506">
            <v>65.26</v>
          </cell>
          <cell r="D2506">
            <v>87.01</v>
          </cell>
        </row>
        <row r="2507">
          <cell r="B2507" t="str">
            <v>TAP M 12x1,5 P 81 N TIN</v>
          </cell>
          <cell r="C2507">
            <v>65.26</v>
          </cell>
          <cell r="D2507">
            <v>87.01</v>
          </cell>
        </row>
        <row r="2508">
          <cell r="B2508" t="str">
            <v>TAP M 12x1,5 P 81 N V-MAXX</v>
          </cell>
          <cell r="C2508">
            <v>72.87</v>
          </cell>
          <cell r="D2508">
            <v>97.16</v>
          </cell>
        </row>
        <row r="2509">
          <cell r="B2509" t="str">
            <v>TAP M 12x1,5 P 81 N  6GX TIN</v>
          </cell>
          <cell r="C2509">
            <v>71.81</v>
          </cell>
          <cell r="D2509">
            <v>95.75</v>
          </cell>
        </row>
        <row r="2510">
          <cell r="B2510" t="str">
            <v>TAP M 12x1,5 HB81 N R E V-MAXX</v>
          </cell>
          <cell r="C2510">
            <v>326.48</v>
          </cell>
          <cell r="D2510">
            <v>435.3</v>
          </cell>
        </row>
        <row r="2511">
          <cell r="B2511" t="str">
            <v>TAP M 14x1 ROUGH - A 2</v>
          </cell>
          <cell r="C2511">
            <v>22.76</v>
          </cell>
          <cell r="D2511">
            <v>30.34</v>
          </cell>
        </row>
        <row r="2512">
          <cell r="B2512" t="str">
            <v>TAP M 14x1 FIN  II - A 2</v>
          </cell>
          <cell r="C2512">
            <v>22.76</v>
          </cell>
          <cell r="D2512">
            <v>30.34</v>
          </cell>
        </row>
        <row r="2513">
          <cell r="B2513" t="str">
            <v>TAP M 14x1 A 17 S HSSE</v>
          </cell>
          <cell r="C2513">
            <v>31.16</v>
          </cell>
          <cell r="D2513">
            <v>41.54</v>
          </cell>
        </row>
        <row r="2514">
          <cell r="B2514" t="str">
            <v>TAP M 14x1 A 23 FC HSSE</v>
          </cell>
          <cell r="C2514">
            <v>23.87</v>
          </cell>
          <cell r="D2514">
            <v>31.82</v>
          </cell>
        </row>
        <row r="2515">
          <cell r="B2515" t="str">
            <v>TAP M 14x1 A 23 FC HSSE  TIN</v>
          </cell>
          <cell r="C2515">
            <v>41.24</v>
          </cell>
          <cell r="D2515">
            <v>54.99</v>
          </cell>
        </row>
        <row r="2516">
          <cell r="B2516" t="str">
            <v>TAP M 14x1 A 23 FP HSSE</v>
          </cell>
          <cell r="C2516">
            <v>23.87</v>
          </cell>
          <cell r="D2516">
            <v>31.82</v>
          </cell>
        </row>
        <row r="2517">
          <cell r="B2517" t="str">
            <v>TAP M 14x1 A 23 FP HSSE  TIN</v>
          </cell>
          <cell r="C2517">
            <v>41.24</v>
          </cell>
          <cell r="D2517">
            <v>54.99</v>
          </cell>
        </row>
        <row r="2518">
          <cell r="B2518" t="str">
            <v>TAP M 14x1 A 30  HSSE</v>
          </cell>
          <cell r="C2518">
            <v>26.43</v>
          </cell>
          <cell r="D2518">
            <v>35.24</v>
          </cell>
        </row>
        <row r="2519">
          <cell r="B2519" t="str">
            <v>TAP M 14x1 A 45 HSSE NITR.</v>
          </cell>
          <cell r="C2519">
            <v>27.35</v>
          </cell>
          <cell r="D2519">
            <v>36.46</v>
          </cell>
        </row>
        <row r="2520">
          <cell r="B2520" t="str">
            <v>TAP M 14x1,25 ROUGH - A 2</v>
          </cell>
          <cell r="C2520">
            <v>20</v>
          </cell>
          <cell r="D2520">
            <v>26.67</v>
          </cell>
        </row>
        <row r="2521">
          <cell r="B2521" t="str">
            <v>TAP M 14x1,25 FIN  II - A 2</v>
          </cell>
          <cell r="C2521">
            <v>20</v>
          </cell>
          <cell r="D2521">
            <v>26.67</v>
          </cell>
        </row>
        <row r="2522">
          <cell r="B2522" t="str">
            <v>TAP M 14x1,25 A 17 HSSE  VA</v>
          </cell>
          <cell r="C2522">
            <v>35.21</v>
          </cell>
          <cell r="D2522">
            <v>46.95</v>
          </cell>
        </row>
        <row r="2523">
          <cell r="B2523" t="str">
            <v>TAP M 14x1,25 A 17 HSSE  TIN</v>
          </cell>
          <cell r="C2523">
            <v>48.2</v>
          </cell>
          <cell r="D2523">
            <v>64.27</v>
          </cell>
        </row>
        <row r="2524">
          <cell r="B2524" t="str">
            <v>TAP M 14x1,25 A 17 S HSSE</v>
          </cell>
          <cell r="C2524">
            <v>31.16</v>
          </cell>
          <cell r="D2524">
            <v>41.54</v>
          </cell>
        </row>
        <row r="2525">
          <cell r="B2525" t="str">
            <v>TAP M 14x1,25 A 17 S  HSSE VA</v>
          </cell>
          <cell r="C2525">
            <v>35.21</v>
          </cell>
          <cell r="D2525">
            <v>46.95</v>
          </cell>
        </row>
        <row r="2526">
          <cell r="B2526" t="str">
            <v>TAP M 14x1,25 A 17 S  HSSE TIN</v>
          </cell>
          <cell r="C2526">
            <v>48.2</v>
          </cell>
          <cell r="D2526">
            <v>64.27</v>
          </cell>
        </row>
        <row r="2527">
          <cell r="B2527" t="str">
            <v>TAP M 14x1,25 A 17 S  HSSE TICN</v>
          </cell>
          <cell r="C2527">
            <v>48.2</v>
          </cell>
          <cell r="D2527">
            <v>64.27</v>
          </cell>
        </row>
        <row r="2528">
          <cell r="B2528" t="str">
            <v>TAP M 14x1,25 A 17 S HSSE TiX2</v>
          </cell>
          <cell r="C2528">
            <v>51.16</v>
          </cell>
          <cell r="D2528">
            <v>68.21</v>
          </cell>
        </row>
        <row r="2529">
          <cell r="B2529" t="str">
            <v>TAP M 14x1,25 A 23 FC  HSSE</v>
          </cell>
          <cell r="C2529">
            <v>23.87</v>
          </cell>
          <cell r="D2529">
            <v>31.82</v>
          </cell>
        </row>
        <row r="2530">
          <cell r="B2530" t="str">
            <v>TAP M 14x1,25 A 23 FC HSSE  TIN</v>
          </cell>
          <cell r="C2530">
            <v>41.24</v>
          </cell>
          <cell r="D2530">
            <v>54.99</v>
          </cell>
        </row>
        <row r="2531">
          <cell r="B2531" t="str">
            <v>TAP M 14x1,25 A 23 FP  HSSE</v>
          </cell>
          <cell r="C2531">
            <v>23.87</v>
          </cell>
          <cell r="D2531">
            <v>31.82</v>
          </cell>
        </row>
        <row r="2532">
          <cell r="B2532" t="str">
            <v>TAP M 14x1,25 A 23 FP  HSSE TIN</v>
          </cell>
          <cell r="C2532">
            <v>41.24</v>
          </cell>
          <cell r="D2532">
            <v>54.99</v>
          </cell>
        </row>
        <row r="2533">
          <cell r="B2533" t="str">
            <v>TAP M 14x1,25 A 30 HSSE</v>
          </cell>
          <cell r="C2533">
            <v>26.43</v>
          </cell>
          <cell r="D2533">
            <v>35.24</v>
          </cell>
        </row>
        <row r="2534">
          <cell r="B2534" t="str">
            <v>TAP M 14x1,25 A 30 HSSE TIN</v>
          </cell>
          <cell r="C2534">
            <v>43.69</v>
          </cell>
          <cell r="D2534">
            <v>58.25</v>
          </cell>
        </row>
        <row r="2535">
          <cell r="B2535" t="str">
            <v>TAP M 14x1,25 A 45 HSSE NITR.</v>
          </cell>
          <cell r="C2535">
            <v>27.35</v>
          </cell>
          <cell r="D2535">
            <v>36.46</v>
          </cell>
        </row>
        <row r="2536">
          <cell r="B2536" t="str">
            <v>TAP M 14x1,25 A 45 HSSE TICN</v>
          </cell>
          <cell r="C2536">
            <v>44.8</v>
          </cell>
          <cell r="D2536">
            <v>59.73</v>
          </cell>
        </row>
        <row r="2537">
          <cell r="B2537" t="str">
            <v>TAP M 14x1,25 P45 HSSP V-MAXX</v>
          </cell>
          <cell r="C2537">
            <v>70.63</v>
          </cell>
          <cell r="D2537">
            <v>94.17</v>
          </cell>
        </row>
        <row r="2538">
          <cell r="B2538" t="str">
            <v>TAP M 14x1,25 BP45 HSSP V-MAXX</v>
          </cell>
          <cell r="C2538">
            <v>90.96</v>
          </cell>
          <cell r="D2538">
            <v>121.28</v>
          </cell>
        </row>
        <row r="2539">
          <cell r="B2539" t="str">
            <v>TAP M 14x1,25 A 81  TIN</v>
          </cell>
          <cell r="C2539">
            <v>64.15</v>
          </cell>
          <cell r="D2539">
            <v>85.53</v>
          </cell>
        </row>
        <row r="2540">
          <cell r="B2540" t="str">
            <v>TAP M 14x1,25 A 81 TICN</v>
          </cell>
          <cell r="C2540">
            <v>64.15</v>
          </cell>
          <cell r="D2540">
            <v>85.53</v>
          </cell>
        </row>
        <row r="2541">
          <cell r="B2541" t="str">
            <v>TAP M 14x1,25 A 81 6GX  TIN</v>
          </cell>
          <cell r="C2541">
            <v>68.66</v>
          </cell>
          <cell r="D2541">
            <v>91.55</v>
          </cell>
        </row>
        <row r="2542">
          <cell r="B2542" t="str">
            <v>TAP M 14x1,25 A 81 6GX  TICN</v>
          </cell>
          <cell r="C2542">
            <v>68.66</v>
          </cell>
          <cell r="D2542">
            <v>91.55</v>
          </cell>
        </row>
        <row r="2543">
          <cell r="B2543" t="str">
            <v>TAP M 14x1,25 A 81 N  TIN</v>
          </cell>
          <cell r="C2543">
            <v>68.66</v>
          </cell>
          <cell r="D2543">
            <v>91.55</v>
          </cell>
        </row>
        <row r="2544">
          <cell r="B2544" t="str">
            <v>TAP M 14x1,25 A 81 N  TICN</v>
          </cell>
          <cell r="C2544">
            <v>68.66</v>
          </cell>
          <cell r="D2544">
            <v>91.55</v>
          </cell>
        </row>
        <row r="2545">
          <cell r="B2545" t="str">
            <v>TAP M 14x1,25 A 81 N 6GX TIN</v>
          </cell>
          <cell r="C2545">
            <v>73.52</v>
          </cell>
          <cell r="D2545">
            <v>98.03</v>
          </cell>
        </row>
        <row r="2546">
          <cell r="B2546" t="str">
            <v>TAP M 14x1,25 A 81 N 6GX TICN</v>
          </cell>
          <cell r="C2546">
            <v>73.52</v>
          </cell>
          <cell r="D2546">
            <v>98.03</v>
          </cell>
        </row>
        <row r="2547">
          <cell r="B2547" t="str">
            <v>TAP M 14x1,25 P 81 TIN</v>
          </cell>
          <cell r="C2547">
            <v>78.44</v>
          </cell>
          <cell r="D2547">
            <v>104.59</v>
          </cell>
        </row>
        <row r="2548">
          <cell r="B2548" t="str">
            <v>TAP M 14x1,25 P 81 V-MAXX</v>
          </cell>
          <cell r="C2548">
            <v>87.68</v>
          </cell>
          <cell r="D2548">
            <v>116.91</v>
          </cell>
        </row>
        <row r="2549">
          <cell r="B2549" t="str">
            <v>TAP M 14x1,25 P 81 6GX TIN</v>
          </cell>
          <cell r="C2549">
            <v>86.32</v>
          </cell>
          <cell r="D2549">
            <v>115.09</v>
          </cell>
        </row>
        <row r="2550">
          <cell r="B2550" t="str">
            <v>TAP M 14x1,25 P 81 N TIN</v>
          </cell>
          <cell r="C2550">
            <v>86.32</v>
          </cell>
          <cell r="D2550">
            <v>115.09</v>
          </cell>
        </row>
        <row r="2551">
          <cell r="B2551" t="str">
            <v>TAP M 14x1,25 P 81 N V-MAXX</v>
          </cell>
          <cell r="C2551">
            <v>96.34</v>
          </cell>
          <cell r="D2551">
            <v>128.45</v>
          </cell>
        </row>
        <row r="2552">
          <cell r="B2552" t="str">
            <v>TAP M 14x1,25  P 81 N  6GX TIN</v>
          </cell>
          <cell r="C2552">
            <v>94.97</v>
          </cell>
          <cell r="D2552">
            <v>126.62</v>
          </cell>
        </row>
        <row r="2553">
          <cell r="B2553" t="str">
            <v>TAP M 14x1,5 ROUGH - A 2</v>
          </cell>
          <cell r="C2553">
            <v>19.55</v>
          </cell>
          <cell r="D2553">
            <v>26.06</v>
          </cell>
        </row>
        <row r="2554">
          <cell r="B2554" t="str">
            <v>TAP M 14x1,5 FIN  II - A 2</v>
          </cell>
          <cell r="C2554">
            <v>19.55</v>
          </cell>
          <cell r="D2554">
            <v>26.06</v>
          </cell>
        </row>
        <row r="2555">
          <cell r="B2555" t="str">
            <v>TAP M 14x1,5 ROUGH - A 2 LH</v>
          </cell>
          <cell r="C2555">
            <v>29.44</v>
          </cell>
          <cell r="D2555">
            <v>39.25</v>
          </cell>
        </row>
        <row r="2556">
          <cell r="B2556" t="str">
            <v>TAP M 14x1,5 FIN  II - A 2 LH</v>
          </cell>
          <cell r="C2556">
            <v>29.44</v>
          </cell>
          <cell r="D2556">
            <v>39.25</v>
          </cell>
        </row>
        <row r="2557">
          <cell r="B2557" t="str">
            <v>TAP M 14x1,5 A 10</v>
          </cell>
          <cell r="C2557">
            <v>54.51</v>
          </cell>
          <cell r="D2557">
            <v>72.68</v>
          </cell>
        </row>
        <row r="2558">
          <cell r="B2558" t="str">
            <v>TAP M 14x1,5 A 17 HSSE  VA</v>
          </cell>
          <cell r="C2558">
            <v>33.85</v>
          </cell>
          <cell r="D2558">
            <v>45.13</v>
          </cell>
        </row>
        <row r="2559">
          <cell r="B2559" t="str">
            <v>TAP M 14x1,5 A17 HSSE  TIN</v>
          </cell>
          <cell r="C2559">
            <v>47.15</v>
          </cell>
          <cell r="D2559">
            <v>62.86</v>
          </cell>
        </row>
        <row r="2560">
          <cell r="B2560" t="str">
            <v>TAP M 14x1,5 A 17 S HSSE</v>
          </cell>
          <cell r="C2560">
            <v>29.91</v>
          </cell>
          <cell r="D2560">
            <v>39.88</v>
          </cell>
        </row>
        <row r="2561">
          <cell r="B2561" t="str">
            <v>TAP M 14x1,5 A 17 S  HSSE  VA</v>
          </cell>
          <cell r="C2561">
            <v>33.85</v>
          </cell>
          <cell r="D2561">
            <v>45.13</v>
          </cell>
        </row>
        <row r="2562">
          <cell r="B2562" t="str">
            <v>TAP M 14x1,5 A 17 S  HSSE TIN</v>
          </cell>
          <cell r="C2562">
            <v>47.15</v>
          </cell>
          <cell r="D2562">
            <v>62.86</v>
          </cell>
        </row>
        <row r="2563">
          <cell r="B2563" t="str">
            <v>TAP M 14x1,5 A 17 S HSSE TICN</v>
          </cell>
          <cell r="C2563">
            <v>47.15</v>
          </cell>
          <cell r="D2563">
            <v>62.86</v>
          </cell>
        </row>
        <row r="2564">
          <cell r="B2564" t="str">
            <v>TAP M 14x1,5 A 17 S HSSE TiX2</v>
          </cell>
          <cell r="C2564">
            <v>50.1</v>
          </cell>
          <cell r="D2564">
            <v>66.8</v>
          </cell>
        </row>
        <row r="2565">
          <cell r="B2565" t="str">
            <v>TAP M 14x1,5 A 17 S 6G HSSE</v>
          </cell>
          <cell r="C2565">
            <v>32.87</v>
          </cell>
          <cell r="D2565">
            <v>43.82</v>
          </cell>
        </row>
        <row r="2566">
          <cell r="B2566" t="str">
            <v>TAP M 14x1,5 A 17 S 6G HSSE TIN</v>
          </cell>
          <cell r="C2566">
            <v>49.85</v>
          </cell>
          <cell r="D2566">
            <v>66.46</v>
          </cell>
        </row>
        <row r="2567">
          <cell r="B2567" t="str">
            <v>TAP M 14x1,5 S 17 HSSK TIN</v>
          </cell>
          <cell r="C2567">
            <v>70.43</v>
          </cell>
          <cell r="D2567">
            <v>93.91</v>
          </cell>
        </row>
        <row r="2568">
          <cell r="B2568" t="str">
            <v>TAP M 14x1,5 P 17 HSSP  TIN</v>
          </cell>
          <cell r="C2568">
            <v>63.16</v>
          </cell>
          <cell r="D2568">
            <v>84.21</v>
          </cell>
        </row>
        <row r="2569">
          <cell r="B2569" t="str">
            <v>TAP M 14x1,5 P 17 HSSP  TiH1</v>
          </cell>
          <cell r="C2569">
            <v>66.04</v>
          </cell>
          <cell r="D2569">
            <v>88.05</v>
          </cell>
        </row>
        <row r="2570">
          <cell r="B2570" t="str">
            <v>TAP M 14x1,5 P 17 6GX HSSP TiH1</v>
          </cell>
          <cell r="C2570">
            <v>72.35</v>
          </cell>
          <cell r="D2570">
            <v>96.46</v>
          </cell>
        </row>
        <row r="2571">
          <cell r="B2571" t="str">
            <v>TAP M 14x1,5 BP 17 HSSP TiH1</v>
          </cell>
          <cell r="C2571">
            <v>98.51</v>
          </cell>
          <cell r="D2571">
            <v>131.34</v>
          </cell>
        </row>
        <row r="2572">
          <cell r="B2572" t="str">
            <v>TAP M 14x1,5 A 23 FC  HSSE</v>
          </cell>
          <cell r="C2572">
            <v>23.09</v>
          </cell>
          <cell r="D2572">
            <v>30.78</v>
          </cell>
        </row>
        <row r="2573">
          <cell r="B2573" t="str">
            <v>TAP M 14x1,5 A 23 FC  HSSE TIN</v>
          </cell>
          <cell r="C2573">
            <v>40.46</v>
          </cell>
          <cell r="D2573">
            <v>53.95</v>
          </cell>
        </row>
        <row r="2574">
          <cell r="B2574" t="str">
            <v>TAP M 14x1,5 A 23 FP  HSSE</v>
          </cell>
          <cell r="C2574">
            <v>23.09</v>
          </cell>
          <cell r="D2574">
            <v>30.78</v>
          </cell>
        </row>
        <row r="2575">
          <cell r="B2575" t="str">
            <v>TAP M 14x1,5 A 23 FP  HSSE TIN</v>
          </cell>
          <cell r="C2575">
            <v>40.46</v>
          </cell>
          <cell r="D2575">
            <v>53.95</v>
          </cell>
        </row>
        <row r="2576">
          <cell r="B2576" t="str">
            <v>TAP M 14x1,5 A 23 FC LH HSSE</v>
          </cell>
          <cell r="C2576">
            <v>34.31</v>
          </cell>
          <cell r="D2576">
            <v>45.74</v>
          </cell>
        </row>
        <row r="2577">
          <cell r="B2577" t="str">
            <v>TAP M 14x1,5 A 23 FP LH HSSE</v>
          </cell>
          <cell r="C2577">
            <v>34.31</v>
          </cell>
          <cell r="D2577">
            <v>45.74</v>
          </cell>
        </row>
        <row r="2578">
          <cell r="B2578" t="str">
            <v>TAP M 14x1,5 A 30  HSSE</v>
          </cell>
          <cell r="C2578">
            <v>25.38</v>
          </cell>
          <cell r="D2578">
            <v>33.84</v>
          </cell>
        </row>
        <row r="2579">
          <cell r="B2579" t="str">
            <v>TAP M 14x1,5 A 30 HSSE  TIN</v>
          </cell>
          <cell r="C2579">
            <v>42.71</v>
          </cell>
          <cell r="D2579">
            <v>56.94</v>
          </cell>
        </row>
        <row r="2580">
          <cell r="B2580" t="str">
            <v>TAP M 14x1,5 P 30  HSSP</v>
          </cell>
          <cell r="C2580">
            <v>56.07</v>
          </cell>
          <cell r="D2580">
            <v>74.76</v>
          </cell>
        </row>
        <row r="2581">
          <cell r="B2581" t="str">
            <v>TAP M 14x1,5 P 30  HSSP TIN</v>
          </cell>
          <cell r="C2581">
            <v>72.54</v>
          </cell>
          <cell r="D2581">
            <v>96.72</v>
          </cell>
        </row>
        <row r="2582">
          <cell r="B2582" t="str">
            <v>TAP M 14x1,5 P 30  HSSP TiH1</v>
          </cell>
          <cell r="C2582">
            <v>75.42</v>
          </cell>
          <cell r="D2582">
            <v>100.56</v>
          </cell>
        </row>
        <row r="2583">
          <cell r="B2583" t="str">
            <v>TAP M 14x1,5 BP 30  HSSP TiH1</v>
          </cell>
          <cell r="C2583">
            <v>100.74</v>
          </cell>
          <cell r="D2583">
            <v>134.32</v>
          </cell>
        </row>
        <row r="2584">
          <cell r="B2584" t="str">
            <v>TAP M 14x1,5 A 45 HSSE NITR.</v>
          </cell>
          <cell r="C2584">
            <v>26.56</v>
          </cell>
          <cell r="D2584">
            <v>35.41</v>
          </cell>
        </row>
        <row r="2585">
          <cell r="B2585" t="str">
            <v>TAP M 14x1,5 A 45 HSSE TICN</v>
          </cell>
          <cell r="C2585">
            <v>43.87</v>
          </cell>
          <cell r="D2585">
            <v>58.49</v>
          </cell>
        </row>
        <row r="2586">
          <cell r="B2586" t="str">
            <v>TAP M 14X1,5 S 45 HSSK V-MAXX</v>
          </cell>
          <cell r="C2586">
            <v>66.97</v>
          </cell>
          <cell r="D2586">
            <v>89.29</v>
          </cell>
        </row>
        <row r="2587">
          <cell r="B2587" t="str">
            <v>TAP M 14X1,5 BS 45 HSSK V-MAXX</v>
          </cell>
          <cell r="C2587">
            <v>87.68</v>
          </cell>
          <cell r="D2587">
            <v>116.91</v>
          </cell>
        </row>
        <row r="2588">
          <cell r="B2588" t="str">
            <v>TAP M 14x1,5 P 45 HSSP V-MAXX</v>
          </cell>
          <cell r="C2588">
            <v>69.12</v>
          </cell>
          <cell r="D2588">
            <v>92.16</v>
          </cell>
        </row>
        <row r="2589">
          <cell r="B2589" t="str">
            <v>TAP M 14x1,5 P 45 E HSSP V-MAXX</v>
          </cell>
          <cell r="C2589">
            <v>70.25</v>
          </cell>
          <cell r="D2589">
            <v>93.66</v>
          </cell>
        </row>
        <row r="2590">
          <cell r="B2590" t="str">
            <v>TAP M 14x1,5 BP 45 HSSP V-MAXX</v>
          </cell>
          <cell r="C2590">
            <v>89.52</v>
          </cell>
          <cell r="D2590">
            <v>119.36</v>
          </cell>
        </row>
        <row r="2591">
          <cell r="B2591" t="str">
            <v>TAP M 14x1,5 BP45 E HSSP V-MAXX</v>
          </cell>
          <cell r="C2591">
            <v>90.63</v>
          </cell>
          <cell r="D2591">
            <v>120.84</v>
          </cell>
        </row>
        <row r="2592">
          <cell r="B2592" t="str">
            <v>TAP M 14x1,5 HB45 HM</v>
          </cell>
          <cell r="C2592">
            <v>255.9</v>
          </cell>
          <cell r="D2592">
            <v>341.2</v>
          </cell>
        </row>
        <row r="2593">
          <cell r="B2593" t="str">
            <v>TAP M 14x1,5 HB45 HM V-MAXX</v>
          </cell>
          <cell r="C2593">
            <v>271.59</v>
          </cell>
          <cell r="D2593">
            <v>362.12</v>
          </cell>
        </row>
        <row r="2594">
          <cell r="B2594" t="str">
            <v>TAP M 14x1,5 HB45 E HM V-MAXX</v>
          </cell>
          <cell r="C2594">
            <v>285.16</v>
          </cell>
          <cell r="D2594">
            <v>380.21</v>
          </cell>
        </row>
        <row r="2595">
          <cell r="B2595" t="str">
            <v>TAP M 14x1,5 A 71 HSSE</v>
          </cell>
          <cell r="C2595">
            <v>36.4</v>
          </cell>
          <cell r="D2595">
            <v>48.53</v>
          </cell>
        </row>
        <row r="2596">
          <cell r="B2596" t="str">
            <v>TAP M 14x1,5 A 71 HSSE  TIN</v>
          </cell>
          <cell r="C2596">
            <v>53.33</v>
          </cell>
          <cell r="D2596">
            <v>71.1</v>
          </cell>
        </row>
        <row r="2597">
          <cell r="B2597" t="str">
            <v>TAP M 14x1,5 A 71 S</v>
          </cell>
          <cell r="C2597">
            <v>36.4</v>
          </cell>
          <cell r="D2597">
            <v>48.53</v>
          </cell>
        </row>
        <row r="2598">
          <cell r="B2598" t="str">
            <v>TAP M 14x1,5 A 71 S  VA</v>
          </cell>
          <cell r="C2598">
            <v>40.46</v>
          </cell>
          <cell r="D2598">
            <v>53.95</v>
          </cell>
        </row>
        <row r="2599">
          <cell r="B2599" t="str">
            <v>TAP M 14x1,5 A 71 S  TIN</v>
          </cell>
          <cell r="C2599">
            <v>53.33</v>
          </cell>
          <cell r="D2599">
            <v>71.1</v>
          </cell>
        </row>
        <row r="2600">
          <cell r="B2600" t="str">
            <v>TAP M 14x1,5 A 71 S  TICN</v>
          </cell>
          <cell r="C2600">
            <v>53.33</v>
          </cell>
          <cell r="D2600">
            <v>71.1</v>
          </cell>
        </row>
        <row r="2601">
          <cell r="B2601" t="str">
            <v>TAP M 14x1,5 A 71 S  TiX2</v>
          </cell>
          <cell r="C2601">
            <v>56.2</v>
          </cell>
          <cell r="D2601">
            <v>74.93</v>
          </cell>
        </row>
        <row r="2602">
          <cell r="B2602" t="str">
            <v>TAP M 14x1,5 A 71 S 6G</v>
          </cell>
          <cell r="C2602">
            <v>40.26</v>
          </cell>
          <cell r="D2602">
            <v>53.68</v>
          </cell>
        </row>
        <row r="2603">
          <cell r="B2603" t="str">
            <v>TAP M 14x1,5 A 71 S 6G TIN</v>
          </cell>
          <cell r="C2603">
            <v>56.81</v>
          </cell>
          <cell r="D2603">
            <v>75.74</v>
          </cell>
        </row>
        <row r="2604">
          <cell r="B2604" t="str">
            <v>TAP M 14X1,5 S 71 HSSK TIN</v>
          </cell>
          <cell r="C2604">
            <v>80.99</v>
          </cell>
          <cell r="D2604">
            <v>107.99</v>
          </cell>
        </row>
        <row r="2605">
          <cell r="B2605" t="str">
            <v>TAP M 14x1,5 P 71 HSSZ  TIN</v>
          </cell>
          <cell r="C2605">
            <v>72.67</v>
          </cell>
          <cell r="D2605">
            <v>96.89</v>
          </cell>
        </row>
        <row r="2606">
          <cell r="B2606" t="str">
            <v>TAP M 14x1,5 P 71 HSSZ  TiH1</v>
          </cell>
          <cell r="C2606">
            <v>75.55</v>
          </cell>
          <cell r="D2606">
            <v>100.73</v>
          </cell>
        </row>
        <row r="2607">
          <cell r="B2607" t="str">
            <v>TAP M 14x1,5 P 71 6GX HSSZ TiH1</v>
          </cell>
          <cell r="C2607">
            <v>82.64</v>
          </cell>
          <cell r="D2607">
            <v>110.18</v>
          </cell>
        </row>
        <row r="2608">
          <cell r="B2608" t="str">
            <v>TAP M 14x1,5 P 71 E HSSZ TiH1</v>
          </cell>
          <cell r="C2608">
            <v>79.88</v>
          </cell>
          <cell r="D2608">
            <v>106.51</v>
          </cell>
        </row>
        <row r="2609">
          <cell r="B2609" t="str">
            <v>TAP M 14x1,5 BP 71 HSSZ TiH1</v>
          </cell>
          <cell r="C2609">
            <v>108.08</v>
          </cell>
          <cell r="D2609">
            <v>144.11</v>
          </cell>
        </row>
        <row r="2610">
          <cell r="B2610" t="str">
            <v>TAP M 14x1,5 A 81  TIN</v>
          </cell>
          <cell r="C2610">
            <v>64.15</v>
          </cell>
          <cell r="D2610">
            <v>85.53</v>
          </cell>
        </row>
        <row r="2611">
          <cell r="B2611" t="str">
            <v>TAP M 14x1,5 A 81 TICN</v>
          </cell>
          <cell r="C2611">
            <v>64.15</v>
          </cell>
          <cell r="D2611">
            <v>85.53</v>
          </cell>
        </row>
        <row r="2612">
          <cell r="B2612" t="str">
            <v>TAP M 14x1,5 A 81 6GX  TIN</v>
          </cell>
          <cell r="C2612">
            <v>68.66</v>
          </cell>
          <cell r="D2612">
            <v>91.55</v>
          </cell>
        </row>
        <row r="2613">
          <cell r="B2613" t="str">
            <v>TAP M 14x1,5 A 81 6GX  TICN</v>
          </cell>
          <cell r="C2613">
            <v>68.66</v>
          </cell>
          <cell r="D2613">
            <v>91.55</v>
          </cell>
        </row>
        <row r="2614">
          <cell r="B2614" t="str">
            <v>TAP M 14x1,5 A 81 N  TIN</v>
          </cell>
          <cell r="C2614">
            <v>68.66</v>
          </cell>
          <cell r="D2614">
            <v>91.55</v>
          </cell>
        </row>
        <row r="2615">
          <cell r="B2615" t="str">
            <v>TAP M 14x1,5 A 81 N  TICN</v>
          </cell>
          <cell r="C2615">
            <v>68.66</v>
          </cell>
          <cell r="D2615">
            <v>91.55</v>
          </cell>
        </row>
        <row r="2616">
          <cell r="B2616" t="str">
            <v>TAP M 14x1,5 A 81 N  6GX TIN</v>
          </cell>
          <cell r="C2616">
            <v>73.52</v>
          </cell>
          <cell r="D2616">
            <v>98.03</v>
          </cell>
        </row>
        <row r="2617">
          <cell r="B2617" t="str">
            <v>TAP M 14x1,5 A 81 N  6GX TICN</v>
          </cell>
          <cell r="C2617">
            <v>73.52</v>
          </cell>
          <cell r="D2617">
            <v>98.03</v>
          </cell>
        </row>
        <row r="2618">
          <cell r="B2618" t="str">
            <v>TAP M 14x1,5 P 81  TIN</v>
          </cell>
          <cell r="C2618">
            <v>78.44</v>
          </cell>
          <cell r="D2618">
            <v>104.59</v>
          </cell>
        </row>
        <row r="2619">
          <cell r="B2619" t="str">
            <v>TAP M 14x1,5 P 81  V-MAXX</v>
          </cell>
          <cell r="C2619">
            <v>87.68</v>
          </cell>
          <cell r="D2619">
            <v>116.91</v>
          </cell>
        </row>
        <row r="2620">
          <cell r="B2620" t="str">
            <v>TAP M 14x1,5 P 81 6GX TIN</v>
          </cell>
          <cell r="C2620">
            <v>86.32</v>
          </cell>
          <cell r="D2620">
            <v>115.09</v>
          </cell>
        </row>
        <row r="2621">
          <cell r="B2621" t="str">
            <v>TAP M 14x1,5 P 81 N TIN</v>
          </cell>
          <cell r="C2621">
            <v>86.32</v>
          </cell>
          <cell r="D2621">
            <v>115.09</v>
          </cell>
        </row>
        <row r="2622">
          <cell r="B2622" t="str">
            <v>TAP M 14x1,5 P 81 N V-MAXX</v>
          </cell>
          <cell r="C2622">
            <v>96.34</v>
          </cell>
          <cell r="D2622">
            <v>128.45</v>
          </cell>
        </row>
        <row r="2623">
          <cell r="B2623" t="str">
            <v>TAP M 14x1,5 P 81 N  6GX TIN</v>
          </cell>
          <cell r="C2623">
            <v>94.97</v>
          </cell>
          <cell r="D2623">
            <v>126.62</v>
          </cell>
        </row>
        <row r="2624">
          <cell r="B2624" t="str">
            <v>TAP M 14x1,5 HB81 N R E V-MAXX</v>
          </cell>
          <cell r="C2624">
            <v>347.84</v>
          </cell>
          <cell r="D2624">
            <v>463.79</v>
          </cell>
        </row>
        <row r="2625">
          <cell r="B2625" t="str">
            <v>TAP M 15x1 ROUGH - A 2</v>
          </cell>
          <cell r="C2625">
            <v>27.29</v>
          </cell>
          <cell r="D2625">
            <v>36.39</v>
          </cell>
        </row>
        <row r="2626">
          <cell r="B2626" t="str">
            <v>TAP M 15x1 FIN  II - A 2</v>
          </cell>
          <cell r="C2626">
            <v>27.29</v>
          </cell>
          <cell r="D2626">
            <v>36.39</v>
          </cell>
        </row>
        <row r="2627">
          <cell r="B2627" t="str">
            <v>TAP M 15x1 A 17 S HSSE</v>
          </cell>
          <cell r="C2627">
            <v>39.15</v>
          </cell>
          <cell r="D2627">
            <v>52.2</v>
          </cell>
        </row>
        <row r="2628">
          <cell r="B2628" t="str">
            <v>TAP M 15x1 A 23 FC HSSE</v>
          </cell>
          <cell r="C2628">
            <v>30.1</v>
          </cell>
          <cell r="D2628">
            <v>40.13</v>
          </cell>
        </row>
        <row r="2629">
          <cell r="B2629" t="str">
            <v>TAP M 15x1 A 23 FP HSSE</v>
          </cell>
          <cell r="C2629">
            <v>30.1</v>
          </cell>
          <cell r="D2629">
            <v>40.13</v>
          </cell>
        </row>
        <row r="2630">
          <cell r="B2630" t="str">
            <v>TAP M 15x1 A 30 HSSE</v>
          </cell>
          <cell r="C2630">
            <v>33.25</v>
          </cell>
          <cell r="D2630">
            <v>44.33</v>
          </cell>
        </row>
        <row r="2631">
          <cell r="B2631" t="str">
            <v>TAP M 15x1,5 ROUGH - A 2</v>
          </cell>
          <cell r="C2631">
            <v>26.16</v>
          </cell>
          <cell r="D2631">
            <v>34.88</v>
          </cell>
        </row>
        <row r="2632">
          <cell r="B2632" t="str">
            <v>TAP M 15x1,5 FIN  II - A 2</v>
          </cell>
          <cell r="C2632">
            <v>26.16</v>
          </cell>
          <cell r="D2632">
            <v>34.88</v>
          </cell>
        </row>
        <row r="2633">
          <cell r="B2633" t="str">
            <v>TAP M 15x1,5 A 17 S HSSE</v>
          </cell>
          <cell r="C2633">
            <v>39.15</v>
          </cell>
          <cell r="D2633">
            <v>52.2</v>
          </cell>
        </row>
        <row r="2634">
          <cell r="B2634" t="str">
            <v>TAP M 15x1,5 A 23 FC HSSE</v>
          </cell>
          <cell r="C2634">
            <v>30.1</v>
          </cell>
          <cell r="D2634">
            <v>40.13</v>
          </cell>
        </row>
        <row r="2635">
          <cell r="B2635" t="str">
            <v>TAP M 15x1,5 A 23 FP HSSE</v>
          </cell>
          <cell r="C2635">
            <v>30.1</v>
          </cell>
          <cell r="D2635">
            <v>40.13</v>
          </cell>
        </row>
        <row r="2636">
          <cell r="B2636" t="str">
            <v>TAP M 15x1,5 A 30  HSSE</v>
          </cell>
          <cell r="C2636">
            <v>33.25</v>
          </cell>
          <cell r="D2636">
            <v>44.33</v>
          </cell>
        </row>
        <row r="2637">
          <cell r="B2637" t="str">
            <v>TAP M 16x1 ROUGH - A 2</v>
          </cell>
          <cell r="C2637">
            <v>25.65</v>
          </cell>
          <cell r="D2637">
            <v>34.2</v>
          </cell>
        </row>
        <row r="2638">
          <cell r="B2638" t="str">
            <v>TAP M 16x1 FIN  II - A 2</v>
          </cell>
          <cell r="C2638">
            <v>25.65</v>
          </cell>
          <cell r="D2638">
            <v>34.2</v>
          </cell>
        </row>
        <row r="2639">
          <cell r="B2639" t="str">
            <v>TAP M 16x1 A 17 S  HSSE</v>
          </cell>
          <cell r="C2639">
            <v>38.57</v>
          </cell>
          <cell r="D2639">
            <v>51.42</v>
          </cell>
        </row>
        <row r="2640">
          <cell r="B2640" t="str">
            <v>TAP M 16x1 A 23 FC HSSE</v>
          </cell>
          <cell r="C2640">
            <v>29.84</v>
          </cell>
          <cell r="D2640">
            <v>39.79</v>
          </cell>
        </row>
        <row r="2641">
          <cell r="B2641" t="str">
            <v>TAP M 16x1 A 23 FC HSSE  TIN</v>
          </cell>
          <cell r="C2641">
            <v>48.61</v>
          </cell>
          <cell r="D2641">
            <v>64.81</v>
          </cell>
        </row>
        <row r="2642">
          <cell r="B2642" t="str">
            <v>TAP M 16x1 A 23 FP HSSE</v>
          </cell>
          <cell r="C2642">
            <v>29.84</v>
          </cell>
          <cell r="D2642">
            <v>39.79</v>
          </cell>
        </row>
        <row r="2643">
          <cell r="B2643" t="str">
            <v>TAP M 16x1 A 23 FP HSSE  TIN</v>
          </cell>
          <cell r="C2643">
            <v>48.61</v>
          </cell>
          <cell r="D2643">
            <v>64.81</v>
          </cell>
        </row>
        <row r="2644">
          <cell r="B2644" t="str">
            <v>TAP M 16x1 A 30 HSSE</v>
          </cell>
          <cell r="C2644">
            <v>32.79</v>
          </cell>
          <cell r="D2644">
            <v>43.72</v>
          </cell>
        </row>
        <row r="2645">
          <cell r="B2645" t="str">
            <v>TAP M 16x1 A 45 HSSE NITR.</v>
          </cell>
          <cell r="C2645">
            <v>34.18</v>
          </cell>
          <cell r="D2645">
            <v>45.57</v>
          </cell>
        </row>
        <row r="2646">
          <cell r="B2646" t="str">
            <v>TAP M 16x1,25 ROUGH - A 2</v>
          </cell>
          <cell r="C2646">
            <v>27.02</v>
          </cell>
          <cell r="D2646">
            <v>36.02</v>
          </cell>
        </row>
        <row r="2647">
          <cell r="B2647" t="str">
            <v>TAP M 16x1,25 FIN  II - A 2</v>
          </cell>
          <cell r="C2647">
            <v>27.02</v>
          </cell>
          <cell r="D2647">
            <v>36.02</v>
          </cell>
        </row>
        <row r="2648">
          <cell r="B2648" t="str">
            <v>TAP M 16x1,25 A 23 FC  HSSE</v>
          </cell>
          <cell r="C2648">
            <v>36.14</v>
          </cell>
          <cell r="D2648">
            <v>48.19</v>
          </cell>
        </row>
        <row r="2649">
          <cell r="B2649" t="str">
            <v>TAP M 16x1,25 A 23 FC  HSSE TIN</v>
          </cell>
          <cell r="C2649">
            <v>54.36</v>
          </cell>
          <cell r="D2649">
            <v>72.48</v>
          </cell>
        </row>
        <row r="2650">
          <cell r="B2650" t="str">
            <v>TAP M 16x1,25 A 23 FP  HSSE</v>
          </cell>
          <cell r="C2650">
            <v>36.14</v>
          </cell>
          <cell r="D2650">
            <v>48.19</v>
          </cell>
        </row>
        <row r="2651">
          <cell r="B2651" t="str">
            <v>TAP M 16x1,25 A 23 FP HSSE TIN</v>
          </cell>
          <cell r="C2651">
            <v>54.36</v>
          </cell>
          <cell r="D2651">
            <v>72.48</v>
          </cell>
        </row>
        <row r="2652">
          <cell r="B2652" t="str">
            <v>TAP M 16x1,25 A 30 HSSE</v>
          </cell>
          <cell r="C2652">
            <v>39.93</v>
          </cell>
          <cell r="D2652">
            <v>53.24</v>
          </cell>
        </row>
        <row r="2653">
          <cell r="B2653" t="str">
            <v>TAP M 16x1,5 ROUGH - A 2</v>
          </cell>
          <cell r="C2653">
            <v>21.84</v>
          </cell>
          <cell r="D2653">
            <v>29.12</v>
          </cell>
        </row>
        <row r="2654">
          <cell r="B2654" t="str">
            <v>TAP M 16x1,5 FIN  II - A 2</v>
          </cell>
          <cell r="C2654">
            <v>21.84</v>
          </cell>
          <cell r="D2654">
            <v>29.12</v>
          </cell>
        </row>
        <row r="2655">
          <cell r="B2655" t="str">
            <v>TAP M 16x1,5 ROUGH - A 2 LH</v>
          </cell>
          <cell r="C2655">
            <v>32.72</v>
          </cell>
          <cell r="D2655">
            <v>43.62</v>
          </cell>
        </row>
        <row r="2656">
          <cell r="B2656" t="str">
            <v>TAP M 16x1,5 FIN  II - A 2 LH</v>
          </cell>
          <cell r="C2656">
            <v>32.72</v>
          </cell>
          <cell r="D2656">
            <v>43.62</v>
          </cell>
        </row>
        <row r="2657">
          <cell r="B2657" t="str">
            <v>TAP M 16x1,5 A 10</v>
          </cell>
          <cell r="C2657">
            <v>67.1</v>
          </cell>
          <cell r="D2657">
            <v>89.46</v>
          </cell>
        </row>
        <row r="2658">
          <cell r="B2658" t="str">
            <v>TAP M 16x1,5 A 17 HSSE  VA</v>
          </cell>
          <cell r="C2658">
            <v>37.51</v>
          </cell>
          <cell r="D2658">
            <v>50.01</v>
          </cell>
        </row>
        <row r="2659">
          <cell r="B2659" t="str">
            <v>TAP M 16x1,5 A 17 HSSE  TIN</v>
          </cell>
          <cell r="C2659">
            <v>52.01</v>
          </cell>
          <cell r="D2659">
            <v>69.35</v>
          </cell>
        </row>
        <row r="2660">
          <cell r="B2660" t="str">
            <v>TAP M 16x1,5 A 17 S HSSE</v>
          </cell>
          <cell r="C2660">
            <v>33.38</v>
          </cell>
          <cell r="D2660">
            <v>44.5</v>
          </cell>
        </row>
        <row r="2661">
          <cell r="B2661" t="str">
            <v>TAP M 16x1,5 A 17 S HSSE VA</v>
          </cell>
          <cell r="C2661">
            <v>37.51</v>
          </cell>
          <cell r="D2661">
            <v>50.01</v>
          </cell>
        </row>
        <row r="2662">
          <cell r="B2662" t="str">
            <v>TAP M 16x1,5 A 17 S HSSE TIN</v>
          </cell>
          <cell r="C2662">
            <v>52.01</v>
          </cell>
          <cell r="D2662">
            <v>69.35</v>
          </cell>
        </row>
        <row r="2663">
          <cell r="B2663" t="str">
            <v>TAP M 16x1,5 A 17 S HSSE TICN</v>
          </cell>
          <cell r="C2663">
            <v>52.01</v>
          </cell>
          <cell r="D2663">
            <v>69.35</v>
          </cell>
        </row>
        <row r="2664">
          <cell r="B2664" t="str">
            <v>TAP M 16x1,5 A 17 S HSSE TiX2</v>
          </cell>
          <cell r="C2664">
            <v>55.34</v>
          </cell>
          <cell r="D2664">
            <v>73.79</v>
          </cell>
        </row>
        <row r="2665">
          <cell r="B2665" t="str">
            <v>TAP M 16x1,5 S 17 HSSK TIN</v>
          </cell>
          <cell r="C2665">
            <v>77.79</v>
          </cell>
          <cell r="D2665">
            <v>103.72</v>
          </cell>
        </row>
        <row r="2666">
          <cell r="B2666" t="str">
            <v>TAP M 16x1,5 P 17 HSSP TIN</v>
          </cell>
          <cell r="C2666">
            <v>69.59</v>
          </cell>
          <cell r="D2666">
            <v>92.79</v>
          </cell>
        </row>
        <row r="2667">
          <cell r="B2667" t="str">
            <v>TAP M 16x1,5 P 17 HSSP TiH1</v>
          </cell>
          <cell r="C2667">
            <v>72.92</v>
          </cell>
          <cell r="D2667">
            <v>97.23</v>
          </cell>
        </row>
        <row r="2668">
          <cell r="B2668" t="str">
            <v>TAP M 16x1,5 P 17 6GX HSSP TiH1</v>
          </cell>
          <cell r="C2668">
            <v>79.88</v>
          </cell>
          <cell r="D2668">
            <v>106.51</v>
          </cell>
        </row>
        <row r="2669">
          <cell r="B2669" t="str">
            <v>TAP M 16x1,5 BP 17 HSSP TiH1</v>
          </cell>
          <cell r="C2669">
            <v>103.75</v>
          </cell>
          <cell r="D2669">
            <v>138.33</v>
          </cell>
        </row>
        <row r="2670">
          <cell r="B2670" t="str">
            <v>TAP M 16x1,5 A 23 FC  HSSE</v>
          </cell>
          <cell r="C2670">
            <v>25.91</v>
          </cell>
          <cell r="D2670">
            <v>34.54</v>
          </cell>
        </row>
        <row r="2671">
          <cell r="B2671" t="str">
            <v>TAP M 16x1,5 A 23 FC  HSSE TIN</v>
          </cell>
          <cell r="C2671">
            <v>45.05</v>
          </cell>
          <cell r="D2671">
            <v>60.07</v>
          </cell>
        </row>
        <row r="2672">
          <cell r="B2672" t="str">
            <v>TAP M 16x1,5 A 23 FP  HSSE</v>
          </cell>
          <cell r="C2672">
            <v>25.91</v>
          </cell>
          <cell r="D2672">
            <v>34.54</v>
          </cell>
        </row>
        <row r="2673">
          <cell r="B2673" t="str">
            <v>TAP M 16x1,5 A 23 FP  HSSE TIN</v>
          </cell>
          <cell r="C2673">
            <v>45.05</v>
          </cell>
          <cell r="D2673">
            <v>60.07</v>
          </cell>
        </row>
        <row r="2674">
          <cell r="B2674" t="str">
            <v>TAP M 16x1,5 A 23 FC LH HSSE</v>
          </cell>
          <cell r="C2674">
            <v>38.57</v>
          </cell>
          <cell r="D2674">
            <v>51.42</v>
          </cell>
        </row>
        <row r="2675">
          <cell r="B2675" t="str">
            <v>TAP M 16x1,5 A 23 FP LH HSSE</v>
          </cell>
          <cell r="C2675">
            <v>38.57</v>
          </cell>
          <cell r="D2675">
            <v>51.42</v>
          </cell>
        </row>
        <row r="2676">
          <cell r="B2676" t="str">
            <v>TAP M 16x1,5 A 30 HSSE</v>
          </cell>
          <cell r="C2676">
            <v>28.53</v>
          </cell>
          <cell r="D2676">
            <v>38.04</v>
          </cell>
        </row>
        <row r="2677">
          <cell r="B2677" t="str">
            <v>TAP M 16x1,5 A 30 HSSE  TIN</v>
          </cell>
          <cell r="C2677">
            <v>47.22</v>
          </cell>
          <cell r="D2677">
            <v>62.96</v>
          </cell>
        </row>
        <row r="2678">
          <cell r="B2678" t="str">
            <v>TAP M 16x1,5 P 30 HSSP</v>
          </cell>
          <cell r="C2678">
            <v>64.07</v>
          </cell>
          <cell r="D2678">
            <v>85.43</v>
          </cell>
        </row>
        <row r="2679">
          <cell r="B2679" t="str">
            <v>TAP M 16x1,5 P 30 HSSP TIN</v>
          </cell>
          <cell r="C2679">
            <v>82.05</v>
          </cell>
          <cell r="D2679">
            <v>109.4</v>
          </cell>
        </row>
        <row r="2680">
          <cell r="B2680" t="str">
            <v>TAP M 16x1,5 P 30 HSSP TiH1</v>
          </cell>
          <cell r="C2680">
            <v>85.33</v>
          </cell>
          <cell r="D2680">
            <v>113.77</v>
          </cell>
        </row>
        <row r="2681">
          <cell r="B2681" t="str">
            <v>TAP M 16x1,5 BP 30 HSSP TiH1</v>
          </cell>
          <cell r="C2681">
            <v>103.7</v>
          </cell>
          <cell r="D2681">
            <v>138.26</v>
          </cell>
        </row>
        <row r="2682">
          <cell r="B2682" t="str">
            <v>TAP M 16x1,5 A 45 HSSE NITR.</v>
          </cell>
          <cell r="C2682">
            <v>29.72</v>
          </cell>
          <cell r="D2682">
            <v>39.62</v>
          </cell>
        </row>
        <row r="2683">
          <cell r="B2683" t="str">
            <v>TAP M 16x1,5 A 45 HSSE TICN</v>
          </cell>
          <cell r="C2683">
            <v>48.33</v>
          </cell>
          <cell r="D2683">
            <v>64.44</v>
          </cell>
        </row>
        <row r="2684">
          <cell r="B2684" t="str">
            <v>TAP M 16X1,5 S 45 HSSK  V-MAXX</v>
          </cell>
          <cell r="C2684">
            <v>73.98</v>
          </cell>
          <cell r="D2684">
            <v>98.64</v>
          </cell>
        </row>
        <row r="2685">
          <cell r="B2685" t="str">
            <v>TAP M 16X1,5 BS 45 HSSK V-MAXX</v>
          </cell>
          <cell r="C2685">
            <v>94.77</v>
          </cell>
          <cell r="D2685">
            <v>126.36</v>
          </cell>
        </row>
        <row r="2686">
          <cell r="B2686" t="str">
            <v>TAP M 16x1,5 P 45 HSSP V-MAXX</v>
          </cell>
          <cell r="C2686">
            <v>76.4</v>
          </cell>
          <cell r="D2686">
            <v>101.87</v>
          </cell>
        </row>
        <row r="2687">
          <cell r="B2687" t="str">
            <v>TAP M 16x1,5 P 45 E HSSP V-MAXX</v>
          </cell>
          <cell r="C2687">
            <v>78.5</v>
          </cell>
          <cell r="D2687">
            <v>104.67</v>
          </cell>
        </row>
        <row r="2688">
          <cell r="B2688" t="str">
            <v>TAP M 16x1,5 BP 45 HSSP V-MAXX</v>
          </cell>
          <cell r="C2688">
            <v>96.74</v>
          </cell>
          <cell r="D2688">
            <v>128.98</v>
          </cell>
        </row>
        <row r="2689">
          <cell r="B2689" t="str">
            <v>TAP M 16x1,5 BP45 E HSSP V-MAXX</v>
          </cell>
          <cell r="C2689">
            <v>98.9</v>
          </cell>
          <cell r="D2689">
            <v>131.87</v>
          </cell>
        </row>
        <row r="2690">
          <cell r="B2690" t="str">
            <v>TAP M 16x1,5 HB45 HM</v>
          </cell>
          <cell r="C2690">
            <v>269.54</v>
          </cell>
          <cell r="D2690">
            <v>359.39</v>
          </cell>
        </row>
        <row r="2691">
          <cell r="B2691" t="str">
            <v>TAP M 16x1,5 HB45 HM V-MAXX</v>
          </cell>
          <cell r="C2691">
            <v>286.73</v>
          </cell>
          <cell r="D2691">
            <v>382.3</v>
          </cell>
        </row>
        <row r="2692">
          <cell r="B2692" t="str">
            <v>TAP M 16x1,5 HB45 E HM V-MAXX</v>
          </cell>
          <cell r="C2692">
            <v>301.03</v>
          </cell>
          <cell r="D2692">
            <v>401.37</v>
          </cell>
        </row>
        <row r="2693">
          <cell r="B2693" t="str">
            <v>TAP M 16x1,5 A 71 HSSE</v>
          </cell>
          <cell r="C2693">
            <v>40.73</v>
          </cell>
          <cell r="D2693">
            <v>54.31</v>
          </cell>
        </row>
        <row r="2694">
          <cell r="B2694" t="str">
            <v>TAP M 16x1,5 A 71 HSSE  TIN</v>
          </cell>
          <cell r="C2694">
            <v>58.9</v>
          </cell>
          <cell r="D2694">
            <v>78.53</v>
          </cell>
        </row>
        <row r="2695">
          <cell r="B2695" t="str">
            <v>TAP M 16x1,5 A 71 S</v>
          </cell>
          <cell r="C2695">
            <v>40.73</v>
          </cell>
          <cell r="D2695">
            <v>54.31</v>
          </cell>
        </row>
        <row r="2696">
          <cell r="B2696" t="str">
            <v>TAP M 16x1,5 A 71 S  VA</v>
          </cell>
          <cell r="C2696">
            <v>44.8</v>
          </cell>
          <cell r="D2696">
            <v>59.73</v>
          </cell>
        </row>
        <row r="2697">
          <cell r="B2697" t="str">
            <v>TAP M 16x1,5 A 71 S  TIN</v>
          </cell>
          <cell r="C2697">
            <v>58.9</v>
          </cell>
          <cell r="D2697">
            <v>78.53</v>
          </cell>
        </row>
        <row r="2698">
          <cell r="B2698" t="str">
            <v>TAP M 16x1,5 A 71 S  TICN</v>
          </cell>
          <cell r="C2698">
            <v>58.9</v>
          </cell>
          <cell r="D2698">
            <v>78.53</v>
          </cell>
        </row>
        <row r="2699">
          <cell r="B2699" t="str">
            <v>TAP M 16x1,5 A 71 S  TiX2</v>
          </cell>
          <cell r="C2699">
            <v>62.23</v>
          </cell>
          <cell r="D2699">
            <v>82.97</v>
          </cell>
        </row>
        <row r="2700">
          <cell r="B2700" t="str">
            <v>TAP M 16X1,5 S 71 HSSK TIN</v>
          </cell>
          <cell r="C2700">
            <v>89.52</v>
          </cell>
          <cell r="D2700">
            <v>119.36</v>
          </cell>
        </row>
        <row r="2701">
          <cell r="B2701" t="str">
            <v>TAP M 16x1,5 P 71 HSSZ TIN</v>
          </cell>
          <cell r="C2701">
            <v>80.27</v>
          </cell>
          <cell r="D2701">
            <v>107.02</v>
          </cell>
        </row>
        <row r="2702">
          <cell r="B2702" t="str">
            <v>TAP M 16x1,5 P 71 HSSZ TiH1</v>
          </cell>
          <cell r="C2702">
            <v>83.49</v>
          </cell>
          <cell r="D2702">
            <v>111.32</v>
          </cell>
        </row>
        <row r="2703">
          <cell r="B2703" t="str">
            <v>TAP M 16x1,5 P 71 6GX HSSZ TiH1</v>
          </cell>
          <cell r="C2703">
            <v>91.49</v>
          </cell>
          <cell r="D2703">
            <v>121.98</v>
          </cell>
        </row>
        <row r="2704">
          <cell r="B2704" t="str">
            <v>TAP M 16x1,5 P 71 E HSSZ TiH1</v>
          </cell>
          <cell r="C2704">
            <v>88.14</v>
          </cell>
          <cell r="D2704">
            <v>117.52</v>
          </cell>
        </row>
        <row r="2705">
          <cell r="B2705" t="str">
            <v>TAP M 16x1,5 BP 71 HSSZ TiH1</v>
          </cell>
          <cell r="C2705">
            <v>114.32</v>
          </cell>
          <cell r="D2705">
            <v>152.42</v>
          </cell>
        </row>
        <row r="2706">
          <cell r="B2706" t="str">
            <v>TAP M 16X1,5 A 81 TIN</v>
          </cell>
          <cell r="C2706">
            <v>78.25</v>
          </cell>
          <cell r="D2706">
            <v>104.33</v>
          </cell>
        </row>
        <row r="2707">
          <cell r="B2707" t="str">
            <v>TAP M 16X1,5 A 81 TICN</v>
          </cell>
          <cell r="C2707">
            <v>78.25</v>
          </cell>
          <cell r="D2707">
            <v>104.33</v>
          </cell>
        </row>
        <row r="2708">
          <cell r="B2708" t="str">
            <v>TAP M 16X1,5 A 81 6GX  TIN</v>
          </cell>
          <cell r="C2708">
            <v>86.24</v>
          </cell>
          <cell r="D2708">
            <v>114.99</v>
          </cell>
        </row>
        <row r="2709">
          <cell r="B2709" t="str">
            <v>TAP M 16X1,5 A 81 6GX  TICN</v>
          </cell>
          <cell r="C2709">
            <v>86.24</v>
          </cell>
          <cell r="D2709">
            <v>114.99</v>
          </cell>
        </row>
        <row r="2710">
          <cell r="B2710" t="str">
            <v>TAP M 16X1,5 A 81 N  TIN</v>
          </cell>
          <cell r="C2710">
            <v>86.24</v>
          </cell>
          <cell r="D2710">
            <v>114.99</v>
          </cell>
        </row>
        <row r="2711">
          <cell r="B2711" t="str">
            <v>TAP M 16X1,5 A 81 N  TICN</v>
          </cell>
          <cell r="C2711">
            <v>86.24</v>
          </cell>
          <cell r="D2711">
            <v>114.99</v>
          </cell>
        </row>
        <row r="2712">
          <cell r="B2712" t="str">
            <v>TAP M 16X1,5 A 81 N 6GX TIN</v>
          </cell>
          <cell r="C2712">
            <v>94.37</v>
          </cell>
          <cell r="D2712">
            <v>125.82</v>
          </cell>
        </row>
        <row r="2713">
          <cell r="B2713" t="str">
            <v>TAP M 16X1,5 A 81 N 6GX TICN</v>
          </cell>
          <cell r="C2713">
            <v>94.37</v>
          </cell>
          <cell r="D2713">
            <v>125.82</v>
          </cell>
        </row>
        <row r="2714">
          <cell r="B2714" t="str">
            <v>TAP M 16X1,5 P 81 TIN</v>
          </cell>
          <cell r="C2714">
            <v>96.08</v>
          </cell>
          <cell r="D2714">
            <v>128.11</v>
          </cell>
        </row>
        <row r="2715">
          <cell r="B2715" t="str">
            <v>TAP M 16X1,5 P 81 V-MAXX</v>
          </cell>
          <cell r="C2715">
            <v>107.23</v>
          </cell>
          <cell r="D2715">
            <v>142.97</v>
          </cell>
        </row>
        <row r="2716">
          <cell r="B2716" t="str">
            <v>TAP M 16X1,5 P 81 6GX TIN</v>
          </cell>
          <cell r="C2716">
            <v>105.59</v>
          </cell>
          <cell r="D2716">
            <v>140.78</v>
          </cell>
        </row>
        <row r="2717">
          <cell r="B2717" t="str">
            <v>TAP M 16X1,5 P 81 N TIN</v>
          </cell>
          <cell r="C2717">
            <v>105.59</v>
          </cell>
          <cell r="D2717">
            <v>140.78</v>
          </cell>
        </row>
        <row r="2718">
          <cell r="B2718" t="str">
            <v>TAP M 16X1,5 P 81 N V-MAXX</v>
          </cell>
          <cell r="C2718">
            <v>117.85</v>
          </cell>
          <cell r="D2718">
            <v>157.13</v>
          </cell>
        </row>
        <row r="2719">
          <cell r="B2719" t="str">
            <v>TAP M 16X1,5 P 81 N 6GX TIN</v>
          </cell>
          <cell r="C2719">
            <v>116.15</v>
          </cell>
          <cell r="D2719">
            <v>154.87</v>
          </cell>
        </row>
        <row r="2720">
          <cell r="B2720" t="str">
            <v>TAP M 16X1,5 HB81 N R E V-MAXX</v>
          </cell>
          <cell r="C2720">
            <v>374.61</v>
          </cell>
          <cell r="D2720">
            <v>499.48</v>
          </cell>
        </row>
        <row r="2721">
          <cell r="B2721" t="str">
            <v>TAP M 17x1 A 23 FC HSSE</v>
          </cell>
          <cell r="C2721">
            <v>41.24</v>
          </cell>
          <cell r="D2721">
            <v>54.99</v>
          </cell>
        </row>
        <row r="2722">
          <cell r="B2722" t="str">
            <v>TAP M 17x1 A 23 FP HSSE</v>
          </cell>
          <cell r="C2722">
            <v>41.24</v>
          </cell>
          <cell r="D2722">
            <v>54.99</v>
          </cell>
        </row>
        <row r="2723">
          <cell r="B2723" t="str">
            <v>TAP M 17x1 A 30 HSSE</v>
          </cell>
          <cell r="C2723">
            <v>45.51</v>
          </cell>
          <cell r="D2723">
            <v>60.68</v>
          </cell>
        </row>
        <row r="2724">
          <cell r="B2724" t="str">
            <v>TAP M 17x1,5 A 23 FC HSSE</v>
          </cell>
          <cell r="C2724">
            <v>37.25</v>
          </cell>
          <cell r="D2724">
            <v>49.67</v>
          </cell>
        </row>
        <row r="2725">
          <cell r="B2725" t="str">
            <v>TAP M 17x1,5 A 23 FP HSSE</v>
          </cell>
          <cell r="C2725">
            <v>37.25</v>
          </cell>
          <cell r="D2725">
            <v>49.67</v>
          </cell>
        </row>
        <row r="2726">
          <cell r="B2726" t="str">
            <v>TAP M 17x1,5 A 30  HSSE</v>
          </cell>
          <cell r="C2726">
            <v>40.92</v>
          </cell>
          <cell r="D2726">
            <v>54.56</v>
          </cell>
        </row>
        <row r="2727">
          <cell r="B2727" t="str">
            <v>TAP M 18x1 ROUGH - A 2</v>
          </cell>
          <cell r="C2727">
            <v>37.06</v>
          </cell>
          <cell r="D2727">
            <v>49.41</v>
          </cell>
        </row>
        <row r="2728">
          <cell r="B2728" t="str">
            <v>TAP M 18x1 FIN  II - A 2</v>
          </cell>
          <cell r="C2728">
            <v>37.06</v>
          </cell>
          <cell r="D2728">
            <v>49.41</v>
          </cell>
        </row>
        <row r="2729">
          <cell r="B2729" t="str">
            <v>TAP M 18x1 A 17 S HSSE</v>
          </cell>
          <cell r="C2729">
            <v>49.59</v>
          </cell>
          <cell r="D2729">
            <v>66.12</v>
          </cell>
        </row>
        <row r="2730">
          <cell r="B2730" t="str">
            <v>TAP M 18x1 A 23 FC HSSE</v>
          </cell>
          <cell r="C2730">
            <v>37.79</v>
          </cell>
          <cell r="D2730">
            <v>50.38</v>
          </cell>
        </row>
        <row r="2731">
          <cell r="B2731" t="str">
            <v>TAP M 18x1 A 23 FP HSSE</v>
          </cell>
          <cell r="C2731">
            <v>37.79</v>
          </cell>
          <cell r="D2731">
            <v>50.38</v>
          </cell>
        </row>
        <row r="2732">
          <cell r="B2732" t="str">
            <v>TAP M 18x1 A 30  HSSE</v>
          </cell>
          <cell r="C2732">
            <v>41.9</v>
          </cell>
          <cell r="D2732">
            <v>55.87</v>
          </cell>
        </row>
        <row r="2733">
          <cell r="B2733" t="str">
            <v>TAP M 18x1,5 ROUGH - A 2</v>
          </cell>
          <cell r="C2733">
            <v>29.72</v>
          </cell>
          <cell r="D2733">
            <v>39.62</v>
          </cell>
        </row>
        <row r="2734">
          <cell r="B2734" t="str">
            <v>TAP M 18x1,5 FIN  II - A 2</v>
          </cell>
          <cell r="C2734">
            <v>29.72</v>
          </cell>
          <cell r="D2734">
            <v>39.62</v>
          </cell>
        </row>
        <row r="2735">
          <cell r="B2735" t="str">
            <v>TAP M 18x1,5 ROUGH - A 2 LH</v>
          </cell>
          <cell r="C2735">
            <v>44.34</v>
          </cell>
          <cell r="D2735">
            <v>59.12</v>
          </cell>
        </row>
        <row r="2736">
          <cell r="B2736" t="str">
            <v>TAP M 18x1,5 FIN  II - A 2 LH</v>
          </cell>
          <cell r="C2736">
            <v>44.34</v>
          </cell>
          <cell r="D2736">
            <v>59.12</v>
          </cell>
        </row>
        <row r="2737">
          <cell r="B2737" t="str">
            <v>TAP M 18x1,5 A 10</v>
          </cell>
          <cell r="C2737">
            <v>84.08</v>
          </cell>
          <cell r="D2737">
            <v>112.1</v>
          </cell>
        </row>
        <row r="2738">
          <cell r="B2738" t="str">
            <v>TAP M 18x1,5 A 17 HSSE  VA</v>
          </cell>
          <cell r="C2738">
            <v>49.39</v>
          </cell>
          <cell r="D2738">
            <v>65.85</v>
          </cell>
        </row>
        <row r="2739">
          <cell r="B2739" t="str">
            <v>TAP M 18x1,5 A 17 HSSE  TIN</v>
          </cell>
          <cell r="C2739">
            <v>65.45</v>
          </cell>
          <cell r="D2739">
            <v>87.27</v>
          </cell>
        </row>
        <row r="2740">
          <cell r="B2740" t="str">
            <v>TAP M 18x1,5 A 17 S HSSE</v>
          </cell>
          <cell r="C2740">
            <v>45.26</v>
          </cell>
          <cell r="D2740">
            <v>60.34</v>
          </cell>
        </row>
        <row r="2741">
          <cell r="B2741" t="str">
            <v>TAP M 18x1,5 A 17 S  HSSE  VA</v>
          </cell>
          <cell r="C2741">
            <v>49.39</v>
          </cell>
          <cell r="D2741">
            <v>65.85</v>
          </cell>
        </row>
        <row r="2742">
          <cell r="B2742" t="str">
            <v>TAP M 18x1,5 A 17 S  HSSE TIN</v>
          </cell>
          <cell r="C2742">
            <v>65.45</v>
          </cell>
          <cell r="D2742">
            <v>87.27</v>
          </cell>
        </row>
        <row r="2743">
          <cell r="B2743" t="str">
            <v>TAP M 18x1,5 A 17 S HSSE TICN</v>
          </cell>
          <cell r="C2743">
            <v>65.45</v>
          </cell>
          <cell r="D2743">
            <v>87.27</v>
          </cell>
        </row>
        <row r="2744">
          <cell r="B2744" t="str">
            <v>TAP M 18x1,5 P 17 HSSP TIN</v>
          </cell>
          <cell r="C2744">
            <v>95.22</v>
          </cell>
          <cell r="D2744">
            <v>126.96</v>
          </cell>
        </row>
        <row r="2745">
          <cell r="B2745" t="str">
            <v>TAP M 18x1,5 P 17 HSSP TiH1</v>
          </cell>
          <cell r="C2745">
            <v>100.09</v>
          </cell>
          <cell r="D2745">
            <v>133.45</v>
          </cell>
        </row>
        <row r="2746">
          <cell r="B2746" t="str">
            <v>TAP M 18x1,5 P 17 6GX HSSPTiH1</v>
          </cell>
          <cell r="C2746">
            <v>109.6</v>
          </cell>
          <cell r="D2746">
            <v>146.13</v>
          </cell>
        </row>
        <row r="2747">
          <cell r="B2747" t="str">
            <v>TAP M 18x1,5 BP 17 HSSP TiH1</v>
          </cell>
          <cell r="C2747">
            <v>135.23</v>
          </cell>
          <cell r="D2747">
            <v>180.3</v>
          </cell>
        </row>
        <row r="2748">
          <cell r="B2748" t="str">
            <v>TAP M 18x1,5 A 23 FC HSSE</v>
          </cell>
          <cell r="C2748">
            <v>34.69</v>
          </cell>
          <cell r="D2748">
            <v>46.25</v>
          </cell>
        </row>
        <row r="2749">
          <cell r="B2749" t="str">
            <v>TAP M 18x1,5 A 23 FC HSSE  TIN</v>
          </cell>
          <cell r="C2749">
            <v>55.55</v>
          </cell>
          <cell r="D2749">
            <v>74.06</v>
          </cell>
        </row>
        <row r="2750">
          <cell r="B2750" t="str">
            <v>TAP M 18x1,5 A 23 FP HSSE</v>
          </cell>
          <cell r="C2750">
            <v>34.69</v>
          </cell>
          <cell r="D2750">
            <v>46.25</v>
          </cell>
        </row>
        <row r="2751">
          <cell r="B2751" t="str">
            <v>TAP M 18x1,5 A 23 FP HSSE TIN</v>
          </cell>
          <cell r="C2751">
            <v>55.55</v>
          </cell>
          <cell r="D2751">
            <v>74.06</v>
          </cell>
        </row>
        <row r="2752">
          <cell r="B2752" t="str">
            <v>TAP M 18x1,5 A 23 FC LH HSSE</v>
          </cell>
          <cell r="C2752">
            <v>52.01</v>
          </cell>
          <cell r="D2752">
            <v>69.35</v>
          </cell>
        </row>
        <row r="2753">
          <cell r="B2753" t="str">
            <v>TAP M 18x1,5 A 23 FP LH HSSE</v>
          </cell>
          <cell r="C2753">
            <v>52.01</v>
          </cell>
          <cell r="D2753">
            <v>69.35</v>
          </cell>
        </row>
        <row r="2754">
          <cell r="B2754" t="str">
            <v>TAP M 18x1,5 A 30  HSSE</v>
          </cell>
          <cell r="C2754">
            <v>38.17</v>
          </cell>
          <cell r="D2754">
            <v>50.89</v>
          </cell>
        </row>
        <row r="2755">
          <cell r="B2755" t="str">
            <v>TAP M 18x1,5 A 30 HSSE  TIN</v>
          </cell>
          <cell r="C2755">
            <v>58.82</v>
          </cell>
          <cell r="D2755">
            <v>78.43</v>
          </cell>
        </row>
        <row r="2756">
          <cell r="B2756" t="str">
            <v>TAP M 18x1,5 P 30  HSSP</v>
          </cell>
          <cell r="C2756">
            <v>100.01</v>
          </cell>
          <cell r="D2756">
            <v>133.35</v>
          </cell>
        </row>
        <row r="2757">
          <cell r="B2757" t="str">
            <v>TAP M 18x1,5 P 30  HSSP TIN</v>
          </cell>
          <cell r="C2757">
            <v>119.69</v>
          </cell>
          <cell r="D2757">
            <v>159.59</v>
          </cell>
        </row>
        <row r="2758">
          <cell r="B2758" t="str">
            <v>TAP M 18x1,5 P 30  HSSP TiH1</v>
          </cell>
          <cell r="C2758">
            <v>124.54</v>
          </cell>
          <cell r="D2758">
            <v>166.05</v>
          </cell>
        </row>
        <row r="2759">
          <cell r="B2759" t="str">
            <v>TAP M 18x1,5 BP 30  HSSP TiH1</v>
          </cell>
          <cell r="C2759">
            <v>149</v>
          </cell>
          <cell r="D2759">
            <v>198.67</v>
          </cell>
        </row>
        <row r="2760">
          <cell r="B2760" t="str">
            <v>TAP M 18x1,5 A 45 HSSE NITR.</v>
          </cell>
          <cell r="C2760">
            <v>39.93</v>
          </cell>
          <cell r="D2760">
            <v>53.24</v>
          </cell>
        </row>
        <row r="2761">
          <cell r="B2761" t="str">
            <v>TAP M 18x1,5 A 45 HSSE TICN</v>
          </cell>
          <cell r="C2761">
            <v>60.41</v>
          </cell>
          <cell r="D2761">
            <v>80.55</v>
          </cell>
        </row>
        <row r="2762">
          <cell r="B2762" t="str">
            <v>TAP M 18x1,5 A 71 HSSE</v>
          </cell>
          <cell r="C2762">
            <v>55.34</v>
          </cell>
          <cell r="D2762">
            <v>73.79</v>
          </cell>
        </row>
        <row r="2763">
          <cell r="B2763" t="str">
            <v>TAP M 18x1,5 A 71 HSSE  TIN</v>
          </cell>
          <cell r="C2763">
            <v>74.9</v>
          </cell>
          <cell r="D2763">
            <v>99.86</v>
          </cell>
        </row>
        <row r="2764">
          <cell r="B2764" t="str">
            <v>TAP M 18x1,5 A 71 S</v>
          </cell>
          <cell r="C2764">
            <v>55.34</v>
          </cell>
          <cell r="D2764">
            <v>73.79</v>
          </cell>
        </row>
        <row r="2765">
          <cell r="B2765" t="str">
            <v>TAP M 18x1,5 A 71 S VA</v>
          </cell>
          <cell r="C2765">
            <v>59.42</v>
          </cell>
          <cell r="D2765">
            <v>79.23</v>
          </cell>
        </row>
        <row r="2766">
          <cell r="B2766" t="str">
            <v>TAP M 18x1,5 A 71 S  TIN</v>
          </cell>
          <cell r="C2766">
            <v>74.9</v>
          </cell>
          <cell r="D2766">
            <v>99.86</v>
          </cell>
        </row>
        <row r="2767">
          <cell r="B2767" t="str">
            <v>TAP M 18x1,5 A 71 S  TICN</v>
          </cell>
          <cell r="C2767">
            <v>74.9</v>
          </cell>
          <cell r="D2767">
            <v>99.86</v>
          </cell>
        </row>
        <row r="2768">
          <cell r="B2768" t="str">
            <v>TAP M 18x1,5 P 71 HSSZ TIN</v>
          </cell>
          <cell r="C2768">
            <v>103.55</v>
          </cell>
          <cell r="D2768">
            <v>138.06</v>
          </cell>
        </row>
        <row r="2769">
          <cell r="B2769" t="str">
            <v>TAP M 18x1,5 P 71 HSSZ TiH1</v>
          </cell>
          <cell r="C2769">
            <v>108.41</v>
          </cell>
          <cell r="D2769">
            <v>144.55</v>
          </cell>
        </row>
        <row r="2770">
          <cell r="B2770" t="str">
            <v>TAP M 18x1,5 P 71 6GX HSSZ TiH1</v>
          </cell>
          <cell r="C2770">
            <v>118.83</v>
          </cell>
          <cell r="D2770">
            <v>158.44</v>
          </cell>
        </row>
        <row r="2771">
          <cell r="B2771" t="str">
            <v>TAP M 18x1,5 BP 71 HSSZ TiH1</v>
          </cell>
          <cell r="C2771">
            <v>143.56</v>
          </cell>
          <cell r="D2771">
            <v>191.41</v>
          </cell>
        </row>
        <row r="2772">
          <cell r="B2772" t="str">
            <v>TAP M 18X1,5 A 81 N TIN</v>
          </cell>
          <cell r="C2772">
            <v>111.74</v>
          </cell>
          <cell r="D2772">
            <v>148.99</v>
          </cell>
        </row>
        <row r="2773">
          <cell r="B2773" t="str">
            <v>TAP M 18X1,5 A 81 N TICN</v>
          </cell>
          <cell r="C2773">
            <v>111.74</v>
          </cell>
          <cell r="D2773">
            <v>148.99</v>
          </cell>
        </row>
        <row r="2774">
          <cell r="B2774" t="str">
            <v>TAP M 18X1,5 A 81 N 6GX TIN</v>
          </cell>
          <cell r="C2774">
            <v>122.57</v>
          </cell>
          <cell r="D2774">
            <v>163.42</v>
          </cell>
        </row>
        <row r="2775">
          <cell r="B2775" t="str">
            <v>TAP M 18X1,5 A 81 N 6GX TICN</v>
          </cell>
          <cell r="C2775">
            <v>122.57</v>
          </cell>
          <cell r="D2775">
            <v>163.42</v>
          </cell>
        </row>
        <row r="2776">
          <cell r="B2776" t="str">
            <v>TAP M 18X1,5 P 81 N TIN</v>
          </cell>
          <cell r="C2776">
            <v>136.61</v>
          </cell>
          <cell r="D2776">
            <v>182.15</v>
          </cell>
        </row>
        <row r="2777">
          <cell r="B2777" t="str">
            <v>TAP M 18X1,5 P 81 N V-MAXX</v>
          </cell>
          <cell r="C2777">
            <v>152.55</v>
          </cell>
          <cell r="D2777">
            <v>203.4</v>
          </cell>
        </row>
        <row r="2778">
          <cell r="B2778" t="str">
            <v>TAP M 18X1,5 P 81 N 6GX TIN</v>
          </cell>
          <cell r="C2778">
            <v>150.32</v>
          </cell>
          <cell r="D2778">
            <v>200.42</v>
          </cell>
        </row>
        <row r="2779">
          <cell r="B2779" t="str">
            <v>TAP M 18x2 ROUGH - A 2</v>
          </cell>
          <cell r="C2779">
            <v>39.35</v>
          </cell>
          <cell r="D2779">
            <v>52.47</v>
          </cell>
        </row>
        <row r="2780">
          <cell r="B2780" t="str">
            <v>TAP M 18x2 FIN  II - A 2</v>
          </cell>
          <cell r="C2780">
            <v>39.35</v>
          </cell>
          <cell r="D2780">
            <v>52.47</v>
          </cell>
        </row>
        <row r="2781">
          <cell r="B2781" t="str">
            <v>TAP M 18x2 A 23 FC HSSE</v>
          </cell>
          <cell r="C2781">
            <v>50.04</v>
          </cell>
          <cell r="D2781">
            <v>66.72</v>
          </cell>
        </row>
        <row r="2782">
          <cell r="B2782" t="str">
            <v>TAP M 18x2 A 23 FP HSSE</v>
          </cell>
          <cell r="C2782">
            <v>50.04</v>
          </cell>
          <cell r="D2782">
            <v>66.72</v>
          </cell>
        </row>
        <row r="2783">
          <cell r="B2783" t="str">
            <v>TAP M 20x1 ROUGH - A 2</v>
          </cell>
          <cell r="C2783">
            <v>40.13</v>
          </cell>
          <cell r="D2783">
            <v>53.51</v>
          </cell>
        </row>
        <row r="2784">
          <cell r="B2784" t="str">
            <v>TAP M 20x1 FIN  II - A 2</v>
          </cell>
          <cell r="C2784">
            <v>40.13</v>
          </cell>
          <cell r="D2784">
            <v>53.51</v>
          </cell>
        </row>
        <row r="2785">
          <cell r="B2785" t="str">
            <v>TAP M 20x1 A 17 S HSSE</v>
          </cell>
          <cell r="C2785">
            <v>58.04</v>
          </cell>
          <cell r="D2785">
            <v>77.39</v>
          </cell>
        </row>
        <row r="2786">
          <cell r="B2786" t="str">
            <v>TAP M 20x1 A 23 FC  HSSE</v>
          </cell>
          <cell r="C2786">
            <v>44.39</v>
          </cell>
          <cell r="D2786">
            <v>59.19</v>
          </cell>
        </row>
        <row r="2787">
          <cell r="B2787" t="str">
            <v>TAP M 20x1 A 23 FP  HSSE</v>
          </cell>
          <cell r="C2787">
            <v>44.39</v>
          </cell>
          <cell r="D2787">
            <v>59.19</v>
          </cell>
        </row>
        <row r="2788">
          <cell r="B2788" t="str">
            <v>TAP M 20x1 A 30 HSSE</v>
          </cell>
          <cell r="C2788">
            <v>49.06</v>
          </cell>
          <cell r="D2788">
            <v>65.41</v>
          </cell>
        </row>
        <row r="2789">
          <cell r="B2789" t="str">
            <v>TAP M 20x1 A 71 HSSE</v>
          </cell>
          <cell r="C2789">
            <v>67.48</v>
          </cell>
          <cell r="D2789">
            <v>89.97</v>
          </cell>
        </row>
        <row r="2790">
          <cell r="B2790" t="str">
            <v>TAP M 20x1 A 71 S</v>
          </cell>
          <cell r="C2790">
            <v>67.48</v>
          </cell>
          <cell r="D2790">
            <v>89.97</v>
          </cell>
        </row>
        <row r="2791">
          <cell r="B2791" t="str">
            <v>TAP M 20x1,5 ROUGH - A 2</v>
          </cell>
          <cell r="C2791">
            <v>36.4</v>
          </cell>
          <cell r="D2791">
            <v>48.53</v>
          </cell>
        </row>
        <row r="2792">
          <cell r="B2792" t="str">
            <v>TAP M 20x1,5 FIN  II - A 2</v>
          </cell>
          <cell r="C2792">
            <v>36.4</v>
          </cell>
          <cell r="D2792">
            <v>48.53</v>
          </cell>
        </row>
        <row r="2793">
          <cell r="B2793" t="str">
            <v>TAP M 20x1,5 ROUGH - A 2 LH</v>
          </cell>
          <cell r="C2793">
            <v>54.51</v>
          </cell>
          <cell r="D2793">
            <v>72.68</v>
          </cell>
        </row>
        <row r="2794">
          <cell r="B2794" t="str">
            <v>TAP M 20x1,5 FIN  II - A 2 LH</v>
          </cell>
          <cell r="C2794">
            <v>54.51</v>
          </cell>
          <cell r="D2794">
            <v>72.68</v>
          </cell>
        </row>
        <row r="2795">
          <cell r="B2795" t="str">
            <v>TAP M 20x1,5 A 10</v>
          </cell>
          <cell r="C2795">
            <v>92.87</v>
          </cell>
          <cell r="D2795">
            <v>123.83</v>
          </cell>
        </row>
        <row r="2796">
          <cell r="B2796" t="str">
            <v>TAP M 20x1,5 A 17 HSSE  VA</v>
          </cell>
          <cell r="C2796">
            <v>57.51</v>
          </cell>
          <cell r="D2796">
            <v>76.68</v>
          </cell>
        </row>
        <row r="2797">
          <cell r="B2797" t="str">
            <v>TAP M 20x1,5 A 17 HSSE  TIN</v>
          </cell>
          <cell r="C2797">
            <v>90.71</v>
          </cell>
          <cell r="D2797">
            <v>120.94</v>
          </cell>
        </row>
        <row r="2798">
          <cell r="B2798" t="str">
            <v>TAP M 20x1,5 A 17 S HSSE</v>
          </cell>
          <cell r="C2798">
            <v>51.56</v>
          </cell>
          <cell r="D2798">
            <v>68.74</v>
          </cell>
        </row>
        <row r="2799">
          <cell r="B2799" t="str">
            <v>TAP M 20x1,5 A 17 S  HSSE  VA</v>
          </cell>
          <cell r="C2799">
            <v>57.51</v>
          </cell>
          <cell r="D2799">
            <v>76.68</v>
          </cell>
        </row>
        <row r="2800">
          <cell r="B2800" t="str">
            <v>TAP M 20x1,5 A 17 S  HSSE TIN</v>
          </cell>
          <cell r="C2800">
            <v>90.71</v>
          </cell>
          <cell r="D2800">
            <v>120.94</v>
          </cell>
        </row>
        <row r="2801">
          <cell r="B2801" t="str">
            <v>TAP M 20x1,5 A 17 S HSSE TICN</v>
          </cell>
          <cell r="C2801">
            <v>90.71</v>
          </cell>
          <cell r="D2801">
            <v>120.94</v>
          </cell>
        </row>
        <row r="2802">
          <cell r="B2802" t="str">
            <v>TAP M 20x1,5 A 17 S HSSE TiX2</v>
          </cell>
          <cell r="C2802">
            <v>98.7</v>
          </cell>
          <cell r="D2802">
            <v>131.6</v>
          </cell>
        </row>
        <row r="2803">
          <cell r="B2803" t="str">
            <v>TAP M 20x1,5 P 17 HSSP TIN</v>
          </cell>
          <cell r="C2803">
            <v>125.92</v>
          </cell>
          <cell r="D2803">
            <v>167.89</v>
          </cell>
        </row>
        <row r="2804">
          <cell r="B2804" t="str">
            <v>TAP M 20x1,5 P 17 HSSP TiH1</v>
          </cell>
          <cell r="C2804">
            <v>133.67</v>
          </cell>
          <cell r="D2804">
            <v>178.22</v>
          </cell>
        </row>
        <row r="2805">
          <cell r="B2805" t="str">
            <v>TAP M 20x1,5 P 17 6GX HSSP TiH1</v>
          </cell>
          <cell r="C2805">
            <v>146.71</v>
          </cell>
          <cell r="D2805">
            <v>195.61</v>
          </cell>
        </row>
        <row r="2806">
          <cell r="B2806" t="str">
            <v>TAP M 20x1,5 BP 17 HSSP TiH1</v>
          </cell>
          <cell r="C2806">
            <v>165.92</v>
          </cell>
          <cell r="D2806">
            <v>221.23</v>
          </cell>
        </row>
        <row r="2807">
          <cell r="B2807" t="str">
            <v>TAP M 20x1,5 A 23 FC  HSSE</v>
          </cell>
          <cell r="C2807">
            <v>39.75</v>
          </cell>
          <cell r="D2807">
            <v>53</v>
          </cell>
        </row>
        <row r="2808">
          <cell r="B2808" t="str">
            <v>TAP M 20x1,5 A 23 FC HSSE  TIN</v>
          </cell>
          <cell r="C2808">
            <v>79.36</v>
          </cell>
          <cell r="D2808">
            <v>105.81</v>
          </cell>
        </row>
        <row r="2809">
          <cell r="B2809" t="str">
            <v>TAP M 20x1,5 A 23 FP  HSSE</v>
          </cell>
          <cell r="C2809">
            <v>39.75</v>
          </cell>
          <cell r="D2809">
            <v>53</v>
          </cell>
        </row>
        <row r="2810">
          <cell r="B2810" t="str">
            <v>TAP M 20x1,5 A 23 FP  HSSE  TIN</v>
          </cell>
          <cell r="C2810">
            <v>79.36</v>
          </cell>
          <cell r="D2810">
            <v>105.81</v>
          </cell>
        </row>
        <row r="2811">
          <cell r="B2811" t="str">
            <v>TAP M 20x1,5 A 23 FC LH HSSE</v>
          </cell>
          <cell r="C2811">
            <v>59.48</v>
          </cell>
          <cell r="D2811">
            <v>79.31</v>
          </cell>
        </row>
        <row r="2812">
          <cell r="B2812" t="str">
            <v>TAP M 20x1,5 A 23 FP LH HSSE</v>
          </cell>
          <cell r="C2812">
            <v>59.48</v>
          </cell>
          <cell r="D2812">
            <v>79.31</v>
          </cell>
        </row>
        <row r="2813">
          <cell r="B2813" t="str">
            <v>TAP M 20x1,5 A 30 HSSE</v>
          </cell>
          <cell r="C2813">
            <v>43.74</v>
          </cell>
          <cell r="D2813">
            <v>58.32</v>
          </cell>
        </row>
        <row r="2814">
          <cell r="B2814" t="str">
            <v>TAP M 20x1,5 A 30 HSSE  TIN</v>
          </cell>
          <cell r="C2814">
            <v>83.09</v>
          </cell>
          <cell r="D2814">
            <v>110.79</v>
          </cell>
        </row>
        <row r="2815">
          <cell r="B2815" t="str">
            <v>TAP M 20x1,5 P 30 HSSP</v>
          </cell>
          <cell r="C2815">
            <v>109.4</v>
          </cell>
          <cell r="D2815">
            <v>145.86</v>
          </cell>
        </row>
        <row r="2816">
          <cell r="B2816" t="str">
            <v>TAP M 20x1,5 P 30 HSSP TIN</v>
          </cell>
          <cell r="C2816">
            <v>145.6</v>
          </cell>
          <cell r="D2816">
            <v>194.13</v>
          </cell>
        </row>
        <row r="2817">
          <cell r="B2817" t="str">
            <v>TAP M 20x1,5 P 30 HSSP TiH1</v>
          </cell>
          <cell r="C2817">
            <v>153.34</v>
          </cell>
          <cell r="D2817">
            <v>204.45</v>
          </cell>
        </row>
        <row r="2818">
          <cell r="B2818" t="str">
            <v>TAP M 20x1,5 BP 30 HSSP TiH1</v>
          </cell>
          <cell r="C2818">
            <v>183.89</v>
          </cell>
          <cell r="D2818">
            <v>245.18</v>
          </cell>
        </row>
        <row r="2819">
          <cell r="B2819" t="str">
            <v>TAP M 20x1,5 A 45 HSSE NITR.</v>
          </cell>
          <cell r="C2819">
            <v>45.51</v>
          </cell>
          <cell r="D2819">
            <v>60.68</v>
          </cell>
        </row>
        <row r="2820">
          <cell r="B2820" t="str">
            <v>TAP M 20x1,5 A 45 HSSE TICN</v>
          </cell>
          <cell r="C2820">
            <v>84.86</v>
          </cell>
          <cell r="D2820">
            <v>113.14</v>
          </cell>
        </row>
        <row r="2821">
          <cell r="B2821" t="str">
            <v>TAP M 20X1,5 S 45 HSSK V-MAXX</v>
          </cell>
          <cell r="C2821">
            <v>122.31</v>
          </cell>
          <cell r="D2821">
            <v>163.08</v>
          </cell>
        </row>
        <row r="2822">
          <cell r="B2822" t="str">
            <v>TAP M 20X1,5 BS 45 HSSK V-MAXX</v>
          </cell>
          <cell r="C2822">
            <v>141.46</v>
          </cell>
          <cell r="D2822">
            <v>188.61</v>
          </cell>
        </row>
        <row r="2823">
          <cell r="B2823" t="str">
            <v>TAP M 20x1,5 P 45 HSSP V-MAXX</v>
          </cell>
          <cell r="C2823">
            <v>140.27</v>
          </cell>
          <cell r="D2823">
            <v>187.03</v>
          </cell>
        </row>
        <row r="2824">
          <cell r="B2824" t="str">
            <v>TAP M 20x1,5 BP 45 HSSP V-MAXX</v>
          </cell>
          <cell r="C2824">
            <v>163.63</v>
          </cell>
          <cell r="D2824">
            <v>218.17</v>
          </cell>
        </row>
        <row r="2825">
          <cell r="B2825" t="str">
            <v>TAP M 20x1,5 A 71 HSSE</v>
          </cell>
          <cell r="C2825">
            <v>63.22</v>
          </cell>
          <cell r="D2825">
            <v>84.29</v>
          </cell>
        </row>
        <row r="2826">
          <cell r="B2826" t="str">
            <v>TAP M 20x1,5 A 71 HSSE  TIN</v>
          </cell>
          <cell r="C2826">
            <v>101.45</v>
          </cell>
          <cell r="D2826">
            <v>135.27</v>
          </cell>
        </row>
        <row r="2827">
          <cell r="B2827" t="str">
            <v>TAP M 20x1,5 A 71 S</v>
          </cell>
          <cell r="C2827">
            <v>63.22</v>
          </cell>
          <cell r="D2827">
            <v>84.29</v>
          </cell>
        </row>
        <row r="2828">
          <cell r="B2828" t="str">
            <v>TAP M 20x1,5 A 71 S  VA</v>
          </cell>
          <cell r="C2828">
            <v>68.99</v>
          </cell>
          <cell r="D2828">
            <v>91.99</v>
          </cell>
        </row>
        <row r="2829">
          <cell r="B2829" t="str">
            <v>TAP M 20x1,5 A 71 S  TIN</v>
          </cell>
          <cell r="C2829">
            <v>101.45</v>
          </cell>
          <cell r="D2829">
            <v>135.27</v>
          </cell>
        </row>
        <row r="2830">
          <cell r="B2830" t="str">
            <v>TAP M 20x1,5 A 71 S  TICN</v>
          </cell>
          <cell r="C2830">
            <v>101.45</v>
          </cell>
          <cell r="D2830">
            <v>135.27</v>
          </cell>
        </row>
        <row r="2831">
          <cell r="B2831" t="str">
            <v>TAP M 20x1,5 A 71 S  TiX2</v>
          </cell>
          <cell r="C2831">
            <v>109.45</v>
          </cell>
          <cell r="D2831">
            <v>145.93</v>
          </cell>
        </row>
        <row r="2832">
          <cell r="B2832" t="str">
            <v>TAP M 20x1,5 P 71 HSSZ TIN</v>
          </cell>
          <cell r="C2832">
            <v>135.76</v>
          </cell>
          <cell r="D2832">
            <v>181.01</v>
          </cell>
        </row>
        <row r="2833">
          <cell r="B2833" t="str">
            <v>TAP M 20x1,5 P 71 HSSZ TiH1</v>
          </cell>
          <cell r="C2833">
            <v>143.5</v>
          </cell>
          <cell r="D2833">
            <v>191.33</v>
          </cell>
        </row>
        <row r="2834">
          <cell r="B2834" t="str">
            <v>TAP M 20x1,5 P 71 6GX HSSZ TiH1</v>
          </cell>
          <cell r="C2834">
            <v>157.28</v>
          </cell>
          <cell r="D2834">
            <v>209.7</v>
          </cell>
        </row>
        <row r="2835">
          <cell r="B2835" t="str">
            <v>TAP M 20x1,5 BP 71 HSSZ TiH1</v>
          </cell>
          <cell r="C2835">
            <v>175.64</v>
          </cell>
          <cell r="D2835">
            <v>234.18</v>
          </cell>
        </row>
        <row r="2836">
          <cell r="B2836" t="str">
            <v>TAP M 20X1,5 A 81 N TIN</v>
          </cell>
          <cell r="C2836">
            <v>141.26</v>
          </cell>
          <cell r="D2836">
            <v>188.34</v>
          </cell>
        </row>
        <row r="2837">
          <cell r="B2837" t="str">
            <v>TAP M 20X1,5 A 81 N TICN</v>
          </cell>
          <cell r="C2837">
            <v>141.26</v>
          </cell>
          <cell r="D2837">
            <v>188.34</v>
          </cell>
        </row>
        <row r="2838">
          <cell r="B2838" t="str">
            <v>TAP M 20X1,5 A 81 N 6GX TIN</v>
          </cell>
          <cell r="C2838">
            <v>154.98</v>
          </cell>
          <cell r="D2838">
            <v>206.64</v>
          </cell>
        </row>
        <row r="2839">
          <cell r="B2839" t="str">
            <v>TAP M 20X1,5 A 81 N 6GX TICN</v>
          </cell>
          <cell r="C2839">
            <v>154.98</v>
          </cell>
          <cell r="D2839">
            <v>206.64</v>
          </cell>
        </row>
        <row r="2840">
          <cell r="B2840" t="str">
            <v>TAP M 20X1,5 P 81 N TIN</v>
          </cell>
          <cell r="C2840">
            <v>173.07</v>
          </cell>
          <cell r="D2840">
            <v>230.76</v>
          </cell>
        </row>
        <row r="2841">
          <cell r="B2841" t="str">
            <v>TAP M 20X1,5 P 81 N V-MAXX</v>
          </cell>
          <cell r="C2841">
            <v>193.27</v>
          </cell>
          <cell r="D2841">
            <v>257.69</v>
          </cell>
        </row>
        <row r="2842">
          <cell r="B2842" t="str">
            <v>TAP M 20X1,5 P 81 N 6GX TIN</v>
          </cell>
          <cell r="C2842">
            <v>190.45</v>
          </cell>
          <cell r="D2842">
            <v>253.93</v>
          </cell>
        </row>
        <row r="2843">
          <cell r="B2843" t="str">
            <v>TAP M 20x2 ROUGH - A 2</v>
          </cell>
          <cell r="C2843">
            <v>51.89</v>
          </cell>
          <cell r="D2843">
            <v>69.18</v>
          </cell>
        </row>
        <row r="2844">
          <cell r="B2844" t="str">
            <v>TAP M 20x2 FIN  II - A 2</v>
          </cell>
          <cell r="C2844">
            <v>51.89</v>
          </cell>
          <cell r="D2844">
            <v>69.18</v>
          </cell>
        </row>
        <row r="2845">
          <cell r="B2845" t="str">
            <v>TAP M 20x2 A 23 FC  HSSE</v>
          </cell>
          <cell r="C2845">
            <v>58.7</v>
          </cell>
          <cell r="D2845">
            <v>78.26</v>
          </cell>
        </row>
        <row r="2846">
          <cell r="B2846" t="str">
            <v>TAP M 20x2 A 23 FP  HSSE</v>
          </cell>
          <cell r="C2846">
            <v>58.7</v>
          </cell>
          <cell r="D2846">
            <v>78.26</v>
          </cell>
        </row>
        <row r="2847">
          <cell r="B2847" t="str">
            <v>TAP M 22x1 ROUGH - A 2</v>
          </cell>
          <cell r="C2847">
            <v>54.64</v>
          </cell>
          <cell r="D2847">
            <v>72.85</v>
          </cell>
        </row>
        <row r="2848">
          <cell r="B2848" t="str">
            <v>TAP M 22x1 FIN  II - A 2</v>
          </cell>
          <cell r="C2848">
            <v>54.64</v>
          </cell>
          <cell r="D2848">
            <v>72.85</v>
          </cell>
        </row>
        <row r="2849">
          <cell r="B2849" t="str">
            <v>TAP M 22x1 A 17 S HSSE</v>
          </cell>
          <cell r="C2849">
            <v>69.52</v>
          </cell>
          <cell r="D2849">
            <v>92.69</v>
          </cell>
        </row>
        <row r="2850">
          <cell r="B2850" t="str">
            <v>TAP M 22x1 A 23 FC HSSE</v>
          </cell>
          <cell r="C2850">
            <v>53.58</v>
          </cell>
          <cell r="D2850">
            <v>71.44</v>
          </cell>
        </row>
        <row r="2851">
          <cell r="B2851" t="str">
            <v>TAP M 22x1 A 23 FP HSSE</v>
          </cell>
          <cell r="C2851">
            <v>53.58</v>
          </cell>
          <cell r="D2851">
            <v>71.44</v>
          </cell>
        </row>
        <row r="2852">
          <cell r="B2852" t="str">
            <v>TAP M 22x1 A 30 HSSE</v>
          </cell>
          <cell r="C2852">
            <v>58.95</v>
          </cell>
          <cell r="D2852">
            <v>78.6</v>
          </cell>
        </row>
        <row r="2853">
          <cell r="B2853" t="str">
            <v>TAP M 22x1,5 ROUGH - A 2</v>
          </cell>
          <cell r="C2853">
            <v>45.18</v>
          </cell>
          <cell r="D2853">
            <v>60.24</v>
          </cell>
        </row>
        <row r="2854">
          <cell r="B2854" t="str">
            <v>TAP M 22x1,5 FIN  II - A 2</v>
          </cell>
          <cell r="C2854">
            <v>45.18</v>
          </cell>
          <cell r="D2854">
            <v>60.24</v>
          </cell>
        </row>
        <row r="2855">
          <cell r="B2855" t="str">
            <v>TAP M 22x1,5 A 17 S HSSE</v>
          </cell>
          <cell r="C2855">
            <v>59.61</v>
          </cell>
          <cell r="D2855">
            <v>79.48</v>
          </cell>
        </row>
        <row r="2856">
          <cell r="B2856" t="str">
            <v>TAP M 22x1,5 A 17 S  HSSETIN</v>
          </cell>
          <cell r="C2856">
            <v>106.45</v>
          </cell>
          <cell r="D2856">
            <v>141.93</v>
          </cell>
        </row>
        <row r="2857">
          <cell r="B2857" t="str">
            <v>TAP M 22x1,5 A 23 FC  HSSE</v>
          </cell>
          <cell r="C2857">
            <v>46.11</v>
          </cell>
          <cell r="D2857">
            <v>61.48</v>
          </cell>
        </row>
        <row r="2858">
          <cell r="B2858" t="str">
            <v>TAP M 22x1,5 A 23 FC HSSE  TIN</v>
          </cell>
          <cell r="C2858">
            <v>93.53</v>
          </cell>
          <cell r="D2858">
            <v>124.7</v>
          </cell>
        </row>
        <row r="2859">
          <cell r="B2859" t="str">
            <v>TAP M 22x1,5 A 23 FP  HSSE</v>
          </cell>
          <cell r="C2859">
            <v>46.11</v>
          </cell>
          <cell r="D2859">
            <v>61.48</v>
          </cell>
        </row>
        <row r="2860">
          <cell r="B2860" t="str">
            <v>TAP M 22x1,5 A 23 FP  HSSE TIN</v>
          </cell>
          <cell r="C2860">
            <v>93.53</v>
          </cell>
          <cell r="D2860">
            <v>124.7</v>
          </cell>
        </row>
        <row r="2861">
          <cell r="B2861" t="str">
            <v>TAP M 22x1,5 A 30  HSSE</v>
          </cell>
          <cell r="C2861">
            <v>50.5</v>
          </cell>
          <cell r="D2861">
            <v>67.33</v>
          </cell>
        </row>
        <row r="2862">
          <cell r="B2862" t="str">
            <v>TAP M 22x1,5 A 30 HSSE  TIN</v>
          </cell>
          <cell r="C2862">
            <v>97.13</v>
          </cell>
          <cell r="D2862">
            <v>129.51</v>
          </cell>
        </row>
        <row r="2863">
          <cell r="B2863" t="str">
            <v>TAP M 22x1,5 A 45 HSSE NITR.</v>
          </cell>
          <cell r="C2863">
            <v>53.05</v>
          </cell>
          <cell r="D2863">
            <v>70.73</v>
          </cell>
        </row>
        <row r="2864">
          <cell r="B2864" t="str">
            <v>TAP M 22x1,5 A 71 HSSE</v>
          </cell>
          <cell r="C2864">
            <v>75.5</v>
          </cell>
          <cell r="D2864">
            <v>100.66</v>
          </cell>
        </row>
        <row r="2865">
          <cell r="B2865" t="str">
            <v>TAP M 22x1,5 A 71 S</v>
          </cell>
          <cell r="C2865">
            <v>75.5</v>
          </cell>
          <cell r="D2865">
            <v>100.66</v>
          </cell>
        </row>
        <row r="2866">
          <cell r="B2866" t="str">
            <v>TAP M 22x1,5 A 71 S VA</v>
          </cell>
          <cell r="C2866">
            <v>81.72</v>
          </cell>
          <cell r="D2866">
            <v>108.96</v>
          </cell>
        </row>
        <row r="2867">
          <cell r="B2867" t="str">
            <v>TAP M 22x1,5 A 71 S  TIN</v>
          </cell>
          <cell r="C2867">
            <v>121.4</v>
          </cell>
          <cell r="D2867">
            <v>161.87</v>
          </cell>
        </row>
        <row r="2868">
          <cell r="B2868" t="str">
            <v>TAP M 22x1,5 A 71 S  TICN</v>
          </cell>
          <cell r="C2868">
            <v>121.4</v>
          </cell>
          <cell r="D2868">
            <v>161.87</v>
          </cell>
        </row>
        <row r="2869">
          <cell r="B2869" t="str">
            <v>TAP M 22x1,5 P 71 HSSZ TIH1</v>
          </cell>
          <cell r="C2869">
            <v>177.41</v>
          </cell>
          <cell r="D2869">
            <v>236.54</v>
          </cell>
        </row>
        <row r="2870">
          <cell r="B2870" t="str">
            <v>TAP M 22x2 ROUGH - A 2</v>
          </cell>
          <cell r="C2870">
            <v>67.75</v>
          </cell>
          <cell r="D2870">
            <v>90.33</v>
          </cell>
        </row>
        <row r="2871">
          <cell r="B2871" t="str">
            <v>TAP M 22x2 FIN  II - A 2</v>
          </cell>
          <cell r="C2871">
            <v>67.75</v>
          </cell>
          <cell r="D2871">
            <v>90.33</v>
          </cell>
        </row>
        <row r="2872">
          <cell r="B2872" t="str">
            <v>TAP M 22x2 A 23 FC  HSSE</v>
          </cell>
          <cell r="C2872">
            <v>68.93</v>
          </cell>
          <cell r="D2872">
            <v>91.91</v>
          </cell>
        </row>
        <row r="2873">
          <cell r="B2873" t="str">
            <v>TAP M 22x2 A 23 FP  HSSE</v>
          </cell>
          <cell r="C2873">
            <v>68.93</v>
          </cell>
          <cell r="D2873">
            <v>91.91</v>
          </cell>
        </row>
        <row r="2874">
          <cell r="B2874" t="str">
            <v>TAP M 24x1 ROUGH - A 2</v>
          </cell>
          <cell r="C2874">
            <v>66.44</v>
          </cell>
          <cell r="D2874">
            <v>88.59</v>
          </cell>
        </row>
        <row r="2875">
          <cell r="B2875" t="str">
            <v>TAP M 24x1 FIN  II - A 2</v>
          </cell>
          <cell r="C2875">
            <v>66.44</v>
          </cell>
          <cell r="D2875">
            <v>88.59</v>
          </cell>
        </row>
        <row r="2876">
          <cell r="B2876" t="str">
            <v>TAP M 24x1 A 17 S HSSE</v>
          </cell>
          <cell r="C2876">
            <v>78.63</v>
          </cell>
          <cell r="D2876">
            <v>104.84</v>
          </cell>
        </row>
        <row r="2877">
          <cell r="B2877" t="str">
            <v>TAP M 24x1 A 23 FC  HSSE</v>
          </cell>
          <cell r="C2877">
            <v>60.41</v>
          </cell>
          <cell r="D2877">
            <v>80.55</v>
          </cell>
        </row>
        <row r="2878">
          <cell r="B2878" t="str">
            <v>TAP M 24x1 A 23 FP  HSSE</v>
          </cell>
          <cell r="C2878">
            <v>60.41</v>
          </cell>
          <cell r="D2878">
            <v>80.55</v>
          </cell>
        </row>
        <row r="2879">
          <cell r="B2879" t="str">
            <v>TAP M 24x1 A 30 HSSE</v>
          </cell>
          <cell r="C2879">
            <v>66.37</v>
          </cell>
          <cell r="D2879">
            <v>88.49</v>
          </cell>
        </row>
        <row r="2880">
          <cell r="B2880" t="str">
            <v>TAP M 24x1,5 ROUGH - A 2</v>
          </cell>
          <cell r="C2880">
            <v>51.41</v>
          </cell>
          <cell r="D2880">
            <v>68.55</v>
          </cell>
        </row>
        <row r="2881">
          <cell r="B2881" t="str">
            <v>TAP M 24x1,5 FIN  II - A 2</v>
          </cell>
          <cell r="C2881">
            <v>51.41</v>
          </cell>
          <cell r="D2881">
            <v>68.55</v>
          </cell>
        </row>
        <row r="2882">
          <cell r="B2882" t="str">
            <v>TAP M 24x1,5 A 17  S HSSE</v>
          </cell>
          <cell r="C2882">
            <v>68.66</v>
          </cell>
          <cell r="D2882">
            <v>91.55</v>
          </cell>
        </row>
        <row r="2883">
          <cell r="B2883" t="str">
            <v>TAP M 24x1,5 A 17  S HSSE TIN</v>
          </cell>
          <cell r="C2883">
            <v>133.26</v>
          </cell>
          <cell r="D2883">
            <v>177.68</v>
          </cell>
        </row>
        <row r="2884">
          <cell r="B2884" t="str">
            <v>TAP M 24x1,5 A 23 FC HSSE</v>
          </cell>
          <cell r="C2884">
            <v>53.05</v>
          </cell>
          <cell r="D2884">
            <v>70.73</v>
          </cell>
        </row>
        <row r="2885">
          <cell r="B2885" t="str">
            <v>TAP M 24x1,5 A 23 FP HSSE</v>
          </cell>
          <cell r="C2885">
            <v>53.05</v>
          </cell>
          <cell r="D2885">
            <v>70.73</v>
          </cell>
        </row>
        <row r="2886">
          <cell r="B2886" t="str">
            <v>TAP M 24x1,5 A 30  HSSE</v>
          </cell>
          <cell r="C2886">
            <v>66.37</v>
          </cell>
          <cell r="D2886">
            <v>88.49</v>
          </cell>
        </row>
        <row r="2887">
          <cell r="B2887" t="str">
            <v>TAP M 24x1,5 A 30  HSSE TIN</v>
          </cell>
          <cell r="C2887">
            <v>122.72</v>
          </cell>
          <cell r="D2887">
            <v>163.62</v>
          </cell>
        </row>
        <row r="2888">
          <cell r="B2888" t="str">
            <v>TAP M 24x1,5 A 45 HSSE NITR.</v>
          </cell>
          <cell r="C2888">
            <v>60.92</v>
          </cell>
          <cell r="D2888">
            <v>81.23</v>
          </cell>
        </row>
        <row r="2889">
          <cell r="B2889" t="str">
            <v>TAP M 24x1,5 A 71 HSSE</v>
          </cell>
          <cell r="C2889">
            <v>89.32</v>
          </cell>
          <cell r="D2889">
            <v>119.09</v>
          </cell>
        </row>
        <row r="2890">
          <cell r="B2890" t="str">
            <v>TAP M 24x1,5 A 71 S</v>
          </cell>
          <cell r="C2890">
            <v>89.32</v>
          </cell>
          <cell r="D2890">
            <v>119.09</v>
          </cell>
        </row>
        <row r="2891">
          <cell r="B2891" t="str">
            <v>TAP M 24x1,5 A 71 S TIN</v>
          </cell>
          <cell r="C2891">
            <v>160.22</v>
          </cell>
          <cell r="D2891">
            <v>213.63</v>
          </cell>
        </row>
        <row r="2892">
          <cell r="B2892" t="str">
            <v>TAP M 24x1,5 P 71 HSSZ TIH1</v>
          </cell>
          <cell r="C2892">
            <v>208.1</v>
          </cell>
          <cell r="D2892">
            <v>277.46</v>
          </cell>
        </row>
        <row r="2893">
          <cell r="B2893" t="str">
            <v>TAP M 24x2 ROUGH - A 2</v>
          </cell>
          <cell r="C2893">
            <v>54.23</v>
          </cell>
          <cell r="D2893">
            <v>72.31</v>
          </cell>
        </row>
        <row r="2894">
          <cell r="B2894" t="str">
            <v>TAP M 24x2 FIN  II - A 2</v>
          </cell>
          <cell r="C2894">
            <v>54.23</v>
          </cell>
          <cell r="D2894">
            <v>72.31</v>
          </cell>
        </row>
        <row r="2895">
          <cell r="B2895" t="str">
            <v>TAP M 24x2 A 17 S HSSE</v>
          </cell>
          <cell r="C2895">
            <v>95.75</v>
          </cell>
          <cell r="D2895">
            <v>127.67</v>
          </cell>
        </row>
        <row r="2896">
          <cell r="B2896" t="str">
            <v>TAP M 24x2 A 23 FC HSSE</v>
          </cell>
          <cell r="C2896">
            <v>73.65</v>
          </cell>
          <cell r="D2896">
            <v>98.2</v>
          </cell>
        </row>
        <row r="2897">
          <cell r="B2897" t="str">
            <v>TAP M 24x2 A 23 FP HSSE</v>
          </cell>
          <cell r="C2897">
            <v>73.65</v>
          </cell>
          <cell r="D2897">
            <v>98.2</v>
          </cell>
        </row>
        <row r="2898">
          <cell r="B2898" t="str">
            <v>TAP M 24x2 A 30 HSSE</v>
          </cell>
          <cell r="C2898">
            <v>81.07</v>
          </cell>
          <cell r="D2898">
            <v>108.09</v>
          </cell>
        </row>
        <row r="2899">
          <cell r="B2899" t="str">
            <v>TAP M 24x2 A 45 HSSE NITR.</v>
          </cell>
          <cell r="C2899">
            <v>84.47</v>
          </cell>
          <cell r="D2899">
            <v>112.63</v>
          </cell>
        </row>
        <row r="2900">
          <cell r="B2900" t="str">
            <v>TAP M 24X2  A 71 HSSE</v>
          </cell>
          <cell r="C2900">
            <v>101.33</v>
          </cell>
          <cell r="D2900">
            <v>135.1</v>
          </cell>
        </row>
        <row r="2901">
          <cell r="B2901" t="str">
            <v>TAP M 24X2  A 71 S</v>
          </cell>
          <cell r="C2901">
            <v>101.33</v>
          </cell>
          <cell r="D2901">
            <v>135.1</v>
          </cell>
        </row>
        <row r="2902">
          <cell r="B2902" t="str">
            <v>TAP M 25x1 A 23 FC  HSSE</v>
          </cell>
          <cell r="C2902">
            <v>75.75</v>
          </cell>
          <cell r="D2902">
            <v>101</v>
          </cell>
        </row>
        <row r="2903">
          <cell r="B2903" t="str">
            <v>TAP M 25x1 A 23 FP  HSSE</v>
          </cell>
          <cell r="C2903">
            <v>75.75</v>
          </cell>
          <cell r="D2903">
            <v>101</v>
          </cell>
        </row>
        <row r="2904">
          <cell r="B2904" t="str">
            <v>TAP M 25x1 A 30  HSSE</v>
          </cell>
          <cell r="C2904">
            <v>83.87</v>
          </cell>
          <cell r="D2904">
            <v>111.83</v>
          </cell>
        </row>
        <row r="2905">
          <cell r="B2905" t="str">
            <v>TAP M 25x1,5 ROUGH - A 2</v>
          </cell>
          <cell r="C2905">
            <v>64.6</v>
          </cell>
          <cell r="D2905">
            <v>86.13</v>
          </cell>
        </row>
        <row r="2906">
          <cell r="B2906" t="str">
            <v>TAP M 25x1,5 FIN  II - A 2</v>
          </cell>
          <cell r="C2906">
            <v>64.6</v>
          </cell>
          <cell r="D2906">
            <v>86.13</v>
          </cell>
        </row>
        <row r="2907">
          <cell r="B2907" t="str">
            <v>TAP M 25x1,5 A 17 S HSSE</v>
          </cell>
          <cell r="C2907">
            <v>89.98</v>
          </cell>
          <cell r="D2907">
            <v>119.97</v>
          </cell>
        </row>
        <row r="2908">
          <cell r="B2908" t="str">
            <v>TAP M 25x1,5 A 23 FC HSSE</v>
          </cell>
          <cell r="C2908">
            <v>69.32</v>
          </cell>
          <cell r="D2908">
            <v>92.42</v>
          </cell>
        </row>
        <row r="2909">
          <cell r="B2909" t="str">
            <v>TAP M 25x1,5 A 23 FP HSSE</v>
          </cell>
          <cell r="C2909">
            <v>69.32</v>
          </cell>
          <cell r="D2909">
            <v>92.42</v>
          </cell>
        </row>
        <row r="2910">
          <cell r="B2910" t="str">
            <v>TAP M 25x1,5 A 30 HSSE</v>
          </cell>
          <cell r="C2910">
            <v>76.48</v>
          </cell>
          <cell r="D2910">
            <v>101.97</v>
          </cell>
        </row>
        <row r="2911">
          <cell r="B2911" t="str">
            <v>TAP M 25x2 ROUGH - A 2</v>
          </cell>
          <cell r="C2911">
            <v>64.6</v>
          </cell>
          <cell r="D2911">
            <v>86.13</v>
          </cell>
        </row>
        <row r="2912">
          <cell r="B2912" t="str">
            <v>TAP M 25x2 FIN  II - A 2</v>
          </cell>
          <cell r="C2912">
            <v>64.6</v>
          </cell>
          <cell r="D2912">
            <v>86.13</v>
          </cell>
        </row>
        <row r="2913">
          <cell r="B2913" t="str">
            <v>TAP M 25x2 A 17 S HSSE</v>
          </cell>
          <cell r="C2913">
            <v>104.6</v>
          </cell>
          <cell r="D2913">
            <v>139.47</v>
          </cell>
        </row>
        <row r="2914">
          <cell r="B2914" t="str">
            <v>TAP M 25x2 A 23 FC  HSSE</v>
          </cell>
          <cell r="C2914">
            <v>80.42</v>
          </cell>
          <cell r="D2914">
            <v>107.22</v>
          </cell>
        </row>
        <row r="2915">
          <cell r="B2915" t="str">
            <v>TAP M 25x2 A 23 FP  HSSE</v>
          </cell>
          <cell r="C2915">
            <v>80.42</v>
          </cell>
          <cell r="D2915">
            <v>107.22</v>
          </cell>
        </row>
        <row r="2916">
          <cell r="B2916" t="str">
            <v>TAP M 25x2 A 30 HSSE</v>
          </cell>
          <cell r="C2916">
            <v>88.46</v>
          </cell>
          <cell r="D2916">
            <v>117.95</v>
          </cell>
        </row>
        <row r="2917">
          <cell r="B2917" t="str">
            <v>TAP M 26x1 A 23 FC  HSSE</v>
          </cell>
          <cell r="C2917">
            <v>84.47</v>
          </cell>
          <cell r="D2917">
            <v>112.63</v>
          </cell>
        </row>
        <row r="2918">
          <cell r="B2918" t="str">
            <v>TAP M 26x1 A 23 FP  HSSE</v>
          </cell>
          <cell r="C2918">
            <v>84.47</v>
          </cell>
          <cell r="D2918">
            <v>112.63</v>
          </cell>
        </row>
        <row r="2919">
          <cell r="B2919" t="str">
            <v>TAP M 26x1 A 30  HSSE</v>
          </cell>
          <cell r="C2919">
            <v>93.13</v>
          </cell>
          <cell r="D2919">
            <v>124.17</v>
          </cell>
        </row>
        <row r="2920">
          <cell r="B2920" t="str">
            <v>TAP M 26x1,5 ROUGH - A 2</v>
          </cell>
          <cell r="C2920">
            <v>76.15</v>
          </cell>
          <cell r="D2920">
            <v>101.53</v>
          </cell>
        </row>
        <row r="2921">
          <cell r="B2921" t="str">
            <v>TAP M 26x1,5 FIN  II - A 2</v>
          </cell>
          <cell r="C2921">
            <v>76.15</v>
          </cell>
          <cell r="D2921">
            <v>101.53</v>
          </cell>
        </row>
        <row r="2922">
          <cell r="B2922" t="str">
            <v>TAP M 26x1,5 A 17 S HSSE</v>
          </cell>
          <cell r="C2922">
            <v>101</v>
          </cell>
          <cell r="D2922">
            <v>134.66</v>
          </cell>
        </row>
        <row r="2923">
          <cell r="B2923" t="str">
            <v>TAP M 26x1,5 A 23 FC HSSE</v>
          </cell>
          <cell r="C2923">
            <v>77.06</v>
          </cell>
          <cell r="D2923">
            <v>102.75</v>
          </cell>
        </row>
        <row r="2924">
          <cell r="B2924" t="str">
            <v>TAP M 26x1,5 A 23 FP HSSE</v>
          </cell>
          <cell r="C2924">
            <v>77.06</v>
          </cell>
          <cell r="D2924">
            <v>102.75</v>
          </cell>
        </row>
        <row r="2925">
          <cell r="B2925" t="str">
            <v>TAP M 26x1,5 A 30  HSSE</v>
          </cell>
          <cell r="C2925">
            <v>84.47</v>
          </cell>
          <cell r="D2925">
            <v>112.63</v>
          </cell>
        </row>
        <row r="2926">
          <cell r="B2926" t="str">
            <v>TAP M 26x1,5 A 71 HSSE</v>
          </cell>
          <cell r="C2926">
            <v>117.26</v>
          </cell>
          <cell r="D2926">
            <v>156.35</v>
          </cell>
        </row>
        <row r="2927">
          <cell r="B2927" t="str">
            <v>TAP M 26x1,5 A 71 S</v>
          </cell>
          <cell r="C2927">
            <v>117.26</v>
          </cell>
          <cell r="D2927">
            <v>156.35</v>
          </cell>
        </row>
        <row r="2928">
          <cell r="B2928" t="str">
            <v>TAP M 26x2 ROUGH - A 2</v>
          </cell>
          <cell r="C2928">
            <v>76.4</v>
          </cell>
          <cell r="D2928">
            <v>101.87</v>
          </cell>
        </row>
        <row r="2929">
          <cell r="B2929" t="str">
            <v>TAP M 26x2 FIN  II - A 2</v>
          </cell>
          <cell r="C2929">
            <v>76.4</v>
          </cell>
          <cell r="D2929">
            <v>101.87</v>
          </cell>
        </row>
        <row r="2930">
          <cell r="B2930" t="str">
            <v>TAP M 26x2 A 17 S HSSE</v>
          </cell>
          <cell r="C2930">
            <v>107.69</v>
          </cell>
          <cell r="D2930">
            <v>143.58</v>
          </cell>
        </row>
        <row r="2931">
          <cell r="B2931" t="str">
            <v>TAP M 26x2 A 23 FC HSSE</v>
          </cell>
          <cell r="C2931">
            <v>82.84</v>
          </cell>
          <cell r="D2931">
            <v>110.45</v>
          </cell>
        </row>
        <row r="2932">
          <cell r="B2932" t="str">
            <v>TAP M 26x2 A 23 FP HSSE</v>
          </cell>
          <cell r="C2932">
            <v>82.84</v>
          </cell>
          <cell r="D2932">
            <v>110.45</v>
          </cell>
        </row>
        <row r="2933">
          <cell r="B2933" t="str">
            <v>TAP M 26x2 A 30 HSSE</v>
          </cell>
          <cell r="C2933">
            <v>91.04</v>
          </cell>
          <cell r="D2933">
            <v>121.38</v>
          </cell>
        </row>
        <row r="2934">
          <cell r="B2934" t="str">
            <v>TAP M 27x1,5 ROUGH - A 2</v>
          </cell>
          <cell r="C2934">
            <v>72.54</v>
          </cell>
          <cell r="D2934">
            <v>96.72</v>
          </cell>
        </row>
        <row r="2935">
          <cell r="B2935" t="str">
            <v>TAP M 27x1,5 FIN  II - A 2</v>
          </cell>
          <cell r="C2935">
            <v>72.54</v>
          </cell>
          <cell r="D2935">
            <v>96.72</v>
          </cell>
        </row>
        <row r="2936">
          <cell r="B2936" t="str">
            <v>TAP M 27x1,5 A 17 S HSSE</v>
          </cell>
          <cell r="C2936">
            <v>100.09</v>
          </cell>
          <cell r="D2936">
            <v>133.45</v>
          </cell>
        </row>
        <row r="2937">
          <cell r="B2937" t="str">
            <v>TAP M 27x1,5 A 17  S HSSE TIN</v>
          </cell>
          <cell r="C2937">
            <v>172.55</v>
          </cell>
          <cell r="D2937">
            <v>230.07</v>
          </cell>
        </row>
        <row r="2938">
          <cell r="B2938" t="str">
            <v>TAP M 27x1,5 A 23 FC HSSE</v>
          </cell>
          <cell r="C2938">
            <v>77.06</v>
          </cell>
          <cell r="D2938">
            <v>102.75</v>
          </cell>
        </row>
        <row r="2939">
          <cell r="B2939" t="str">
            <v>TAP M 27x1,5 A 23 FP HSSE</v>
          </cell>
          <cell r="C2939">
            <v>77.06</v>
          </cell>
          <cell r="D2939">
            <v>102.75</v>
          </cell>
        </row>
        <row r="2940">
          <cell r="B2940" t="str">
            <v>TAP M 27x1,5 A 30 HSSE</v>
          </cell>
          <cell r="C2940">
            <v>84.47</v>
          </cell>
          <cell r="D2940">
            <v>112.63</v>
          </cell>
        </row>
        <row r="2941">
          <cell r="B2941" t="str">
            <v>TAP M 27x1,5 A 30 HSSE  TIN</v>
          </cell>
          <cell r="C2941">
            <v>157.07</v>
          </cell>
          <cell r="D2941">
            <v>209.43</v>
          </cell>
        </row>
        <row r="2942">
          <cell r="B2942" t="str">
            <v>TAP M 27x1,5 A 45 HSSE NITR.</v>
          </cell>
          <cell r="C2942">
            <v>88.46</v>
          </cell>
          <cell r="D2942">
            <v>117.95</v>
          </cell>
        </row>
        <row r="2943">
          <cell r="B2943" t="str">
            <v>TAP M 27x1,5 A 71 HSSE</v>
          </cell>
          <cell r="C2943">
            <v>127.23</v>
          </cell>
          <cell r="D2943">
            <v>169.64</v>
          </cell>
        </row>
        <row r="2944">
          <cell r="B2944" t="str">
            <v>TAP M 27x1,5 A 71 S</v>
          </cell>
          <cell r="C2944">
            <v>127.23</v>
          </cell>
          <cell r="D2944">
            <v>169.64</v>
          </cell>
        </row>
        <row r="2945">
          <cell r="B2945" t="str">
            <v>TAP M 27x1,5 A 71 S TIN</v>
          </cell>
          <cell r="C2945">
            <v>199.77</v>
          </cell>
          <cell r="D2945">
            <v>266.36</v>
          </cell>
        </row>
        <row r="2946">
          <cell r="B2946" t="str">
            <v>TAP M 27x1,5 P 71 HSSZ TIH1</v>
          </cell>
          <cell r="C2946">
            <v>251.11</v>
          </cell>
          <cell r="D2946">
            <v>334.81</v>
          </cell>
        </row>
        <row r="2947">
          <cell r="B2947" t="str">
            <v>TAP M 27x2 ROUGH - A 2</v>
          </cell>
          <cell r="C2947">
            <v>77.26</v>
          </cell>
          <cell r="D2947">
            <v>103.01</v>
          </cell>
        </row>
        <row r="2948">
          <cell r="B2948" t="str">
            <v>TAP M 27x2 FIN  II - A 2</v>
          </cell>
          <cell r="C2948">
            <v>77.26</v>
          </cell>
          <cell r="D2948">
            <v>103.01</v>
          </cell>
        </row>
        <row r="2949">
          <cell r="B2949" t="str">
            <v>TAP M 27x2 A 17  S HSSE</v>
          </cell>
          <cell r="C2949">
            <v>113.46</v>
          </cell>
          <cell r="D2949">
            <v>151.28</v>
          </cell>
        </row>
        <row r="2950">
          <cell r="B2950" t="str">
            <v>TAP M 27x2 A 23 FC  HSSE</v>
          </cell>
          <cell r="C2950">
            <v>87.35</v>
          </cell>
          <cell r="D2950">
            <v>116.47</v>
          </cell>
        </row>
        <row r="2951">
          <cell r="B2951" t="str">
            <v>TAP M 27x2 A 23 FP  HSSE</v>
          </cell>
          <cell r="C2951">
            <v>87.35</v>
          </cell>
          <cell r="D2951">
            <v>116.47</v>
          </cell>
        </row>
        <row r="2952">
          <cell r="B2952" t="str">
            <v>TAP M 27x2 A 30 HSSE</v>
          </cell>
          <cell r="C2952">
            <v>96.08</v>
          </cell>
          <cell r="D2952">
            <v>128.11</v>
          </cell>
        </row>
        <row r="2953">
          <cell r="B2953" t="str">
            <v>TAP M 27x2 A 45 HSSE NITR.</v>
          </cell>
          <cell r="C2953">
            <v>100.55</v>
          </cell>
          <cell r="D2953">
            <v>134.06</v>
          </cell>
        </row>
        <row r="2954">
          <cell r="B2954" t="str">
            <v>TAP M 27x2 A 71 HSSE</v>
          </cell>
          <cell r="C2954">
            <v>132.55</v>
          </cell>
          <cell r="D2954">
            <v>176.73</v>
          </cell>
        </row>
        <row r="2955">
          <cell r="B2955" t="str">
            <v>TAP M 27x2 A 71 S</v>
          </cell>
          <cell r="C2955">
            <v>132.55</v>
          </cell>
          <cell r="D2955">
            <v>176.73</v>
          </cell>
        </row>
        <row r="2956">
          <cell r="B2956" t="str">
            <v>TAP M 28x1,5 ROUGH - A 2</v>
          </cell>
          <cell r="C2956">
            <v>76.86</v>
          </cell>
          <cell r="D2956">
            <v>102.48</v>
          </cell>
        </row>
        <row r="2957">
          <cell r="B2957" t="str">
            <v>TAP M 28x1,5 FIN  II - A 2</v>
          </cell>
          <cell r="C2957">
            <v>76.86</v>
          </cell>
          <cell r="D2957">
            <v>102.48</v>
          </cell>
        </row>
        <row r="2958">
          <cell r="B2958" t="str">
            <v>TAP M 28x1,5 A 17 S HSSE</v>
          </cell>
          <cell r="C2958">
            <v>105.06</v>
          </cell>
          <cell r="D2958">
            <v>140.08</v>
          </cell>
        </row>
        <row r="2959">
          <cell r="B2959" t="str">
            <v>TAP M 28x1,5 A 23 FC  HSSE</v>
          </cell>
          <cell r="C2959">
            <v>81.07</v>
          </cell>
          <cell r="D2959">
            <v>108.09</v>
          </cell>
        </row>
        <row r="2960">
          <cell r="B2960" t="str">
            <v>TAP M 28x1,5 A 23 FP  HSSE</v>
          </cell>
          <cell r="C2960">
            <v>81.07</v>
          </cell>
          <cell r="D2960">
            <v>108.09</v>
          </cell>
        </row>
        <row r="2961">
          <cell r="B2961" t="str">
            <v>TAP M 28x1,5 A 30  HSSE</v>
          </cell>
          <cell r="C2961">
            <v>89</v>
          </cell>
          <cell r="D2961">
            <v>118.66</v>
          </cell>
        </row>
        <row r="2962">
          <cell r="B2962" t="str">
            <v>TAP M 28x1,5 A 71 HSSE</v>
          </cell>
          <cell r="C2962">
            <v>147.49</v>
          </cell>
          <cell r="D2962">
            <v>196.65</v>
          </cell>
        </row>
        <row r="2963">
          <cell r="B2963" t="str">
            <v>TAP M 28x1,5 A 71 S</v>
          </cell>
          <cell r="C2963">
            <v>147.49</v>
          </cell>
          <cell r="D2963">
            <v>196.65</v>
          </cell>
        </row>
        <row r="2964">
          <cell r="B2964" t="str">
            <v>TAP M 28x2 ROUGH - A 2</v>
          </cell>
          <cell r="C2964">
            <v>81.98</v>
          </cell>
          <cell r="D2964">
            <v>109.31</v>
          </cell>
        </row>
        <row r="2965">
          <cell r="B2965" t="str">
            <v>TAP M 28x2 FIN  II - A 2</v>
          </cell>
          <cell r="C2965">
            <v>81.98</v>
          </cell>
          <cell r="D2965">
            <v>109.31</v>
          </cell>
        </row>
        <row r="2966">
          <cell r="B2966" t="str">
            <v>TAP M 28x2 A 17 S HSSE</v>
          </cell>
          <cell r="C2966">
            <v>109.98</v>
          </cell>
          <cell r="D2966">
            <v>146.64</v>
          </cell>
        </row>
        <row r="2967">
          <cell r="B2967" t="str">
            <v>TAP M 28x2 A 23 FC HSSE</v>
          </cell>
          <cell r="C2967">
            <v>84.47</v>
          </cell>
          <cell r="D2967">
            <v>112.63</v>
          </cell>
        </row>
        <row r="2968">
          <cell r="B2968" t="str">
            <v>TAP M 28x2 A 23 FP HSSE</v>
          </cell>
          <cell r="C2968">
            <v>84.47</v>
          </cell>
          <cell r="D2968">
            <v>112.63</v>
          </cell>
        </row>
        <row r="2969">
          <cell r="B2969" t="str">
            <v>TAP M 28x2 A 30 HSSE</v>
          </cell>
          <cell r="C2969">
            <v>93.13</v>
          </cell>
          <cell r="D2969">
            <v>124.17</v>
          </cell>
        </row>
        <row r="2970">
          <cell r="B2970" t="str">
            <v>TAP M 30x1 A 23 FC HSSE</v>
          </cell>
          <cell r="C2970">
            <v>94.31</v>
          </cell>
          <cell r="D2970">
            <v>125.75</v>
          </cell>
        </row>
        <row r="2971">
          <cell r="B2971" t="str">
            <v>TAP M 30x1 A 23 FP HSSE</v>
          </cell>
          <cell r="C2971">
            <v>94.31</v>
          </cell>
          <cell r="D2971">
            <v>125.75</v>
          </cell>
        </row>
        <row r="2972">
          <cell r="B2972" t="str">
            <v>TAP M 30x1 A 30  HSSE</v>
          </cell>
          <cell r="C2972">
            <v>105.71</v>
          </cell>
          <cell r="D2972">
            <v>140.95</v>
          </cell>
        </row>
        <row r="2973">
          <cell r="B2973" t="str">
            <v>TAP M 30x1,5 ROUGH - A 2</v>
          </cell>
          <cell r="C2973">
            <v>85.79</v>
          </cell>
          <cell r="D2973">
            <v>114.38</v>
          </cell>
        </row>
        <row r="2974">
          <cell r="B2974" t="str">
            <v>TAP M 30x1,5 FIN  II - A 2</v>
          </cell>
          <cell r="C2974">
            <v>85.79</v>
          </cell>
          <cell r="D2974">
            <v>114.38</v>
          </cell>
        </row>
        <row r="2975">
          <cell r="B2975" t="str">
            <v>TAP M 30x1,5 A 17 S HSSE</v>
          </cell>
          <cell r="C2975">
            <v>115.1</v>
          </cell>
          <cell r="D2975">
            <v>153.46</v>
          </cell>
        </row>
        <row r="2976">
          <cell r="B2976" t="str">
            <v>TAP M 30x1,5 A 17 S  HSSE TIN</v>
          </cell>
          <cell r="C2976">
            <v>191.1</v>
          </cell>
          <cell r="D2976">
            <v>254.8</v>
          </cell>
        </row>
        <row r="2977">
          <cell r="B2977" t="str">
            <v>TAP M 30x1,5 A 23 FC  HSSE</v>
          </cell>
          <cell r="C2977">
            <v>88.46</v>
          </cell>
          <cell r="D2977">
            <v>117.95</v>
          </cell>
        </row>
        <row r="2978">
          <cell r="B2978" t="str">
            <v>TAP M 30x1,5 A 23 FP  HSSE</v>
          </cell>
          <cell r="C2978">
            <v>88.46</v>
          </cell>
          <cell r="D2978">
            <v>117.95</v>
          </cell>
        </row>
        <row r="2979">
          <cell r="B2979" t="str">
            <v>TAP M 30x1,5 A 30 HSSE</v>
          </cell>
          <cell r="C2979">
            <v>97.39</v>
          </cell>
          <cell r="D2979">
            <v>129.85</v>
          </cell>
        </row>
        <row r="2980">
          <cell r="B2980" t="str">
            <v>TAP M 30x1,5 A 30 HSSE TIN</v>
          </cell>
          <cell r="C2980">
            <v>173.54</v>
          </cell>
          <cell r="D2980">
            <v>231.39</v>
          </cell>
        </row>
        <row r="2981">
          <cell r="B2981" t="str">
            <v>TAP M 30x1,5 A 45 HSSE NITR.</v>
          </cell>
          <cell r="C2981">
            <v>101.91</v>
          </cell>
          <cell r="D2981">
            <v>135.88</v>
          </cell>
        </row>
        <row r="2982">
          <cell r="B2982" t="str">
            <v>TAP M 30x1,5 A 71 HSSE</v>
          </cell>
          <cell r="C2982">
            <v>168.42</v>
          </cell>
          <cell r="D2982">
            <v>224.56</v>
          </cell>
        </row>
        <row r="2983">
          <cell r="B2983" t="str">
            <v>TAP M 30x1,5 A 71 S</v>
          </cell>
          <cell r="C2983">
            <v>168.42</v>
          </cell>
          <cell r="D2983">
            <v>224.56</v>
          </cell>
        </row>
        <row r="2984">
          <cell r="B2984" t="str">
            <v>TAP M 30x1,5 A 71 S TIN</v>
          </cell>
          <cell r="C2984">
            <v>244.5</v>
          </cell>
          <cell r="D2984">
            <v>326</v>
          </cell>
        </row>
        <row r="2985">
          <cell r="B2985" t="str">
            <v>TAP M 30x1,5 P 71 HSSZ TIH1</v>
          </cell>
          <cell r="C2985">
            <v>292.04</v>
          </cell>
          <cell r="D2985">
            <v>389.39</v>
          </cell>
        </row>
        <row r="2986">
          <cell r="B2986" t="str">
            <v>TAP M 30x2 ROUGH - A 2</v>
          </cell>
          <cell r="C2986">
            <v>95.09</v>
          </cell>
          <cell r="D2986">
            <v>126.79</v>
          </cell>
        </row>
        <row r="2987">
          <cell r="B2987" t="str">
            <v>TAP M 30x2 FIN  II - A 2</v>
          </cell>
          <cell r="C2987">
            <v>95.09</v>
          </cell>
          <cell r="D2987">
            <v>126.79</v>
          </cell>
        </row>
        <row r="2988">
          <cell r="B2988" t="str">
            <v>TAP M 30x2 A 17 S HSSE</v>
          </cell>
          <cell r="C2988">
            <v>119.95</v>
          </cell>
          <cell r="D2988">
            <v>159.93</v>
          </cell>
        </row>
        <row r="2989">
          <cell r="B2989" t="str">
            <v>TAP M 30x2 A 23 FC  HSSE</v>
          </cell>
          <cell r="C2989">
            <v>92.35</v>
          </cell>
          <cell r="D2989">
            <v>123.13</v>
          </cell>
        </row>
        <row r="2990">
          <cell r="B2990" t="str">
            <v>TAP M 30x2 A 23 FP  HSSE</v>
          </cell>
          <cell r="C2990">
            <v>92.35</v>
          </cell>
          <cell r="D2990">
            <v>123.13</v>
          </cell>
        </row>
        <row r="2991">
          <cell r="B2991" t="str">
            <v>TAP M 30x2 A 30 HSSE</v>
          </cell>
          <cell r="C2991">
            <v>101.58</v>
          </cell>
          <cell r="D2991">
            <v>135.44</v>
          </cell>
        </row>
        <row r="2992">
          <cell r="B2992" t="str">
            <v>TAP M 30x2 A 45 HSSE NITR.</v>
          </cell>
          <cell r="C2992">
            <v>106.17</v>
          </cell>
          <cell r="D2992">
            <v>141.56</v>
          </cell>
        </row>
        <row r="2993">
          <cell r="B2993" t="str">
            <v>TAP M 30x2 A 71 HSSE</v>
          </cell>
          <cell r="C2993">
            <v>176.95</v>
          </cell>
          <cell r="D2993">
            <v>235.93</v>
          </cell>
        </row>
        <row r="2994">
          <cell r="B2994" t="str">
            <v>TAP M 30x2 A 71 S</v>
          </cell>
          <cell r="C2994">
            <v>176.95</v>
          </cell>
          <cell r="D2994">
            <v>235.93</v>
          </cell>
        </row>
        <row r="2995">
          <cell r="B2995" t="str">
            <v>TAP M 32x1,5 ROUGH - A 2</v>
          </cell>
          <cell r="C2995">
            <v>124.81</v>
          </cell>
          <cell r="D2995">
            <v>166.41</v>
          </cell>
        </row>
        <row r="2996">
          <cell r="B2996" t="str">
            <v>TAP M 32x1,5 FIN  II - A 2</v>
          </cell>
          <cell r="C2996">
            <v>124.81</v>
          </cell>
          <cell r="D2996">
            <v>166.41</v>
          </cell>
        </row>
        <row r="2997">
          <cell r="B2997" t="str">
            <v>TAP M 32x1,5 A 17 S HSSE</v>
          </cell>
          <cell r="C2997">
            <v>143.83</v>
          </cell>
          <cell r="D2997">
            <v>191.77</v>
          </cell>
        </row>
        <row r="2998">
          <cell r="B2998" t="str">
            <v>TAP M 32x1,5 A 23 FC  HSSE</v>
          </cell>
          <cell r="C2998">
            <v>110.71</v>
          </cell>
          <cell r="D2998">
            <v>147.61</v>
          </cell>
        </row>
        <row r="2999">
          <cell r="B2999" t="str">
            <v>TAP M 32x1,5 A 23 FP  HSSE</v>
          </cell>
          <cell r="C2999">
            <v>110.71</v>
          </cell>
          <cell r="D2999">
            <v>147.61</v>
          </cell>
        </row>
        <row r="3000">
          <cell r="B3000" t="str">
            <v>TAP M 32x1,5 A 30 HSSE</v>
          </cell>
          <cell r="C3000">
            <v>121.79</v>
          </cell>
          <cell r="D3000">
            <v>162.38</v>
          </cell>
        </row>
        <row r="3001">
          <cell r="B3001" t="str">
            <v>TAP M 32x2 ROUGH - A 2</v>
          </cell>
          <cell r="C3001">
            <v>137.47</v>
          </cell>
          <cell r="D3001">
            <v>183.29</v>
          </cell>
        </row>
        <row r="3002">
          <cell r="B3002" t="str">
            <v>TAP M 32x2 FIN  II - A 2</v>
          </cell>
          <cell r="C3002">
            <v>137.47</v>
          </cell>
          <cell r="D3002">
            <v>183.29</v>
          </cell>
        </row>
        <row r="3003">
          <cell r="B3003" t="str">
            <v>TAP M 32x2 A 17 S HSSE</v>
          </cell>
          <cell r="C3003">
            <v>149.33</v>
          </cell>
          <cell r="D3003">
            <v>199.11</v>
          </cell>
        </row>
        <row r="3004">
          <cell r="B3004" t="str">
            <v>TAP M 32x2 A 23 FC HSSE</v>
          </cell>
          <cell r="C3004">
            <v>115.1</v>
          </cell>
          <cell r="D3004">
            <v>153.46</v>
          </cell>
        </row>
        <row r="3005">
          <cell r="B3005" t="str">
            <v>TAP M 32x2 A 23 FP HSSE</v>
          </cell>
          <cell r="C3005">
            <v>115.1</v>
          </cell>
          <cell r="D3005">
            <v>153.46</v>
          </cell>
        </row>
        <row r="3006">
          <cell r="B3006" t="str">
            <v>TAP M 32x2 A 30 HSSE</v>
          </cell>
          <cell r="C3006">
            <v>126.25</v>
          </cell>
          <cell r="D3006">
            <v>168.33</v>
          </cell>
        </row>
        <row r="3007">
          <cell r="B3007" t="str">
            <v>TAP M 33x1,5 A 23 FC HSSE</v>
          </cell>
          <cell r="C3007">
            <v>127.36</v>
          </cell>
          <cell r="D3007">
            <v>169.81</v>
          </cell>
        </row>
        <row r="3008">
          <cell r="B3008" t="str">
            <v>TAP M 33x1,5 A 23 FP HSSE</v>
          </cell>
          <cell r="C3008">
            <v>127.36</v>
          </cell>
          <cell r="D3008">
            <v>169.81</v>
          </cell>
        </row>
        <row r="3009">
          <cell r="B3009" t="str">
            <v>TAP M 33x2 ROUGH - A 2</v>
          </cell>
          <cell r="C3009">
            <v>163.31</v>
          </cell>
          <cell r="D3009">
            <v>217.74</v>
          </cell>
        </row>
        <row r="3010">
          <cell r="B3010" t="str">
            <v>TAP M 33x2 FIN  II - A 2</v>
          </cell>
          <cell r="C3010">
            <v>163.31</v>
          </cell>
          <cell r="D3010">
            <v>217.74</v>
          </cell>
        </row>
        <row r="3011">
          <cell r="B3011" t="str">
            <v>TAP M 33x2 A 23 FC HSSE</v>
          </cell>
          <cell r="C3011">
            <v>132.61</v>
          </cell>
          <cell r="D3011">
            <v>176.81</v>
          </cell>
        </row>
        <row r="3012">
          <cell r="B3012" t="str">
            <v>TAP M 33x2 A 23 FP HSSE</v>
          </cell>
          <cell r="C3012">
            <v>132.61</v>
          </cell>
          <cell r="D3012">
            <v>176.81</v>
          </cell>
        </row>
        <row r="3013">
          <cell r="B3013" t="str">
            <v>TAP M 35x1,5 ROUGH - A 2</v>
          </cell>
          <cell r="C3013">
            <v>174.98</v>
          </cell>
          <cell r="D3013">
            <v>233.31</v>
          </cell>
        </row>
        <row r="3014">
          <cell r="B3014" t="str">
            <v>TAP M 35x1,5 FIN  II - A 2</v>
          </cell>
          <cell r="C3014">
            <v>174.98</v>
          </cell>
          <cell r="D3014">
            <v>233.31</v>
          </cell>
        </row>
        <row r="3015">
          <cell r="B3015" t="str">
            <v>TAP M 35x1,5 A 23 FC  HSSE</v>
          </cell>
          <cell r="C3015">
            <v>153.59</v>
          </cell>
          <cell r="D3015">
            <v>204.79</v>
          </cell>
        </row>
        <row r="3016">
          <cell r="B3016" t="str">
            <v>TAP M 35x1,5 A 23 FP  HSSE</v>
          </cell>
          <cell r="C3016">
            <v>153.59</v>
          </cell>
          <cell r="D3016">
            <v>204.79</v>
          </cell>
        </row>
        <row r="3017">
          <cell r="B3017" t="str">
            <v>TAP M 35x2 ROUGH - A 2</v>
          </cell>
          <cell r="C3017">
            <v>175.04</v>
          </cell>
          <cell r="D3017">
            <v>233.38</v>
          </cell>
        </row>
        <row r="3018">
          <cell r="B3018" t="str">
            <v>TAP M 35x2 FIN  II - A 2</v>
          </cell>
          <cell r="C3018">
            <v>175.04</v>
          </cell>
          <cell r="D3018">
            <v>233.38</v>
          </cell>
        </row>
        <row r="3019">
          <cell r="B3019" t="str">
            <v>TAP M 35x2 A 23 FC HSSE</v>
          </cell>
          <cell r="C3019">
            <v>162.65</v>
          </cell>
          <cell r="D3019">
            <v>216.86</v>
          </cell>
        </row>
        <row r="3020">
          <cell r="B3020" t="str">
            <v>TAP M 35x2 A 23 FP HSSE</v>
          </cell>
          <cell r="C3020">
            <v>162.65</v>
          </cell>
          <cell r="D3020">
            <v>216.86</v>
          </cell>
        </row>
        <row r="3021">
          <cell r="B3021" t="str">
            <v>TAP M 36x1,5 ROUGH - A 2</v>
          </cell>
          <cell r="C3021">
            <v>160.02</v>
          </cell>
          <cell r="D3021">
            <v>213.36</v>
          </cell>
        </row>
        <row r="3022">
          <cell r="B3022" t="str">
            <v>TAP M 36x1,5 FIN  II - A 2</v>
          </cell>
          <cell r="C3022">
            <v>160.02</v>
          </cell>
          <cell r="D3022">
            <v>213.36</v>
          </cell>
        </row>
        <row r="3023">
          <cell r="B3023" t="str">
            <v>TAP M 36x1,5 A 17 S HSSE</v>
          </cell>
          <cell r="C3023">
            <v>199.3</v>
          </cell>
          <cell r="D3023">
            <v>265.73</v>
          </cell>
        </row>
        <row r="3024">
          <cell r="B3024" t="str">
            <v>TAP M 36x1,5 A 23 FC HSSE</v>
          </cell>
          <cell r="C3024">
            <v>153.59</v>
          </cell>
          <cell r="D3024">
            <v>204.79</v>
          </cell>
        </row>
        <row r="3025">
          <cell r="B3025" t="str">
            <v>TAP M 36x1,5 A 23 FP HSSE</v>
          </cell>
          <cell r="C3025">
            <v>153.59</v>
          </cell>
          <cell r="D3025">
            <v>204.79</v>
          </cell>
        </row>
        <row r="3026">
          <cell r="B3026" t="str">
            <v>TAP M 36x1,5 A 30  HSSE</v>
          </cell>
          <cell r="C3026">
            <v>168.62</v>
          </cell>
          <cell r="D3026">
            <v>224.83</v>
          </cell>
        </row>
        <row r="3027">
          <cell r="B3027" t="str">
            <v>TAP M 36x2 ROUGH - A 2</v>
          </cell>
          <cell r="C3027">
            <v>160.02</v>
          </cell>
          <cell r="D3027">
            <v>213.36</v>
          </cell>
        </row>
        <row r="3028">
          <cell r="B3028" t="str">
            <v>TAP M 36x2 FIN  II - A 2</v>
          </cell>
          <cell r="C3028">
            <v>160.02</v>
          </cell>
          <cell r="D3028">
            <v>213.36</v>
          </cell>
        </row>
        <row r="3029">
          <cell r="B3029" t="str">
            <v>TAP M 36x2 A 17 S HSSE</v>
          </cell>
          <cell r="C3029">
            <v>211.38</v>
          </cell>
          <cell r="D3029">
            <v>281.84</v>
          </cell>
        </row>
        <row r="3030">
          <cell r="B3030" t="str">
            <v>TAP M 36x2 A 23 FC HSSE</v>
          </cell>
          <cell r="C3030">
            <v>162.65</v>
          </cell>
          <cell r="D3030">
            <v>216.86</v>
          </cell>
        </row>
        <row r="3031">
          <cell r="B3031" t="str">
            <v>TAP M 36x2 A 23 FP HSSE</v>
          </cell>
          <cell r="C3031">
            <v>162.65</v>
          </cell>
          <cell r="D3031">
            <v>216.86</v>
          </cell>
        </row>
        <row r="3032">
          <cell r="B3032" t="str">
            <v>TAP M 36x2 A 30  HSSE</v>
          </cell>
          <cell r="C3032">
            <v>178.64</v>
          </cell>
          <cell r="D3032">
            <v>238.19</v>
          </cell>
        </row>
        <row r="3033">
          <cell r="B3033" t="str">
            <v>TAP M 36x3 ROUGH - A 2</v>
          </cell>
          <cell r="C3033">
            <v>166</v>
          </cell>
          <cell r="D3033">
            <v>221.33</v>
          </cell>
        </row>
        <row r="3034">
          <cell r="B3034" t="str">
            <v>TAP M 36x3 FIN  II - A 2</v>
          </cell>
          <cell r="C3034">
            <v>166</v>
          </cell>
          <cell r="D3034">
            <v>221.33</v>
          </cell>
        </row>
        <row r="3035">
          <cell r="B3035" t="str">
            <v>TAP M 36x3 A 17 S HSSE</v>
          </cell>
          <cell r="C3035">
            <v>223.11</v>
          </cell>
          <cell r="D3035">
            <v>297.48</v>
          </cell>
        </row>
        <row r="3036">
          <cell r="B3036" t="str">
            <v>TAP M 36x3 A 23 FC  HSSE</v>
          </cell>
          <cell r="C3036">
            <v>171.63</v>
          </cell>
          <cell r="D3036">
            <v>228.84</v>
          </cell>
        </row>
        <row r="3037">
          <cell r="B3037" t="str">
            <v>TAP M 36x3 A 23 FP  HSSE</v>
          </cell>
          <cell r="C3037">
            <v>171.63</v>
          </cell>
          <cell r="D3037">
            <v>228.84</v>
          </cell>
        </row>
        <row r="3038">
          <cell r="B3038" t="str">
            <v>TAP M 36x3 A 30 HSSE</v>
          </cell>
          <cell r="C3038">
            <v>188.81</v>
          </cell>
          <cell r="D3038">
            <v>251.74</v>
          </cell>
        </row>
        <row r="3039">
          <cell r="B3039" t="str">
            <v>TAP M 36x3 A 71 HSSE</v>
          </cell>
          <cell r="C3039">
            <v>292.58</v>
          </cell>
          <cell r="D3039">
            <v>390.1</v>
          </cell>
        </row>
        <row r="3040">
          <cell r="B3040" t="str">
            <v>TAP M 36x3 A 71 S</v>
          </cell>
          <cell r="C3040">
            <v>292.58</v>
          </cell>
          <cell r="D3040">
            <v>390.1</v>
          </cell>
        </row>
        <row r="3041">
          <cell r="B3041" t="str">
            <v>TAP M 38x1,5 ROUGH - A 2</v>
          </cell>
          <cell r="C3041">
            <v>215.64</v>
          </cell>
          <cell r="D3041">
            <v>287.52</v>
          </cell>
        </row>
        <row r="3042">
          <cell r="B3042" t="str">
            <v>TAP M 38x1,5 FIN  II - A 2</v>
          </cell>
          <cell r="C3042">
            <v>215.64</v>
          </cell>
          <cell r="D3042">
            <v>287.52</v>
          </cell>
        </row>
        <row r="3043">
          <cell r="B3043" t="str">
            <v>TAP M 39x2 I ROUGH - A 2</v>
          </cell>
          <cell r="C3043">
            <v>233.4</v>
          </cell>
          <cell r="D3043">
            <v>311.2</v>
          </cell>
        </row>
        <row r="3044">
          <cell r="B3044" t="str">
            <v>TAP M 39x2 II  FIN - A 2</v>
          </cell>
          <cell r="C3044">
            <v>233.4</v>
          </cell>
          <cell r="D3044">
            <v>311.2</v>
          </cell>
        </row>
        <row r="3045">
          <cell r="B3045" t="str">
            <v>TAP M 39x3 ROUGH - A 2</v>
          </cell>
          <cell r="C3045">
            <v>248.43</v>
          </cell>
          <cell r="D3045">
            <v>331.24</v>
          </cell>
        </row>
        <row r="3046">
          <cell r="B3046" t="str">
            <v>TAP M 39x3 FIN  II - A 2</v>
          </cell>
          <cell r="C3046">
            <v>248.43</v>
          </cell>
          <cell r="D3046">
            <v>331.24</v>
          </cell>
        </row>
        <row r="3047">
          <cell r="B3047" t="str">
            <v>TAP M 39x3 A 23 FC HSSE</v>
          </cell>
          <cell r="C3047">
            <v>214.53</v>
          </cell>
          <cell r="D3047">
            <v>286.04</v>
          </cell>
        </row>
        <row r="3048">
          <cell r="B3048" t="str">
            <v>TAP M 39x3 A 23 FP HSSE</v>
          </cell>
          <cell r="C3048">
            <v>214.53</v>
          </cell>
          <cell r="D3048">
            <v>286.04</v>
          </cell>
        </row>
        <row r="3049">
          <cell r="B3049" t="str">
            <v>TAP M 40x1,5 ROUGH - A 2</v>
          </cell>
          <cell r="C3049">
            <v>177.28</v>
          </cell>
          <cell r="D3049">
            <v>236.37</v>
          </cell>
        </row>
        <row r="3050">
          <cell r="B3050" t="str">
            <v>TAP M 40x1,5 FIN  II - A 2</v>
          </cell>
          <cell r="C3050">
            <v>177.28</v>
          </cell>
          <cell r="D3050">
            <v>236.37</v>
          </cell>
        </row>
        <row r="3051">
          <cell r="B3051" t="str">
            <v>TAP M 40x1,5 A 17 S HSSE</v>
          </cell>
          <cell r="C3051">
            <v>223.89</v>
          </cell>
          <cell r="D3051">
            <v>298.52</v>
          </cell>
        </row>
        <row r="3052">
          <cell r="B3052" t="str">
            <v>TAP M 40x1,5 A 23 FC HSSE</v>
          </cell>
          <cell r="C3052">
            <v>172.41</v>
          </cell>
          <cell r="D3052">
            <v>229.88</v>
          </cell>
        </row>
        <row r="3053">
          <cell r="B3053" t="str">
            <v>TAP M 40x1,5 A 23 FP HSSE</v>
          </cell>
          <cell r="C3053">
            <v>172.41</v>
          </cell>
          <cell r="D3053">
            <v>229.88</v>
          </cell>
        </row>
        <row r="3054">
          <cell r="B3054" t="str">
            <v>TAP M 40x1,5 A 30  HSSE</v>
          </cell>
          <cell r="C3054">
            <v>189.66</v>
          </cell>
          <cell r="D3054">
            <v>252.88</v>
          </cell>
        </row>
        <row r="3055">
          <cell r="B3055" t="str">
            <v>TAP M 40x2 ROUGH - A 2</v>
          </cell>
          <cell r="C3055">
            <v>193.47</v>
          </cell>
          <cell r="D3055">
            <v>257.96</v>
          </cell>
        </row>
        <row r="3056">
          <cell r="B3056" t="str">
            <v>TAP M 40x2 FIN  II - A 2</v>
          </cell>
          <cell r="C3056">
            <v>193.47</v>
          </cell>
          <cell r="D3056">
            <v>257.96</v>
          </cell>
        </row>
        <row r="3057">
          <cell r="B3057" t="str">
            <v>TAP M 40x2 A 17 S HSSE</v>
          </cell>
          <cell r="C3057">
            <v>238.98</v>
          </cell>
          <cell r="D3057">
            <v>318.64</v>
          </cell>
        </row>
        <row r="3058">
          <cell r="B3058" t="str">
            <v>TAP M 40x2 A 23 FC HSSE</v>
          </cell>
          <cell r="C3058">
            <v>183.96</v>
          </cell>
          <cell r="D3058">
            <v>245.28</v>
          </cell>
        </row>
        <row r="3059">
          <cell r="B3059" t="str">
            <v>TAP M 40x2 A 23 FP HSSE</v>
          </cell>
          <cell r="C3059">
            <v>183.96</v>
          </cell>
          <cell r="D3059">
            <v>245.28</v>
          </cell>
        </row>
        <row r="3060">
          <cell r="B3060" t="str">
            <v>TAP M 40x2 A 30  HSSE</v>
          </cell>
          <cell r="C3060">
            <v>202.13</v>
          </cell>
          <cell r="D3060">
            <v>269.5</v>
          </cell>
        </row>
        <row r="3061">
          <cell r="B3061" t="str">
            <v>TAP M 40x3 ROUGH - A 2</v>
          </cell>
          <cell r="C3061">
            <v>198.65</v>
          </cell>
          <cell r="D3061">
            <v>264.86</v>
          </cell>
        </row>
        <row r="3062">
          <cell r="B3062" t="str">
            <v>TAP M 40x3 FIN  II - A 2</v>
          </cell>
          <cell r="C3062">
            <v>198.65</v>
          </cell>
          <cell r="D3062">
            <v>264.86</v>
          </cell>
        </row>
        <row r="3063">
          <cell r="B3063" t="str">
            <v>TAP M 40x3 A 17 S HSSE</v>
          </cell>
          <cell r="C3063">
            <v>279.13</v>
          </cell>
          <cell r="D3063">
            <v>372.17</v>
          </cell>
        </row>
        <row r="3064">
          <cell r="B3064" t="str">
            <v>TAP M 40x3 A 23 FC  HSSE</v>
          </cell>
          <cell r="C3064">
            <v>214.53</v>
          </cell>
          <cell r="D3064">
            <v>286.04</v>
          </cell>
        </row>
        <row r="3065">
          <cell r="B3065" t="str">
            <v>TAP M 40x3 A 23 FP  HSSE</v>
          </cell>
          <cell r="C3065">
            <v>214.53</v>
          </cell>
          <cell r="D3065">
            <v>286.04</v>
          </cell>
        </row>
        <row r="3066">
          <cell r="B3066" t="str">
            <v>TAP M 40x3 A 30  HSSE</v>
          </cell>
          <cell r="C3066">
            <v>236.1</v>
          </cell>
          <cell r="D3066">
            <v>314.8</v>
          </cell>
        </row>
        <row r="3067">
          <cell r="B3067" t="str">
            <v>TAP M 42x1,5 ROUGH - A 2</v>
          </cell>
          <cell r="C3067">
            <v>207.97</v>
          </cell>
          <cell r="D3067">
            <v>277.29</v>
          </cell>
        </row>
        <row r="3068">
          <cell r="B3068" t="str">
            <v>TAP M 42x1,5 FIN  II - A 2</v>
          </cell>
          <cell r="C3068">
            <v>207.97</v>
          </cell>
          <cell r="D3068">
            <v>277.29</v>
          </cell>
        </row>
        <row r="3069">
          <cell r="B3069" t="str">
            <v>TAP M 42x1,5 A 17 S HSSE</v>
          </cell>
          <cell r="C3069">
            <v>277.29</v>
          </cell>
          <cell r="D3069">
            <v>369.72</v>
          </cell>
        </row>
        <row r="3070">
          <cell r="B3070" t="str">
            <v>TAP M 42x1,5 A 23 FC  HSSE</v>
          </cell>
          <cell r="C3070">
            <v>213.35</v>
          </cell>
          <cell r="D3070">
            <v>284.46</v>
          </cell>
        </row>
        <row r="3071">
          <cell r="B3071" t="str">
            <v>TAP M 42x1,5 A 23 FP  HSSE</v>
          </cell>
          <cell r="C3071">
            <v>213.35</v>
          </cell>
          <cell r="D3071">
            <v>284.46</v>
          </cell>
        </row>
        <row r="3072">
          <cell r="B3072" t="str">
            <v>TAP M 42x1,5 A 30  HSSE</v>
          </cell>
          <cell r="C3072">
            <v>234.71</v>
          </cell>
          <cell r="D3072">
            <v>312.95</v>
          </cell>
        </row>
        <row r="3073">
          <cell r="B3073" t="str">
            <v>TAP M 42x2 ROUGH - A 2</v>
          </cell>
          <cell r="C3073">
            <v>207.97</v>
          </cell>
          <cell r="D3073">
            <v>277.29</v>
          </cell>
        </row>
        <row r="3074">
          <cell r="B3074" t="str">
            <v>TAP M 42x2 FIN  II - A 2</v>
          </cell>
          <cell r="C3074">
            <v>207.97</v>
          </cell>
          <cell r="D3074">
            <v>277.29</v>
          </cell>
        </row>
        <row r="3075">
          <cell r="B3075" t="str">
            <v>TAP M 42x2 A 17 S HSSE</v>
          </cell>
          <cell r="C3075">
            <v>302.79</v>
          </cell>
          <cell r="D3075">
            <v>403.72</v>
          </cell>
        </row>
        <row r="3076">
          <cell r="B3076" t="str">
            <v>TAP M 42x2 A 23 FC HSSE</v>
          </cell>
          <cell r="C3076">
            <v>233.15</v>
          </cell>
          <cell r="D3076">
            <v>310.86</v>
          </cell>
        </row>
        <row r="3077">
          <cell r="B3077" t="str">
            <v>TAP M 42x2 A 23 FP HSSE</v>
          </cell>
          <cell r="C3077">
            <v>233.15</v>
          </cell>
          <cell r="D3077">
            <v>310.86</v>
          </cell>
        </row>
        <row r="3078">
          <cell r="B3078" t="str">
            <v>TAP M 42x2 A 30  HSSE</v>
          </cell>
          <cell r="C3078">
            <v>256.18</v>
          </cell>
          <cell r="D3078">
            <v>341.57</v>
          </cell>
        </row>
        <row r="3079">
          <cell r="B3079" t="str">
            <v>TAP M 42x3 ROUGH - A 2</v>
          </cell>
          <cell r="C3079">
            <v>226.79</v>
          </cell>
          <cell r="D3079">
            <v>302.39</v>
          </cell>
        </row>
        <row r="3080">
          <cell r="B3080" t="str">
            <v>TAP M 42x3 FIN  II - A 2</v>
          </cell>
          <cell r="C3080">
            <v>226.79</v>
          </cell>
          <cell r="D3080">
            <v>302.39</v>
          </cell>
        </row>
        <row r="3081">
          <cell r="B3081" t="str">
            <v>TAP M 42x3 A 17 S HSSE</v>
          </cell>
          <cell r="C3081">
            <v>318.66</v>
          </cell>
          <cell r="D3081">
            <v>424.88</v>
          </cell>
        </row>
        <row r="3082">
          <cell r="B3082" t="str">
            <v>TAP M 42x3 A 23 FC  HSSE</v>
          </cell>
          <cell r="C3082">
            <v>245.36</v>
          </cell>
          <cell r="D3082">
            <v>327.14</v>
          </cell>
        </row>
        <row r="3083">
          <cell r="B3083" t="str">
            <v>TAP M 42x3 A 23 FP  HSSE</v>
          </cell>
          <cell r="C3083">
            <v>245.36</v>
          </cell>
          <cell r="D3083">
            <v>327.14</v>
          </cell>
        </row>
        <row r="3084">
          <cell r="B3084" t="str">
            <v>TAP M 42x3 A 30  HSSE</v>
          </cell>
          <cell r="C3084">
            <v>269.67</v>
          </cell>
          <cell r="D3084">
            <v>359.56</v>
          </cell>
        </row>
        <row r="3085">
          <cell r="B3085" t="str">
            <v>TAP M 42x3 A 71 HSSE</v>
          </cell>
          <cell r="C3085">
            <v>300.05</v>
          </cell>
          <cell r="D3085">
            <v>400.06</v>
          </cell>
        </row>
        <row r="3086">
          <cell r="B3086" t="str">
            <v>TAP M 42x3 A 71 S</v>
          </cell>
          <cell r="C3086">
            <v>300.05</v>
          </cell>
          <cell r="D3086">
            <v>400.06</v>
          </cell>
        </row>
        <row r="3087">
          <cell r="B3087" t="str">
            <v>TAP M 45x1,5 ROUGH - A 2</v>
          </cell>
          <cell r="C3087">
            <v>238.98</v>
          </cell>
          <cell r="D3087">
            <v>318.64</v>
          </cell>
        </row>
        <row r="3088">
          <cell r="B3088" t="str">
            <v>TAP M 45x1,5 FIN  II - A 2</v>
          </cell>
          <cell r="C3088">
            <v>238.98</v>
          </cell>
          <cell r="D3088">
            <v>318.64</v>
          </cell>
        </row>
        <row r="3089">
          <cell r="B3089" t="str">
            <v>TAP M 45x1,5 A 17 S HSSE</v>
          </cell>
          <cell r="C3089">
            <v>320.12</v>
          </cell>
          <cell r="D3089">
            <v>426.82</v>
          </cell>
        </row>
        <row r="3090">
          <cell r="B3090" t="str">
            <v>TAP M 45x1,5 A 23 FC HSSE</v>
          </cell>
          <cell r="C3090">
            <v>246.26</v>
          </cell>
          <cell r="D3090">
            <v>328.35</v>
          </cell>
        </row>
        <row r="3091">
          <cell r="B3091" t="str">
            <v>TAP M 45x1,5 A 23 FP HSSE</v>
          </cell>
          <cell r="C3091">
            <v>246.26</v>
          </cell>
          <cell r="D3091">
            <v>328.35</v>
          </cell>
        </row>
        <row r="3092">
          <cell r="B3092" t="str">
            <v>TAP M 45x1,5 A 30  HSSE</v>
          </cell>
          <cell r="C3092">
            <v>270.73</v>
          </cell>
          <cell r="D3092">
            <v>360.97</v>
          </cell>
        </row>
        <row r="3093">
          <cell r="B3093" t="str">
            <v>TAP M 45x2 ROUGH - A 2</v>
          </cell>
          <cell r="C3093">
            <v>238.98</v>
          </cell>
          <cell r="D3093">
            <v>318.64</v>
          </cell>
        </row>
        <row r="3094">
          <cell r="B3094" t="str">
            <v>TAP M 45x2 FIN  II - A 2</v>
          </cell>
          <cell r="C3094">
            <v>238.98</v>
          </cell>
          <cell r="D3094">
            <v>318.64</v>
          </cell>
        </row>
        <row r="3095">
          <cell r="B3095" t="str">
            <v>TAP M 45x2 A 17 S HSSE</v>
          </cell>
          <cell r="C3095">
            <v>334.8</v>
          </cell>
          <cell r="D3095">
            <v>446.4</v>
          </cell>
        </row>
        <row r="3096">
          <cell r="B3096" t="str">
            <v>TAP M 45x2 A 23 FC HSSE</v>
          </cell>
          <cell r="C3096">
            <v>257.48</v>
          </cell>
          <cell r="D3096">
            <v>343.31</v>
          </cell>
        </row>
        <row r="3097">
          <cell r="B3097" t="str">
            <v>TAP M 45x2 A 23 FP HSSE</v>
          </cell>
          <cell r="C3097">
            <v>257.48</v>
          </cell>
          <cell r="D3097">
            <v>343.31</v>
          </cell>
        </row>
        <row r="3098">
          <cell r="B3098" t="str">
            <v>TAP M 45x2 A 30 HSSE</v>
          </cell>
          <cell r="C3098">
            <v>283.19</v>
          </cell>
          <cell r="D3098">
            <v>377.59</v>
          </cell>
        </row>
        <row r="3099">
          <cell r="B3099" t="str">
            <v>TAP M 45x3 ROUGH - A 2</v>
          </cell>
          <cell r="C3099">
            <v>268.11</v>
          </cell>
          <cell r="D3099">
            <v>357.48</v>
          </cell>
        </row>
        <row r="3100">
          <cell r="B3100" t="str">
            <v>TAP M 45x3 FIN  II - A 2</v>
          </cell>
          <cell r="C3100">
            <v>268.11</v>
          </cell>
          <cell r="D3100">
            <v>357.48</v>
          </cell>
        </row>
        <row r="3101">
          <cell r="B3101" t="str">
            <v>TAP M 45x3 A 17 S HSSE</v>
          </cell>
          <cell r="C3101">
            <v>366.53</v>
          </cell>
          <cell r="D3101">
            <v>488.71</v>
          </cell>
        </row>
        <row r="3102">
          <cell r="B3102" t="str">
            <v>TAP M 45x3 A 23 FC HSSE</v>
          </cell>
          <cell r="C3102">
            <v>281.81</v>
          </cell>
          <cell r="D3102">
            <v>375.74</v>
          </cell>
        </row>
        <row r="3103">
          <cell r="B3103" t="str">
            <v>TAP M 45x3 A 23 FP HSSE</v>
          </cell>
          <cell r="C3103">
            <v>281.81</v>
          </cell>
          <cell r="D3103">
            <v>375.74</v>
          </cell>
        </row>
        <row r="3104">
          <cell r="B3104" t="str">
            <v>TAP M 45x3 A 30 HSSE</v>
          </cell>
          <cell r="C3104">
            <v>310.01</v>
          </cell>
          <cell r="D3104">
            <v>413.34</v>
          </cell>
        </row>
        <row r="3105">
          <cell r="B3105" t="str">
            <v>TAP M 48x1,5 ROUGH - A 2</v>
          </cell>
          <cell r="C3105">
            <v>276.89</v>
          </cell>
          <cell r="D3105">
            <v>369.18</v>
          </cell>
        </row>
        <row r="3106">
          <cell r="B3106" t="str">
            <v>TAP M 48x1,5 FIN  II - A 2</v>
          </cell>
          <cell r="C3106">
            <v>276.89</v>
          </cell>
          <cell r="D3106">
            <v>369.18</v>
          </cell>
        </row>
        <row r="3107">
          <cell r="B3107" t="str">
            <v>TAP M 48x1,5 A 17 S HSSE</v>
          </cell>
          <cell r="C3107">
            <v>394.41</v>
          </cell>
          <cell r="D3107">
            <v>525.88</v>
          </cell>
        </row>
        <row r="3108">
          <cell r="B3108" t="str">
            <v>TAP M 48x1,5 A 23 FC HSSE</v>
          </cell>
          <cell r="C3108">
            <v>303.53</v>
          </cell>
          <cell r="D3108">
            <v>404.7</v>
          </cell>
        </row>
        <row r="3109">
          <cell r="B3109" t="str">
            <v>TAP M 48x1,5 A 23 FP HSSE</v>
          </cell>
          <cell r="C3109">
            <v>303.53</v>
          </cell>
          <cell r="D3109">
            <v>404.7</v>
          </cell>
        </row>
        <row r="3110">
          <cell r="B3110" t="str">
            <v>TAP M 48x1,5 A 30 HSSE</v>
          </cell>
          <cell r="C3110">
            <v>333.95</v>
          </cell>
          <cell r="D3110">
            <v>445.26</v>
          </cell>
        </row>
        <row r="3111">
          <cell r="B3111" t="str">
            <v>TAP M 48x2 ROUGH - A 2</v>
          </cell>
          <cell r="C3111">
            <v>276.89</v>
          </cell>
          <cell r="D3111">
            <v>369.18</v>
          </cell>
        </row>
        <row r="3112">
          <cell r="B3112" t="str">
            <v>TAP M 48x2 FIN  II - A 2</v>
          </cell>
          <cell r="C3112">
            <v>276.89</v>
          </cell>
          <cell r="D3112">
            <v>369.18</v>
          </cell>
        </row>
        <row r="3113">
          <cell r="B3113" t="str">
            <v>TAP M 48x2 A 17 S HSSE</v>
          </cell>
          <cell r="C3113">
            <v>402.61</v>
          </cell>
          <cell r="D3113">
            <v>536.81</v>
          </cell>
        </row>
        <row r="3114">
          <cell r="B3114" t="str">
            <v>TAP M 48x2 A 23 FC HSSE</v>
          </cell>
          <cell r="C3114">
            <v>309.75</v>
          </cell>
          <cell r="D3114">
            <v>413</v>
          </cell>
        </row>
        <row r="3115">
          <cell r="B3115" t="str">
            <v>TAP M 48x2 A 23 FP HSSE</v>
          </cell>
          <cell r="C3115">
            <v>309.75</v>
          </cell>
          <cell r="D3115">
            <v>413</v>
          </cell>
        </row>
        <row r="3116">
          <cell r="B3116" t="str">
            <v>TAP M 48x2 A 30 HSSE</v>
          </cell>
          <cell r="C3116">
            <v>340.58</v>
          </cell>
          <cell r="D3116">
            <v>454.1</v>
          </cell>
        </row>
        <row r="3117">
          <cell r="B3117" t="str">
            <v>TAP M 48x3 ROUGH - A 2</v>
          </cell>
          <cell r="C3117">
            <v>302.47</v>
          </cell>
          <cell r="D3117">
            <v>403.29</v>
          </cell>
        </row>
        <row r="3118">
          <cell r="B3118" t="str">
            <v>TAP M 48x3 FIN  II - A 2</v>
          </cell>
          <cell r="C3118">
            <v>302.47</v>
          </cell>
          <cell r="D3118">
            <v>403.29</v>
          </cell>
        </row>
        <row r="3119">
          <cell r="B3119" t="str">
            <v>TAP M 48x3 A 17 S HSSE</v>
          </cell>
          <cell r="C3119">
            <v>414.36</v>
          </cell>
          <cell r="D3119">
            <v>552.48</v>
          </cell>
        </row>
        <row r="3120">
          <cell r="B3120" t="str">
            <v>TAP M 48x3 A 23 FC HSSE</v>
          </cell>
          <cell r="C3120">
            <v>318.66</v>
          </cell>
          <cell r="D3120">
            <v>424.88</v>
          </cell>
        </row>
        <row r="3121">
          <cell r="B3121" t="str">
            <v>TAP M 48x3 A 23 FP HSSE</v>
          </cell>
          <cell r="C3121">
            <v>318.66</v>
          </cell>
          <cell r="D3121">
            <v>424.88</v>
          </cell>
        </row>
        <row r="3122">
          <cell r="B3122" t="str">
            <v>TAP M 48x3 A 30 HSSE</v>
          </cell>
          <cell r="C3122">
            <v>350.54</v>
          </cell>
          <cell r="D3122">
            <v>467.39</v>
          </cell>
        </row>
        <row r="3123">
          <cell r="B3123" t="str">
            <v>TAP M 52x1,5 A 23 FC HSSE</v>
          </cell>
          <cell r="C3123">
            <v>371.13</v>
          </cell>
          <cell r="D3123">
            <v>494.84</v>
          </cell>
        </row>
        <row r="3124">
          <cell r="B3124" t="str">
            <v>TAP M 52x1,5 A 23 FP HSSE</v>
          </cell>
          <cell r="C3124">
            <v>371.13</v>
          </cell>
          <cell r="D3124">
            <v>494.84</v>
          </cell>
        </row>
        <row r="3125">
          <cell r="B3125" t="str">
            <v>TAP M 52x2 A 23 FC  HSSE</v>
          </cell>
          <cell r="C3125">
            <v>383.59</v>
          </cell>
          <cell r="D3125">
            <v>511.45</v>
          </cell>
        </row>
        <row r="3126">
          <cell r="B3126" t="str">
            <v>TAP M 52x2 A 23 FP  HSSE</v>
          </cell>
          <cell r="C3126">
            <v>383.59</v>
          </cell>
          <cell r="D3126">
            <v>511.45</v>
          </cell>
        </row>
        <row r="3127">
          <cell r="B3127" t="str">
            <v>TAP M 52x3 A 23 FC  HSSE</v>
          </cell>
          <cell r="C3127">
            <v>402.61</v>
          </cell>
          <cell r="D3127">
            <v>536.81</v>
          </cell>
        </row>
        <row r="3128">
          <cell r="B3128" t="str">
            <v>TAP M 52x3 A 23 FP  HSSE</v>
          </cell>
          <cell r="C3128">
            <v>402.61</v>
          </cell>
          <cell r="D3128">
            <v>536.81</v>
          </cell>
        </row>
        <row r="3129">
          <cell r="B3129" t="str">
            <v>TAP 3/32 WHT. ROUGH - A 4</v>
          </cell>
          <cell r="C3129">
            <v>22.43</v>
          </cell>
          <cell r="D3129">
            <v>29.9</v>
          </cell>
        </row>
        <row r="3130">
          <cell r="B3130" t="str">
            <v>TAP 3/32 WHT. INT  II - A 4</v>
          </cell>
          <cell r="C3130">
            <v>22.43</v>
          </cell>
          <cell r="D3130">
            <v>29.9</v>
          </cell>
        </row>
        <row r="3131">
          <cell r="B3131" t="str">
            <v>TAP 3/32 WHT. FIN - A 4</v>
          </cell>
          <cell r="C3131">
            <v>22.43</v>
          </cell>
          <cell r="D3131">
            <v>29.9</v>
          </cell>
        </row>
        <row r="3132">
          <cell r="B3132" t="str">
            <v>TAP 3/32 WHT. A 24 FC</v>
          </cell>
          <cell r="C3132">
            <v>23.09</v>
          </cell>
          <cell r="D3132">
            <v>30.78</v>
          </cell>
        </row>
        <row r="3133">
          <cell r="B3133" t="str">
            <v>TAP 3/32 WHT. A 24 FP</v>
          </cell>
          <cell r="C3133">
            <v>23.09</v>
          </cell>
          <cell r="D3133">
            <v>30.78</v>
          </cell>
        </row>
        <row r="3134">
          <cell r="B3134" t="str">
            <v>TAP 3/32 WHT. A 31</v>
          </cell>
          <cell r="C3134">
            <v>25.45</v>
          </cell>
          <cell r="D3134">
            <v>33.93</v>
          </cell>
        </row>
        <row r="3135">
          <cell r="B3135" t="str">
            <v>TAP 3/32 WHT. A 31 TIN</v>
          </cell>
          <cell r="C3135">
            <v>32.27</v>
          </cell>
          <cell r="D3135">
            <v>43.02</v>
          </cell>
        </row>
        <row r="3136">
          <cell r="B3136" t="str">
            <v>TAP 1/8 WHT. ROUGH - A 4</v>
          </cell>
          <cell r="C3136">
            <v>16.85</v>
          </cell>
          <cell r="D3136">
            <v>22.47</v>
          </cell>
        </row>
        <row r="3137">
          <cell r="B3137" t="str">
            <v>TAP 1/8 WHT. INT  II - A 4</v>
          </cell>
          <cell r="C3137">
            <v>16.85</v>
          </cell>
          <cell r="D3137">
            <v>22.47</v>
          </cell>
        </row>
        <row r="3138">
          <cell r="B3138" t="str">
            <v>TAP 1/8 WHT. FIN - A 4</v>
          </cell>
          <cell r="C3138">
            <v>16.85</v>
          </cell>
          <cell r="D3138">
            <v>22.47</v>
          </cell>
        </row>
        <row r="3139">
          <cell r="B3139" t="str">
            <v>TAP 1/8 WHT. A 24 FC</v>
          </cell>
          <cell r="C3139">
            <v>20.99</v>
          </cell>
          <cell r="D3139">
            <v>27.98</v>
          </cell>
        </row>
        <row r="3140">
          <cell r="B3140" t="str">
            <v>TAP 1/8 WHT. A 24 FP</v>
          </cell>
          <cell r="C3140">
            <v>20.99</v>
          </cell>
          <cell r="D3140">
            <v>27.98</v>
          </cell>
        </row>
        <row r="3141">
          <cell r="B3141" t="str">
            <v>TAP 1/8 WHT. A 31</v>
          </cell>
          <cell r="C3141">
            <v>23.15</v>
          </cell>
          <cell r="D3141">
            <v>30.87</v>
          </cell>
        </row>
        <row r="3142">
          <cell r="B3142" t="str">
            <v>TAP 1/8 WHT. A 31 TIN</v>
          </cell>
          <cell r="C3142">
            <v>30.29</v>
          </cell>
          <cell r="D3142">
            <v>40.39</v>
          </cell>
        </row>
        <row r="3143">
          <cell r="B3143" t="str">
            <v>TAP 5/32 WHT. ROUGH - A 4</v>
          </cell>
          <cell r="C3143">
            <v>16.85</v>
          </cell>
          <cell r="D3143">
            <v>22.47</v>
          </cell>
        </row>
        <row r="3144">
          <cell r="B3144" t="str">
            <v>TAP 5/32 WHT. INT  II - A 4</v>
          </cell>
          <cell r="C3144">
            <v>16.85</v>
          </cell>
          <cell r="D3144">
            <v>22.47</v>
          </cell>
        </row>
        <row r="3145">
          <cell r="B3145" t="str">
            <v>TAP 5/32 WHT. FIN - A 4</v>
          </cell>
          <cell r="C3145">
            <v>16.85</v>
          </cell>
          <cell r="D3145">
            <v>22.47</v>
          </cell>
        </row>
        <row r="3146">
          <cell r="B3146" t="str">
            <v>TAP 5/32 WHT. A 24 FC</v>
          </cell>
          <cell r="C3146">
            <v>20.99</v>
          </cell>
          <cell r="D3146">
            <v>27.98</v>
          </cell>
        </row>
        <row r="3147">
          <cell r="B3147" t="str">
            <v>TAP 5/32 WHT. A 24 FP</v>
          </cell>
          <cell r="C3147">
            <v>20.99</v>
          </cell>
          <cell r="D3147">
            <v>27.98</v>
          </cell>
        </row>
        <row r="3148">
          <cell r="B3148" t="str">
            <v>TAP 5/32 WHT. A 31</v>
          </cell>
          <cell r="C3148">
            <v>23.15</v>
          </cell>
          <cell r="D3148">
            <v>30.87</v>
          </cell>
        </row>
        <row r="3149">
          <cell r="B3149" t="str">
            <v>TAP 5/32 WHT. A 31 TIN</v>
          </cell>
          <cell r="C3149">
            <v>30.29</v>
          </cell>
          <cell r="D3149">
            <v>40.39</v>
          </cell>
        </row>
        <row r="3150">
          <cell r="B3150" t="str">
            <v>TAP 3/16 WHT. ROUGH - A 4</v>
          </cell>
          <cell r="C3150">
            <v>16.85</v>
          </cell>
          <cell r="D3150">
            <v>22.47</v>
          </cell>
        </row>
        <row r="3151">
          <cell r="B3151" t="str">
            <v>TAP 3/16 WHT. INT  II - A 4</v>
          </cell>
          <cell r="C3151">
            <v>16.85</v>
          </cell>
          <cell r="D3151">
            <v>22.47</v>
          </cell>
        </row>
        <row r="3152">
          <cell r="B3152" t="str">
            <v>TAP 3/16 WHT. FIN - A 4</v>
          </cell>
          <cell r="C3152">
            <v>16.85</v>
          </cell>
          <cell r="D3152">
            <v>22.47</v>
          </cell>
        </row>
        <row r="3153">
          <cell r="B3153" t="str">
            <v>TAP 3/16 WHT. A 24 FC</v>
          </cell>
          <cell r="C3153">
            <v>20.99</v>
          </cell>
          <cell r="D3153">
            <v>27.98</v>
          </cell>
        </row>
        <row r="3154">
          <cell r="B3154" t="str">
            <v>TAP 3/16 WHT. A 24 FP</v>
          </cell>
          <cell r="C3154">
            <v>20.99</v>
          </cell>
          <cell r="D3154">
            <v>27.98</v>
          </cell>
        </row>
        <row r="3155">
          <cell r="B3155" t="str">
            <v>TAP 3/16 WHT. A 31</v>
          </cell>
          <cell r="C3155">
            <v>23.15</v>
          </cell>
          <cell r="D3155">
            <v>30.87</v>
          </cell>
        </row>
        <row r="3156">
          <cell r="B3156" t="str">
            <v>TAP 3/16 WHT. A 31 TIN</v>
          </cell>
          <cell r="C3156">
            <v>30.29</v>
          </cell>
          <cell r="D3156">
            <v>40.39</v>
          </cell>
        </row>
        <row r="3157">
          <cell r="B3157" t="str">
            <v>TAP 7/32 WHT. ROUGH - A 4</v>
          </cell>
          <cell r="C3157">
            <v>16.85</v>
          </cell>
          <cell r="D3157">
            <v>22.47</v>
          </cell>
        </row>
        <row r="3158">
          <cell r="B3158" t="str">
            <v>TAP 7/32 WHT. INT  II - A 4</v>
          </cell>
          <cell r="C3158">
            <v>16.85</v>
          </cell>
          <cell r="D3158">
            <v>22.47</v>
          </cell>
        </row>
        <row r="3159">
          <cell r="B3159" t="str">
            <v>TAP 7/32 WHT. FIN - A 4</v>
          </cell>
          <cell r="C3159">
            <v>16.85</v>
          </cell>
          <cell r="D3159">
            <v>22.47</v>
          </cell>
        </row>
        <row r="3160">
          <cell r="B3160" t="str">
            <v>TAP 7/32 WHT. A 24 FC</v>
          </cell>
          <cell r="C3160">
            <v>20.99</v>
          </cell>
          <cell r="D3160">
            <v>27.98</v>
          </cell>
        </row>
        <row r="3161">
          <cell r="B3161" t="str">
            <v>TAP 7/32 WHT. A 24 FP</v>
          </cell>
          <cell r="C3161">
            <v>20.99</v>
          </cell>
          <cell r="D3161">
            <v>27.98</v>
          </cell>
        </row>
        <row r="3162">
          <cell r="B3162" t="str">
            <v>TAP 7/32 WHT. A 31</v>
          </cell>
          <cell r="C3162">
            <v>23.15</v>
          </cell>
          <cell r="D3162">
            <v>30.87</v>
          </cell>
        </row>
        <row r="3163">
          <cell r="B3163" t="str">
            <v>TAP 7/32 WHT. A 31 TIN</v>
          </cell>
          <cell r="C3163">
            <v>30.29</v>
          </cell>
          <cell r="D3163">
            <v>40.39</v>
          </cell>
        </row>
        <row r="3164">
          <cell r="B3164" t="str">
            <v>TAP 1/4 WHT. ROUGH - A 4</v>
          </cell>
          <cell r="C3164">
            <v>16.85</v>
          </cell>
          <cell r="D3164">
            <v>22.47</v>
          </cell>
        </row>
        <row r="3165">
          <cell r="B3165" t="str">
            <v>TAP 1/4 WHT. INT  II - A 4</v>
          </cell>
          <cell r="C3165">
            <v>16.85</v>
          </cell>
          <cell r="D3165">
            <v>22.47</v>
          </cell>
        </row>
        <row r="3166">
          <cell r="B3166" t="str">
            <v>TAP 1/4 WHT. FIN - A 4</v>
          </cell>
          <cell r="C3166">
            <v>16.85</v>
          </cell>
          <cell r="D3166">
            <v>22.47</v>
          </cell>
        </row>
        <row r="3167">
          <cell r="B3167" t="str">
            <v>TAP 1/4 WHT. A 24 FC</v>
          </cell>
          <cell r="C3167">
            <v>20.99</v>
          </cell>
          <cell r="D3167">
            <v>27.98</v>
          </cell>
        </row>
        <row r="3168">
          <cell r="B3168" t="str">
            <v>TAP 1/4 WHT. A 24 FP</v>
          </cell>
          <cell r="C3168">
            <v>20.99</v>
          </cell>
          <cell r="D3168">
            <v>27.98</v>
          </cell>
        </row>
        <row r="3169">
          <cell r="B3169" t="str">
            <v>TAP 1/4 WHT. A 31</v>
          </cell>
          <cell r="C3169">
            <v>23.15</v>
          </cell>
          <cell r="D3169">
            <v>30.87</v>
          </cell>
        </row>
        <row r="3170">
          <cell r="B3170" t="str">
            <v>TAP 1/4 WHT. A 31  TIN</v>
          </cell>
          <cell r="C3170">
            <v>30.29</v>
          </cell>
          <cell r="D3170">
            <v>40.39</v>
          </cell>
        </row>
        <row r="3171">
          <cell r="B3171" t="str">
            <v>TAP 5/16 WHT. ROUGH - A 4</v>
          </cell>
          <cell r="C3171">
            <v>18.89</v>
          </cell>
          <cell r="D3171">
            <v>25.19</v>
          </cell>
        </row>
        <row r="3172">
          <cell r="B3172" t="str">
            <v>TAP 5/16 WHT. INT  II - A 4</v>
          </cell>
          <cell r="C3172">
            <v>18.89</v>
          </cell>
          <cell r="D3172">
            <v>25.19</v>
          </cell>
        </row>
        <row r="3173">
          <cell r="B3173" t="str">
            <v>TAP 5/16 WHT. FIN - A 4</v>
          </cell>
          <cell r="C3173">
            <v>18.89</v>
          </cell>
          <cell r="D3173">
            <v>25.19</v>
          </cell>
        </row>
        <row r="3174">
          <cell r="B3174" t="str">
            <v>TAP 5/16 WHT. A 24 FC</v>
          </cell>
          <cell r="C3174">
            <v>24.72</v>
          </cell>
          <cell r="D3174">
            <v>32.96</v>
          </cell>
        </row>
        <row r="3175">
          <cell r="B3175" t="str">
            <v>TAP 5/16 WHT. A 24 FP</v>
          </cell>
          <cell r="C3175">
            <v>24.72</v>
          </cell>
          <cell r="D3175">
            <v>32.96</v>
          </cell>
        </row>
        <row r="3176">
          <cell r="B3176" t="str">
            <v>TAP 5/16 WHT. A 31</v>
          </cell>
          <cell r="C3176">
            <v>27.29</v>
          </cell>
          <cell r="D3176">
            <v>36.39</v>
          </cell>
        </row>
        <row r="3177">
          <cell r="B3177" t="str">
            <v>TAP 5/16 WHT. A 31  TIN</v>
          </cell>
          <cell r="C3177">
            <v>37.64</v>
          </cell>
          <cell r="D3177">
            <v>50.18</v>
          </cell>
        </row>
        <row r="3178">
          <cell r="B3178" t="str">
            <v>TAP 3/8 WHT. ROUGH - A 4</v>
          </cell>
          <cell r="C3178">
            <v>20.66</v>
          </cell>
          <cell r="D3178">
            <v>27.54</v>
          </cell>
        </row>
        <row r="3179">
          <cell r="B3179" t="str">
            <v>TAP 3/8 WHT. INT  II - A 4</v>
          </cell>
          <cell r="C3179">
            <v>20.66</v>
          </cell>
          <cell r="D3179">
            <v>27.54</v>
          </cell>
        </row>
        <row r="3180">
          <cell r="B3180" t="str">
            <v>TAP 3/8 WHT. FIN - A 4</v>
          </cell>
          <cell r="C3180">
            <v>20.66</v>
          </cell>
          <cell r="D3180">
            <v>27.54</v>
          </cell>
        </row>
        <row r="3181">
          <cell r="B3181" t="str">
            <v>TAP 3/8 WHT. A 24 FC</v>
          </cell>
          <cell r="C3181">
            <v>25.25</v>
          </cell>
          <cell r="D3181">
            <v>33.67</v>
          </cell>
        </row>
        <row r="3182">
          <cell r="B3182" t="str">
            <v>TAP 3/8 WHT. A 24 FP</v>
          </cell>
          <cell r="C3182">
            <v>25.25</v>
          </cell>
          <cell r="D3182">
            <v>33.67</v>
          </cell>
        </row>
        <row r="3183">
          <cell r="B3183" t="str">
            <v>TAP 3/8 WHT. A 31</v>
          </cell>
          <cell r="C3183">
            <v>27.8</v>
          </cell>
          <cell r="D3183">
            <v>37.07</v>
          </cell>
        </row>
        <row r="3184">
          <cell r="B3184" t="str">
            <v>TAP 3/8 WHT. A 31  TIN</v>
          </cell>
          <cell r="C3184">
            <v>40.92</v>
          </cell>
          <cell r="D3184">
            <v>54.56</v>
          </cell>
        </row>
        <row r="3185">
          <cell r="B3185" t="str">
            <v>TAP 7/16 WHT. ROUGH - A 4</v>
          </cell>
          <cell r="C3185">
            <v>25.18</v>
          </cell>
          <cell r="D3185">
            <v>33.57</v>
          </cell>
        </row>
        <row r="3186">
          <cell r="B3186" t="str">
            <v>TAP 7/16 WHT. INT  II - A 4</v>
          </cell>
          <cell r="C3186">
            <v>25.18</v>
          </cell>
          <cell r="D3186">
            <v>33.57</v>
          </cell>
        </row>
        <row r="3187">
          <cell r="B3187" t="str">
            <v>TAP 7/16 WHT. FIN - A 4</v>
          </cell>
          <cell r="C3187">
            <v>25.18</v>
          </cell>
          <cell r="D3187">
            <v>33.57</v>
          </cell>
        </row>
        <row r="3188">
          <cell r="B3188" t="str">
            <v>TAP 7/16 WHT. A 24 FC</v>
          </cell>
          <cell r="C3188">
            <v>32.87</v>
          </cell>
          <cell r="D3188">
            <v>43.82</v>
          </cell>
        </row>
        <row r="3189">
          <cell r="B3189" t="str">
            <v>TAP 7/16 WHT. A 24 FP</v>
          </cell>
          <cell r="C3189">
            <v>32.87</v>
          </cell>
          <cell r="D3189">
            <v>43.82</v>
          </cell>
        </row>
        <row r="3190">
          <cell r="B3190" t="str">
            <v>TAP 7/16 WHT. A 31</v>
          </cell>
          <cell r="C3190">
            <v>36.14</v>
          </cell>
          <cell r="D3190">
            <v>48.19</v>
          </cell>
        </row>
        <row r="3191">
          <cell r="B3191" t="str">
            <v>TAP 7/16 WHT. A 31  TIN</v>
          </cell>
          <cell r="C3191">
            <v>50.9</v>
          </cell>
          <cell r="D3191">
            <v>67.87</v>
          </cell>
        </row>
        <row r="3192">
          <cell r="B3192" t="str">
            <v>TAP 1/2 WHT. ROUGH - A 4</v>
          </cell>
          <cell r="C3192">
            <v>30.29</v>
          </cell>
          <cell r="D3192">
            <v>40.39</v>
          </cell>
        </row>
        <row r="3193">
          <cell r="B3193" t="str">
            <v>TAP 1/2 WHT. INT  II - A 4</v>
          </cell>
          <cell r="C3193">
            <v>30.29</v>
          </cell>
          <cell r="D3193">
            <v>40.39</v>
          </cell>
        </row>
        <row r="3194">
          <cell r="B3194" t="str">
            <v>TAP 1/2 WHT. FIN - A 4</v>
          </cell>
          <cell r="C3194">
            <v>30.29</v>
          </cell>
          <cell r="D3194">
            <v>40.39</v>
          </cell>
        </row>
        <row r="3195">
          <cell r="B3195" t="str">
            <v>TAP 1/2 WHT. A 24 FC</v>
          </cell>
          <cell r="C3195">
            <v>33.85</v>
          </cell>
          <cell r="D3195">
            <v>45.13</v>
          </cell>
        </row>
        <row r="3196">
          <cell r="B3196" t="str">
            <v>TAP 1/2 WHT. A 24 FP</v>
          </cell>
          <cell r="C3196">
            <v>33.85</v>
          </cell>
          <cell r="D3196">
            <v>45.13</v>
          </cell>
        </row>
        <row r="3197">
          <cell r="B3197" t="str">
            <v>TAP 1/2 WHT. A 31</v>
          </cell>
          <cell r="C3197">
            <v>37.46</v>
          </cell>
          <cell r="D3197">
            <v>49.94</v>
          </cell>
        </row>
        <row r="3198">
          <cell r="B3198" t="str">
            <v>TAP 1/2 WHT. A 31  TIN</v>
          </cell>
          <cell r="C3198">
            <v>52.79</v>
          </cell>
          <cell r="D3198">
            <v>70.39</v>
          </cell>
        </row>
        <row r="3199">
          <cell r="B3199" t="str">
            <v>TAP 9/16 WHT. ROUGH - A 4</v>
          </cell>
          <cell r="C3199">
            <v>39.1</v>
          </cell>
          <cell r="D3199">
            <v>52.13</v>
          </cell>
        </row>
        <row r="3200">
          <cell r="B3200" t="str">
            <v>TAP 9/16 WHT. INT  II - A 4</v>
          </cell>
          <cell r="C3200">
            <v>39.1</v>
          </cell>
          <cell r="D3200">
            <v>52.13</v>
          </cell>
        </row>
        <row r="3201">
          <cell r="B3201" t="str">
            <v>TAP 9/16 WHT. FIN - A 4</v>
          </cell>
          <cell r="C3201">
            <v>39.1</v>
          </cell>
          <cell r="D3201">
            <v>52.13</v>
          </cell>
        </row>
        <row r="3202">
          <cell r="B3202" t="str">
            <v>TAP 9/16 WHT. A 24 FC</v>
          </cell>
          <cell r="C3202">
            <v>52.14</v>
          </cell>
          <cell r="D3202">
            <v>69.52</v>
          </cell>
        </row>
        <row r="3203">
          <cell r="B3203" t="str">
            <v>TAP 9/16 WHT. A 24 FP</v>
          </cell>
          <cell r="C3203">
            <v>52.14</v>
          </cell>
          <cell r="D3203">
            <v>69.52</v>
          </cell>
        </row>
        <row r="3204">
          <cell r="B3204" t="str">
            <v>TAP 9/16 WHT. A 31</v>
          </cell>
          <cell r="C3204">
            <v>57.19</v>
          </cell>
          <cell r="D3204">
            <v>76.25</v>
          </cell>
        </row>
        <row r="3205">
          <cell r="B3205" t="str">
            <v>TAP 9/16 WHT. A 31 TIN</v>
          </cell>
          <cell r="C3205">
            <v>76.53</v>
          </cell>
          <cell r="D3205">
            <v>102.04</v>
          </cell>
        </row>
        <row r="3206">
          <cell r="B3206" t="str">
            <v>TAP 5/8 WHT. ROUGH - A 4</v>
          </cell>
          <cell r="C3206">
            <v>41.65</v>
          </cell>
          <cell r="D3206">
            <v>55.53</v>
          </cell>
        </row>
        <row r="3207">
          <cell r="B3207" t="str">
            <v>TAP 5/8 WHT. INT  II - A 4</v>
          </cell>
          <cell r="C3207">
            <v>41.65</v>
          </cell>
          <cell r="D3207">
            <v>55.53</v>
          </cell>
        </row>
        <row r="3208">
          <cell r="B3208" t="str">
            <v>TAP 5/8 WHT. FIN - A 4</v>
          </cell>
          <cell r="C3208">
            <v>41.65</v>
          </cell>
          <cell r="D3208">
            <v>55.53</v>
          </cell>
        </row>
        <row r="3209">
          <cell r="B3209" t="str">
            <v>TAP 5/8 WHT. A 24 FC</v>
          </cell>
          <cell r="C3209">
            <v>46.97</v>
          </cell>
          <cell r="D3209">
            <v>62.62</v>
          </cell>
        </row>
        <row r="3210">
          <cell r="B3210" t="str">
            <v>TAP 5/8 WHT. A 24 FP</v>
          </cell>
          <cell r="C3210">
            <v>46.97</v>
          </cell>
          <cell r="D3210">
            <v>62.62</v>
          </cell>
        </row>
        <row r="3211">
          <cell r="B3211" t="str">
            <v>TAP 5/8 WHT. A 31</v>
          </cell>
          <cell r="C3211">
            <v>51.68</v>
          </cell>
          <cell r="D3211">
            <v>68.91</v>
          </cell>
        </row>
        <row r="3212">
          <cell r="B3212" t="str">
            <v>TAP 5/8 WHT. A 31  TIN</v>
          </cell>
          <cell r="C3212">
            <v>73.46</v>
          </cell>
          <cell r="D3212">
            <v>97.94</v>
          </cell>
        </row>
        <row r="3213">
          <cell r="B3213" t="str">
            <v>TAP 3/4 WHT. ROUGH - A 4</v>
          </cell>
          <cell r="C3213">
            <v>54.03</v>
          </cell>
          <cell r="D3213">
            <v>72.04</v>
          </cell>
        </row>
        <row r="3214">
          <cell r="B3214" t="str">
            <v>TAP 3/4 WHT. INT  II - A 4</v>
          </cell>
          <cell r="C3214">
            <v>54.03</v>
          </cell>
          <cell r="D3214">
            <v>72.04</v>
          </cell>
        </row>
        <row r="3215">
          <cell r="B3215" t="str">
            <v>TAP 3/4 WHT. FIN - A 4</v>
          </cell>
          <cell r="C3215">
            <v>54.03</v>
          </cell>
          <cell r="D3215">
            <v>72.04</v>
          </cell>
        </row>
        <row r="3216">
          <cell r="B3216" t="str">
            <v>TAP 3/4 WHT. A 24 FC</v>
          </cell>
          <cell r="C3216">
            <v>60.47</v>
          </cell>
          <cell r="D3216">
            <v>80.62</v>
          </cell>
        </row>
        <row r="3217">
          <cell r="B3217" t="str">
            <v>TAP 3/4 WHT. A 24 FP</v>
          </cell>
          <cell r="C3217">
            <v>60.47</v>
          </cell>
          <cell r="D3217">
            <v>80.62</v>
          </cell>
        </row>
        <row r="3218">
          <cell r="B3218" t="str">
            <v>TAP 3/4 WHT. A 31</v>
          </cell>
          <cell r="C3218">
            <v>66.57</v>
          </cell>
          <cell r="D3218">
            <v>88.76</v>
          </cell>
        </row>
        <row r="3219">
          <cell r="B3219" t="str">
            <v>TAP 3/4 WHT. A 31  TIN</v>
          </cell>
          <cell r="C3219">
            <v>112.67</v>
          </cell>
          <cell r="D3219">
            <v>150.23</v>
          </cell>
        </row>
        <row r="3220">
          <cell r="B3220" t="str">
            <v>TAP 7/8 WHT. ROUGH - A 4</v>
          </cell>
          <cell r="C3220">
            <v>71.03</v>
          </cell>
          <cell r="D3220">
            <v>94.71</v>
          </cell>
        </row>
        <row r="3221">
          <cell r="B3221" t="str">
            <v>TAP 7/8 WHT. INT  II - A 4</v>
          </cell>
          <cell r="C3221">
            <v>71.03</v>
          </cell>
          <cell r="D3221">
            <v>94.71</v>
          </cell>
        </row>
        <row r="3222">
          <cell r="B3222" t="str">
            <v>TAP 7/8 WHT. FIN - A 4</v>
          </cell>
          <cell r="C3222">
            <v>71.03</v>
          </cell>
          <cell r="D3222">
            <v>94.71</v>
          </cell>
        </row>
        <row r="3223">
          <cell r="B3223" t="str">
            <v>TAP 7/8 WHT. A 24 FC</v>
          </cell>
          <cell r="C3223">
            <v>78.63</v>
          </cell>
          <cell r="D3223">
            <v>104.84</v>
          </cell>
        </row>
        <row r="3224">
          <cell r="B3224" t="str">
            <v>TAP 7/8 WHT. A 24 FP</v>
          </cell>
          <cell r="C3224">
            <v>78.63</v>
          </cell>
          <cell r="D3224">
            <v>104.84</v>
          </cell>
        </row>
        <row r="3225">
          <cell r="B3225" t="str">
            <v>TAP 7/8 WHT. A 31</v>
          </cell>
          <cell r="C3225">
            <v>86.37</v>
          </cell>
          <cell r="D3225">
            <v>115.16</v>
          </cell>
        </row>
        <row r="3226">
          <cell r="B3226" t="str">
            <v>TAP 7/8 WHT. A 31  TIN</v>
          </cell>
          <cell r="C3226">
            <v>140.09</v>
          </cell>
          <cell r="D3226">
            <v>186.79</v>
          </cell>
        </row>
        <row r="3227">
          <cell r="B3227" t="str">
            <v>TAP 1 WHT. ROUGH - A 4</v>
          </cell>
          <cell r="C3227">
            <v>95.09</v>
          </cell>
          <cell r="D3227">
            <v>126.79</v>
          </cell>
        </row>
        <row r="3228">
          <cell r="B3228" t="str">
            <v>TAP 1 WHT. INT  II - A 4</v>
          </cell>
          <cell r="C3228">
            <v>95.09</v>
          </cell>
          <cell r="D3228">
            <v>126.79</v>
          </cell>
        </row>
        <row r="3229">
          <cell r="B3229" t="str">
            <v>TAP 1 WHT. FIN - A 4</v>
          </cell>
          <cell r="C3229">
            <v>95.09</v>
          </cell>
          <cell r="D3229">
            <v>126.79</v>
          </cell>
        </row>
        <row r="3230">
          <cell r="B3230" t="str">
            <v>TAP 1 WHT. A 24 FC</v>
          </cell>
          <cell r="C3230">
            <v>111.09</v>
          </cell>
          <cell r="D3230">
            <v>148.12</v>
          </cell>
        </row>
        <row r="3231">
          <cell r="B3231" t="str">
            <v>TAP 1 WHT. A 24 FP</v>
          </cell>
          <cell r="C3231">
            <v>111.09</v>
          </cell>
          <cell r="D3231">
            <v>148.12</v>
          </cell>
        </row>
        <row r="3232">
          <cell r="B3232" t="str">
            <v>TAP 1 WHT. A 31</v>
          </cell>
          <cell r="C3232">
            <v>122.24</v>
          </cell>
          <cell r="D3232">
            <v>162.99</v>
          </cell>
        </row>
        <row r="3233">
          <cell r="B3233" t="str">
            <v>TAP 1' WHT. A 31 TIN</v>
          </cell>
          <cell r="C3233">
            <v>211.43</v>
          </cell>
          <cell r="D3233">
            <v>281.91</v>
          </cell>
        </row>
        <row r="3234">
          <cell r="B3234" t="str">
            <v>TAP 1-1/8 WHT. ROUGH - A 4</v>
          </cell>
          <cell r="C3234">
            <v>125.06</v>
          </cell>
          <cell r="D3234">
            <v>166.75</v>
          </cell>
        </row>
        <row r="3235">
          <cell r="B3235" t="str">
            <v>TAP 1-1/8 WHT. INT  II - A 4</v>
          </cell>
          <cell r="C3235">
            <v>125.06</v>
          </cell>
          <cell r="D3235">
            <v>166.75</v>
          </cell>
        </row>
        <row r="3236">
          <cell r="B3236" t="str">
            <v>TAP 1-1/8 WHT. FIN - A 4</v>
          </cell>
          <cell r="C3236">
            <v>125.06</v>
          </cell>
          <cell r="D3236">
            <v>166.75</v>
          </cell>
        </row>
        <row r="3237">
          <cell r="B3237" t="str">
            <v>TAP 1-1/8 WHT. A 24 FC</v>
          </cell>
          <cell r="C3237">
            <v>146.38</v>
          </cell>
          <cell r="D3237">
            <v>195.17</v>
          </cell>
        </row>
        <row r="3238">
          <cell r="B3238" t="str">
            <v>TAP 1-1/8 WHT. A 24 FP</v>
          </cell>
          <cell r="C3238">
            <v>146.38</v>
          </cell>
          <cell r="D3238">
            <v>195.17</v>
          </cell>
        </row>
        <row r="3239">
          <cell r="B3239" t="str">
            <v>TAP 1-1/8 WHT. A 31</v>
          </cell>
          <cell r="C3239">
            <v>161.14</v>
          </cell>
          <cell r="D3239">
            <v>214.85</v>
          </cell>
        </row>
        <row r="3240">
          <cell r="B3240" t="str">
            <v>TAP 1-1/4 WHT. ROUGH - A 4</v>
          </cell>
          <cell r="C3240">
            <v>151.5</v>
          </cell>
          <cell r="D3240">
            <v>202</v>
          </cell>
        </row>
        <row r="3241">
          <cell r="B3241" t="str">
            <v>TAP 1-1/4 WHT. INT  II A4</v>
          </cell>
          <cell r="C3241">
            <v>151.5</v>
          </cell>
          <cell r="D3241">
            <v>202</v>
          </cell>
        </row>
        <row r="3242">
          <cell r="B3242" t="str">
            <v>TAP 1-1/4 WHT. FIN A 4</v>
          </cell>
          <cell r="C3242">
            <v>151.5</v>
          </cell>
          <cell r="D3242">
            <v>202</v>
          </cell>
        </row>
        <row r="3243">
          <cell r="B3243" t="str">
            <v>TAP 1-1/4 WHT. A 24 FC</v>
          </cell>
          <cell r="C3243">
            <v>169.99</v>
          </cell>
          <cell r="D3243">
            <v>226.65</v>
          </cell>
        </row>
        <row r="3244">
          <cell r="B3244" t="str">
            <v>TAP 1-1/4 WHT. A 24 FP</v>
          </cell>
          <cell r="C3244">
            <v>169.99</v>
          </cell>
          <cell r="D3244">
            <v>226.65</v>
          </cell>
        </row>
        <row r="3245">
          <cell r="B3245" t="str">
            <v>TAP 1-1/4 WHT. A 31</v>
          </cell>
          <cell r="C3245">
            <v>186.98</v>
          </cell>
          <cell r="D3245">
            <v>249.31</v>
          </cell>
        </row>
        <row r="3246">
          <cell r="B3246" t="str">
            <v>TAP 1/8 GAS ROUGH - A 5</v>
          </cell>
          <cell r="C3246">
            <v>13.97</v>
          </cell>
          <cell r="D3246">
            <v>18.63</v>
          </cell>
        </row>
        <row r="3247">
          <cell r="B3247" t="str">
            <v>TAP 1/8 GAS FIN  II - A 5</v>
          </cell>
          <cell r="C3247">
            <v>13.97</v>
          </cell>
          <cell r="D3247">
            <v>18.63</v>
          </cell>
        </row>
        <row r="3248">
          <cell r="B3248" t="str">
            <v>TAP 1/8 GAS A 18 S - HSSE</v>
          </cell>
          <cell r="C3248">
            <v>21.11</v>
          </cell>
          <cell r="D3248">
            <v>28.15</v>
          </cell>
        </row>
        <row r="3249">
          <cell r="B3249" t="str">
            <v>TAP 1/8 GAS A 18 S - HSSE  VA</v>
          </cell>
          <cell r="C3249">
            <v>23.61</v>
          </cell>
          <cell r="D3249">
            <v>31.48</v>
          </cell>
        </row>
        <row r="3250">
          <cell r="B3250" t="str">
            <v>TAP 1/8 GAS A 18 S - HSSE  TICN</v>
          </cell>
          <cell r="C3250">
            <v>32.01</v>
          </cell>
          <cell r="D3250">
            <v>42.68</v>
          </cell>
        </row>
        <row r="3251">
          <cell r="B3251" t="str">
            <v>TAP 1/8 GAS A 18 S - HSSE  TiX2</v>
          </cell>
          <cell r="C3251">
            <v>33.77</v>
          </cell>
          <cell r="D3251">
            <v>45.03</v>
          </cell>
        </row>
        <row r="3252">
          <cell r="B3252" t="str">
            <v>TAP 1/8 GAS P 18 HSSP TIN</v>
          </cell>
          <cell r="C3252">
            <v>40.79</v>
          </cell>
          <cell r="D3252">
            <v>54.39</v>
          </cell>
        </row>
        <row r="3253">
          <cell r="B3253" t="str">
            <v>TAP 1/8 GAS P 18 HSSP TiH1</v>
          </cell>
          <cell r="C3253">
            <v>42.56</v>
          </cell>
          <cell r="D3253">
            <v>56.74</v>
          </cell>
        </row>
        <row r="3254">
          <cell r="B3254" t="str">
            <v>TAP 1/8 GAS A 26 FC HSSE</v>
          </cell>
          <cell r="C3254">
            <v>16.19</v>
          </cell>
          <cell r="D3254">
            <v>21.59</v>
          </cell>
        </row>
        <row r="3255">
          <cell r="B3255" t="str">
            <v>TAP 1/8 GAS A 26 FP HSSE</v>
          </cell>
          <cell r="C3255">
            <v>16.19</v>
          </cell>
          <cell r="D3255">
            <v>21.59</v>
          </cell>
        </row>
        <row r="3256">
          <cell r="B3256" t="str">
            <v>TAP 1/8 GAS A 32  HSSE</v>
          </cell>
          <cell r="C3256">
            <v>17.71</v>
          </cell>
          <cell r="D3256">
            <v>23.61</v>
          </cell>
        </row>
        <row r="3257">
          <cell r="B3257" t="str">
            <v>TAP 1/8 GAS A 32  HSSE  TIN</v>
          </cell>
          <cell r="C3257">
            <v>28.73</v>
          </cell>
          <cell r="D3257">
            <v>38.31</v>
          </cell>
        </row>
        <row r="3258">
          <cell r="B3258" t="str">
            <v>TAP 1/8 GAS A 48 HSSE NITR.</v>
          </cell>
          <cell r="C3258">
            <v>18.69</v>
          </cell>
          <cell r="D3258">
            <v>24.92</v>
          </cell>
        </row>
        <row r="3259">
          <cell r="B3259" t="str">
            <v>TAP 1/8 GAS A 48 HSSE TICN</v>
          </cell>
          <cell r="C3259">
            <v>29.77</v>
          </cell>
          <cell r="D3259">
            <v>39.69</v>
          </cell>
        </row>
        <row r="3260">
          <cell r="B3260" t="str">
            <v>TAP 1/8 GAS A 59 HSSE</v>
          </cell>
          <cell r="C3260">
            <v>21.32</v>
          </cell>
          <cell r="D3260">
            <v>28.42</v>
          </cell>
        </row>
        <row r="3261">
          <cell r="B3261" t="str">
            <v>TAP 1/8 GAS A 59 HSSE  TIN</v>
          </cell>
          <cell r="C3261">
            <v>32.27</v>
          </cell>
          <cell r="D3261">
            <v>43.02</v>
          </cell>
        </row>
        <row r="3262">
          <cell r="B3262" t="str">
            <v>TAP 1/8 GAS A 59 S HSSE</v>
          </cell>
          <cell r="C3262">
            <v>21.32</v>
          </cell>
          <cell r="D3262">
            <v>28.42</v>
          </cell>
        </row>
        <row r="3263">
          <cell r="B3263" t="str">
            <v>TAP 1/8 GAS A 59 S HSSE  VA</v>
          </cell>
          <cell r="C3263">
            <v>23.81</v>
          </cell>
          <cell r="D3263">
            <v>31.75</v>
          </cell>
        </row>
        <row r="3264">
          <cell r="B3264" t="str">
            <v>TAP 1/8 GAS A 59 S HSSE  TIN</v>
          </cell>
          <cell r="C3264">
            <v>32.27</v>
          </cell>
          <cell r="D3264">
            <v>43.02</v>
          </cell>
        </row>
        <row r="3265">
          <cell r="B3265" t="str">
            <v>TAP 1/8 GAS A 59 S HSSE  TICN</v>
          </cell>
          <cell r="C3265">
            <v>32.27</v>
          </cell>
          <cell r="D3265">
            <v>43.02</v>
          </cell>
        </row>
        <row r="3266">
          <cell r="B3266" t="str">
            <v>TAP 1/8 GAS A 59 S HSSE  TiX2</v>
          </cell>
          <cell r="C3266">
            <v>34.03</v>
          </cell>
          <cell r="D3266">
            <v>45.37</v>
          </cell>
        </row>
        <row r="3267">
          <cell r="B3267" t="str">
            <v>TAP 1/8 GAS P 59 HSSZ TIN</v>
          </cell>
          <cell r="C3267">
            <v>41.12</v>
          </cell>
          <cell r="D3267">
            <v>54.82</v>
          </cell>
        </row>
        <row r="3268">
          <cell r="B3268" t="str">
            <v>TAP 1/8 GAS P 59 HSSZ TiH1</v>
          </cell>
          <cell r="C3268">
            <v>42.96</v>
          </cell>
          <cell r="D3268">
            <v>57.28</v>
          </cell>
        </row>
        <row r="3269">
          <cell r="B3269" t="str">
            <v>TAP 1/8 GAS P 59 E HSSZ TiH1</v>
          </cell>
          <cell r="C3269">
            <v>45.38</v>
          </cell>
          <cell r="D3269">
            <v>60.51</v>
          </cell>
        </row>
        <row r="3270">
          <cell r="B3270" t="str">
            <v>TAP 1/8 GAS A 82 N  TIN</v>
          </cell>
          <cell r="C3270">
            <v>46.16</v>
          </cell>
          <cell r="D3270">
            <v>61.55</v>
          </cell>
        </row>
        <row r="3271">
          <cell r="B3271" t="str">
            <v>TAP 1/8 GAS A 82 N  TICN</v>
          </cell>
          <cell r="C3271">
            <v>46.16</v>
          </cell>
          <cell r="D3271">
            <v>61.55</v>
          </cell>
        </row>
        <row r="3272">
          <cell r="B3272" t="str">
            <v>TAP 1/8 GAS P 82 N TIN</v>
          </cell>
          <cell r="C3272">
            <v>56.53</v>
          </cell>
          <cell r="D3272">
            <v>75.37</v>
          </cell>
        </row>
        <row r="3273">
          <cell r="B3273" t="str">
            <v>TAP 1/8 GAS P 82 N  V-MAXX</v>
          </cell>
          <cell r="C3273">
            <v>63.03</v>
          </cell>
          <cell r="D3273">
            <v>84.04</v>
          </cell>
        </row>
        <row r="3274">
          <cell r="B3274" t="str">
            <v>TAP Rp 1/8 A 159 S HSSE</v>
          </cell>
          <cell r="C3274">
            <v>49.72</v>
          </cell>
          <cell r="D3274">
            <v>66.29</v>
          </cell>
        </row>
        <row r="3275">
          <cell r="B3275" t="str">
            <v>TAP Rp 1/8 A 159 S HSSE TIN</v>
          </cell>
          <cell r="C3275">
            <v>60.59</v>
          </cell>
          <cell r="D3275">
            <v>80.79</v>
          </cell>
        </row>
        <row r="3276">
          <cell r="B3276" t="str">
            <v>TAP 1/4 GAS ROUGH - A 5</v>
          </cell>
          <cell r="C3276">
            <v>19.55</v>
          </cell>
          <cell r="D3276">
            <v>26.06</v>
          </cell>
        </row>
        <row r="3277">
          <cell r="B3277" t="str">
            <v>TAP 1/4 GAS FIN  II - A 5</v>
          </cell>
          <cell r="C3277">
            <v>19.55</v>
          </cell>
          <cell r="D3277">
            <v>26.06</v>
          </cell>
        </row>
        <row r="3278">
          <cell r="B3278" t="str">
            <v>TAP 1/4 GAS A 18 S HSSE</v>
          </cell>
          <cell r="C3278">
            <v>29.44</v>
          </cell>
          <cell r="D3278">
            <v>39.25</v>
          </cell>
        </row>
        <row r="3279">
          <cell r="B3279" t="str">
            <v>TAP 1/4 GAS A 18 S HSSE  VA</v>
          </cell>
          <cell r="C3279">
            <v>33.38</v>
          </cell>
          <cell r="D3279">
            <v>44.5</v>
          </cell>
        </row>
        <row r="3280">
          <cell r="B3280" t="str">
            <v>TAP 1/4 GAS A 18 S HSSE  TICN</v>
          </cell>
          <cell r="C3280">
            <v>46.49</v>
          </cell>
          <cell r="D3280">
            <v>61.99</v>
          </cell>
        </row>
        <row r="3281">
          <cell r="B3281" t="str">
            <v>TAP 1/4 GAS A 18 S HSSE  TiX2</v>
          </cell>
          <cell r="C3281">
            <v>49.39</v>
          </cell>
          <cell r="D3281">
            <v>65.85</v>
          </cell>
        </row>
        <row r="3282">
          <cell r="B3282" t="str">
            <v>TAP 1/4 GAS P 18 HSSP TIN</v>
          </cell>
          <cell r="C3282">
            <v>59.23</v>
          </cell>
          <cell r="D3282">
            <v>78.97</v>
          </cell>
        </row>
        <row r="3283">
          <cell r="B3283" t="str">
            <v>TAP 1/4 GAS P 18 HSSP TiH1</v>
          </cell>
          <cell r="C3283">
            <v>62.1</v>
          </cell>
          <cell r="D3283">
            <v>82.8</v>
          </cell>
        </row>
        <row r="3284">
          <cell r="B3284" t="str">
            <v>TAP 1/4 GAS A 26 FC HSSE</v>
          </cell>
          <cell r="C3284">
            <v>22.55</v>
          </cell>
          <cell r="D3284">
            <v>30.07</v>
          </cell>
        </row>
        <row r="3285">
          <cell r="B3285" t="str">
            <v>TAP 1/4 GAS A 26 FP HSSE</v>
          </cell>
          <cell r="C3285">
            <v>22.55</v>
          </cell>
          <cell r="D3285">
            <v>30.07</v>
          </cell>
        </row>
        <row r="3286">
          <cell r="B3286" t="str">
            <v>TAP 1/4 GAS A 32 HSSE</v>
          </cell>
          <cell r="C3286">
            <v>24.72</v>
          </cell>
          <cell r="D3286">
            <v>32.96</v>
          </cell>
        </row>
        <row r="3287">
          <cell r="B3287" t="str">
            <v>TAP 1/4 GAS A 32 HSSE TIN</v>
          </cell>
          <cell r="C3287">
            <v>42.1</v>
          </cell>
          <cell r="D3287">
            <v>56.13</v>
          </cell>
        </row>
        <row r="3288">
          <cell r="B3288" t="str">
            <v>TAP 1/4 GAS A 48 HSSE NITR.</v>
          </cell>
          <cell r="C3288">
            <v>26.03</v>
          </cell>
          <cell r="D3288">
            <v>34.71</v>
          </cell>
        </row>
        <row r="3289">
          <cell r="B3289" t="str">
            <v>TAP 1/4 GAS A 48 HSSE TICN</v>
          </cell>
          <cell r="C3289">
            <v>38.77</v>
          </cell>
          <cell r="D3289">
            <v>51.69</v>
          </cell>
        </row>
        <row r="3290">
          <cell r="B3290" t="str">
            <v>TAP 1/4 GAS A 59 HSSE</v>
          </cell>
          <cell r="C3290">
            <v>29.77</v>
          </cell>
          <cell r="D3290">
            <v>39.69</v>
          </cell>
        </row>
        <row r="3291">
          <cell r="B3291" t="str">
            <v>TAP 1/4 GAS A 59 HSSE  TIN</v>
          </cell>
          <cell r="C3291">
            <v>46.82</v>
          </cell>
          <cell r="D3291">
            <v>62.43</v>
          </cell>
        </row>
        <row r="3292">
          <cell r="B3292" t="str">
            <v>TAP 1/4 GAS A 59 S HSSE</v>
          </cell>
          <cell r="C3292">
            <v>29.77</v>
          </cell>
          <cell r="D3292">
            <v>39.69</v>
          </cell>
        </row>
        <row r="3293">
          <cell r="B3293" t="str">
            <v>TAP 1/4 GAS A 59 S HSSE  VA</v>
          </cell>
          <cell r="C3293">
            <v>33.71</v>
          </cell>
          <cell r="D3293">
            <v>44.94</v>
          </cell>
        </row>
        <row r="3294">
          <cell r="B3294" t="str">
            <v>TAP 1/4 GAS A 59 S HSSE TIN</v>
          </cell>
          <cell r="C3294">
            <v>46.82</v>
          </cell>
          <cell r="D3294">
            <v>62.43</v>
          </cell>
        </row>
        <row r="3295">
          <cell r="B3295" t="str">
            <v>TAP 1/4 GAS A 59 S HSSE TICN</v>
          </cell>
          <cell r="C3295">
            <v>46.82</v>
          </cell>
          <cell r="D3295">
            <v>62.43</v>
          </cell>
        </row>
        <row r="3296">
          <cell r="B3296" t="str">
            <v>TAP 1/4 GAS A 59 S HSSE TiX2</v>
          </cell>
          <cell r="C3296">
            <v>49.77</v>
          </cell>
          <cell r="D3296">
            <v>66.36</v>
          </cell>
        </row>
        <row r="3297">
          <cell r="B3297" t="str">
            <v>TAP 1/4 GAS P 59 HSSZ TIN</v>
          </cell>
          <cell r="C3297">
            <v>59.81</v>
          </cell>
          <cell r="D3297">
            <v>79.74</v>
          </cell>
        </row>
        <row r="3298">
          <cell r="B3298" t="str">
            <v>TAP 1/4 GAS P 59 HSSZ TiH1</v>
          </cell>
          <cell r="C3298">
            <v>62.63</v>
          </cell>
          <cell r="D3298">
            <v>83.51</v>
          </cell>
        </row>
        <row r="3299">
          <cell r="B3299" t="str">
            <v>TAP 1/4 GAS P 59 E  HSSZ TiH1</v>
          </cell>
          <cell r="C3299">
            <v>65.78</v>
          </cell>
          <cell r="D3299">
            <v>87.71</v>
          </cell>
        </row>
        <row r="3300">
          <cell r="B3300" t="str">
            <v>TAP 1/4 GAS A 82 N  TIN</v>
          </cell>
          <cell r="C3300">
            <v>55.42</v>
          </cell>
          <cell r="D3300">
            <v>73.89</v>
          </cell>
        </row>
        <row r="3301">
          <cell r="B3301" t="str">
            <v>TAP 1/4 GAS A 82 N  TICN</v>
          </cell>
          <cell r="C3301">
            <v>55.42</v>
          </cell>
          <cell r="D3301">
            <v>73.89</v>
          </cell>
        </row>
        <row r="3302">
          <cell r="B3302" t="str">
            <v>TAP 1/4 GAS P 82 N TIN</v>
          </cell>
          <cell r="C3302">
            <v>67.75</v>
          </cell>
          <cell r="D3302">
            <v>90.33</v>
          </cell>
        </row>
        <row r="3303">
          <cell r="B3303" t="str">
            <v>TAP 1/4 GAS P 82 N  V-MAXX</v>
          </cell>
          <cell r="C3303">
            <v>75.62</v>
          </cell>
          <cell r="D3303">
            <v>100.83</v>
          </cell>
        </row>
        <row r="3304">
          <cell r="B3304" t="str">
            <v>TAP Rp 1/4 A 159 S HSSE</v>
          </cell>
          <cell r="C3304">
            <v>54.89</v>
          </cell>
          <cell r="D3304">
            <v>73.19</v>
          </cell>
        </row>
        <row r="3305">
          <cell r="B3305" t="str">
            <v>TAP Rp 1/4 A 159 S HSSE TIN</v>
          </cell>
          <cell r="C3305">
            <v>71.56</v>
          </cell>
          <cell r="D3305">
            <v>95.41</v>
          </cell>
        </row>
        <row r="3306">
          <cell r="B3306" t="str">
            <v>TAP 3/8 GAS ROUGH - A 5</v>
          </cell>
          <cell r="C3306">
            <v>25.91</v>
          </cell>
          <cell r="D3306">
            <v>34.54</v>
          </cell>
        </row>
        <row r="3307">
          <cell r="B3307" t="str">
            <v>TAP 3/8 GAS FIN  II - A 5</v>
          </cell>
          <cell r="C3307">
            <v>25.91</v>
          </cell>
          <cell r="D3307">
            <v>34.54</v>
          </cell>
        </row>
        <row r="3308">
          <cell r="B3308" t="str">
            <v>TAP 3/8 GAS A 18 S HSSE</v>
          </cell>
          <cell r="C3308">
            <v>38.49</v>
          </cell>
          <cell r="D3308">
            <v>51.32</v>
          </cell>
        </row>
        <row r="3309">
          <cell r="B3309" t="str">
            <v>TAP 3/8 GAS A 18 S HSSE  VA</v>
          </cell>
          <cell r="C3309">
            <v>42.71</v>
          </cell>
          <cell r="D3309">
            <v>56.94</v>
          </cell>
        </row>
        <row r="3310">
          <cell r="B3310" t="str">
            <v>TAP 3/8 GAS A 18 S HSSE  TICN</v>
          </cell>
          <cell r="C3310">
            <v>57.13</v>
          </cell>
          <cell r="D3310">
            <v>76.17</v>
          </cell>
        </row>
        <row r="3311">
          <cell r="B3311" t="str">
            <v>TAP 3/8 GAS A 18 S HSSE  TiX2</v>
          </cell>
          <cell r="C3311">
            <v>62.05</v>
          </cell>
          <cell r="D3311">
            <v>82.73</v>
          </cell>
        </row>
        <row r="3312">
          <cell r="B3312" t="str">
            <v>TAP 3/8 GAS P 18 HSSP TIN</v>
          </cell>
          <cell r="C3312">
            <v>72.87</v>
          </cell>
          <cell r="D3312">
            <v>97.16</v>
          </cell>
        </row>
        <row r="3313">
          <cell r="B3313" t="str">
            <v>TAP 3/8 GAS P 18 HSSP TiH1</v>
          </cell>
          <cell r="C3313">
            <v>76.15</v>
          </cell>
          <cell r="D3313">
            <v>101.53</v>
          </cell>
        </row>
        <row r="3314">
          <cell r="B3314" t="str">
            <v>TAP 3/8 GAS A 26 FC HSSE</v>
          </cell>
          <cell r="C3314">
            <v>29.51</v>
          </cell>
          <cell r="D3314">
            <v>39.35</v>
          </cell>
        </row>
        <row r="3315">
          <cell r="B3315" t="str">
            <v>TAP 3/8 GAS A 26 FP HSSE</v>
          </cell>
          <cell r="C3315">
            <v>29.51</v>
          </cell>
          <cell r="D3315">
            <v>39.35</v>
          </cell>
        </row>
        <row r="3316">
          <cell r="B3316" t="str">
            <v>TAP 3/8 GAS A 32 HSSE</v>
          </cell>
          <cell r="C3316">
            <v>32.66</v>
          </cell>
          <cell r="D3316">
            <v>43.55</v>
          </cell>
        </row>
        <row r="3317">
          <cell r="B3317" t="str">
            <v>TAP 3/8 GAS A 32 HSSE  TIN</v>
          </cell>
          <cell r="C3317">
            <v>51.41</v>
          </cell>
          <cell r="D3317">
            <v>68.55</v>
          </cell>
        </row>
        <row r="3318">
          <cell r="B3318" t="str">
            <v>TAP 3/8 GAS A 48 HSSE NITR</v>
          </cell>
          <cell r="C3318">
            <v>34.18</v>
          </cell>
          <cell r="D3318">
            <v>45.57</v>
          </cell>
        </row>
        <row r="3319">
          <cell r="B3319" t="str">
            <v>TAP 3/8 GAS A 48 HSSE TICN</v>
          </cell>
          <cell r="C3319">
            <v>53.05</v>
          </cell>
          <cell r="D3319">
            <v>70.73</v>
          </cell>
        </row>
        <row r="3320">
          <cell r="B3320" t="str">
            <v>TAP 3/8 GAS A 59 HSSE</v>
          </cell>
          <cell r="C3320">
            <v>39.15</v>
          </cell>
          <cell r="D3320">
            <v>52.2</v>
          </cell>
        </row>
        <row r="3321">
          <cell r="B3321" t="str">
            <v>TAP 3/8 GAS A 59 HSSE  TIN</v>
          </cell>
          <cell r="C3321">
            <v>57.64</v>
          </cell>
          <cell r="D3321">
            <v>76.85</v>
          </cell>
        </row>
        <row r="3322">
          <cell r="B3322" t="str">
            <v>TAP 3/8 GAS A 59 S HSSE</v>
          </cell>
          <cell r="C3322">
            <v>39.15</v>
          </cell>
          <cell r="D3322">
            <v>52.2</v>
          </cell>
        </row>
        <row r="3323">
          <cell r="B3323" t="str">
            <v>TAP 3/8 GAS A 59 S HSSE  VA</v>
          </cell>
          <cell r="C3323">
            <v>43.28</v>
          </cell>
          <cell r="D3323">
            <v>57.71</v>
          </cell>
        </row>
        <row r="3324">
          <cell r="B3324" t="str">
            <v>TAP 3/8 GAS A 59 S HSSE TIN</v>
          </cell>
          <cell r="C3324">
            <v>57.64</v>
          </cell>
          <cell r="D3324">
            <v>76.85</v>
          </cell>
        </row>
        <row r="3325">
          <cell r="B3325" t="str">
            <v>TAP 3/8 GAS A 59 S HSSE TICN</v>
          </cell>
          <cell r="C3325">
            <v>57.64</v>
          </cell>
          <cell r="D3325">
            <v>76.85</v>
          </cell>
        </row>
        <row r="3326">
          <cell r="B3326" t="str">
            <v>TAP 3/8 GAS A 59 S HSSE TiX2</v>
          </cell>
          <cell r="C3326">
            <v>62.56</v>
          </cell>
          <cell r="D3326">
            <v>83.41</v>
          </cell>
        </row>
        <row r="3327">
          <cell r="B3327" t="str">
            <v>TAP 3/8 GAS P 59 HSSZ TIN</v>
          </cell>
          <cell r="C3327">
            <v>73.52</v>
          </cell>
          <cell r="D3327">
            <v>98.03</v>
          </cell>
        </row>
        <row r="3328">
          <cell r="B3328" t="str">
            <v>TAP 3/8 GAS P 59 HSSZ TiH1</v>
          </cell>
          <cell r="C3328">
            <v>76.81</v>
          </cell>
          <cell r="D3328">
            <v>102.41</v>
          </cell>
        </row>
        <row r="3329">
          <cell r="B3329" t="str">
            <v>TAP 3/8 GAS P 59 E  HSSZ TiH1</v>
          </cell>
          <cell r="C3329">
            <v>80.87</v>
          </cell>
          <cell r="D3329">
            <v>107.82</v>
          </cell>
        </row>
        <row r="3330">
          <cell r="B3330" t="str">
            <v>TAP 3/8 GAS A 82 N  TIN</v>
          </cell>
          <cell r="C3330">
            <v>70.91</v>
          </cell>
          <cell r="D3330">
            <v>94.54</v>
          </cell>
        </row>
        <row r="3331">
          <cell r="B3331" t="str">
            <v>TAP 3/8 GAS A 82 N  TICN</v>
          </cell>
          <cell r="C3331">
            <v>70.91</v>
          </cell>
          <cell r="D3331">
            <v>94.54</v>
          </cell>
        </row>
        <row r="3332">
          <cell r="B3332" t="str">
            <v>TAP 3/8 GAS P 82 N TIN</v>
          </cell>
          <cell r="C3332">
            <v>86.9</v>
          </cell>
          <cell r="D3332">
            <v>115.86</v>
          </cell>
        </row>
        <row r="3333">
          <cell r="B3333" t="str">
            <v>TAP 3/8 GAS P 82 N  V-MAXX</v>
          </cell>
          <cell r="C3333">
            <v>96.99</v>
          </cell>
          <cell r="D3333">
            <v>129.32</v>
          </cell>
        </row>
        <row r="3334">
          <cell r="B3334" t="str">
            <v>TAP Rp 3/8 A 159 S HSSE</v>
          </cell>
          <cell r="C3334">
            <v>69.65</v>
          </cell>
          <cell r="D3334">
            <v>92.86</v>
          </cell>
        </row>
        <row r="3335">
          <cell r="B3335" t="str">
            <v>TAP Rp 3/8 A 159 S HSSE TIN</v>
          </cell>
          <cell r="C3335">
            <v>89.52</v>
          </cell>
          <cell r="D3335">
            <v>119.36</v>
          </cell>
        </row>
        <row r="3336">
          <cell r="B3336" t="str">
            <v>TAP 1/2 GAS ROUGH - A 5</v>
          </cell>
          <cell r="C3336">
            <v>38.3</v>
          </cell>
          <cell r="D3336">
            <v>51.06</v>
          </cell>
        </row>
        <row r="3337">
          <cell r="B3337" t="str">
            <v>TAP 1/2 GAS FIN  II - A 5</v>
          </cell>
          <cell r="C3337">
            <v>38.3</v>
          </cell>
          <cell r="D3337">
            <v>51.06</v>
          </cell>
        </row>
        <row r="3338">
          <cell r="B3338" t="str">
            <v>TAP 1/2 GAS A 18 S HSSE</v>
          </cell>
          <cell r="C3338">
            <v>54.51</v>
          </cell>
          <cell r="D3338">
            <v>72.68</v>
          </cell>
        </row>
        <row r="3339">
          <cell r="B3339" t="str">
            <v>TAP 1/2 GAS A 18 S HSSE  VA</v>
          </cell>
          <cell r="C3339">
            <v>60.67</v>
          </cell>
          <cell r="D3339">
            <v>80.89</v>
          </cell>
        </row>
        <row r="3340">
          <cell r="B3340" t="str">
            <v>TAP 1/2 GAS A 18 S HSSE  TICN</v>
          </cell>
          <cell r="C3340">
            <v>95.5</v>
          </cell>
          <cell r="D3340">
            <v>127.33</v>
          </cell>
        </row>
        <row r="3341">
          <cell r="B3341" t="str">
            <v>TAP 1/2 GAS A 18 S HSSE  TIX2</v>
          </cell>
          <cell r="C3341">
            <v>103.29</v>
          </cell>
          <cell r="D3341">
            <v>137.72</v>
          </cell>
        </row>
        <row r="3342">
          <cell r="B3342" t="str">
            <v>TAP 1/2 GAS P 18 HSSP TIN</v>
          </cell>
          <cell r="C3342">
            <v>120.8</v>
          </cell>
          <cell r="D3342">
            <v>161.07</v>
          </cell>
        </row>
        <row r="3343">
          <cell r="B3343" t="str">
            <v>TAP 1/2 GAS P 18 HSSP TiH1</v>
          </cell>
          <cell r="C3343">
            <v>128.62</v>
          </cell>
          <cell r="D3343">
            <v>171.49</v>
          </cell>
        </row>
        <row r="3344">
          <cell r="B3344" t="str">
            <v>TAP 1/2 GAS A 26 FC HSSE</v>
          </cell>
          <cell r="C3344">
            <v>42.1</v>
          </cell>
          <cell r="D3344">
            <v>56.13</v>
          </cell>
        </row>
        <row r="3345">
          <cell r="B3345" t="str">
            <v>TAP 1/2 GAS A 26 FP HSSE</v>
          </cell>
          <cell r="C3345">
            <v>42.1</v>
          </cell>
          <cell r="D3345">
            <v>56.13</v>
          </cell>
        </row>
        <row r="3346">
          <cell r="B3346" t="str">
            <v>TAP 1/2 GAS A 32  HSSE</v>
          </cell>
          <cell r="C3346">
            <v>46.31</v>
          </cell>
          <cell r="D3346">
            <v>61.75</v>
          </cell>
        </row>
        <row r="3347">
          <cell r="B3347" t="str">
            <v>TAP 1/2 GAS A 32  HSSE  TIN</v>
          </cell>
          <cell r="C3347">
            <v>87.43</v>
          </cell>
          <cell r="D3347">
            <v>116.57</v>
          </cell>
        </row>
        <row r="3348">
          <cell r="B3348" t="str">
            <v>TAP 1/2 GAS A 48 HSSE NITR.</v>
          </cell>
          <cell r="C3348">
            <v>48.33</v>
          </cell>
          <cell r="D3348">
            <v>64.44</v>
          </cell>
        </row>
        <row r="3349">
          <cell r="B3349" t="str">
            <v>TAP 1/2 GAS A 48 HSSE TICN</v>
          </cell>
          <cell r="C3349">
            <v>89.52</v>
          </cell>
          <cell r="D3349">
            <v>119.36</v>
          </cell>
        </row>
        <row r="3350">
          <cell r="B3350" t="str">
            <v>TAP 1/2 GAS A 59 HSSE</v>
          </cell>
          <cell r="C3350">
            <v>55.62</v>
          </cell>
          <cell r="D3350">
            <v>74.16</v>
          </cell>
        </row>
        <row r="3351">
          <cell r="B3351" t="str">
            <v>TAP 1/2 GAS A 59 HSSE  TIN</v>
          </cell>
          <cell r="C3351">
            <v>96.28</v>
          </cell>
          <cell r="D3351">
            <v>128.37</v>
          </cell>
        </row>
        <row r="3352">
          <cell r="B3352" t="str">
            <v>TAP 1/2 GAS A 59 S HSSE</v>
          </cell>
          <cell r="C3352">
            <v>55.62</v>
          </cell>
          <cell r="D3352">
            <v>74.16</v>
          </cell>
        </row>
        <row r="3353">
          <cell r="B3353" t="str">
            <v>TAP 1/2 GAS A 59 S HSSE  VA</v>
          </cell>
          <cell r="C3353">
            <v>61.65</v>
          </cell>
          <cell r="D3353">
            <v>82.2</v>
          </cell>
        </row>
        <row r="3354">
          <cell r="B3354" t="str">
            <v>TAP 1/2 GAS A 59 S HSSE  TIN</v>
          </cell>
          <cell r="C3354">
            <v>96.28</v>
          </cell>
          <cell r="D3354">
            <v>128.37</v>
          </cell>
        </row>
        <row r="3355">
          <cell r="B3355" t="str">
            <v>TAP 1/2 GAS A 59 S HSSE  TICN</v>
          </cell>
          <cell r="C3355">
            <v>96.28</v>
          </cell>
          <cell r="D3355">
            <v>128.37</v>
          </cell>
        </row>
        <row r="3356">
          <cell r="B3356" t="str">
            <v>TAP 1/2 GAS A 59 S HSSE  TiX2</v>
          </cell>
          <cell r="C3356">
            <v>104.15</v>
          </cell>
          <cell r="D3356">
            <v>138.87</v>
          </cell>
        </row>
        <row r="3357">
          <cell r="B3357" t="str">
            <v>TAP 1/2 GAS P 59 HSSZ TIN</v>
          </cell>
          <cell r="C3357">
            <v>122.57</v>
          </cell>
          <cell r="D3357">
            <v>163.42</v>
          </cell>
        </row>
        <row r="3358">
          <cell r="B3358" t="str">
            <v>TAP 1/2 GAS P 59 HSSZ TiH1</v>
          </cell>
          <cell r="C3358">
            <v>130.31</v>
          </cell>
          <cell r="D3358">
            <v>173.75</v>
          </cell>
        </row>
        <row r="3359">
          <cell r="B3359" t="str">
            <v>TAP 1/2 GAS P 59 E HSSZ TiH1</v>
          </cell>
          <cell r="C3359">
            <v>134.78</v>
          </cell>
          <cell r="D3359">
            <v>179.7</v>
          </cell>
        </row>
        <row r="3360">
          <cell r="B3360" t="str">
            <v>TAP 1/2 GAS A 82 N  TIN</v>
          </cell>
          <cell r="C3360">
            <v>98.83</v>
          </cell>
          <cell r="D3360">
            <v>131.77</v>
          </cell>
        </row>
        <row r="3361">
          <cell r="B3361" t="str">
            <v>TAP 1/2 GAS A 82 N  TICN</v>
          </cell>
          <cell r="C3361">
            <v>98.83</v>
          </cell>
          <cell r="D3361">
            <v>131.77</v>
          </cell>
        </row>
        <row r="3362">
          <cell r="B3362" t="str">
            <v>TAP 1/2 GAS P 82 N TIN</v>
          </cell>
          <cell r="C3362">
            <v>121</v>
          </cell>
          <cell r="D3362">
            <v>161.33</v>
          </cell>
        </row>
        <row r="3363">
          <cell r="B3363" t="str">
            <v>TAP 1/2 GAS P 82 N  V-MAXX</v>
          </cell>
          <cell r="C3363">
            <v>135.17</v>
          </cell>
          <cell r="D3363">
            <v>180.23</v>
          </cell>
        </row>
        <row r="3364">
          <cell r="B3364" t="str">
            <v>TAP Rp 1/2 A 159 S HSSE</v>
          </cell>
          <cell r="C3364">
            <v>91.09</v>
          </cell>
          <cell r="D3364">
            <v>121.45</v>
          </cell>
        </row>
        <row r="3365">
          <cell r="B3365" t="str">
            <v>TAP Rp 1/2 A 159 S HSSE TIN</v>
          </cell>
          <cell r="C3365">
            <v>133.06</v>
          </cell>
          <cell r="D3365">
            <v>177.41</v>
          </cell>
        </row>
        <row r="3366">
          <cell r="B3366" t="str">
            <v>TAP 5/8 GAS ROUGH - A 5</v>
          </cell>
          <cell r="C3366">
            <v>45.38</v>
          </cell>
          <cell r="D3366">
            <v>60.51</v>
          </cell>
        </row>
        <row r="3367">
          <cell r="B3367" t="str">
            <v>TAP 5/8 GAS FIN  II - A 5</v>
          </cell>
          <cell r="C3367">
            <v>45.38</v>
          </cell>
          <cell r="D3367">
            <v>60.51</v>
          </cell>
        </row>
        <row r="3368">
          <cell r="B3368" t="str">
            <v>TAP 5/8 GAS A 18 S HSSE</v>
          </cell>
          <cell r="C3368">
            <v>68.13</v>
          </cell>
          <cell r="D3368">
            <v>90.84</v>
          </cell>
        </row>
        <row r="3369">
          <cell r="B3369" t="str">
            <v>TAP 5/8 GAS A 18 S HSSE  VA</v>
          </cell>
          <cell r="C3369">
            <v>74.36</v>
          </cell>
          <cell r="D3369">
            <v>99.15</v>
          </cell>
        </row>
        <row r="3370">
          <cell r="B3370" t="str">
            <v>TAP 5/8 GAS A 18 S HSSE TICN</v>
          </cell>
          <cell r="C3370">
            <v>114.52</v>
          </cell>
          <cell r="D3370">
            <v>152.69</v>
          </cell>
        </row>
        <row r="3371">
          <cell r="B3371" t="str">
            <v>TAP 5/8 GAS A 18 S HSSE TiX2</v>
          </cell>
          <cell r="C3371">
            <v>120.6</v>
          </cell>
          <cell r="D3371">
            <v>160.8</v>
          </cell>
        </row>
        <row r="3372">
          <cell r="B3372" t="str">
            <v>TAP 5/8 GAS P 18 HSSP TIN</v>
          </cell>
          <cell r="C3372">
            <v>145.67</v>
          </cell>
          <cell r="D3372">
            <v>194.22</v>
          </cell>
        </row>
        <row r="3373">
          <cell r="B3373" t="str">
            <v>TAP 5/8 GAS P 18 HSSP TiH1</v>
          </cell>
          <cell r="C3373">
            <v>153.34</v>
          </cell>
          <cell r="D3373">
            <v>204.45</v>
          </cell>
        </row>
        <row r="3374">
          <cell r="B3374" t="str">
            <v>TAP 5/8 GAS A 26 FC HSSE</v>
          </cell>
          <cell r="C3374">
            <v>52.73</v>
          </cell>
          <cell r="D3374">
            <v>70.3</v>
          </cell>
        </row>
        <row r="3375">
          <cell r="B3375" t="str">
            <v>TAP 5/8 GAS A 26 FP HSSE</v>
          </cell>
          <cell r="C3375">
            <v>52.73</v>
          </cell>
          <cell r="D3375">
            <v>70.3</v>
          </cell>
        </row>
        <row r="3376">
          <cell r="B3376" t="str">
            <v>TAP 5/8 GAS A 32  HSSE</v>
          </cell>
          <cell r="C3376">
            <v>57.97</v>
          </cell>
          <cell r="D3376">
            <v>77.29</v>
          </cell>
        </row>
        <row r="3377">
          <cell r="B3377" t="str">
            <v>TAP 5/8 GAS A 32  HSSE TIN</v>
          </cell>
          <cell r="C3377">
            <v>104.68</v>
          </cell>
          <cell r="D3377">
            <v>139.57</v>
          </cell>
        </row>
        <row r="3378">
          <cell r="B3378" t="str">
            <v>TAP 5/8 GAS A 48 HSSE NITR.</v>
          </cell>
          <cell r="C3378">
            <v>60.41</v>
          </cell>
          <cell r="D3378">
            <v>80.55</v>
          </cell>
        </row>
        <row r="3379">
          <cell r="B3379" t="str">
            <v>TAP 5/8 GAS A 48 HSSE TICN</v>
          </cell>
          <cell r="C3379">
            <v>107.1</v>
          </cell>
          <cell r="D3379">
            <v>142.8</v>
          </cell>
        </row>
        <row r="3380">
          <cell r="B3380" t="str">
            <v>TAP 5/8 GAS A 59 HSSE</v>
          </cell>
          <cell r="C3380">
            <v>69.44</v>
          </cell>
          <cell r="D3380">
            <v>92.59</v>
          </cell>
        </row>
        <row r="3381">
          <cell r="B3381" t="str">
            <v>TAP 5/8 GAS A 59 HSSE  TIN</v>
          </cell>
          <cell r="C3381">
            <v>115.55</v>
          </cell>
          <cell r="D3381">
            <v>154.07</v>
          </cell>
        </row>
        <row r="3382">
          <cell r="B3382" t="str">
            <v>TAP 5/8 GAS A 59 S HSSE</v>
          </cell>
          <cell r="C3382">
            <v>69.44</v>
          </cell>
          <cell r="D3382">
            <v>92.59</v>
          </cell>
        </row>
        <row r="3383">
          <cell r="B3383" t="str">
            <v>TAP 5/8 GAS A 59 S HSSE  VA</v>
          </cell>
          <cell r="C3383">
            <v>75.55</v>
          </cell>
          <cell r="D3383">
            <v>100.73</v>
          </cell>
        </row>
        <row r="3384">
          <cell r="B3384" t="str">
            <v>TAP 5/8 GAS A 59 S HSSE  TIN</v>
          </cell>
          <cell r="C3384">
            <v>115.55</v>
          </cell>
          <cell r="D3384">
            <v>154.07</v>
          </cell>
        </row>
        <row r="3385">
          <cell r="B3385" t="str">
            <v>TAP 5/8 GAS A 59 S HSSE  TICN</v>
          </cell>
          <cell r="C3385">
            <v>115.55</v>
          </cell>
          <cell r="D3385">
            <v>154.07</v>
          </cell>
        </row>
        <row r="3386">
          <cell r="B3386" t="str">
            <v>TAP 5/8 GAS A 59 S HSSE  TiX2</v>
          </cell>
          <cell r="C3386">
            <v>121.66</v>
          </cell>
          <cell r="D3386">
            <v>162.21</v>
          </cell>
        </row>
        <row r="3387">
          <cell r="B3387" t="str">
            <v>TAP 5/8 GAS P 59 HSSZ TIN</v>
          </cell>
          <cell r="C3387">
            <v>147.31</v>
          </cell>
          <cell r="D3387">
            <v>196.41</v>
          </cell>
        </row>
        <row r="3388">
          <cell r="B3388" t="str">
            <v>TAP 5/8 GAS P 59 HSSZ TiH1</v>
          </cell>
          <cell r="C3388">
            <v>155.03</v>
          </cell>
          <cell r="D3388">
            <v>206.71</v>
          </cell>
        </row>
        <row r="3389">
          <cell r="B3389" t="str">
            <v>TAP 5/8 GAS P 59 E HSSZ TiH1</v>
          </cell>
          <cell r="C3389">
            <v>162.06</v>
          </cell>
          <cell r="D3389">
            <v>216.08</v>
          </cell>
        </row>
        <row r="3390">
          <cell r="B3390" t="str">
            <v>TAP 3/4 GAS ROUGH - A 5</v>
          </cell>
          <cell r="C3390">
            <v>61.78</v>
          </cell>
          <cell r="D3390">
            <v>82.37</v>
          </cell>
        </row>
        <row r="3391">
          <cell r="B3391" t="str">
            <v>TAP 3/4 GAS FIN  II - A 5</v>
          </cell>
          <cell r="C3391">
            <v>61.78</v>
          </cell>
          <cell r="D3391">
            <v>82.37</v>
          </cell>
        </row>
        <row r="3392">
          <cell r="B3392" t="str">
            <v>TAP 3/4 GAS A 18 S HSSE</v>
          </cell>
          <cell r="C3392">
            <v>92.35</v>
          </cell>
          <cell r="D3392">
            <v>123.13</v>
          </cell>
        </row>
        <row r="3393">
          <cell r="B3393" t="str">
            <v>TAP 3/4 GAS A 18 S HSSE  VA</v>
          </cell>
          <cell r="C3393">
            <v>98.57</v>
          </cell>
          <cell r="D3393">
            <v>131.43</v>
          </cell>
        </row>
        <row r="3394">
          <cell r="B3394" t="str">
            <v>TAP 3/4 GAS A 18 S HSSE  TICN</v>
          </cell>
          <cell r="C3394">
            <v>169.4</v>
          </cell>
          <cell r="D3394">
            <v>225.87</v>
          </cell>
        </row>
        <row r="3395">
          <cell r="B3395" t="str">
            <v>TAP 3/4 GAS A 18 S HSSE  TiX2</v>
          </cell>
          <cell r="C3395">
            <v>175.04</v>
          </cell>
          <cell r="D3395">
            <v>233.38</v>
          </cell>
        </row>
        <row r="3396">
          <cell r="B3396" t="str">
            <v>TAP 3/4 GAS P 18 HSSP TIN</v>
          </cell>
          <cell r="C3396">
            <v>215.31</v>
          </cell>
          <cell r="D3396">
            <v>287.08</v>
          </cell>
        </row>
        <row r="3397">
          <cell r="B3397" t="str">
            <v>TAP 3/4 GAS P 18 HSSP TiH1</v>
          </cell>
          <cell r="C3397">
            <v>220.94</v>
          </cell>
          <cell r="D3397">
            <v>294.59</v>
          </cell>
        </row>
        <row r="3398">
          <cell r="B3398" t="str">
            <v>TAP 3/4 GAS A 26 FC HSSE</v>
          </cell>
          <cell r="C3398">
            <v>71.03</v>
          </cell>
          <cell r="D3398">
            <v>94.71</v>
          </cell>
        </row>
        <row r="3399">
          <cell r="B3399" t="str">
            <v>TAP 3/4 GAS A 26 FP HSSE</v>
          </cell>
          <cell r="C3399">
            <v>71.03</v>
          </cell>
          <cell r="D3399">
            <v>94.71</v>
          </cell>
        </row>
        <row r="3400">
          <cell r="B3400" t="str">
            <v>TAP 3/4 GAS A 32 HSSE</v>
          </cell>
          <cell r="C3400">
            <v>78.17</v>
          </cell>
          <cell r="D3400">
            <v>104.23</v>
          </cell>
        </row>
        <row r="3401">
          <cell r="B3401" t="str">
            <v>TAP 3/4 GAS A 32 HSSE  TIN</v>
          </cell>
          <cell r="C3401">
            <v>156.09</v>
          </cell>
          <cell r="D3401">
            <v>208.12</v>
          </cell>
        </row>
        <row r="3402">
          <cell r="B3402" t="str">
            <v>TAP 3/4 GAS A 48 HSSE NITR.</v>
          </cell>
          <cell r="C3402">
            <v>81.78</v>
          </cell>
          <cell r="D3402">
            <v>109.04</v>
          </cell>
        </row>
        <row r="3403">
          <cell r="B3403" t="str">
            <v>TAP 3/4 GAS A 48 HSSE TICN</v>
          </cell>
          <cell r="C3403">
            <v>159.57</v>
          </cell>
          <cell r="D3403">
            <v>212.76</v>
          </cell>
        </row>
        <row r="3404">
          <cell r="B3404" t="str">
            <v>TAP 3/4 GAS A 59 HSSE</v>
          </cell>
          <cell r="C3404">
            <v>93.71</v>
          </cell>
          <cell r="D3404">
            <v>124.95</v>
          </cell>
        </row>
        <row r="3405">
          <cell r="B3405" t="str">
            <v>TAP 3/4 GAS A 59 HSSE  TIN</v>
          </cell>
          <cell r="C3405">
            <v>170.59</v>
          </cell>
          <cell r="D3405">
            <v>227.45</v>
          </cell>
        </row>
        <row r="3406">
          <cell r="B3406" t="str">
            <v>TAP 3/4 GAS A 59 S HSSE</v>
          </cell>
          <cell r="C3406">
            <v>93.71</v>
          </cell>
          <cell r="D3406">
            <v>124.95</v>
          </cell>
        </row>
        <row r="3407">
          <cell r="B3407" t="str">
            <v>TAP 3/4 GAS A 59 S HSSE VA</v>
          </cell>
          <cell r="C3407">
            <v>99.94</v>
          </cell>
          <cell r="D3407">
            <v>133.25</v>
          </cell>
        </row>
        <row r="3408">
          <cell r="B3408" t="str">
            <v>TAP 3/4 GAS A 59 S HSSE TIN</v>
          </cell>
          <cell r="C3408">
            <v>170.59</v>
          </cell>
          <cell r="D3408">
            <v>227.45</v>
          </cell>
        </row>
        <row r="3409">
          <cell r="B3409" t="str">
            <v>TAP 3/4 GAS A 59 S HSSE TICN</v>
          </cell>
          <cell r="C3409">
            <v>170.59</v>
          </cell>
          <cell r="D3409">
            <v>227.45</v>
          </cell>
        </row>
        <row r="3410">
          <cell r="B3410" t="str">
            <v>TAP 3/4 GAS A 59 S HSSE TiX2</v>
          </cell>
          <cell r="C3410">
            <v>176.35</v>
          </cell>
          <cell r="D3410">
            <v>235.13</v>
          </cell>
        </row>
        <row r="3411">
          <cell r="B3411" t="str">
            <v>TAP 3/4 GAS P 59 HSSZ TIN</v>
          </cell>
          <cell r="C3411">
            <v>217.21</v>
          </cell>
          <cell r="D3411">
            <v>289.61</v>
          </cell>
        </row>
        <row r="3412">
          <cell r="B3412" t="str">
            <v>TAP 3/4 GAS P 59 HSSZ TiH1</v>
          </cell>
          <cell r="C3412">
            <v>222.73</v>
          </cell>
          <cell r="D3412">
            <v>296.97</v>
          </cell>
        </row>
        <row r="3413">
          <cell r="B3413" t="str">
            <v>TAP 3/4 GAS P 59 E HSSZ TiH1</v>
          </cell>
          <cell r="C3413">
            <v>238.79</v>
          </cell>
          <cell r="D3413">
            <v>318.39</v>
          </cell>
        </row>
        <row r="3414">
          <cell r="B3414" t="str">
            <v>TAP 3/4 GAS A 82 N  TIN</v>
          </cell>
          <cell r="C3414">
            <v>187.97</v>
          </cell>
          <cell r="D3414">
            <v>250.62</v>
          </cell>
        </row>
        <row r="3415">
          <cell r="B3415" t="str">
            <v>TAP 3/4 GAS A 82 N  TICN</v>
          </cell>
          <cell r="C3415">
            <v>187.97</v>
          </cell>
          <cell r="D3415">
            <v>250.62</v>
          </cell>
        </row>
        <row r="3416">
          <cell r="B3416" t="str">
            <v>TAP 3/4 GAS P 82 N TIN</v>
          </cell>
          <cell r="C3416">
            <v>230.45</v>
          </cell>
          <cell r="D3416">
            <v>307.27</v>
          </cell>
        </row>
        <row r="3417">
          <cell r="B3417" t="str">
            <v>TAP 3/4 GAS P 82 N  V-MAXX</v>
          </cell>
          <cell r="C3417">
            <v>257.29</v>
          </cell>
          <cell r="D3417">
            <v>343.05</v>
          </cell>
        </row>
        <row r="3418">
          <cell r="B3418" t="str">
            <v>TAP Rp 3/4 A 159 S HSSE</v>
          </cell>
          <cell r="C3418">
            <v>107.23</v>
          </cell>
          <cell r="D3418">
            <v>142.97</v>
          </cell>
        </row>
        <row r="3419">
          <cell r="B3419" t="str">
            <v>TAP Rp 3/4 A 159 S HSSE TIN</v>
          </cell>
          <cell r="C3419">
            <v>177.08</v>
          </cell>
          <cell r="D3419">
            <v>236.1</v>
          </cell>
        </row>
        <row r="3420">
          <cell r="B3420" t="str">
            <v>TAP 7/8 GAS ROUGH - A 5</v>
          </cell>
          <cell r="C3420">
            <v>81.45</v>
          </cell>
          <cell r="D3420">
            <v>108.6</v>
          </cell>
        </row>
        <row r="3421">
          <cell r="B3421" t="str">
            <v>TAP 7/8 GAS FIN  II - A 5</v>
          </cell>
          <cell r="C3421">
            <v>81.45</v>
          </cell>
          <cell r="D3421">
            <v>108.6</v>
          </cell>
        </row>
        <row r="3422">
          <cell r="B3422" t="str">
            <v>TAP 7/8 GAS A 18 S HSSE</v>
          </cell>
          <cell r="C3422">
            <v>119.95</v>
          </cell>
          <cell r="D3422">
            <v>159.93</v>
          </cell>
        </row>
        <row r="3423">
          <cell r="B3423" t="str">
            <v>TAP 7/8 GAS A 18 S HSSE  VA</v>
          </cell>
          <cell r="C3423">
            <v>126.45</v>
          </cell>
          <cell r="D3423">
            <v>168.6</v>
          </cell>
        </row>
        <row r="3424">
          <cell r="B3424" t="str">
            <v>TAP 7/8 GAS A 18 S HSSE  TICN</v>
          </cell>
          <cell r="C3424">
            <v>197.15</v>
          </cell>
          <cell r="D3424">
            <v>262.87</v>
          </cell>
        </row>
        <row r="3425">
          <cell r="B3425" t="str">
            <v>TAP 7/8 GAS A 18 S HSSE  TiX2</v>
          </cell>
          <cell r="C3425">
            <v>202.73</v>
          </cell>
          <cell r="D3425">
            <v>270.3</v>
          </cell>
        </row>
        <row r="3426">
          <cell r="B3426" t="str">
            <v>TAP 7/8 GAS A 26 FC HSSE</v>
          </cell>
          <cell r="C3426">
            <v>92.4</v>
          </cell>
          <cell r="D3426">
            <v>123.2</v>
          </cell>
        </row>
        <row r="3427">
          <cell r="B3427" t="str">
            <v>TAP 7/8 GAS A 26 FP HSSE</v>
          </cell>
          <cell r="C3427">
            <v>92.4</v>
          </cell>
          <cell r="D3427">
            <v>123.2</v>
          </cell>
        </row>
        <row r="3428">
          <cell r="B3428" t="str">
            <v>TAP 7/8 GAS A 32  HSSE</v>
          </cell>
          <cell r="C3428">
            <v>101.4</v>
          </cell>
          <cell r="D3428">
            <v>135.2</v>
          </cell>
        </row>
        <row r="3429">
          <cell r="B3429" t="str">
            <v>TAP 7/8 GAS A 32  HSSE  TIN</v>
          </cell>
          <cell r="C3429">
            <v>180.1</v>
          </cell>
          <cell r="D3429">
            <v>240.13</v>
          </cell>
        </row>
        <row r="3430">
          <cell r="B3430" t="str">
            <v>TAP 7/8 GAS A 48 HSSE NITR.</v>
          </cell>
          <cell r="C3430">
            <v>106.17</v>
          </cell>
          <cell r="D3430">
            <v>141.56</v>
          </cell>
        </row>
        <row r="3431">
          <cell r="B3431" t="str">
            <v>TAP 7/8 GAS A 48 HSSE TICN</v>
          </cell>
          <cell r="C3431">
            <v>184.49</v>
          </cell>
          <cell r="D3431">
            <v>245.98</v>
          </cell>
        </row>
        <row r="3432">
          <cell r="B3432" t="str">
            <v>TAP 7/8 GAS A 59 HSSE</v>
          </cell>
          <cell r="C3432">
            <v>121.66</v>
          </cell>
          <cell r="D3432">
            <v>162.21</v>
          </cell>
        </row>
        <row r="3433">
          <cell r="B3433" t="str">
            <v>TAP 7/8 GAS A 59 HSSE TIN</v>
          </cell>
          <cell r="C3433">
            <v>198.72</v>
          </cell>
          <cell r="D3433">
            <v>264.96</v>
          </cell>
        </row>
        <row r="3434">
          <cell r="B3434" t="str">
            <v>TAP 7/8 GAS A 59  S HSSE</v>
          </cell>
          <cell r="C3434">
            <v>121.66</v>
          </cell>
          <cell r="D3434">
            <v>162.21</v>
          </cell>
        </row>
        <row r="3435">
          <cell r="B3435" t="str">
            <v>TAP 7/8 GAS A 59  S HSSE VA</v>
          </cell>
          <cell r="C3435">
            <v>126.58</v>
          </cell>
          <cell r="D3435">
            <v>168.77</v>
          </cell>
        </row>
        <row r="3436">
          <cell r="B3436" t="str">
            <v>TAP 7/8 GAS A 59  S HSSE TIN</v>
          </cell>
          <cell r="C3436">
            <v>198.72</v>
          </cell>
          <cell r="D3436">
            <v>264.96</v>
          </cell>
        </row>
        <row r="3437">
          <cell r="B3437" t="str">
            <v>TAP 7/8 GAS A 59  S HSSE TICN</v>
          </cell>
          <cell r="C3437">
            <v>198.72</v>
          </cell>
          <cell r="D3437">
            <v>264.96</v>
          </cell>
        </row>
        <row r="3438">
          <cell r="B3438" t="str">
            <v>TAP 7/8 GAS A 59  S HSSE TIX2</v>
          </cell>
          <cell r="C3438">
            <v>189.28</v>
          </cell>
          <cell r="D3438">
            <v>252.37</v>
          </cell>
        </row>
        <row r="3439">
          <cell r="B3439" t="str">
            <v>TAP 1 GAS ROUGH - A 5</v>
          </cell>
          <cell r="C3439">
            <v>109.07</v>
          </cell>
          <cell r="D3439">
            <v>145.42</v>
          </cell>
        </row>
        <row r="3440">
          <cell r="B3440" t="str">
            <v>TAP 1 GAS FIN  II - A 5</v>
          </cell>
          <cell r="C3440">
            <v>109.07</v>
          </cell>
          <cell r="D3440">
            <v>145.42</v>
          </cell>
        </row>
        <row r="3441">
          <cell r="B3441" t="str">
            <v>TAP 1 GAS A 18 S - HSSE</v>
          </cell>
          <cell r="C3441">
            <v>157</v>
          </cell>
          <cell r="D3441">
            <v>209.33</v>
          </cell>
        </row>
        <row r="3442">
          <cell r="B3442" t="str">
            <v>TAP 1 GAS A 18 S - HSSE VA</v>
          </cell>
          <cell r="C3442">
            <v>163.56</v>
          </cell>
          <cell r="D3442">
            <v>218.08</v>
          </cell>
        </row>
        <row r="3443">
          <cell r="B3443" t="str">
            <v>TAP 1 GAS A 18 S HSSE  TICN</v>
          </cell>
          <cell r="C3443">
            <v>245.74</v>
          </cell>
          <cell r="D3443">
            <v>327.65</v>
          </cell>
        </row>
        <row r="3444">
          <cell r="B3444" t="str">
            <v>TAP 1 GAS A 18 S HSSE TiX2</v>
          </cell>
          <cell r="C3444">
            <v>254.87</v>
          </cell>
          <cell r="D3444">
            <v>339.82</v>
          </cell>
        </row>
        <row r="3445">
          <cell r="B3445" t="str">
            <v>TAP 1 GAS P 18 HSSP TIN</v>
          </cell>
          <cell r="C3445">
            <v>313.36</v>
          </cell>
          <cell r="D3445">
            <v>417.81</v>
          </cell>
        </row>
        <row r="3446">
          <cell r="B3446" t="str">
            <v>TAP 1 GAS P 18 HSSP TiH1</v>
          </cell>
          <cell r="C3446">
            <v>317.5</v>
          </cell>
          <cell r="D3446">
            <v>423.33</v>
          </cell>
        </row>
        <row r="3447">
          <cell r="B3447" t="str">
            <v>TAP 1 GAS A 26 FC  HSSE</v>
          </cell>
          <cell r="C3447">
            <v>120.74</v>
          </cell>
          <cell r="D3447">
            <v>160.99</v>
          </cell>
        </row>
        <row r="3448">
          <cell r="B3448" t="str">
            <v>TAP 1 GAS A 26 FP  HSSE</v>
          </cell>
          <cell r="C3448">
            <v>120.74</v>
          </cell>
          <cell r="D3448">
            <v>160.99</v>
          </cell>
        </row>
        <row r="3449">
          <cell r="B3449" t="str">
            <v>TAP 1 GAS A 32  HSSE</v>
          </cell>
          <cell r="C3449">
            <v>132.74</v>
          </cell>
          <cell r="D3449">
            <v>176.98</v>
          </cell>
        </row>
        <row r="3450">
          <cell r="B3450" t="str">
            <v>TAP 1 GAS A 32  HSSE TIN</v>
          </cell>
          <cell r="C3450">
            <v>223.97</v>
          </cell>
          <cell r="D3450">
            <v>298.62</v>
          </cell>
        </row>
        <row r="3451">
          <cell r="B3451" t="str">
            <v>TAP 1 GAS A 48 HSSE NITR.</v>
          </cell>
          <cell r="C3451">
            <v>138.91</v>
          </cell>
          <cell r="D3451">
            <v>185.21</v>
          </cell>
        </row>
        <row r="3452">
          <cell r="B3452" t="str">
            <v>TAP 1 GAS A 48 HSSE TICN</v>
          </cell>
          <cell r="C3452">
            <v>229.47</v>
          </cell>
          <cell r="D3452">
            <v>305.96</v>
          </cell>
        </row>
        <row r="3453">
          <cell r="B3453" t="str">
            <v>TAP 1 GAS A 59 HSSE</v>
          </cell>
          <cell r="C3453">
            <v>159.11</v>
          </cell>
          <cell r="D3453">
            <v>212.15</v>
          </cell>
        </row>
        <row r="3454">
          <cell r="B3454" t="str">
            <v>TAP 1 GAS A 59 HSSE  TIN</v>
          </cell>
          <cell r="C3454">
            <v>248.3</v>
          </cell>
          <cell r="D3454">
            <v>331.07</v>
          </cell>
        </row>
        <row r="3455">
          <cell r="B3455" t="str">
            <v>TAP 1 GAS A 59 S HSSE</v>
          </cell>
          <cell r="C3455">
            <v>159.11</v>
          </cell>
          <cell r="D3455">
            <v>212.15</v>
          </cell>
        </row>
        <row r="3456">
          <cell r="B3456" t="str">
            <v>TAP 1 GAS A 59 S HSSE VA</v>
          </cell>
          <cell r="C3456">
            <v>165.8</v>
          </cell>
          <cell r="D3456">
            <v>221.06</v>
          </cell>
        </row>
        <row r="3457">
          <cell r="B3457" t="str">
            <v>TAP 1 GAS A 59 S HSSE TIN</v>
          </cell>
          <cell r="C3457">
            <v>248.3</v>
          </cell>
          <cell r="D3457">
            <v>331.07</v>
          </cell>
        </row>
        <row r="3458">
          <cell r="B3458" t="str">
            <v>TAP 1 GAS A 59 S HSSE TICN</v>
          </cell>
          <cell r="C3458">
            <v>248.3</v>
          </cell>
          <cell r="D3458">
            <v>331.07</v>
          </cell>
        </row>
        <row r="3459">
          <cell r="B3459" t="str">
            <v>TAP 1 GAS A 59 S - HSSE TiX2</v>
          </cell>
          <cell r="C3459">
            <v>257.34</v>
          </cell>
          <cell r="D3459">
            <v>343.12</v>
          </cell>
        </row>
        <row r="3460">
          <cell r="B3460" t="str">
            <v>TAP 1 GAS P 59 HSSZ TIN</v>
          </cell>
          <cell r="C3460">
            <v>315.98</v>
          </cell>
          <cell r="D3460">
            <v>421.31</v>
          </cell>
        </row>
        <row r="3461">
          <cell r="B3461" t="str">
            <v>TAP 1 GAS P 59 HSSZ TiH1</v>
          </cell>
          <cell r="C3461">
            <v>320.12</v>
          </cell>
          <cell r="D3461">
            <v>426.82</v>
          </cell>
        </row>
        <row r="3462">
          <cell r="B3462" t="str">
            <v>TAP 1 GAS A 82 N  TIN</v>
          </cell>
          <cell r="C3462">
            <v>248.11</v>
          </cell>
          <cell r="D3462">
            <v>330.81</v>
          </cell>
        </row>
        <row r="3463">
          <cell r="B3463" t="str">
            <v>TAP 1-1/8 GAS ROUGH - A5</v>
          </cell>
          <cell r="C3463">
            <v>147.69</v>
          </cell>
          <cell r="D3463">
            <v>196.92</v>
          </cell>
        </row>
        <row r="3464">
          <cell r="B3464" t="str">
            <v>TAP 1-1/8 GAS FIN  II - A 5</v>
          </cell>
          <cell r="C3464">
            <v>147.69</v>
          </cell>
          <cell r="D3464">
            <v>196.92</v>
          </cell>
        </row>
        <row r="3465">
          <cell r="B3465" t="str">
            <v>TAP 1-1/8 GAS A 18 S - HSSE</v>
          </cell>
          <cell r="C3465">
            <v>225.61</v>
          </cell>
          <cell r="D3465">
            <v>300.81</v>
          </cell>
        </row>
        <row r="3466">
          <cell r="B3466" t="str">
            <v>TAP 1-1/8 GAS A 26 FC  HSSE</v>
          </cell>
          <cell r="C3466">
            <v>170.72</v>
          </cell>
          <cell r="D3466">
            <v>227.62</v>
          </cell>
        </row>
        <row r="3467">
          <cell r="B3467" t="str">
            <v>TAP 1-1/8 GAS A 26 FP  HSSE</v>
          </cell>
          <cell r="C3467">
            <v>170.72</v>
          </cell>
          <cell r="D3467">
            <v>227.62</v>
          </cell>
        </row>
        <row r="3468">
          <cell r="B3468" t="str">
            <v>TAP 1-1/8 GAS A 32  HSSE</v>
          </cell>
          <cell r="C3468">
            <v>187.57</v>
          </cell>
          <cell r="D3468">
            <v>250.09</v>
          </cell>
        </row>
        <row r="3469">
          <cell r="B3469" t="str">
            <v>TAP 1-1/8 GAS A 48 HSSE NITR.</v>
          </cell>
          <cell r="C3469">
            <v>196.35</v>
          </cell>
          <cell r="D3469">
            <v>261.8</v>
          </cell>
        </row>
        <row r="3470">
          <cell r="B3470" t="str">
            <v>TAP 1-1/8 GAS A 59  HSSE</v>
          </cell>
          <cell r="C3470">
            <v>225.08</v>
          </cell>
          <cell r="D3470">
            <v>300.1</v>
          </cell>
        </row>
        <row r="3471">
          <cell r="B3471" t="str">
            <v>TAP 1-1/8 GAS A 59 S HSSE</v>
          </cell>
          <cell r="C3471">
            <v>225.08</v>
          </cell>
          <cell r="D3471">
            <v>300.1</v>
          </cell>
        </row>
        <row r="3472">
          <cell r="B3472" t="str">
            <v>TAP 1-1/8 GAS A 59 S HSSE VA</v>
          </cell>
          <cell r="C3472">
            <v>231.77</v>
          </cell>
          <cell r="D3472">
            <v>309.02</v>
          </cell>
        </row>
        <row r="3473">
          <cell r="B3473" t="str">
            <v>TAP 1-1/4 GAS ROUGH - A5</v>
          </cell>
          <cell r="C3473">
            <v>180.56</v>
          </cell>
          <cell r="D3473">
            <v>240.74</v>
          </cell>
        </row>
        <row r="3474">
          <cell r="B3474" t="str">
            <v>TAP 1-1/4 GAS FIN  II - A 5</v>
          </cell>
          <cell r="C3474">
            <v>180.56</v>
          </cell>
          <cell r="D3474">
            <v>240.74</v>
          </cell>
        </row>
        <row r="3475">
          <cell r="B3475" t="str">
            <v>TAP 1-1/4 GAS A 18 S HSSE</v>
          </cell>
          <cell r="C3475">
            <v>284.38</v>
          </cell>
          <cell r="D3475">
            <v>379.17</v>
          </cell>
        </row>
        <row r="3476">
          <cell r="B3476" t="str">
            <v>TAP 1-1/4 GAS A 26 FC HSSE</v>
          </cell>
          <cell r="C3476">
            <v>206.79</v>
          </cell>
          <cell r="D3476">
            <v>275.72</v>
          </cell>
        </row>
        <row r="3477">
          <cell r="B3477" t="str">
            <v>TAP 1-1/4 GAS A 26 FP HSSE</v>
          </cell>
          <cell r="C3477">
            <v>206.79</v>
          </cell>
          <cell r="D3477">
            <v>275.72</v>
          </cell>
        </row>
        <row r="3478">
          <cell r="B3478" t="str">
            <v>TAP 1-1/4 GAS A 32  HSSE</v>
          </cell>
          <cell r="C3478">
            <v>227.37</v>
          </cell>
          <cell r="D3478">
            <v>303.16</v>
          </cell>
        </row>
        <row r="3479">
          <cell r="B3479" t="str">
            <v>TAP 1-1/4 GAS A 48 HSSE NITR.</v>
          </cell>
          <cell r="C3479">
            <v>237.29</v>
          </cell>
          <cell r="D3479">
            <v>316.38</v>
          </cell>
        </row>
        <row r="3480">
          <cell r="B3480" t="str">
            <v>TAP 1-1/4 GAS A 59 HSSE</v>
          </cell>
          <cell r="C3480">
            <v>272.75</v>
          </cell>
          <cell r="D3480">
            <v>363.67</v>
          </cell>
        </row>
        <row r="3481">
          <cell r="B3481" t="str">
            <v>TAP 1-1/4 GAS A 59 S HSSE</v>
          </cell>
          <cell r="C3481">
            <v>272.75</v>
          </cell>
          <cell r="D3481">
            <v>363.67</v>
          </cell>
        </row>
        <row r="3482">
          <cell r="B3482" t="str">
            <v>TAP 1-1/4 GAS A 59 S HSSE VA</v>
          </cell>
          <cell r="C3482">
            <v>282.01</v>
          </cell>
          <cell r="D3482">
            <v>376.01</v>
          </cell>
        </row>
        <row r="3483">
          <cell r="B3483" t="str">
            <v>TAP 1-1/2 GAS ROUGH - A5</v>
          </cell>
          <cell r="C3483">
            <v>225.08</v>
          </cell>
          <cell r="D3483">
            <v>300.1</v>
          </cell>
        </row>
        <row r="3484">
          <cell r="B3484" t="str">
            <v>TAP 1-1/2 GAS FIN  II - A 5</v>
          </cell>
          <cell r="C3484">
            <v>225.08</v>
          </cell>
          <cell r="D3484">
            <v>300.1</v>
          </cell>
        </row>
        <row r="3485">
          <cell r="B3485" t="str">
            <v>TAP 1-1/2 GAS A 18 S HSSE</v>
          </cell>
          <cell r="C3485">
            <v>400.79</v>
          </cell>
          <cell r="D3485">
            <v>534.38</v>
          </cell>
        </row>
        <row r="3486">
          <cell r="B3486" t="str">
            <v>TAP 1-1/2 GAS A 26 FC HSSE</v>
          </cell>
          <cell r="C3486">
            <v>284.38</v>
          </cell>
          <cell r="D3486">
            <v>379.17</v>
          </cell>
        </row>
        <row r="3487">
          <cell r="B3487" t="str">
            <v>TAP 1-1/2 GAS A 26 FP HSSE</v>
          </cell>
          <cell r="C3487">
            <v>284.38</v>
          </cell>
          <cell r="D3487">
            <v>379.17</v>
          </cell>
        </row>
        <row r="3488">
          <cell r="B3488" t="str">
            <v>TAP 1-1/2 GAS A 32 HSSE</v>
          </cell>
          <cell r="C3488">
            <v>312.58</v>
          </cell>
          <cell r="D3488">
            <v>416.77</v>
          </cell>
        </row>
        <row r="3489">
          <cell r="B3489" t="str">
            <v>TAP 1-1/2 GAS A 48 HSSE NITR.</v>
          </cell>
          <cell r="C3489">
            <v>326.6</v>
          </cell>
          <cell r="D3489">
            <v>435.47</v>
          </cell>
        </row>
        <row r="3490">
          <cell r="B3490" t="str">
            <v>TAP 1-1/2 GAS A 59 HSSE</v>
          </cell>
          <cell r="C3490">
            <v>376.04</v>
          </cell>
          <cell r="D3490">
            <v>501.39</v>
          </cell>
        </row>
        <row r="3491">
          <cell r="B3491" t="str">
            <v>TAP 1-1/2 GAS A 59 S HSSE</v>
          </cell>
          <cell r="C3491">
            <v>376.04</v>
          </cell>
          <cell r="D3491">
            <v>501.39</v>
          </cell>
        </row>
        <row r="3492">
          <cell r="B3492" t="str">
            <v>TAP 1-1/2 GAS A 59 S HSSE VA</v>
          </cell>
          <cell r="C3492">
            <v>385.55</v>
          </cell>
          <cell r="D3492">
            <v>514.07</v>
          </cell>
        </row>
        <row r="3493">
          <cell r="B3493" t="str">
            <v>TAP 1-3/4 GAS ROUGH - A5</v>
          </cell>
          <cell r="C3493">
            <v>258.86</v>
          </cell>
          <cell r="D3493">
            <v>345.14</v>
          </cell>
        </row>
        <row r="3494">
          <cell r="B3494" t="str">
            <v>TAP 1-3/4 GAS FIN  II - A 5</v>
          </cell>
          <cell r="C3494">
            <v>258.86</v>
          </cell>
          <cell r="D3494">
            <v>345.14</v>
          </cell>
        </row>
        <row r="3495">
          <cell r="B3495" t="str">
            <v>TAP 1-3/4 GAS A 26 FC HSSE</v>
          </cell>
          <cell r="C3495">
            <v>474.5</v>
          </cell>
          <cell r="D3495">
            <v>632.66</v>
          </cell>
        </row>
        <row r="3496">
          <cell r="B3496" t="str">
            <v>TAP 1-3/4 GAS A 26 FP HSSE</v>
          </cell>
          <cell r="C3496">
            <v>474.5</v>
          </cell>
          <cell r="D3496">
            <v>632.66</v>
          </cell>
        </row>
        <row r="3497">
          <cell r="B3497" t="str">
            <v>TAP 1-3/4 GAS A 32  HSSE</v>
          </cell>
          <cell r="C3497">
            <v>533.72</v>
          </cell>
          <cell r="D3497">
            <v>711.62</v>
          </cell>
        </row>
        <row r="3498">
          <cell r="B3498" t="str">
            <v>TAP 2 GAS ROUGH - A 5</v>
          </cell>
          <cell r="C3498">
            <v>332.38</v>
          </cell>
          <cell r="D3498">
            <v>443.17</v>
          </cell>
        </row>
        <row r="3499">
          <cell r="B3499" t="str">
            <v>TAP 2 GAS FIN  II - A 5</v>
          </cell>
          <cell r="C3499">
            <v>332.38</v>
          </cell>
          <cell r="D3499">
            <v>443.17</v>
          </cell>
        </row>
        <row r="3500">
          <cell r="B3500" t="str">
            <v>TAP 2 GAS A 26 FC HSSE</v>
          </cell>
          <cell r="C3500">
            <v>544.34</v>
          </cell>
          <cell r="D3500">
            <v>725.79</v>
          </cell>
        </row>
        <row r="3501">
          <cell r="B3501" t="str">
            <v>TAP 2 GAS A 26 FP HSSE</v>
          </cell>
          <cell r="C3501">
            <v>544.34</v>
          </cell>
          <cell r="D3501">
            <v>725.79</v>
          </cell>
        </row>
        <row r="3502">
          <cell r="B3502" t="str">
            <v>TAP 2 GAS A 32 HSSE</v>
          </cell>
          <cell r="C3502">
            <v>601.32</v>
          </cell>
          <cell r="D3502">
            <v>801.76</v>
          </cell>
        </row>
        <row r="3503">
          <cell r="B3503" t="str">
            <v>TAP 2-1/2 GAS A 26 FC HSSE</v>
          </cell>
          <cell r="C3503">
            <v>866.88</v>
          </cell>
          <cell r="D3503">
            <v>1155.84</v>
          </cell>
        </row>
        <row r="3504">
          <cell r="B3504" t="str">
            <v>TAP 2-1/2 GAS A 26 FP HSSE</v>
          </cell>
          <cell r="C3504">
            <v>866.88</v>
          </cell>
          <cell r="D3504">
            <v>1155.84</v>
          </cell>
        </row>
        <row r="3505">
          <cell r="B3505" t="str">
            <v>TAP 2-1/2 GAS A 32 HSSE</v>
          </cell>
          <cell r="C3505">
            <v>965.31</v>
          </cell>
          <cell r="D3505">
            <v>1287.08</v>
          </cell>
        </row>
        <row r="3506">
          <cell r="B3506" t="str">
            <v>TAP 1-64 NC ROUGH - A 7</v>
          </cell>
          <cell r="C3506">
            <v>18.04</v>
          </cell>
          <cell r="D3506">
            <v>24.05</v>
          </cell>
        </row>
        <row r="3507">
          <cell r="B3507" t="str">
            <v>TAP 1-64 NC INT  II - A 7</v>
          </cell>
          <cell r="C3507">
            <v>18.04</v>
          </cell>
          <cell r="D3507">
            <v>24.05</v>
          </cell>
        </row>
        <row r="3508">
          <cell r="B3508" t="str">
            <v>TAP 1-64 NC FIN - A 7</v>
          </cell>
          <cell r="C3508">
            <v>18.04</v>
          </cell>
          <cell r="D3508">
            <v>24.05</v>
          </cell>
        </row>
        <row r="3509">
          <cell r="B3509" t="str">
            <v>TAP 2-56 NC ROUGH - A 7</v>
          </cell>
          <cell r="C3509">
            <v>16.14</v>
          </cell>
          <cell r="D3509">
            <v>21.52</v>
          </cell>
        </row>
        <row r="3510">
          <cell r="B3510" t="str">
            <v>TAP 2-56 NC INT  II - A 7</v>
          </cell>
          <cell r="C3510">
            <v>16.14</v>
          </cell>
          <cell r="D3510">
            <v>21.52</v>
          </cell>
        </row>
        <row r="3511">
          <cell r="B3511" t="str">
            <v>TAP 2-56 NC FIN - A 7</v>
          </cell>
          <cell r="C3511">
            <v>16.14</v>
          </cell>
          <cell r="D3511">
            <v>21.52</v>
          </cell>
        </row>
        <row r="3512">
          <cell r="B3512" t="str">
            <v>TAP 2-56 NC A 19  S 2B HSSE</v>
          </cell>
          <cell r="C3512">
            <v>21.32</v>
          </cell>
          <cell r="D3512">
            <v>28.42</v>
          </cell>
        </row>
        <row r="3513">
          <cell r="B3513" t="str">
            <v>TAP 2-56 NC A 19 S 2B HSSE TIN</v>
          </cell>
          <cell r="C3513">
            <v>27.14</v>
          </cell>
          <cell r="D3513">
            <v>36.19</v>
          </cell>
        </row>
        <row r="3514">
          <cell r="B3514" t="str">
            <v>TAP 2-56 NC A 19 S 2B HSSE TICN</v>
          </cell>
          <cell r="C3514">
            <v>27.14</v>
          </cell>
          <cell r="D3514">
            <v>36.19</v>
          </cell>
        </row>
        <row r="3515">
          <cell r="B3515" t="str">
            <v>TAP 2-56 NC A 27 FC 2B HSSE</v>
          </cell>
          <cell r="C3515">
            <v>16.6</v>
          </cell>
          <cell r="D3515">
            <v>22.13</v>
          </cell>
        </row>
        <row r="3516">
          <cell r="B3516" t="str">
            <v>TAP 2-56 NC A 27 FC 2B HSSE TIN</v>
          </cell>
          <cell r="C3516">
            <v>22.7</v>
          </cell>
          <cell r="D3516">
            <v>30.27</v>
          </cell>
        </row>
        <row r="3517">
          <cell r="B3517" t="str">
            <v>TAP 2-56 NC A 27 FP 2B HSSE</v>
          </cell>
          <cell r="C3517">
            <v>16.6</v>
          </cell>
          <cell r="D3517">
            <v>22.13</v>
          </cell>
        </row>
        <row r="3518">
          <cell r="B3518" t="str">
            <v>TAP 2-56 NC A 27 FP 2B HSSE TIN</v>
          </cell>
          <cell r="C3518">
            <v>22.7</v>
          </cell>
          <cell r="D3518">
            <v>30.27</v>
          </cell>
        </row>
        <row r="3519">
          <cell r="B3519" t="str">
            <v>TAP 2-56 NC A 33  2B HSSE</v>
          </cell>
          <cell r="C3519">
            <v>18.23</v>
          </cell>
          <cell r="D3519">
            <v>24.31</v>
          </cell>
        </row>
        <row r="3520">
          <cell r="B3520" t="str">
            <v>TAP 2-56 NC A 33  2B HSSE TIN</v>
          </cell>
          <cell r="C3520">
            <v>24.01</v>
          </cell>
          <cell r="D3520">
            <v>32.01</v>
          </cell>
        </row>
        <row r="3521">
          <cell r="B3521" t="str">
            <v>TAP 2-56 NC A 49 2B HSSE NITR.</v>
          </cell>
          <cell r="C3521">
            <v>19.1</v>
          </cell>
          <cell r="D3521">
            <v>25.46</v>
          </cell>
        </row>
        <row r="3522">
          <cell r="B3522" t="str">
            <v>TAP 2-56 NC A 49 2B HSSE TICN</v>
          </cell>
          <cell r="C3522">
            <v>24.85</v>
          </cell>
          <cell r="D3522">
            <v>33.13</v>
          </cell>
        </row>
        <row r="3523">
          <cell r="B3523" t="str">
            <v>TAP 2-56 NC A 60  2B HSSE</v>
          </cell>
          <cell r="C3523">
            <v>21.77</v>
          </cell>
          <cell r="D3523">
            <v>29.03</v>
          </cell>
        </row>
        <row r="3524">
          <cell r="B3524" t="str">
            <v>TAP 2-56 NC A 60  2B HSSE  TIN</v>
          </cell>
          <cell r="C3524">
            <v>27.42</v>
          </cell>
          <cell r="D3524">
            <v>36.56</v>
          </cell>
        </row>
        <row r="3525">
          <cell r="B3525" t="str">
            <v>TAP 2-56 NC A 60 S 2B HSSE</v>
          </cell>
          <cell r="C3525">
            <v>21.77</v>
          </cell>
          <cell r="D3525">
            <v>29.03</v>
          </cell>
        </row>
        <row r="3526">
          <cell r="B3526" t="str">
            <v>TAP 2-56 NC A 60  S 2B HSSE TIN</v>
          </cell>
          <cell r="C3526">
            <v>27.42</v>
          </cell>
          <cell r="D3526">
            <v>36.56</v>
          </cell>
        </row>
        <row r="3527">
          <cell r="B3527" t="str">
            <v>TAP 2-56 NC A 60  S 2B HSSE TICN</v>
          </cell>
          <cell r="C3527">
            <v>27.42</v>
          </cell>
          <cell r="D3527">
            <v>36.56</v>
          </cell>
        </row>
        <row r="3528">
          <cell r="B3528" t="str">
            <v>TAP 2-56 NC A 60  S 2B  HSSE  TIX2</v>
          </cell>
          <cell r="C3528">
            <v>28.53</v>
          </cell>
          <cell r="D3528">
            <v>38.04</v>
          </cell>
        </row>
        <row r="3529">
          <cell r="B3529" t="str">
            <v>TAP 3-48 NC ROUGH - A 7</v>
          </cell>
          <cell r="C3529">
            <v>13.12</v>
          </cell>
          <cell r="D3529">
            <v>17.49</v>
          </cell>
        </row>
        <row r="3530">
          <cell r="B3530" t="str">
            <v>TAP 3-48 NC INT  II - A 7</v>
          </cell>
          <cell r="C3530">
            <v>13.12</v>
          </cell>
          <cell r="D3530">
            <v>17.49</v>
          </cell>
        </row>
        <row r="3531">
          <cell r="B3531" t="str">
            <v>TAP 3-48 NC FIN - A 7</v>
          </cell>
          <cell r="C3531">
            <v>13.12</v>
          </cell>
          <cell r="D3531">
            <v>17.49</v>
          </cell>
        </row>
        <row r="3532">
          <cell r="B3532" t="str">
            <v>TAP 3-48 NC A 19  S 2B HSSE</v>
          </cell>
          <cell r="C3532">
            <v>20.4</v>
          </cell>
          <cell r="D3532">
            <v>27.2</v>
          </cell>
        </row>
        <row r="3533">
          <cell r="B3533" t="str">
            <v>TAP 3-48 NC A 19 S 2B HSSE TIN</v>
          </cell>
          <cell r="C3533">
            <v>26.16</v>
          </cell>
          <cell r="D3533">
            <v>34.88</v>
          </cell>
        </row>
        <row r="3534">
          <cell r="B3534" t="str">
            <v>TAP 3-48 NC A 19 S 2B HSSE TICN</v>
          </cell>
          <cell r="C3534">
            <v>26.16</v>
          </cell>
          <cell r="D3534">
            <v>34.88</v>
          </cell>
        </row>
        <row r="3535">
          <cell r="B3535" t="str">
            <v>TAP 3-48 NC A 27 FC 2B HSSE</v>
          </cell>
          <cell r="C3535">
            <v>15.81</v>
          </cell>
          <cell r="D3535">
            <v>21.08</v>
          </cell>
        </row>
        <row r="3536">
          <cell r="B3536" t="str">
            <v>TAP 3-48 NC A 27 FC 2B HSSE TIN</v>
          </cell>
          <cell r="C3536">
            <v>21.57</v>
          </cell>
          <cell r="D3536">
            <v>28.76</v>
          </cell>
        </row>
        <row r="3537">
          <cell r="B3537" t="str">
            <v>TAP 3-48 NC A 27 FP 2B HSSE</v>
          </cell>
          <cell r="C3537">
            <v>15.81</v>
          </cell>
          <cell r="D3537">
            <v>21.08</v>
          </cell>
        </row>
        <row r="3538">
          <cell r="B3538" t="str">
            <v>TAP 3-48 NC A 27 FP 2B HSSE TIN</v>
          </cell>
          <cell r="C3538">
            <v>21.57</v>
          </cell>
          <cell r="D3538">
            <v>28.76</v>
          </cell>
        </row>
        <row r="3539">
          <cell r="B3539" t="str">
            <v>TAP 3-48 NC A 33  2B HSSE</v>
          </cell>
          <cell r="C3539">
            <v>17.25</v>
          </cell>
          <cell r="D3539">
            <v>23</v>
          </cell>
        </row>
        <row r="3540">
          <cell r="B3540" t="str">
            <v>TAP 3-48 NC A 33  2B HSSE TIN</v>
          </cell>
          <cell r="C3540">
            <v>23.21</v>
          </cell>
          <cell r="D3540">
            <v>30.95</v>
          </cell>
        </row>
        <row r="3541">
          <cell r="B3541" t="str">
            <v>TAP 3-48 NC A 49 2B HSSE NITR.</v>
          </cell>
          <cell r="C3541">
            <v>18.23</v>
          </cell>
          <cell r="D3541">
            <v>24.31</v>
          </cell>
        </row>
        <row r="3542">
          <cell r="B3542" t="str">
            <v>TAP 3-48 NC A 49 2B HSSE TICN</v>
          </cell>
          <cell r="C3542">
            <v>24.01</v>
          </cell>
          <cell r="D3542">
            <v>32.01</v>
          </cell>
        </row>
        <row r="3543">
          <cell r="B3543" t="str">
            <v>TAP 3-48 NC A 60 2B HSSE</v>
          </cell>
          <cell r="C3543">
            <v>20.86</v>
          </cell>
          <cell r="D3543">
            <v>27.81</v>
          </cell>
        </row>
        <row r="3544">
          <cell r="B3544" t="str">
            <v>TAP 3-48 NC A 60 2B HSSE TIN</v>
          </cell>
          <cell r="C3544">
            <v>26.56</v>
          </cell>
          <cell r="D3544">
            <v>35.41</v>
          </cell>
        </row>
        <row r="3545">
          <cell r="B3545" t="str">
            <v>TAP 3-48 NC A 60 S 2B HSSE</v>
          </cell>
          <cell r="C3545">
            <v>20.86</v>
          </cell>
          <cell r="D3545">
            <v>27.81</v>
          </cell>
        </row>
        <row r="3546">
          <cell r="B3546" t="str">
            <v>TAP 3-48 NC A 60  S 2B HSSE TIN</v>
          </cell>
          <cell r="C3546">
            <v>26.56</v>
          </cell>
          <cell r="D3546">
            <v>35.41</v>
          </cell>
        </row>
        <row r="3547">
          <cell r="B3547" t="str">
            <v>TAP 3-48 NC A 60  S 2B HSSE TICN</v>
          </cell>
          <cell r="C3547">
            <v>26.56</v>
          </cell>
          <cell r="D3547">
            <v>35.41</v>
          </cell>
        </row>
        <row r="3548">
          <cell r="B3548" t="str">
            <v>TAP 3-48 NC A 60  S 2B HSSE TiX2</v>
          </cell>
          <cell r="C3548">
            <v>27.62</v>
          </cell>
          <cell r="D3548">
            <v>36.82</v>
          </cell>
        </row>
        <row r="3549">
          <cell r="B3549" t="str">
            <v>TAP 3-48 NC A 65 2B HSSE</v>
          </cell>
          <cell r="C3549">
            <v>21.77</v>
          </cell>
          <cell r="D3549">
            <v>29.03</v>
          </cell>
        </row>
        <row r="3550">
          <cell r="B3550" t="str">
            <v>TAP 4-40 NC ROUGH - A 7</v>
          </cell>
          <cell r="C3550">
            <v>12.26</v>
          </cell>
          <cell r="D3550">
            <v>16.35</v>
          </cell>
        </row>
        <row r="3551">
          <cell r="B3551" t="str">
            <v>TAP 4-40 NC INT  II - A 7</v>
          </cell>
          <cell r="C3551">
            <v>12.26</v>
          </cell>
          <cell r="D3551">
            <v>16.35</v>
          </cell>
        </row>
        <row r="3552">
          <cell r="B3552" t="str">
            <v>TAP 4-40 NC FIN - A 7</v>
          </cell>
          <cell r="C3552">
            <v>12.26</v>
          </cell>
          <cell r="D3552">
            <v>16.35</v>
          </cell>
        </row>
        <row r="3553">
          <cell r="B3553" t="str">
            <v>TAP 4-40 NC A 19 S 2B HSSE</v>
          </cell>
          <cell r="C3553">
            <v>18.89</v>
          </cell>
          <cell r="D3553">
            <v>25.19</v>
          </cell>
        </row>
        <row r="3554">
          <cell r="B3554" t="str">
            <v>TAP 4-40 NC A 19 S 2B HSSE TIN</v>
          </cell>
          <cell r="C3554">
            <v>24.67</v>
          </cell>
          <cell r="D3554">
            <v>32.89</v>
          </cell>
        </row>
        <row r="3555">
          <cell r="B3555" t="str">
            <v>TAP 4-40 NC A 19 S 2B HSSE TICN</v>
          </cell>
          <cell r="C3555">
            <v>24.67</v>
          </cell>
          <cell r="D3555">
            <v>32.89</v>
          </cell>
        </row>
        <row r="3556">
          <cell r="B3556" t="str">
            <v>TAP 4-40 NC A 27 FC  2B HSSE</v>
          </cell>
          <cell r="C3556">
            <v>14.43</v>
          </cell>
          <cell r="D3556">
            <v>19.24</v>
          </cell>
        </row>
        <row r="3557">
          <cell r="B3557" t="str">
            <v>TAP 4-40 NC A 27 FC 2B HSSE TIN</v>
          </cell>
          <cell r="C3557">
            <v>20.46</v>
          </cell>
          <cell r="D3557">
            <v>27.28</v>
          </cell>
        </row>
        <row r="3558">
          <cell r="B3558" t="str">
            <v>TAP 4-40 NC A 27 FP  2B HSSE</v>
          </cell>
          <cell r="C3558">
            <v>14.43</v>
          </cell>
          <cell r="D3558">
            <v>19.24</v>
          </cell>
        </row>
        <row r="3559">
          <cell r="B3559" t="str">
            <v>TAP 4-40 NC A 27 FP 2B HSSE TIN</v>
          </cell>
          <cell r="C3559">
            <v>20.46</v>
          </cell>
          <cell r="D3559">
            <v>27.28</v>
          </cell>
        </row>
        <row r="3560">
          <cell r="B3560" t="str">
            <v>TAP 4-40 NC A 33 2B HSSE</v>
          </cell>
          <cell r="C3560">
            <v>16</v>
          </cell>
          <cell r="D3560">
            <v>21.33</v>
          </cell>
        </row>
        <row r="3561">
          <cell r="B3561" t="str">
            <v>TAP 4-40 NC A 33 2B HSSE  TIN</v>
          </cell>
          <cell r="C3561">
            <v>21.9</v>
          </cell>
          <cell r="D3561">
            <v>29.2</v>
          </cell>
        </row>
        <row r="3562">
          <cell r="B3562" t="str">
            <v>TAP 4-40 NC A 49 2B HSSE NITR.</v>
          </cell>
          <cell r="C3562">
            <v>16.73</v>
          </cell>
          <cell r="D3562">
            <v>22.3</v>
          </cell>
        </row>
        <row r="3563">
          <cell r="B3563" t="str">
            <v>TAP 4-40 NC A 49 2B HSSE TICN</v>
          </cell>
          <cell r="C3563">
            <v>22.76</v>
          </cell>
          <cell r="D3563">
            <v>30.34</v>
          </cell>
        </row>
        <row r="3564">
          <cell r="B3564" t="str">
            <v>TAP 4-40 NC A 60  2B HSSE</v>
          </cell>
          <cell r="C3564">
            <v>19.1</v>
          </cell>
          <cell r="D3564">
            <v>25.46</v>
          </cell>
        </row>
        <row r="3565">
          <cell r="B3565" t="str">
            <v>TAP 4-40 NC A 60  2B HSSE  TIN</v>
          </cell>
          <cell r="C3565">
            <v>24.85</v>
          </cell>
          <cell r="D3565">
            <v>33.13</v>
          </cell>
        </row>
        <row r="3566">
          <cell r="B3566" t="str">
            <v>TAP 4-40 NC A 60 S 2B HSSE</v>
          </cell>
          <cell r="C3566">
            <v>19.1</v>
          </cell>
          <cell r="D3566">
            <v>25.46</v>
          </cell>
        </row>
        <row r="3567">
          <cell r="B3567" t="str">
            <v>TAP 4-40 NC A 60  S 2B HSSE TIN</v>
          </cell>
          <cell r="C3567">
            <v>24.85</v>
          </cell>
          <cell r="D3567">
            <v>33.13</v>
          </cell>
        </row>
        <row r="3568">
          <cell r="B3568" t="str">
            <v>TAP 4-40 NC A 60  S 2B HSSE TICN</v>
          </cell>
          <cell r="C3568">
            <v>24.85</v>
          </cell>
          <cell r="D3568">
            <v>33.13</v>
          </cell>
        </row>
        <row r="3569">
          <cell r="B3569" t="str">
            <v>TAP 4-40 NC A 60  S 2B HSSE TiX2</v>
          </cell>
          <cell r="C3569">
            <v>26.03</v>
          </cell>
          <cell r="D3569">
            <v>34.71</v>
          </cell>
        </row>
        <row r="3570">
          <cell r="B3570" t="str">
            <v>TAP 4-40 NC A 65  2B HSSE</v>
          </cell>
          <cell r="C3570">
            <v>20.08</v>
          </cell>
          <cell r="D3570">
            <v>26.77</v>
          </cell>
        </row>
        <row r="3571">
          <cell r="B3571" t="str">
            <v>TAP 5-40 NC ROUGH - A 7</v>
          </cell>
          <cell r="C3571">
            <v>12.26</v>
          </cell>
          <cell r="D3571">
            <v>16.35</v>
          </cell>
        </row>
        <row r="3572">
          <cell r="B3572" t="str">
            <v>TAP 5-40 NC INT  II - A 7</v>
          </cell>
          <cell r="C3572">
            <v>12.26</v>
          </cell>
          <cell r="D3572">
            <v>16.35</v>
          </cell>
        </row>
        <row r="3573">
          <cell r="B3573" t="str">
            <v>TAP 5-40 NC FIN - A 7</v>
          </cell>
          <cell r="C3573">
            <v>12.26</v>
          </cell>
          <cell r="D3573">
            <v>16.35</v>
          </cell>
        </row>
        <row r="3574">
          <cell r="B3574" t="str">
            <v>TAP 5-40 NC A 19 S 2B HSSE</v>
          </cell>
          <cell r="C3574">
            <v>18.89</v>
          </cell>
          <cell r="D3574">
            <v>25.19</v>
          </cell>
        </row>
        <row r="3575">
          <cell r="B3575" t="str">
            <v>TAP 5-40 NC A 19 S 2B HSSE TIN</v>
          </cell>
          <cell r="C3575">
            <v>24.67</v>
          </cell>
          <cell r="D3575">
            <v>32.89</v>
          </cell>
        </row>
        <row r="3576">
          <cell r="B3576" t="str">
            <v>TAP 5-40 NC A 19 S 2B HSSE TICN</v>
          </cell>
          <cell r="C3576">
            <v>24.67</v>
          </cell>
          <cell r="D3576">
            <v>32.89</v>
          </cell>
        </row>
        <row r="3577">
          <cell r="B3577" t="str">
            <v>TAP 5-40 NC A 27 FC HSSE 2B</v>
          </cell>
          <cell r="C3577">
            <v>14.43</v>
          </cell>
          <cell r="D3577">
            <v>19.24</v>
          </cell>
        </row>
        <row r="3578">
          <cell r="B3578" t="str">
            <v>TAP 5-40 NC A 27 FC HSSE 2B HSSE TIN</v>
          </cell>
          <cell r="C3578">
            <v>20.46</v>
          </cell>
          <cell r="D3578">
            <v>27.28</v>
          </cell>
        </row>
        <row r="3579">
          <cell r="B3579" t="str">
            <v>TAP 5-40 NC A 27 FP HSSE 2B</v>
          </cell>
          <cell r="C3579">
            <v>14.43</v>
          </cell>
          <cell r="D3579">
            <v>19.24</v>
          </cell>
        </row>
        <row r="3580">
          <cell r="B3580" t="str">
            <v>TAP 5-40 NC A 27 FP 2B HSSE TIN</v>
          </cell>
          <cell r="C3580">
            <v>20.46</v>
          </cell>
          <cell r="D3580">
            <v>27.28</v>
          </cell>
        </row>
        <row r="3581">
          <cell r="B3581" t="str">
            <v>TAP 5-40 NC A 33  2B HSSE</v>
          </cell>
          <cell r="C3581">
            <v>16</v>
          </cell>
          <cell r="D3581">
            <v>21.33</v>
          </cell>
        </row>
        <row r="3582">
          <cell r="B3582" t="str">
            <v>TAP 5-40 NC A 33  2B HSSE TIN</v>
          </cell>
          <cell r="C3582">
            <v>21.9</v>
          </cell>
          <cell r="D3582">
            <v>29.2</v>
          </cell>
        </row>
        <row r="3583">
          <cell r="B3583" t="str">
            <v>TAP 5-40 NC A 49 FC 2B HSSE NITR.</v>
          </cell>
          <cell r="C3583">
            <v>16.73</v>
          </cell>
          <cell r="D3583">
            <v>22.3</v>
          </cell>
        </row>
        <row r="3584">
          <cell r="B3584" t="str">
            <v>TAP 5-40 NC A 49 2B HSSE TICN</v>
          </cell>
          <cell r="C3584">
            <v>22.76</v>
          </cell>
          <cell r="D3584">
            <v>30.34</v>
          </cell>
        </row>
        <row r="3585">
          <cell r="B3585" t="str">
            <v>TAP 5-40 NC A 60  2B HSSE</v>
          </cell>
          <cell r="C3585">
            <v>19.1</v>
          </cell>
          <cell r="D3585">
            <v>25.46</v>
          </cell>
        </row>
        <row r="3586">
          <cell r="B3586" t="str">
            <v>TAP 5-40 NC A 60  2B HSSE  TIN</v>
          </cell>
          <cell r="C3586">
            <v>24.85</v>
          </cell>
          <cell r="D3586">
            <v>33.13</v>
          </cell>
        </row>
        <row r="3587">
          <cell r="B3587" t="str">
            <v>TAP 5-40 NC A 60 S HSSE 2B</v>
          </cell>
          <cell r="C3587">
            <v>19.1</v>
          </cell>
          <cell r="D3587">
            <v>25.46</v>
          </cell>
        </row>
        <row r="3588">
          <cell r="B3588" t="str">
            <v>TAP 5-40 NC A 60  S 2B HSSE TIN</v>
          </cell>
          <cell r="C3588">
            <v>24.85</v>
          </cell>
          <cell r="D3588">
            <v>33.13</v>
          </cell>
        </row>
        <row r="3589">
          <cell r="B3589" t="str">
            <v>TAP 5-40 NC A 60  S 2B HSSE TICN</v>
          </cell>
          <cell r="C3589">
            <v>24.85</v>
          </cell>
          <cell r="D3589">
            <v>33.13</v>
          </cell>
        </row>
        <row r="3590">
          <cell r="B3590" t="str">
            <v>TAP 5-40 NC A 60  S 2B HSSE TIX2</v>
          </cell>
          <cell r="C3590">
            <v>26.03</v>
          </cell>
          <cell r="D3590">
            <v>34.71</v>
          </cell>
        </row>
        <row r="3591">
          <cell r="B3591" t="str">
            <v>TAP 5-40 NC A 65 2B HSSE</v>
          </cell>
          <cell r="C3591">
            <v>20.08</v>
          </cell>
          <cell r="D3591">
            <v>26.77</v>
          </cell>
        </row>
        <row r="3592">
          <cell r="B3592" t="str">
            <v>TAP 6-32 NC ROUGH - A 7</v>
          </cell>
          <cell r="C3592">
            <v>12.06</v>
          </cell>
          <cell r="D3592">
            <v>16.08</v>
          </cell>
        </row>
        <row r="3593">
          <cell r="B3593" t="str">
            <v>TAP 6-32 NC INT  II - A 7</v>
          </cell>
          <cell r="C3593">
            <v>12.06</v>
          </cell>
          <cell r="D3593">
            <v>16.08</v>
          </cell>
        </row>
        <row r="3594">
          <cell r="B3594" t="str">
            <v>TAP 6-32 NC FIN - A 7</v>
          </cell>
          <cell r="C3594">
            <v>12.06</v>
          </cell>
          <cell r="D3594">
            <v>16.08</v>
          </cell>
        </row>
        <row r="3595">
          <cell r="B3595" t="str">
            <v>TAP 6-32 NC A 19 S 2B HSSE</v>
          </cell>
          <cell r="C3595">
            <v>17.91</v>
          </cell>
          <cell r="D3595">
            <v>23.88</v>
          </cell>
        </row>
        <row r="3596">
          <cell r="B3596" t="str">
            <v>TAP 6-32 NC A 19 S 2B HSSE TIN</v>
          </cell>
          <cell r="C3596">
            <v>23.74</v>
          </cell>
          <cell r="D3596">
            <v>31.65</v>
          </cell>
        </row>
        <row r="3597">
          <cell r="B3597" t="str">
            <v>TAP 6-32 NC A 19 S 2B HSSE TICN</v>
          </cell>
          <cell r="C3597">
            <v>23.74</v>
          </cell>
          <cell r="D3597">
            <v>31.65</v>
          </cell>
        </row>
        <row r="3598">
          <cell r="B3598" t="str">
            <v>TAP 6-32 NC A 19 S 2B HSSE TiX2</v>
          </cell>
          <cell r="C3598">
            <v>24.8</v>
          </cell>
          <cell r="D3598">
            <v>33.06</v>
          </cell>
        </row>
        <row r="3599">
          <cell r="B3599" t="str">
            <v>TAP 6-32 NC A 19  S 3B HSSE</v>
          </cell>
          <cell r="C3599">
            <v>17.91</v>
          </cell>
          <cell r="D3599">
            <v>23.88</v>
          </cell>
        </row>
        <row r="3600">
          <cell r="B3600" t="str">
            <v>TAP 6-32 NC A 27 FC 2B HSSE</v>
          </cell>
          <cell r="C3600">
            <v>13.9</v>
          </cell>
          <cell r="D3600">
            <v>18.53</v>
          </cell>
        </row>
        <row r="3601">
          <cell r="B3601" t="str">
            <v>TAP 6-32 NC A 27 FC 2B HSSE TIN</v>
          </cell>
          <cell r="C3601">
            <v>19.88</v>
          </cell>
          <cell r="D3601">
            <v>26.5</v>
          </cell>
        </row>
        <row r="3602">
          <cell r="B3602" t="str">
            <v>TAP 6-32 NC A 27 FP 2B HSSE</v>
          </cell>
          <cell r="C3602">
            <v>13.9</v>
          </cell>
          <cell r="D3602">
            <v>18.53</v>
          </cell>
        </row>
        <row r="3603">
          <cell r="B3603" t="str">
            <v>TAP 6-32 NC A 27 FP 2B HSSE TIN</v>
          </cell>
          <cell r="C3603">
            <v>19.88</v>
          </cell>
          <cell r="D3603">
            <v>26.5</v>
          </cell>
        </row>
        <row r="3604">
          <cell r="B3604" t="str">
            <v>TAP 6-32 NC A 33 2B HSSE</v>
          </cell>
          <cell r="C3604">
            <v>15.41</v>
          </cell>
          <cell r="D3604">
            <v>20.55</v>
          </cell>
        </row>
        <row r="3605">
          <cell r="B3605" t="str">
            <v>TAP 6-32 NC A 33 2B HSSE  TIN</v>
          </cell>
          <cell r="C3605">
            <v>21.24</v>
          </cell>
          <cell r="D3605">
            <v>28.32</v>
          </cell>
        </row>
        <row r="3606">
          <cell r="B3606" t="str">
            <v>TAP 6-32 NC A 33 3B HSSE</v>
          </cell>
          <cell r="C3606">
            <v>15.41</v>
          </cell>
          <cell r="D3606">
            <v>20.55</v>
          </cell>
        </row>
        <row r="3607">
          <cell r="B3607" t="str">
            <v>TAP 6-32 NC A 49 2B HSSE NITR.</v>
          </cell>
          <cell r="C3607">
            <v>17.91</v>
          </cell>
          <cell r="D3607">
            <v>23.88</v>
          </cell>
        </row>
        <row r="3608">
          <cell r="B3608" t="str">
            <v>TAP 6-32 NC A 49 2B HSSE TICN</v>
          </cell>
          <cell r="C3608">
            <v>23.74</v>
          </cell>
          <cell r="D3608">
            <v>31.65</v>
          </cell>
        </row>
        <row r="3609">
          <cell r="B3609" t="str">
            <v>TAP 6-32 NC A 60  2B HSSE</v>
          </cell>
          <cell r="C3609">
            <v>18.44</v>
          </cell>
          <cell r="D3609">
            <v>24.58</v>
          </cell>
        </row>
        <row r="3610">
          <cell r="B3610" t="str">
            <v>TAP 6-32 NC A 60  2B HSSE  TIN</v>
          </cell>
          <cell r="C3610">
            <v>24.07</v>
          </cell>
          <cell r="D3610">
            <v>32.09</v>
          </cell>
        </row>
        <row r="3611">
          <cell r="B3611" t="str">
            <v>TAP 6-32 NC A 60 S 2B  HSSE</v>
          </cell>
          <cell r="C3611">
            <v>18.44</v>
          </cell>
          <cell r="D3611">
            <v>24.58</v>
          </cell>
        </row>
        <row r="3612">
          <cell r="B3612" t="str">
            <v>TAP 6-32 NC A 60 S 2B HSSE TIN</v>
          </cell>
          <cell r="C3612">
            <v>24.07</v>
          </cell>
          <cell r="D3612">
            <v>32.09</v>
          </cell>
        </row>
        <row r="3613">
          <cell r="B3613" t="str">
            <v>TAP 6-32 NC A 60 S 2B HSSE TICN</v>
          </cell>
          <cell r="C3613">
            <v>24.07</v>
          </cell>
          <cell r="D3613">
            <v>32.09</v>
          </cell>
        </row>
        <row r="3614">
          <cell r="B3614" t="str">
            <v>TAP 6-32 NC A 60 S 2B HSSE TIX2</v>
          </cell>
          <cell r="C3614">
            <v>25.18</v>
          </cell>
          <cell r="D3614">
            <v>33.57</v>
          </cell>
        </row>
        <row r="3615">
          <cell r="B3615" t="str">
            <v>TAP 6-32 NC A 65 2B HSSE</v>
          </cell>
          <cell r="C3615">
            <v>19.1</v>
          </cell>
          <cell r="D3615">
            <v>25.46</v>
          </cell>
        </row>
        <row r="3616">
          <cell r="B3616" t="str">
            <v>TAP 8-32 NC ROUGH - A 7</v>
          </cell>
          <cell r="C3616">
            <v>12.06</v>
          </cell>
          <cell r="D3616">
            <v>16.08</v>
          </cell>
        </row>
        <row r="3617">
          <cell r="B3617" t="str">
            <v>TAP 8-32 NC INT  II - A 7</v>
          </cell>
          <cell r="C3617">
            <v>12.06</v>
          </cell>
          <cell r="D3617">
            <v>16.08</v>
          </cell>
        </row>
        <row r="3618">
          <cell r="B3618" t="str">
            <v>TAP 8-32 NC FIN - A 7</v>
          </cell>
          <cell r="C3618">
            <v>12.06</v>
          </cell>
          <cell r="D3618">
            <v>16.08</v>
          </cell>
        </row>
        <row r="3619">
          <cell r="B3619" t="str">
            <v>TAP 8-32 NC A 19 S 2B HSSE</v>
          </cell>
          <cell r="C3619">
            <v>17.91</v>
          </cell>
          <cell r="D3619">
            <v>23.88</v>
          </cell>
        </row>
        <row r="3620">
          <cell r="B3620" t="str">
            <v>TAP 8-32 NC A 19 S 2B HSSE TIN</v>
          </cell>
          <cell r="C3620">
            <v>23.74</v>
          </cell>
          <cell r="D3620">
            <v>31.65</v>
          </cell>
        </row>
        <row r="3621">
          <cell r="B3621" t="str">
            <v>TAP 8-32 NC A19  S 2B HSSE TICN</v>
          </cell>
          <cell r="C3621">
            <v>23.74</v>
          </cell>
          <cell r="D3621">
            <v>31.65</v>
          </cell>
        </row>
        <row r="3622">
          <cell r="B3622" t="str">
            <v>TAP 8-32 NC A 19 S 2B HSSE TiX2</v>
          </cell>
          <cell r="C3622">
            <v>24.8</v>
          </cell>
          <cell r="D3622">
            <v>33.06</v>
          </cell>
        </row>
        <row r="3623">
          <cell r="B3623" t="str">
            <v>TAP 8-32 NC A 19 S 3B HSSE</v>
          </cell>
          <cell r="C3623">
            <v>17.91</v>
          </cell>
          <cell r="D3623">
            <v>23.88</v>
          </cell>
        </row>
        <row r="3624">
          <cell r="B3624" t="str">
            <v>TAP 8-32 NC A 27 FC 2B HSSE</v>
          </cell>
          <cell r="C3624">
            <v>13.9</v>
          </cell>
          <cell r="D3624">
            <v>18.53</v>
          </cell>
        </row>
        <row r="3625">
          <cell r="B3625" t="str">
            <v>TAP 8-32 NC A 27 FC 2B HSSE TIN</v>
          </cell>
          <cell r="C3625">
            <v>19.88</v>
          </cell>
          <cell r="D3625">
            <v>26.5</v>
          </cell>
        </row>
        <row r="3626">
          <cell r="B3626" t="str">
            <v>TAP 8-32 NC A 27 FP 2B HSSE</v>
          </cell>
          <cell r="C3626">
            <v>13.9</v>
          </cell>
          <cell r="D3626">
            <v>18.53</v>
          </cell>
        </row>
        <row r="3627">
          <cell r="B3627" t="str">
            <v>TAP 8-32 NC A 27 FP 2B HSSE TIN</v>
          </cell>
          <cell r="C3627">
            <v>19.88</v>
          </cell>
          <cell r="D3627">
            <v>26.5</v>
          </cell>
        </row>
        <row r="3628">
          <cell r="B3628" t="str">
            <v>TAP 8-32 NC A 33  2B HSSE</v>
          </cell>
          <cell r="C3628">
            <v>15.41</v>
          </cell>
          <cell r="D3628">
            <v>20.55</v>
          </cell>
        </row>
        <row r="3629">
          <cell r="B3629" t="str">
            <v>TAP 8-32 NC A 33  2B HSSE TIN</v>
          </cell>
          <cell r="C3629">
            <v>21.24</v>
          </cell>
          <cell r="D3629">
            <v>28.32</v>
          </cell>
        </row>
        <row r="3630">
          <cell r="B3630" t="str">
            <v>TAP 8-32 NC A 33 3B HSSE</v>
          </cell>
          <cell r="C3630">
            <v>15.41</v>
          </cell>
          <cell r="D3630">
            <v>20.55</v>
          </cell>
        </row>
        <row r="3631">
          <cell r="B3631" t="str">
            <v>TAP 8-32 NC A 49 2B HSSE NITR.</v>
          </cell>
          <cell r="C3631">
            <v>16</v>
          </cell>
          <cell r="D3631">
            <v>21.33</v>
          </cell>
        </row>
        <row r="3632">
          <cell r="B3632" t="str">
            <v>TAP 8-32 NC A 49 2B HSSE TICN</v>
          </cell>
          <cell r="C3632">
            <v>21.9</v>
          </cell>
          <cell r="D3632">
            <v>29.2</v>
          </cell>
        </row>
        <row r="3633">
          <cell r="B3633" t="str">
            <v>TAP 8-32 NC A 60  2B HSSE</v>
          </cell>
          <cell r="C3633">
            <v>18.44</v>
          </cell>
          <cell r="D3633">
            <v>24.58</v>
          </cell>
        </row>
        <row r="3634">
          <cell r="B3634" t="str">
            <v>TAP 8-32 NC A 60  2B HSSE  TIN</v>
          </cell>
          <cell r="C3634">
            <v>24.07</v>
          </cell>
          <cell r="D3634">
            <v>32.09</v>
          </cell>
        </row>
        <row r="3635">
          <cell r="B3635" t="str">
            <v>TAP 8-32 NC A 60 S 2B HSSE</v>
          </cell>
          <cell r="C3635">
            <v>18.44</v>
          </cell>
          <cell r="D3635">
            <v>24.58</v>
          </cell>
        </row>
        <row r="3636">
          <cell r="B3636" t="str">
            <v>TAP 8-32 NC A 60 S 2B HSSE TIN</v>
          </cell>
          <cell r="C3636">
            <v>24.07</v>
          </cell>
          <cell r="D3636">
            <v>32.09</v>
          </cell>
        </row>
        <row r="3637">
          <cell r="B3637" t="str">
            <v>TAP 8-32 NC A 60 S 2B HSSE TICN</v>
          </cell>
          <cell r="C3637">
            <v>24.07</v>
          </cell>
          <cell r="D3637">
            <v>32.09</v>
          </cell>
        </row>
        <row r="3638">
          <cell r="B3638" t="str">
            <v>TAP 8-32 NC A 60 S 2B HSSE TIX2</v>
          </cell>
          <cell r="C3638">
            <v>25.18</v>
          </cell>
          <cell r="D3638">
            <v>33.57</v>
          </cell>
        </row>
        <row r="3639">
          <cell r="B3639" t="str">
            <v>TAP 8-32 NC A 65 2B HSSE</v>
          </cell>
          <cell r="C3639">
            <v>19.1</v>
          </cell>
          <cell r="D3639">
            <v>25.46</v>
          </cell>
        </row>
        <row r="3640">
          <cell r="B3640" t="str">
            <v>TAP 10-24 NC ROUGH - A 7</v>
          </cell>
          <cell r="C3640">
            <v>12.26</v>
          </cell>
          <cell r="D3640">
            <v>16.35</v>
          </cell>
        </row>
        <row r="3641">
          <cell r="B3641" t="str">
            <v>TAP 10-24 NC INT  II - A 7</v>
          </cell>
          <cell r="C3641">
            <v>12.26</v>
          </cell>
          <cell r="D3641">
            <v>16.35</v>
          </cell>
        </row>
        <row r="3642">
          <cell r="B3642" t="str">
            <v>TAP 10-24 NC FIN - A 7</v>
          </cell>
          <cell r="C3642">
            <v>12.26</v>
          </cell>
          <cell r="D3642">
            <v>16.35</v>
          </cell>
        </row>
        <row r="3643">
          <cell r="B3643" t="str">
            <v>TAP 10-24 NC A 19 S 2B HSSE</v>
          </cell>
          <cell r="C3643">
            <v>19.88</v>
          </cell>
          <cell r="D3643">
            <v>26.5</v>
          </cell>
        </row>
        <row r="3644">
          <cell r="B3644" t="str">
            <v>TAP 10-24 NC A 19 S 2B HSSE TIN</v>
          </cell>
          <cell r="C3644">
            <v>25.7</v>
          </cell>
          <cell r="D3644">
            <v>34.27</v>
          </cell>
        </row>
        <row r="3645">
          <cell r="B3645" t="str">
            <v>TAP 10-24 NC A 19 S 2B HSSE TICN</v>
          </cell>
          <cell r="C3645">
            <v>25.7</v>
          </cell>
          <cell r="D3645">
            <v>34.27</v>
          </cell>
        </row>
        <row r="3646">
          <cell r="B3646" t="str">
            <v>TAP 10-24 NC A 19 S 2B HSSE TiX2</v>
          </cell>
          <cell r="C3646">
            <v>26.76</v>
          </cell>
          <cell r="D3646">
            <v>35.68</v>
          </cell>
        </row>
        <row r="3647">
          <cell r="B3647" t="str">
            <v>TAP 10-24 NC A 19 S  3B HSSE</v>
          </cell>
          <cell r="C3647">
            <v>19.88</v>
          </cell>
          <cell r="D3647">
            <v>26.5</v>
          </cell>
        </row>
        <row r="3648">
          <cell r="B3648" t="str">
            <v>TAP 10-24 NC A 27 FC  2B HSSE</v>
          </cell>
          <cell r="C3648">
            <v>15.41</v>
          </cell>
          <cell r="D3648">
            <v>20.55</v>
          </cell>
        </row>
        <row r="3649">
          <cell r="B3649" t="str">
            <v>TAP 10-24 NC A 27 FC  2B HSSE TIN</v>
          </cell>
          <cell r="C3649">
            <v>21.24</v>
          </cell>
          <cell r="D3649">
            <v>28.32</v>
          </cell>
        </row>
        <row r="3650">
          <cell r="B3650" t="str">
            <v>TAP 10-24 NC A 27 FP  2B HSSE</v>
          </cell>
          <cell r="C3650">
            <v>15.41</v>
          </cell>
          <cell r="D3650">
            <v>20.55</v>
          </cell>
        </row>
        <row r="3651">
          <cell r="B3651" t="str">
            <v>TAP 10-24 NC A 27 FP  2B HSSE TIN</v>
          </cell>
          <cell r="C3651">
            <v>21.24</v>
          </cell>
          <cell r="D3651">
            <v>28.32</v>
          </cell>
        </row>
        <row r="3652">
          <cell r="B3652" t="str">
            <v>TAP 10-24 NC A 33  2B HSSE</v>
          </cell>
          <cell r="C3652">
            <v>16.73</v>
          </cell>
          <cell r="D3652">
            <v>22.3</v>
          </cell>
        </row>
        <row r="3653">
          <cell r="B3653" t="str">
            <v>TAP 10-24 NC A 33  2B HSSE TIN</v>
          </cell>
          <cell r="C3653">
            <v>22.76</v>
          </cell>
          <cell r="D3653">
            <v>30.34</v>
          </cell>
        </row>
        <row r="3654">
          <cell r="B3654" t="str">
            <v>TAP 10-24 NC A 33 3B HSSE</v>
          </cell>
          <cell r="C3654">
            <v>16.73</v>
          </cell>
          <cell r="D3654">
            <v>22.3</v>
          </cell>
        </row>
        <row r="3655">
          <cell r="B3655" t="str">
            <v>TAP 10-24 NC A 49 2B HSSE NITR.</v>
          </cell>
          <cell r="C3655">
            <v>17.45</v>
          </cell>
          <cell r="D3655">
            <v>23.27</v>
          </cell>
        </row>
        <row r="3656">
          <cell r="B3656" t="str">
            <v>TAP 10-24 NC A49 2B HSSE TICN</v>
          </cell>
          <cell r="C3656">
            <v>23.48</v>
          </cell>
          <cell r="D3656">
            <v>31.31</v>
          </cell>
        </row>
        <row r="3657">
          <cell r="B3657" t="str">
            <v>TAP 10-24 NC A 60  2B HSSE</v>
          </cell>
          <cell r="C3657">
            <v>20.08</v>
          </cell>
          <cell r="D3657">
            <v>26.77</v>
          </cell>
        </row>
        <row r="3658">
          <cell r="B3658" t="str">
            <v>TAP 10-24 NC A 60  2B HSSE TIN</v>
          </cell>
          <cell r="C3658">
            <v>25.91</v>
          </cell>
          <cell r="D3658">
            <v>34.54</v>
          </cell>
        </row>
        <row r="3659">
          <cell r="B3659" t="str">
            <v>TAP 10-24 NC A 60 S 2B HSSE</v>
          </cell>
          <cell r="C3659">
            <v>20.08</v>
          </cell>
          <cell r="D3659">
            <v>26.77</v>
          </cell>
        </row>
        <row r="3660">
          <cell r="B3660" t="str">
            <v>TAP 10-24 NC A 60 S 2B HSSE TIN</v>
          </cell>
          <cell r="C3660">
            <v>25.91</v>
          </cell>
          <cell r="D3660">
            <v>34.54</v>
          </cell>
        </row>
        <row r="3661">
          <cell r="B3661" t="str">
            <v>TAP 10-24 NC A 60 S 2B HSSE TICN</v>
          </cell>
          <cell r="C3661">
            <v>25.91</v>
          </cell>
          <cell r="D3661">
            <v>34.54</v>
          </cell>
        </row>
        <row r="3662">
          <cell r="B3662" t="str">
            <v>TAP 10-24 NC A 60 S 2B HSSE TiX2</v>
          </cell>
          <cell r="C3662">
            <v>26.96</v>
          </cell>
          <cell r="D3662">
            <v>35.95</v>
          </cell>
        </row>
        <row r="3663">
          <cell r="B3663" t="str">
            <v>TAP 10-24 NC A 65 2B HSSE</v>
          </cell>
          <cell r="C3663">
            <v>20.99</v>
          </cell>
          <cell r="D3663">
            <v>27.98</v>
          </cell>
        </row>
        <row r="3664">
          <cell r="B3664" t="str">
            <v>TAP 12-24 NC ROUGH - A 7</v>
          </cell>
          <cell r="C3664">
            <v>12.79</v>
          </cell>
          <cell r="D3664">
            <v>17.05</v>
          </cell>
        </row>
        <row r="3665">
          <cell r="B3665" t="str">
            <v>TAP 12-24 NC INT  II - A 7</v>
          </cell>
          <cell r="C3665">
            <v>12.79</v>
          </cell>
          <cell r="D3665">
            <v>17.05</v>
          </cell>
        </row>
        <row r="3666">
          <cell r="B3666" t="str">
            <v>TAP 12-24 NC FIN - A 7</v>
          </cell>
          <cell r="C3666">
            <v>12.79</v>
          </cell>
          <cell r="D3666">
            <v>17.05</v>
          </cell>
        </row>
        <row r="3667">
          <cell r="B3667" t="str">
            <v>TAP 12-24 NC A 19  S 2B HSSE</v>
          </cell>
          <cell r="C3667">
            <v>20.26</v>
          </cell>
          <cell r="D3667">
            <v>27.01</v>
          </cell>
        </row>
        <row r="3668">
          <cell r="B3668" t="str">
            <v>TAP 12-24 NC A 19 S 2B HSSE TIN</v>
          </cell>
          <cell r="C3668">
            <v>26.03</v>
          </cell>
          <cell r="D3668">
            <v>34.71</v>
          </cell>
        </row>
        <row r="3669">
          <cell r="B3669" t="str">
            <v>TAP 12-24 NC A 19 S 2B HSSE TICN</v>
          </cell>
          <cell r="C3669">
            <v>26.03</v>
          </cell>
          <cell r="D3669">
            <v>34.71</v>
          </cell>
        </row>
        <row r="3670">
          <cell r="B3670" t="str">
            <v>TAP 12-24 NC A 19 S 2B HSSE TiX2</v>
          </cell>
          <cell r="C3670">
            <v>27.09</v>
          </cell>
          <cell r="D3670">
            <v>36.12</v>
          </cell>
        </row>
        <row r="3671">
          <cell r="B3671" t="str">
            <v>TAP 12-24 NC A 19 S 3B HSSE</v>
          </cell>
          <cell r="C3671">
            <v>20.26</v>
          </cell>
          <cell r="D3671">
            <v>27.01</v>
          </cell>
        </row>
        <row r="3672">
          <cell r="B3672" t="str">
            <v>TAP 12-24 NC A 27 FC 2B HSSE</v>
          </cell>
          <cell r="C3672">
            <v>15.62</v>
          </cell>
          <cell r="D3672">
            <v>20.82</v>
          </cell>
        </row>
        <row r="3673">
          <cell r="B3673" t="str">
            <v>TAP 12-24 NC A 27 FC 2B  HSSE  TIN</v>
          </cell>
          <cell r="C3673">
            <v>21.44</v>
          </cell>
          <cell r="D3673">
            <v>28.59</v>
          </cell>
        </row>
        <row r="3674">
          <cell r="B3674" t="str">
            <v>TAP 12-24 NC A 27 FP 2B HSSE</v>
          </cell>
          <cell r="C3674">
            <v>15.62</v>
          </cell>
          <cell r="D3674">
            <v>20.82</v>
          </cell>
        </row>
        <row r="3675">
          <cell r="B3675" t="str">
            <v>TAP 12-24 NC A 27 FP 2B HSSE  TIN</v>
          </cell>
          <cell r="C3675">
            <v>21.44</v>
          </cell>
          <cell r="D3675">
            <v>28.59</v>
          </cell>
        </row>
        <row r="3676">
          <cell r="B3676" t="str">
            <v>TAP 12-24 NC A 33 2B HSSE</v>
          </cell>
          <cell r="C3676">
            <v>17.12</v>
          </cell>
          <cell r="D3676">
            <v>22.83</v>
          </cell>
        </row>
        <row r="3677">
          <cell r="B3677" t="str">
            <v>TAP 12-24 NC A 33 2B HSSE TIN</v>
          </cell>
          <cell r="C3677">
            <v>23.09</v>
          </cell>
          <cell r="D3677">
            <v>30.78</v>
          </cell>
        </row>
        <row r="3678">
          <cell r="B3678" t="str">
            <v>TAP 12-24 NC A 33 3B HSSE</v>
          </cell>
          <cell r="C3678">
            <v>17.12</v>
          </cell>
          <cell r="D3678">
            <v>22.83</v>
          </cell>
        </row>
        <row r="3679">
          <cell r="B3679" t="str">
            <v>TAP 12-24 NC A 49 2B HSSE NITR.</v>
          </cell>
          <cell r="C3679">
            <v>17.91</v>
          </cell>
          <cell r="D3679">
            <v>23.88</v>
          </cell>
        </row>
        <row r="3680">
          <cell r="B3680" t="str">
            <v>TAP 12-24 NC A 49 2B HSSE TICN</v>
          </cell>
          <cell r="C3680">
            <v>23.74</v>
          </cell>
          <cell r="D3680">
            <v>31.65</v>
          </cell>
        </row>
        <row r="3681">
          <cell r="B3681" t="str">
            <v>TAP 12-24 NC A 60 2B HSSE</v>
          </cell>
          <cell r="C3681">
            <v>20.66</v>
          </cell>
          <cell r="D3681">
            <v>27.54</v>
          </cell>
        </row>
        <row r="3682">
          <cell r="B3682" t="str">
            <v>TAP 12-24 NC A 60 2B HSSE TIN</v>
          </cell>
          <cell r="C3682">
            <v>26.43</v>
          </cell>
          <cell r="D3682">
            <v>35.24</v>
          </cell>
        </row>
        <row r="3683">
          <cell r="B3683" t="str">
            <v>TAP 12-24 NC A 60 S 2B HSSE</v>
          </cell>
          <cell r="C3683">
            <v>20.66</v>
          </cell>
          <cell r="D3683">
            <v>27.54</v>
          </cell>
        </row>
        <row r="3684">
          <cell r="B3684" t="str">
            <v>TAP 12-24 NC A 60 S 2B HSSE TIN</v>
          </cell>
          <cell r="C3684">
            <v>26.43</v>
          </cell>
          <cell r="D3684">
            <v>35.24</v>
          </cell>
        </row>
        <row r="3685">
          <cell r="B3685" t="str">
            <v>TAP 12-24 NC A 60 S 2B HSSE TICN</v>
          </cell>
          <cell r="C3685">
            <v>26.43</v>
          </cell>
          <cell r="D3685">
            <v>35.24</v>
          </cell>
        </row>
        <row r="3686">
          <cell r="B3686" t="str">
            <v>TAP 12-24 NC A 60 S 2B HSSE TIX2</v>
          </cell>
          <cell r="C3686">
            <v>27.47</v>
          </cell>
          <cell r="D3686">
            <v>36.63</v>
          </cell>
        </row>
        <row r="3687">
          <cell r="B3687" t="str">
            <v>TAP 12-24 NC A 65 2B HSSE</v>
          </cell>
          <cell r="C3687">
            <v>21.52</v>
          </cell>
          <cell r="D3687">
            <v>28.69</v>
          </cell>
        </row>
        <row r="3688">
          <cell r="B3688" t="str">
            <v>TAP 1/4-20 UNC ROUGH - A 7</v>
          </cell>
          <cell r="C3688">
            <v>12.26</v>
          </cell>
          <cell r="D3688">
            <v>16.35</v>
          </cell>
        </row>
        <row r="3689">
          <cell r="B3689" t="str">
            <v>TAP 1/4-20 UNC INT  II - A 7</v>
          </cell>
          <cell r="C3689">
            <v>12.26</v>
          </cell>
          <cell r="D3689">
            <v>16.35</v>
          </cell>
        </row>
        <row r="3690">
          <cell r="B3690" t="str">
            <v>TAP 1/4-20 UNC FIN - A 7</v>
          </cell>
          <cell r="C3690">
            <v>12.26</v>
          </cell>
          <cell r="D3690">
            <v>16.35</v>
          </cell>
        </row>
        <row r="3691">
          <cell r="B3691" t="str">
            <v>TAP 1/4-20 UNC A 19 S 2B HSSE</v>
          </cell>
          <cell r="C3691">
            <v>21.11</v>
          </cell>
          <cell r="D3691">
            <v>28.15</v>
          </cell>
        </row>
        <row r="3692">
          <cell r="B3692" t="str">
            <v>TAP 1/4-20 UNC A 19 S 2B HSSE TIN</v>
          </cell>
          <cell r="C3692">
            <v>26.81</v>
          </cell>
          <cell r="D3692">
            <v>35.75</v>
          </cell>
        </row>
        <row r="3693">
          <cell r="B3693" t="str">
            <v>TAP 1/4-20 UNC A 19 S 2B HSSE TICN</v>
          </cell>
          <cell r="C3693">
            <v>26.81</v>
          </cell>
          <cell r="D3693">
            <v>35.75</v>
          </cell>
        </row>
        <row r="3694">
          <cell r="B3694" t="str">
            <v>TAP 1/4-20 UNC A 19 S 2B HSSE TiX2</v>
          </cell>
          <cell r="C3694">
            <v>28.28</v>
          </cell>
          <cell r="D3694">
            <v>37.7</v>
          </cell>
        </row>
        <row r="3695">
          <cell r="B3695" t="str">
            <v>TAP 1/4-20 UNC A 19 S 3B HSSE</v>
          </cell>
          <cell r="C3695">
            <v>21.11</v>
          </cell>
          <cell r="D3695">
            <v>28.15</v>
          </cell>
        </row>
        <row r="3696">
          <cell r="B3696" t="str">
            <v>TAP 1/4-20 UNC A 27 FC 2B HSSE</v>
          </cell>
          <cell r="C3696">
            <v>16.47</v>
          </cell>
          <cell r="D3696">
            <v>21.96</v>
          </cell>
        </row>
        <row r="3697">
          <cell r="B3697" t="str">
            <v>TAP 1/4-20 UNC A 27 FC 2B HSSE TIN</v>
          </cell>
          <cell r="C3697">
            <v>22.5</v>
          </cell>
          <cell r="D3697">
            <v>30</v>
          </cell>
        </row>
        <row r="3698">
          <cell r="B3698" t="str">
            <v>TAP 1/4-20 UNC A 27 FP 2B HSSE</v>
          </cell>
          <cell r="C3698">
            <v>16.47</v>
          </cell>
          <cell r="D3698">
            <v>21.96</v>
          </cell>
        </row>
        <row r="3699">
          <cell r="B3699" t="str">
            <v>TAP 1/4-20 UNC A27 FP 2B HSSE TIN</v>
          </cell>
          <cell r="C3699">
            <v>22.5</v>
          </cell>
          <cell r="D3699">
            <v>30</v>
          </cell>
        </row>
        <row r="3700">
          <cell r="B3700" t="str">
            <v>TAP 1/4-20 UNC A 33  2B HSSE</v>
          </cell>
          <cell r="C3700">
            <v>17.91</v>
          </cell>
          <cell r="D3700">
            <v>23.88</v>
          </cell>
        </row>
        <row r="3701">
          <cell r="B3701" t="str">
            <v>TAP 1/4-20 UNC A 33 2B HSSE TIN</v>
          </cell>
          <cell r="C3701">
            <v>23.74</v>
          </cell>
          <cell r="D3701">
            <v>31.65</v>
          </cell>
        </row>
        <row r="3702">
          <cell r="B3702" t="str">
            <v>TAP 1/4-20 UNC A 33 3B HSSE</v>
          </cell>
          <cell r="C3702">
            <v>17.91</v>
          </cell>
          <cell r="D3702">
            <v>23.88</v>
          </cell>
        </row>
        <row r="3703">
          <cell r="B3703" t="str">
            <v>TAP 1/4-20 UNC A 49 2B HSSE NITR.</v>
          </cell>
          <cell r="C3703">
            <v>18.69</v>
          </cell>
          <cell r="D3703">
            <v>24.92</v>
          </cell>
        </row>
        <row r="3704">
          <cell r="B3704" t="str">
            <v>TAP 1/4-20 UNC A 49 2B HSSE TICN</v>
          </cell>
          <cell r="C3704">
            <v>24.34</v>
          </cell>
          <cell r="D3704">
            <v>32.45</v>
          </cell>
        </row>
        <row r="3705">
          <cell r="B3705" t="str">
            <v>TAP 1/4-20 UNC A 60 2B HSSE</v>
          </cell>
          <cell r="C3705">
            <v>21.32</v>
          </cell>
          <cell r="D3705">
            <v>28.42</v>
          </cell>
        </row>
        <row r="3706">
          <cell r="B3706" t="str">
            <v>TAP 1/4-20 UNC A 60  2B HSSE TIN</v>
          </cell>
          <cell r="C3706">
            <v>28.61</v>
          </cell>
          <cell r="D3706">
            <v>38.14</v>
          </cell>
        </row>
        <row r="3707">
          <cell r="B3707" t="str">
            <v>TAP 1/4-20 UNC A 60 S 2B HSSE</v>
          </cell>
          <cell r="C3707">
            <v>21.32</v>
          </cell>
          <cell r="D3707">
            <v>28.42</v>
          </cell>
        </row>
        <row r="3708">
          <cell r="B3708" t="str">
            <v>TAP 1/4-20 UNC A 60 S 2B HSSE TIN</v>
          </cell>
          <cell r="C3708">
            <v>28.61</v>
          </cell>
          <cell r="D3708">
            <v>38.14</v>
          </cell>
        </row>
        <row r="3709">
          <cell r="B3709" t="str">
            <v>TAP 1/4-20 UNC A 60S 2B HSSE TICN</v>
          </cell>
          <cell r="C3709">
            <v>28.61</v>
          </cell>
          <cell r="D3709">
            <v>38.14</v>
          </cell>
        </row>
        <row r="3710">
          <cell r="B3710" t="str">
            <v>TAP 1/4-20 UNC A 60 S 2B HSSE TiX2</v>
          </cell>
          <cell r="C3710">
            <v>30.1</v>
          </cell>
          <cell r="D3710">
            <v>40.13</v>
          </cell>
        </row>
        <row r="3711">
          <cell r="B3711" t="str">
            <v>TAP 1/4-20 UNC A 65 2B HSSE</v>
          </cell>
          <cell r="C3711">
            <v>22.63</v>
          </cell>
          <cell r="D3711">
            <v>30.17</v>
          </cell>
        </row>
        <row r="3712">
          <cell r="B3712" t="str">
            <v>TAP 5/16-18 UNC ROUGH - A 7</v>
          </cell>
          <cell r="C3712">
            <v>13.7</v>
          </cell>
          <cell r="D3712">
            <v>18.27</v>
          </cell>
        </row>
        <row r="3713">
          <cell r="B3713" t="str">
            <v>TAP 5/16-18 UNC INT  II - A 7</v>
          </cell>
          <cell r="C3713">
            <v>13.7</v>
          </cell>
          <cell r="D3713">
            <v>18.27</v>
          </cell>
        </row>
        <row r="3714">
          <cell r="B3714" t="str">
            <v>TAP 5/16-18 UNC FIN - A 7</v>
          </cell>
          <cell r="C3714">
            <v>13.7</v>
          </cell>
          <cell r="D3714">
            <v>18.27</v>
          </cell>
        </row>
        <row r="3715">
          <cell r="B3715" t="str">
            <v>TAP 5/16-18 UNC A19 S 2B HSSE</v>
          </cell>
          <cell r="C3715">
            <v>21.9</v>
          </cell>
          <cell r="D3715">
            <v>29.2</v>
          </cell>
        </row>
        <row r="3716">
          <cell r="B3716" t="str">
            <v>TAP 5/16-18 UNC A19 S 2B HSSE TIN</v>
          </cell>
          <cell r="C3716">
            <v>30.5</v>
          </cell>
          <cell r="D3716">
            <v>40.66</v>
          </cell>
        </row>
        <row r="3717">
          <cell r="B3717" t="str">
            <v>TAP 5/16-18 UNC A19 S 2B HSSE TICN</v>
          </cell>
          <cell r="C3717">
            <v>30.5</v>
          </cell>
          <cell r="D3717">
            <v>40.66</v>
          </cell>
        </row>
        <row r="3718">
          <cell r="B3718" t="str">
            <v>TAP 5/16-18 UNC A19 S 2B HSSE TiX2</v>
          </cell>
          <cell r="C3718">
            <v>32.01</v>
          </cell>
          <cell r="D3718">
            <v>42.68</v>
          </cell>
        </row>
        <row r="3719">
          <cell r="B3719" t="str">
            <v>TAP 5/16-18 UNC A 19 S 3B HSSE</v>
          </cell>
          <cell r="C3719">
            <v>21.9</v>
          </cell>
          <cell r="D3719">
            <v>29.2</v>
          </cell>
        </row>
        <row r="3720">
          <cell r="B3720" t="str">
            <v>TAP 5/16-18 UNC A 27 FC 2B HSSE</v>
          </cell>
          <cell r="C3720">
            <v>16.85</v>
          </cell>
          <cell r="D3720">
            <v>22.47</v>
          </cell>
        </row>
        <row r="3721">
          <cell r="B3721" t="str">
            <v>TAP 5/16-18 UNC A 27 FC 2B HSSE TIN</v>
          </cell>
          <cell r="C3721">
            <v>25.83</v>
          </cell>
          <cell r="D3721">
            <v>34.44</v>
          </cell>
        </row>
        <row r="3722">
          <cell r="B3722" t="str">
            <v>TAP 5/16-18 UNC A 27 FP 2B HSSE</v>
          </cell>
          <cell r="C3722">
            <v>16.85</v>
          </cell>
          <cell r="D3722">
            <v>22.47</v>
          </cell>
        </row>
        <row r="3723">
          <cell r="B3723" t="str">
            <v>TAP 5/16-18 UNC A27 FP 2B HSSE TIN</v>
          </cell>
          <cell r="C3723">
            <v>25.83</v>
          </cell>
          <cell r="D3723">
            <v>34.44</v>
          </cell>
        </row>
        <row r="3724">
          <cell r="B3724" t="str">
            <v>TAP 5/16-18 UNC A 33 2B HSSE</v>
          </cell>
          <cell r="C3724">
            <v>18.69</v>
          </cell>
          <cell r="D3724">
            <v>24.92</v>
          </cell>
        </row>
        <row r="3725">
          <cell r="B3725" t="str">
            <v>TAP 5/16-18 UNC A 33 2B HSSE TIN</v>
          </cell>
          <cell r="C3725">
            <v>27.35</v>
          </cell>
          <cell r="D3725">
            <v>36.46</v>
          </cell>
        </row>
        <row r="3726">
          <cell r="B3726" t="str">
            <v>TAP 5/16-18 UNC A 33 3B HSSE</v>
          </cell>
          <cell r="C3726">
            <v>18.69</v>
          </cell>
          <cell r="D3726">
            <v>24.92</v>
          </cell>
        </row>
        <row r="3727">
          <cell r="B3727" t="str">
            <v>TAP 5/16-18 UNC A 49 2B HSSE NITR.</v>
          </cell>
          <cell r="C3727">
            <v>19.42</v>
          </cell>
          <cell r="D3727">
            <v>25.89</v>
          </cell>
        </row>
        <row r="3728">
          <cell r="B3728" t="str">
            <v>TAP 5/16-18 UNC A 49 2B HSSE TICN</v>
          </cell>
          <cell r="C3728">
            <v>28</v>
          </cell>
          <cell r="D3728">
            <v>37.33</v>
          </cell>
        </row>
        <row r="3729">
          <cell r="B3729" t="str">
            <v>TAP 5/16-18 UNC A 60  2B HSSE</v>
          </cell>
          <cell r="C3729">
            <v>22.5</v>
          </cell>
          <cell r="D3729">
            <v>30</v>
          </cell>
        </row>
        <row r="3730">
          <cell r="B3730" t="str">
            <v>TAP 5/16-18 UNC A 60  2B HSSE TIN</v>
          </cell>
          <cell r="C3730">
            <v>30.83</v>
          </cell>
          <cell r="D3730">
            <v>41.1</v>
          </cell>
        </row>
        <row r="3731">
          <cell r="B3731" t="str">
            <v>TAP 5/16-18 UNC A 60 S 2B HSSE</v>
          </cell>
          <cell r="C3731">
            <v>22.5</v>
          </cell>
          <cell r="D3731">
            <v>30</v>
          </cell>
        </row>
        <row r="3732">
          <cell r="B3732" t="str">
            <v>TAP 5/16-18 UNC A 60 S 2B HSSE TIN</v>
          </cell>
          <cell r="C3732">
            <v>30.83</v>
          </cell>
          <cell r="D3732">
            <v>41.1</v>
          </cell>
        </row>
        <row r="3733">
          <cell r="B3733" t="str">
            <v>TAP 5/16-18 UNC A 60 S 2B HSSE TICN</v>
          </cell>
          <cell r="C3733">
            <v>30.83</v>
          </cell>
          <cell r="D3733">
            <v>41.1</v>
          </cell>
        </row>
        <row r="3734">
          <cell r="B3734" t="str">
            <v>TAP 5/16-18 UNC A 60 S 2B HSSE TiX2</v>
          </cell>
          <cell r="C3734">
            <v>32.33</v>
          </cell>
          <cell r="D3734">
            <v>43.11</v>
          </cell>
        </row>
        <row r="3735">
          <cell r="B3735" t="str">
            <v>TAP 5/16-18 UNC A 65 2B HSSE</v>
          </cell>
          <cell r="C3735">
            <v>23.41</v>
          </cell>
          <cell r="D3735">
            <v>31.21</v>
          </cell>
        </row>
        <row r="3736">
          <cell r="B3736" t="str">
            <v>TAP 3/8-16 UNC ROUGH - A 7</v>
          </cell>
          <cell r="C3736">
            <v>14.88</v>
          </cell>
          <cell r="D3736">
            <v>19.84</v>
          </cell>
        </row>
        <row r="3737">
          <cell r="B3737" t="str">
            <v>TAP 3/8-16 UNC INT  II - A 7</v>
          </cell>
          <cell r="C3737">
            <v>14.88</v>
          </cell>
          <cell r="D3737">
            <v>19.84</v>
          </cell>
        </row>
        <row r="3738">
          <cell r="B3738" t="str">
            <v>TAP 3/8-16 UNC FIN - A 7</v>
          </cell>
          <cell r="C3738">
            <v>14.88</v>
          </cell>
          <cell r="D3738">
            <v>19.84</v>
          </cell>
        </row>
        <row r="3739">
          <cell r="B3739" t="str">
            <v>TAP 3/8-16 UNC A 19 S 2B HSSE</v>
          </cell>
          <cell r="C3739">
            <v>22.63</v>
          </cell>
          <cell r="D3739">
            <v>30.17</v>
          </cell>
        </row>
        <row r="3740">
          <cell r="B3740" t="str">
            <v>TAP 3/8-16 UNC A 19 S 2B HSSE TIN</v>
          </cell>
          <cell r="C3740">
            <v>33.32</v>
          </cell>
          <cell r="D3740">
            <v>44.43</v>
          </cell>
        </row>
        <row r="3741">
          <cell r="B3741" t="str">
            <v>TAP 3/8-16 UNC A19 S 2B HSSE TICN</v>
          </cell>
          <cell r="C3741">
            <v>33.32</v>
          </cell>
          <cell r="D3741">
            <v>44.43</v>
          </cell>
        </row>
        <row r="3742">
          <cell r="B3742" t="str">
            <v>TAP 3/8-16 UNC A19 S 2B HSSE TiX2</v>
          </cell>
          <cell r="C3742">
            <v>35.02</v>
          </cell>
          <cell r="D3742">
            <v>46.69</v>
          </cell>
        </row>
        <row r="3743">
          <cell r="B3743" t="str">
            <v>TAP 3/8-16 UNC A 19 S 3B HSSE</v>
          </cell>
          <cell r="C3743">
            <v>22.63</v>
          </cell>
          <cell r="D3743">
            <v>30.17</v>
          </cell>
        </row>
        <row r="3744">
          <cell r="B3744" t="str">
            <v>TAP 3/8-16 UNC A 27 FC 2B HSSE</v>
          </cell>
          <cell r="C3744">
            <v>17.25</v>
          </cell>
          <cell r="D3744">
            <v>23</v>
          </cell>
        </row>
        <row r="3745">
          <cell r="B3745" t="str">
            <v>TAP 3/8-16 UNC A 27 FC 2B HSSEE TIN</v>
          </cell>
          <cell r="C3745">
            <v>28.28</v>
          </cell>
          <cell r="D3745">
            <v>37.7</v>
          </cell>
        </row>
        <row r="3746">
          <cell r="B3746" t="str">
            <v>TAP 3/8-16 UNC A 27 FP 2B HSSE</v>
          </cell>
          <cell r="C3746">
            <v>17.25</v>
          </cell>
          <cell r="D3746">
            <v>23</v>
          </cell>
        </row>
        <row r="3747">
          <cell r="B3747" t="str">
            <v>TAP 3/8-16 UNC A 27 FP 2B HSSE TIN</v>
          </cell>
          <cell r="C3747">
            <v>28.28</v>
          </cell>
          <cell r="D3747">
            <v>37.7</v>
          </cell>
        </row>
        <row r="3748">
          <cell r="B3748" t="str">
            <v>TAP 3/8-16 UNC A 33 2B HSSE</v>
          </cell>
          <cell r="C3748">
            <v>19.1</v>
          </cell>
          <cell r="D3748">
            <v>25.46</v>
          </cell>
        </row>
        <row r="3749">
          <cell r="B3749" t="str">
            <v>TAP 3/8-16 UNC A 33 2B HSSE TIN</v>
          </cell>
          <cell r="C3749">
            <v>30.1</v>
          </cell>
          <cell r="D3749">
            <v>40.13</v>
          </cell>
        </row>
        <row r="3750">
          <cell r="B3750" t="str">
            <v>TAP 3/8-16 UNC A 33 3B HSSE</v>
          </cell>
          <cell r="C3750">
            <v>19.1</v>
          </cell>
          <cell r="D3750">
            <v>25.46</v>
          </cell>
        </row>
        <row r="3751">
          <cell r="B3751" t="str">
            <v>TAP 3/8-16 UNC A49 2B HSSE NITR.</v>
          </cell>
          <cell r="C3751">
            <v>19.88</v>
          </cell>
          <cell r="D3751">
            <v>26.5</v>
          </cell>
        </row>
        <row r="3752">
          <cell r="B3752" t="str">
            <v>TAP 3/8-16 UNC A49 2B HSSE TICN</v>
          </cell>
          <cell r="C3752">
            <v>30.75</v>
          </cell>
          <cell r="D3752">
            <v>41</v>
          </cell>
        </row>
        <row r="3753">
          <cell r="B3753" t="str">
            <v>TAP 3/8-16 UNC A 60  2B HSSE</v>
          </cell>
          <cell r="C3753">
            <v>23.03</v>
          </cell>
          <cell r="D3753">
            <v>30.7</v>
          </cell>
        </row>
        <row r="3754">
          <cell r="B3754" t="str">
            <v>TAP 3/8-16 UNC A 60  2B HSSE TIN</v>
          </cell>
          <cell r="C3754">
            <v>33.71</v>
          </cell>
          <cell r="D3754">
            <v>44.94</v>
          </cell>
        </row>
        <row r="3755">
          <cell r="B3755" t="str">
            <v>TAP 3/8-16 UNC A 60 S 2B HSSE</v>
          </cell>
          <cell r="C3755">
            <v>23.03</v>
          </cell>
          <cell r="D3755">
            <v>30.7</v>
          </cell>
        </row>
        <row r="3756">
          <cell r="B3756" t="str">
            <v>TAP 3/8-16 UNC A 60 S 2B HSSE TIN</v>
          </cell>
          <cell r="C3756">
            <v>33.71</v>
          </cell>
          <cell r="D3756">
            <v>44.94</v>
          </cell>
        </row>
        <row r="3757">
          <cell r="B3757" t="str">
            <v>TAP 3/8-16 UNC A 60 S 2B HSSE TICN</v>
          </cell>
          <cell r="C3757">
            <v>33.71</v>
          </cell>
          <cell r="D3757">
            <v>44.94</v>
          </cell>
        </row>
        <row r="3758">
          <cell r="B3758" t="str">
            <v>TAP 3/8-16 UNC A 60 S 2B HSSE TiX2</v>
          </cell>
          <cell r="C3758">
            <v>35.49</v>
          </cell>
          <cell r="D3758">
            <v>47.32</v>
          </cell>
        </row>
        <row r="3759">
          <cell r="B3759" t="str">
            <v>TAP 3/8-16 UNC A 65 2B HSSE</v>
          </cell>
          <cell r="C3759">
            <v>23.87</v>
          </cell>
          <cell r="D3759">
            <v>31.82</v>
          </cell>
        </row>
        <row r="3760">
          <cell r="B3760" t="str">
            <v>TAP 7/16-14 UNC ROUGH - A 7</v>
          </cell>
          <cell r="C3760">
            <v>18.04</v>
          </cell>
          <cell r="D3760">
            <v>24.05</v>
          </cell>
        </row>
        <row r="3761">
          <cell r="B3761" t="str">
            <v>TAP 7/16-14 UNC INT  II - A 7</v>
          </cell>
          <cell r="C3761">
            <v>18.04</v>
          </cell>
          <cell r="D3761">
            <v>24.05</v>
          </cell>
        </row>
        <row r="3762">
          <cell r="B3762" t="str">
            <v>TAP 7/16-14 UNC FIN - A 7</v>
          </cell>
          <cell r="C3762">
            <v>18.04</v>
          </cell>
          <cell r="D3762">
            <v>24.05</v>
          </cell>
        </row>
        <row r="3763">
          <cell r="B3763" t="str">
            <v>TAP 7/16-14 UNC A 19 S 2B HSSE</v>
          </cell>
          <cell r="C3763">
            <v>29.44</v>
          </cell>
          <cell r="D3763">
            <v>39.25</v>
          </cell>
        </row>
        <row r="3764">
          <cell r="B3764" t="str">
            <v>TAP 7/16-14 UNC A 19 S 2B HSSE TIN</v>
          </cell>
          <cell r="C3764">
            <v>41.57</v>
          </cell>
          <cell r="D3764">
            <v>55.43</v>
          </cell>
        </row>
        <row r="3765">
          <cell r="B3765" t="str">
            <v>TAP 7/16-14 UNC A 19 S 2B HSSE TICN</v>
          </cell>
          <cell r="C3765">
            <v>41.57</v>
          </cell>
          <cell r="D3765">
            <v>55.43</v>
          </cell>
        </row>
        <row r="3766">
          <cell r="B3766" t="str">
            <v>TAP 7/16-14 UNC A 19 S 2B HSSE TiX2</v>
          </cell>
          <cell r="C3766">
            <v>43.94</v>
          </cell>
          <cell r="D3766">
            <v>58.59</v>
          </cell>
        </row>
        <row r="3767">
          <cell r="B3767" t="str">
            <v>TAP 7/16-14 UNC A 19 S 3B HSSE</v>
          </cell>
          <cell r="C3767">
            <v>29.44</v>
          </cell>
          <cell r="D3767">
            <v>39.25</v>
          </cell>
        </row>
        <row r="3768">
          <cell r="B3768" t="str">
            <v>TAP 7/16-14 UNC A 27 FC 2B HSSE</v>
          </cell>
          <cell r="C3768">
            <v>22.63</v>
          </cell>
          <cell r="D3768">
            <v>30.17</v>
          </cell>
        </row>
        <row r="3769">
          <cell r="B3769" t="str">
            <v>TAP 7/16-14 UNC A 27 FC 2B HSSE TIN</v>
          </cell>
          <cell r="C3769">
            <v>35.16</v>
          </cell>
          <cell r="D3769">
            <v>46.88</v>
          </cell>
        </row>
        <row r="3770">
          <cell r="B3770" t="str">
            <v>TAP 7/16-14 UNC A 27 FP 2B HSSE</v>
          </cell>
          <cell r="C3770">
            <v>22.63</v>
          </cell>
          <cell r="D3770">
            <v>30.17</v>
          </cell>
        </row>
        <row r="3771">
          <cell r="B3771" t="str">
            <v>TAP 7/16-14 UNC A 27 FP 2B HSSE TIN</v>
          </cell>
          <cell r="C3771">
            <v>35.16</v>
          </cell>
          <cell r="D3771">
            <v>46.88</v>
          </cell>
        </row>
        <row r="3772">
          <cell r="B3772" t="str">
            <v>TAP 7/16-14 UNC A 33 2B HSSE</v>
          </cell>
          <cell r="C3772">
            <v>24.8</v>
          </cell>
          <cell r="D3772">
            <v>33.06</v>
          </cell>
        </row>
        <row r="3773">
          <cell r="B3773" t="str">
            <v>TAP 7/16-14 UNC A 33 2B HSSE TIN</v>
          </cell>
          <cell r="C3773">
            <v>37.31</v>
          </cell>
          <cell r="D3773">
            <v>49.75</v>
          </cell>
        </row>
        <row r="3774">
          <cell r="B3774" t="str">
            <v>TAP 7/16-14 UNC A 33 3B HSSE</v>
          </cell>
          <cell r="C3774">
            <v>24.8</v>
          </cell>
          <cell r="D3774">
            <v>33.06</v>
          </cell>
        </row>
        <row r="3775">
          <cell r="B3775" t="str">
            <v>TAP 7/16-14 UNC A 49 2B HSSE NITR.</v>
          </cell>
          <cell r="C3775">
            <v>26.11</v>
          </cell>
          <cell r="D3775">
            <v>34.81</v>
          </cell>
        </row>
        <row r="3776">
          <cell r="B3776" t="str">
            <v>TAP 7/16-14 UNC A 49 2B HSSE TICN</v>
          </cell>
          <cell r="C3776">
            <v>38.3</v>
          </cell>
          <cell r="D3776">
            <v>51.06</v>
          </cell>
        </row>
        <row r="3777">
          <cell r="B3777" t="str">
            <v>TAP 7/16-14 UNC A 60  2B HSSE</v>
          </cell>
          <cell r="C3777">
            <v>29.84</v>
          </cell>
          <cell r="D3777">
            <v>39.79</v>
          </cell>
        </row>
        <row r="3778">
          <cell r="B3778" t="str">
            <v>TAP 7/16-14 UNC A 60  2B HSSE TIN</v>
          </cell>
          <cell r="C3778">
            <v>42.05</v>
          </cell>
          <cell r="D3778">
            <v>56.06</v>
          </cell>
        </row>
        <row r="3779">
          <cell r="B3779" t="str">
            <v>TAP 7/16-14 UNC A 60 S 2B HSSE</v>
          </cell>
          <cell r="C3779">
            <v>29.84</v>
          </cell>
          <cell r="D3779">
            <v>39.79</v>
          </cell>
        </row>
        <row r="3780">
          <cell r="B3780" t="str">
            <v>TAP 7/16-14 UNC A 60 S 2B HSSE TIN</v>
          </cell>
          <cell r="C3780">
            <v>42.05</v>
          </cell>
          <cell r="D3780">
            <v>56.06</v>
          </cell>
        </row>
        <row r="3781">
          <cell r="B3781" t="str">
            <v>TAP 7/16-14 UNC A 60 S 2B HSSE TICN</v>
          </cell>
          <cell r="C3781">
            <v>42.05</v>
          </cell>
          <cell r="D3781">
            <v>56.06</v>
          </cell>
        </row>
        <row r="3782">
          <cell r="B3782" t="str">
            <v>TAP 7/16-14 UNC A 60 S 2B HSSE TiX2</v>
          </cell>
          <cell r="C3782">
            <v>44.34</v>
          </cell>
          <cell r="D3782">
            <v>59.12</v>
          </cell>
        </row>
        <row r="3783">
          <cell r="B3783" t="str">
            <v>TAP 1/2-13 UNC ROUGH - A 7</v>
          </cell>
          <cell r="C3783">
            <v>21.97</v>
          </cell>
          <cell r="D3783">
            <v>29.29</v>
          </cell>
        </row>
        <row r="3784">
          <cell r="B3784" t="str">
            <v>TAP 1/2-13 UNC INT  II - A 7</v>
          </cell>
          <cell r="C3784">
            <v>21.97</v>
          </cell>
          <cell r="D3784">
            <v>29.29</v>
          </cell>
        </row>
        <row r="3785">
          <cell r="B3785" t="str">
            <v>TAP 1/2-13 UNC FIN - A 7</v>
          </cell>
          <cell r="C3785">
            <v>21.97</v>
          </cell>
          <cell r="D3785">
            <v>29.29</v>
          </cell>
        </row>
        <row r="3786">
          <cell r="B3786" t="str">
            <v>TAP 1/2-13 UNC A 19 S 2B HSSE</v>
          </cell>
          <cell r="C3786">
            <v>30.42</v>
          </cell>
          <cell r="D3786">
            <v>40.56</v>
          </cell>
        </row>
        <row r="3787">
          <cell r="B3787" t="str">
            <v>TAP 1/2-13 UNC A19 S 2B HSSE TIN</v>
          </cell>
          <cell r="C3787">
            <v>42.96</v>
          </cell>
          <cell r="D3787">
            <v>57.28</v>
          </cell>
        </row>
        <row r="3788">
          <cell r="B3788" t="str">
            <v>TAP 1/2-13 UNC A19 S 2B HSSE TICN</v>
          </cell>
          <cell r="C3788">
            <v>42.96</v>
          </cell>
          <cell r="D3788">
            <v>57.28</v>
          </cell>
        </row>
        <row r="3789">
          <cell r="B3789" t="str">
            <v>TAP 1/2-13 UNC A19 S 2B HSSE TiX2</v>
          </cell>
          <cell r="C3789">
            <v>45.83</v>
          </cell>
          <cell r="D3789">
            <v>61.11</v>
          </cell>
        </row>
        <row r="3790">
          <cell r="B3790" t="str">
            <v>TAP 1/2-13 UNC A 19 S 3B HSSE</v>
          </cell>
          <cell r="C3790">
            <v>30.42</v>
          </cell>
          <cell r="D3790">
            <v>40.56</v>
          </cell>
        </row>
        <row r="3791">
          <cell r="B3791" t="str">
            <v>TAP 1/2-13 UNC A 27 FC 2B HSSE</v>
          </cell>
          <cell r="C3791">
            <v>23.36</v>
          </cell>
          <cell r="D3791">
            <v>31.14</v>
          </cell>
        </row>
        <row r="3792">
          <cell r="B3792" t="str">
            <v>TAP 1/2-13 UNC A 27 FC 2B HSSE TIN</v>
          </cell>
          <cell r="C3792">
            <v>36.4</v>
          </cell>
          <cell r="D3792">
            <v>48.53</v>
          </cell>
        </row>
        <row r="3793">
          <cell r="B3793" t="str">
            <v>TAP 1/2-13 UNC A 27 FP 2B HSSE</v>
          </cell>
          <cell r="C3793">
            <v>23.36</v>
          </cell>
          <cell r="D3793">
            <v>31.14</v>
          </cell>
        </row>
        <row r="3794">
          <cell r="B3794" t="str">
            <v>TAP 1/2-13 UNC A 27 FP 2B HSSE TIN</v>
          </cell>
          <cell r="C3794">
            <v>36.4</v>
          </cell>
          <cell r="D3794">
            <v>48.53</v>
          </cell>
        </row>
        <row r="3795">
          <cell r="B3795" t="str">
            <v>TAP 1/2-13 UNC A 33 2B HSSE</v>
          </cell>
          <cell r="C3795">
            <v>25.78</v>
          </cell>
          <cell r="D3795">
            <v>34.37</v>
          </cell>
        </row>
        <row r="3796">
          <cell r="B3796" t="str">
            <v>TAP 1/2-13 UNC A 33 2B HSSE TIN</v>
          </cell>
          <cell r="C3796">
            <v>38.57</v>
          </cell>
          <cell r="D3796">
            <v>51.42</v>
          </cell>
        </row>
        <row r="3797">
          <cell r="B3797" t="str">
            <v>TAP 1/2-13 UNC A 33 3B HSSE</v>
          </cell>
          <cell r="C3797">
            <v>25.78</v>
          </cell>
          <cell r="D3797">
            <v>34.37</v>
          </cell>
        </row>
        <row r="3798">
          <cell r="B3798" t="str">
            <v>TAP 1/2-13 UNC A 49 2B HSSE NITR.</v>
          </cell>
          <cell r="C3798">
            <v>26.89</v>
          </cell>
          <cell r="D3798">
            <v>35.85</v>
          </cell>
        </row>
        <row r="3799">
          <cell r="B3799" t="str">
            <v>TAP 1/2-13 UNC A 49 2B HSSE TICN</v>
          </cell>
          <cell r="C3799">
            <v>39.75</v>
          </cell>
          <cell r="D3799">
            <v>53</v>
          </cell>
        </row>
        <row r="3800">
          <cell r="B3800" t="str">
            <v>TAP 1/2-13 UNC A 60 2B HSSE</v>
          </cell>
          <cell r="C3800">
            <v>30.7</v>
          </cell>
          <cell r="D3800">
            <v>40.93</v>
          </cell>
        </row>
        <row r="3801">
          <cell r="B3801" t="str">
            <v>TAP 1/2-13 UNC A 60  2B HSSE TIN</v>
          </cell>
          <cell r="C3801">
            <v>43.49</v>
          </cell>
          <cell r="D3801">
            <v>57.98</v>
          </cell>
        </row>
        <row r="3802">
          <cell r="B3802" t="str">
            <v>TAP 1/2-13 UNC A 60 S 2B HSSE</v>
          </cell>
          <cell r="C3802">
            <v>30.7</v>
          </cell>
          <cell r="D3802">
            <v>40.93</v>
          </cell>
        </row>
        <row r="3803">
          <cell r="B3803" t="str">
            <v>TAP 1/2-13 UNC A 60 S 2B HSSE TIN</v>
          </cell>
          <cell r="C3803">
            <v>43.49</v>
          </cell>
          <cell r="D3803">
            <v>57.98</v>
          </cell>
        </row>
        <row r="3804">
          <cell r="B3804" t="str">
            <v>TAP 1/2-13 UNC A 60 S 2B HSSE TICN</v>
          </cell>
          <cell r="C3804">
            <v>43.49</v>
          </cell>
          <cell r="D3804">
            <v>57.98</v>
          </cell>
        </row>
        <row r="3805">
          <cell r="B3805" t="str">
            <v>TAP 1/2-13 UNC A 60 S 2B HSSE TiX2</v>
          </cell>
          <cell r="C3805">
            <v>46.44</v>
          </cell>
          <cell r="D3805">
            <v>61.92</v>
          </cell>
        </row>
        <row r="3806">
          <cell r="B3806" t="str">
            <v>TAP 9/16-12 UNC ROUGH - A 7</v>
          </cell>
          <cell r="C3806">
            <v>28</v>
          </cell>
          <cell r="D3806">
            <v>37.33</v>
          </cell>
        </row>
        <row r="3807">
          <cell r="B3807" t="str">
            <v>TAP 9/16-12 UNC INT  II - A 7</v>
          </cell>
          <cell r="C3807">
            <v>28</v>
          </cell>
          <cell r="D3807">
            <v>37.33</v>
          </cell>
        </row>
        <row r="3808">
          <cell r="B3808" t="str">
            <v>TAP 9/16-12 UNC FIN - A 7</v>
          </cell>
          <cell r="C3808">
            <v>28</v>
          </cell>
          <cell r="D3808">
            <v>37.33</v>
          </cell>
        </row>
        <row r="3809">
          <cell r="B3809" t="str">
            <v>TAP 9/16-12 UNC A19 S 2B HSSE</v>
          </cell>
          <cell r="C3809">
            <v>46.37</v>
          </cell>
          <cell r="D3809">
            <v>61.82</v>
          </cell>
        </row>
        <row r="3810">
          <cell r="B3810" t="str">
            <v>TAP 9/16-12 UNC A 19 S 2B HSSE TIN</v>
          </cell>
          <cell r="C3810">
            <v>62.38</v>
          </cell>
          <cell r="D3810">
            <v>83.17</v>
          </cell>
        </row>
        <row r="3811">
          <cell r="B3811" t="str">
            <v>TAP 9/16-12 UNC A 19 S 2B HSSE TICN</v>
          </cell>
          <cell r="C3811">
            <v>62.38</v>
          </cell>
          <cell r="D3811">
            <v>83.17</v>
          </cell>
        </row>
        <row r="3812">
          <cell r="B3812" t="str">
            <v>TAP 9/16-12 UNC A 19 S 2B HSSE TiX2</v>
          </cell>
          <cell r="C3812">
            <v>65.71</v>
          </cell>
          <cell r="D3812">
            <v>87.61</v>
          </cell>
        </row>
        <row r="3813">
          <cell r="B3813" t="str">
            <v>TAP 9/16-12 UNC A 19 S 3B HSSE</v>
          </cell>
          <cell r="C3813">
            <v>46.37</v>
          </cell>
          <cell r="D3813">
            <v>61.82</v>
          </cell>
        </row>
        <row r="3814">
          <cell r="B3814" t="str">
            <v>TAP 9/16-12 UNC A 27 FC 2B HSSE</v>
          </cell>
          <cell r="C3814">
            <v>35.67</v>
          </cell>
          <cell r="D3814">
            <v>47.56</v>
          </cell>
        </row>
        <row r="3815">
          <cell r="B3815" t="str">
            <v>TAP 9/16-12 UNC A27 FC 2B HSSE TIN</v>
          </cell>
          <cell r="C3815">
            <v>52.27</v>
          </cell>
          <cell r="D3815">
            <v>69.69</v>
          </cell>
        </row>
        <row r="3816">
          <cell r="B3816" t="str">
            <v>TAP 9/16-12 UNC A 27 FP 2B HSSE</v>
          </cell>
          <cell r="C3816">
            <v>35.67</v>
          </cell>
          <cell r="D3816">
            <v>47.56</v>
          </cell>
        </row>
        <row r="3817">
          <cell r="B3817" t="str">
            <v>TAP 9/16-12 UNC A27 FP 2B HSSE TIN</v>
          </cell>
          <cell r="C3817">
            <v>52.27</v>
          </cell>
          <cell r="D3817">
            <v>69.69</v>
          </cell>
        </row>
        <row r="3818">
          <cell r="B3818" t="str">
            <v>TAP 9/16-12 UNC A 33 2B HSSE</v>
          </cell>
          <cell r="C3818">
            <v>39.15</v>
          </cell>
          <cell r="D3818">
            <v>52.2</v>
          </cell>
        </row>
        <row r="3819">
          <cell r="B3819" t="str">
            <v>TAP 9/16-12 UNC A 33 2B HSSE TIN</v>
          </cell>
          <cell r="C3819">
            <v>55.67</v>
          </cell>
          <cell r="D3819">
            <v>74.23</v>
          </cell>
        </row>
        <row r="3820">
          <cell r="B3820" t="str">
            <v>TAP 9/16-12 UNC A 33 3B HSSE</v>
          </cell>
          <cell r="C3820">
            <v>39.15</v>
          </cell>
          <cell r="D3820">
            <v>52.2</v>
          </cell>
        </row>
        <row r="3821">
          <cell r="B3821" t="str">
            <v>TAP 9/16-12 UNC A 49 2B HSSE NITR.</v>
          </cell>
          <cell r="C3821">
            <v>40.92</v>
          </cell>
          <cell r="D3821">
            <v>54.56</v>
          </cell>
        </row>
        <row r="3822">
          <cell r="B3822" t="str">
            <v>TAP 9/16-12 UNC A 49 2B HSSE TICN</v>
          </cell>
          <cell r="C3822">
            <v>57.26</v>
          </cell>
          <cell r="D3822">
            <v>76.34</v>
          </cell>
        </row>
        <row r="3823">
          <cell r="B3823" t="str">
            <v>TAP 9/16-12 UNC A 60  2B HSSE</v>
          </cell>
          <cell r="C3823">
            <v>46.89</v>
          </cell>
          <cell r="D3823">
            <v>62.52</v>
          </cell>
        </row>
        <row r="3824">
          <cell r="B3824" t="str">
            <v>TAP 9/16-12 UNC A 60  2B HSSE TIN</v>
          </cell>
          <cell r="C3824">
            <v>62.84</v>
          </cell>
          <cell r="D3824">
            <v>83.78</v>
          </cell>
        </row>
        <row r="3825">
          <cell r="B3825" t="str">
            <v>TAP 9/16-12 UNC A 60 S 2B HSSE</v>
          </cell>
          <cell r="C3825">
            <v>46.89</v>
          </cell>
          <cell r="D3825">
            <v>62.52</v>
          </cell>
        </row>
        <row r="3826">
          <cell r="B3826" t="str">
            <v>TAP 9/16-12 UNC A 60 S 2B HSSE TIN</v>
          </cell>
          <cell r="C3826">
            <v>62.84</v>
          </cell>
          <cell r="D3826">
            <v>83.78</v>
          </cell>
        </row>
        <row r="3827">
          <cell r="B3827" t="str">
            <v>TAP 9/16-12 UNC A60 S 2B HSSE TICN</v>
          </cell>
          <cell r="C3827">
            <v>62.84</v>
          </cell>
          <cell r="D3827">
            <v>83.78</v>
          </cell>
        </row>
        <row r="3828">
          <cell r="B3828" t="str">
            <v>TAP 9/16-12 UNC A60 S 2B HSSE TiX2</v>
          </cell>
          <cell r="C3828">
            <v>66.17</v>
          </cell>
          <cell r="D3828">
            <v>88.22</v>
          </cell>
        </row>
        <row r="3829">
          <cell r="B3829" t="str">
            <v>TAP 5/8-11 UNC ROUGH - A 7</v>
          </cell>
          <cell r="C3829">
            <v>31.41</v>
          </cell>
          <cell r="D3829">
            <v>41.88</v>
          </cell>
        </row>
        <row r="3830">
          <cell r="B3830" t="str">
            <v>TAP 5/8-11 UNC INT  II - A 7</v>
          </cell>
          <cell r="C3830">
            <v>31.41</v>
          </cell>
          <cell r="D3830">
            <v>41.88</v>
          </cell>
        </row>
        <row r="3831">
          <cell r="B3831" t="str">
            <v>TAP 5/8-11 UNC FIN - A 7</v>
          </cell>
          <cell r="C3831">
            <v>31.41</v>
          </cell>
          <cell r="D3831">
            <v>41.88</v>
          </cell>
        </row>
        <row r="3832">
          <cell r="B3832" t="str">
            <v>TAP 5/8-11 UNC A 19 S 2B HSSE</v>
          </cell>
          <cell r="C3832">
            <v>44.27</v>
          </cell>
          <cell r="D3832">
            <v>59.02</v>
          </cell>
        </row>
        <row r="3833">
          <cell r="B3833" t="str">
            <v>TAP 5/8-11 UNC A 19 S 2B HSSE TIN</v>
          </cell>
          <cell r="C3833">
            <v>62.18</v>
          </cell>
          <cell r="D3833">
            <v>82.9</v>
          </cell>
        </row>
        <row r="3834">
          <cell r="B3834" t="str">
            <v>TAP 5/8-11 UNC A 19 S 2B HSSE TICN</v>
          </cell>
          <cell r="C3834">
            <v>62.18</v>
          </cell>
          <cell r="D3834">
            <v>82.9</v>
          </cell>
        </row>
        <row r="3835">
          <cell r="B3835" t="str">
            <v>TAP 5/8-11 UNC A 19 S 2B HSSE TiX2</v>
          </cell>
          <cell r="C3835">
            <v>65.51</v>
          </cell>
          <cell r="D3835">
            <v>87.35</v>
          </cell>
        </row>
        <row r="3836">
          <cell r="B3836" t="str">
            <v>TAP 5/8-11 UNC A 19  S 3B HSSE</v>
          </cell>
          <cell r="C3836">
            <v>44.27</v>
          </cell>
          <cell r="D3836">
            <v>59.02</v>
          </cell>
        </row>
        <row r="3837">
          <cell r="B3837" t="str">
            <v>TAP 5/8-11 UNC A 27 FC  2B HSSE</v>
          </cell>
          <cell r="C3837">
            <v>33.9</v>
          </cell>
          <cell r="D3837">
            <v>45.2</v>
          </cell>
        </row>
        <row r="3838">
          <cell r="B3838" t="str">
            <v>TAP 5/8-11 UNC A 27 FC 2B HSSE TIN</v>
          </cell>
          <cell r="C3838">
            <v>52.47</v>
          </cell>
          <cell r="D3838">
            <v>69.96</v>
          </cell>
        </row>
        <row r="3839">
          <cell r="B3839" t="str">
            <v>TAP 5/8-11 UNC A 27 FP  2B HSSE</v>
          </cell>
          <cell r="C3839">
            <v>33.9</v>
          </cell>
          <cell r="D3839">
            <v>45.2</v>
          </cell>
        </row>
        <row r="3840">
          <cell r="B3840" t="str">
            <v>TAP 5/8-11 UNC A 27 FP 2B HSSE TIN</v>
          </cell>
          <cell r="C3840">
            <v>52.47</v>
          </cell>
          <cell r="D3840">
            <v>69.96</v>
          </cell>
        </row>
        <row r="3841">
          <cell r="B3841" t="str">
            <v>TAP 5/8-11 UNC A 33 2B HSSE</v>
          </cell>
          <cell r="C3841">
            <v>37.31</v>
          </cell>
          <cell r="D3841">
            <v>49.75</v>
          </cell>
        </row>
        <row r="3842">
          <cell r="B3842" t="str">
            <v>TAP 5/8-11 UNC A 33 2B HSSE TIN</v>
          </cell>
          <cell r="C3842">
            <v>55.67</v>
          </cell>
          <cell r="D3842">
            <v>74.23</v>
          </cell>
        </row>
        <row r="3843">
          <cell r="B3843" t="str">
            <v>TAP 5/8-11 UNC A 33 3B HSSE</v>
          </cell>
          <cell r="C3843">
            <v>37.31</v>
          </cell>
          <cell r="D3843">
            <v>49.75</v>
          </cell>
        </row>
        <row r="3844">
          <cell r="B3844" t="str">
            <v>TAP 5/8-11 UNC A 49 2B HSSE NITR.</v>
          </cell>
          <cell r="C3844">
            <v>39.02</v>
          </cell>
          <cell r="D3844">
            <v>52.03</v>
          </cell>
        </row>
        <row r="3845">
          <cell r="B3845" t="str">
            <v>TAP 5/8-11 UNC A 49 2B HSSE TICN</v>
          </cell>
          <cell r="C3845">
            <v>56.53</v>
          </cell>
          <cell r="D3845">
            <v>75.37</v>
          </cell>
        </row>
        <row r="3846">
          <cell r="B3846" t="str">
            <v>TAP 5/8-11 UNC A 60 2B HSSE</v>
          </cell>
          <cell r="C3846">
            <v>45</v>
          </cell>
          <cell r="D3846">
            <v>60</v>
          </cell>
        </row>
        <row r="3847">
          <cell r="B3847" t="str">
            <v>TAP 5/8-11 UNC A 60 2B HSSE TIN</v>
          </cell>
          <cell r="C3847">
            <v>62.76</v>
          </cell>
          <cell r="D3847">
            <v>83.68</v>
          </cell>
        </row>
        <row r="3848">
          <cell r="B3848" t="str">
            <v>TAP 5/8-11 UNC A 60 S 2B HSSE</v>
          </cell>
          <cell r="C3848">
            <v>45</v>
          </cell>
          <cell r="D3848">
            <v>60</v>
          </cell>
        </row>
        <row r="3849">
          <cell r="B3849" t="str">
            <v>TAP 5/8-11 UNC A 60 S 2B HSSE TIN</v>
          </cell>
          <cell r="C3849">
            <v>62.76</v>
          </cell>
          <cell r="D3849">
            <v>83.68</v>
          </cell>
        </row>
        <row r="3850">
          <cell r="B3850" t="str">
            <v>TAP 5/8-11 UNC A 60 S 2B HSSE TICN</v>
          </cell>
          <cell r="C3850">
            <v>62.76</v>
          </cell>
          <cell r="D3850">
            <v>83.68</v>
          </cell>
        </row>
        <row r="3851">
          <cell r="B3851" t="str">
            <v>TAP 5/8-11 UNC A 60 S 2B HSSE TIX2</v>
          </cell>
          <cell r="C3851">
            <v>66.11</v>
          </cell>
          <cell r="D3851">
            <v>88.15</v>
          </cell>
        </row>
        <row r="3852">
          <cell r="B3852" t="str">
            <v>TAP 3/4-10 UNC ROUGH - A 7</v>
          </cell>
          <cell r="C3852">
            <v>41.65</v>
          </cell>
          <cell r="D3852">
            <v>55.53</v>
          </cell>
        </row>
        <row r="3853">
          <cell r="B3853" t="str">
            <v>TAP 3/4-10 UNC INT  II - A 7</v>
          </cell>
          <cell r="C3853">
            <v>41.65</v>
          </cell>
          <cell r="D3853">
            <v>55.53</v>
          </cell>
        </row>
        <row r="3854">
          <cell r="B3854" t="str">
            <v>TAP 3/4-10 UNC FIN - A 7</v>
          </cell>
          <cell r="C3854">
            <v>41.65</v>
          </cell>
          <cell r="D3854">
            <v>55.53</v>
          </cell>
        </row>
        <row r="3855">
          <cell r="B3855" t="str">
            <v>TAP 3/4-10 UNC A 19 S 2B HSSE</v>
          </cell>
          <cell r="C3855">
            <v>58.04</v>
          </cell>
          <cell r="D3855">
            <v>77.39</v>
          </cell>
        </row>
        <row r="3856">
          <cell r="B3856" t="str">
            <v>TAP 3/4-10 UNC A 19 S 2B HSSE TIN</v>
          </cell>
          <cell r="C3856">
            <v>96.61</v>
          </cell>
          <cell r="D3856">
            <v>128.81</v>
          </cell>
        </row>
        <row r="3857">
          <cell r="B3857" t="str">
            <v>TAP 3/4-10 UNC A 19 S 2B HSSE TICN</v>
          </cell>
          <cell r="C3857">
            <v>96.61</v>
          </cell>
          <cell r="D3857">
            <v>128.81</v>
          </cell>
        </row>
        <row r="3858">
          <cell r="B3858" t="str">
            <v>TAP 3/4-10 UNC A 19 S 2B HSSE TiX2</v>
          </cell>
          <cell r="C3858">
            <v>104.6</v>
          </cell>
          <cell r="D3858">
            <v>139.47</v>
          </cell>
        </row>
        <row r="3859">
          <cell r="B3859" t="str">
            <v>TAP 3/4-10 UNC A 19 S 3B HSSE</v>
          </cell>
          <cell r="C3859">
            <v>58.04</v>
          </cell>
          <cell r="D3859">
            <v>77.39</v>
          </cell>
        </row>
        <row r="3860">
          <cell r="B3860" t="str">
            <v>TAP 3/4-10 UNC A 27 FC  2B HSSE</v>
          </cell>
          <cell r="C3860">
            <v>44.39</v>
          </cell>
          <cell r="D3860">
            <v>59.19</v>
          </cell>
        </row>
        <row r="3861">
          <cell r="B3861" t="str">
            <v>TAP 3/4-10 UNC A 27 FC 2B HSSE TIN</v>
          </cell>
          <cell r="C3861">
            <v>83.87</v>
          </cell>
          <cell r="D3861">
            <v>111.83</v>
          </cell>
        </row>
        <row r="3862">
          <cell r="B3862" t="str">
            <v>TAP 3/4-10 UNC A 27 FP 2B HSSE</v>
          </cell>
          <cell r="C3862">
            <v>44.39</v>
          </cell>
          <cell r="D3862">
            <v>59.19</v>
          </cell>
        </row>
        <row r="3863">
          <cell r="B3863" t="str">
            <v>TAP 3/4-10 UNC A 27 FP 2B HSSE TIN</v>
          </cell>
          <cell r="C3863">
            <v>83.87</v>
          </cell>
          <cell r="D3863">
            <v>111.83</v>
          </cell>
        </row>
        <row r="3864">
          <cell r="B3864" t="str">
            <v>TAP 3/4-10 UNC A 33 2B HSSE</v>
          </cell>
          <cell r="C3864">
            <v>49.06</v>
          </cell>
          <cell r="D3864">
            <v>65.41</v>
          </cell>
        </row>
        <row r="3865">
          <cell r="B3865" t="str">
            <v>TAP 3/4-10 UNC A 33 2B HSSE TIN</v>
          </cell>
          <cell r="C3865">
            <v>88.28</v>
          </cell>
          <cell r="D3865">
            <v>117.71</v>
          </cell>
        </row>
        <row r="3866">
          <cell r="B3866" t="str">
            <v>TAP 3/4-10 UNC A 33 3B HSSE</v>
          </cell>
          <cell r="C3866">
            <v>49.06</v>
          </cell>
          <cell r="D3866">
            <v>65.41</v>
          </cell>
        </row>
        <row r="3867">
          <cell r="B3867" t="str">
            <v>TAP 3/4-10 UNC A 49 2B HSSE NITR.</v>
          </cell>
          <cell r="C3867">
            <v>51.23</v>
          </cell>
          <cell r="D3867">
            <v>68.3</v>
          </cell>
        </row>
        <row r="3868">
          <cell r="B3868" t="str">
            <v>TAP 3/4-10 UNC A49 2B HSSE TICN</v>
          </cell>
          <cell r="C3868">
            <v>90.11</v>
          </cell>
          <cell r="D3868">
            <v>120.14</v>
          </cell>
        </row>
        <row r="3869">
          <cell r="B3869" t="str">
            <v>TAP 3/4-10 UNC A 60 2B HSSE</v>
          </cell>
          <cell r="C3869">
            <v>58.82</v>
          </cell>
          <cell r="D3869">
            <v>78.43</v>
          </cell>
        </row>
        <row r="3870">
          <cell r="B3870" t="str">
            <v>TAP 3/4-10 UNC A 60 2B HSSE TIN</v>
          </cell>
          <cell r="C3870">
            <v>97.46</v>
          </cell>
          <cell r="D3870">
            <v>129.95</v>
          </cell>
        </row>
        <row r="3871">
          <cell r="B3871" t="str">
            <v>TAP 3/4-10 UNC A 60 S 2B HSSE</v>
          </cell>
          <cell r="C3871">
            <v>58.82</v>
          </cell>
          <cell r="D3871">
            <v>78.43</v>
          </cell>
        </row>
        <row r="3872">
          <cell r="B3872" t="str">
            <v>TAP 3/4-10 UNC A 60 S 2B HSSE TIN</v>
          </cell>
          <cell r="C3872">
            <v>97.46</v>
          </cell>
          <cell r="D3872">
            <v>129.95</v>
          </cell>
        </row>
        <row r="3873">
          <cell r="B3873" t="str">
            <v>TAP 3/4-10 UNC A 60 S 2B HSSE TICN</v>
          </cell>
          <cell r="C3873">
            <v>97.46</v>
          </cell>
          <cell r="D3873">
            <v>129.95</v>
          </cell>
        </row>
        <row r="3874">
          <cell r="B3874" t="str">
            <v>TAP 3/4-10 UNC A 60 S 2B HSSE TiX2</v>
          </cell>
          <cell r="C3874">
            <v>105.46</v>
          </cell>
          <cell r="D3874">
            <v>140.61</v>
          </cell>
        </row>
        <row r="3875">
          <cell r="B3875" t="str">
            <v>TAP 7/8-9 UNC ROUGH - A 7</v>
          </cell>
          <cell r="C3875">
            <v>55.88</v>
          </cell>
          <cell r="D3875">
            <v>74.5</v>
          </cell>
        </row>
        <row r="3876">
          <cell r="B3876" t="str">
            <v>TAP 7/8-9 UNC INT  II - A 7</v>
          </cell>
          <cell r="C3876">
            <v>55.88</v>
          </cell>
          <cell r="D3876">
            <v>74.5</v>
          </cell>
        </row>
        <row r="3877">
          <cell r="B3877" t="str">
            <v>TAP 7/8-9 UNC FIN - A 7</v>
          </cell>
          <cell r="C3877">
            <v>55.88</v>
          </cell>
          <cell r="D3877">
            <v>74.5</v>
          </cell>
        </row>
        <row r="3878">
          <cell r="B3878" t="str">
            <v>TAP 7/8-9 UNC A 19 S 2B HSSE</v>
          </cell>
          <cell r="C3878">
            <v>76.66</v>
          </cell>
          <cell r="D3878">
            <v>102.21</v>
          </cell>
        </row>
        <row r="3879">
          <cell r="B3879" t="str">
            <v>TAP 7/8-9 UNC A 19 S 2B HSSE TIN</v>
          </cell>
          <cell r="C3879">
            <v>122.24</v>
          </cell>
          <cell r="D3879">
            <v>162.99</v>
          </cell>
        </row>
        <row r="3880">
          <cell r="B3880" t="str">
            <v>TAP 7/8-9 UNC A 19 S 2B HSSE TICN</v>
          </cell>
          <cell r="C3880">
            <v>122.24</v>
          </cell>
          <cell r="D3880">
            <v>162.99</v>
          </cell>
        </row>
        <row r="3881">
          <cell r="B3881" t="str">
            <v>TAP 7/8-9 UNC A 19 S 2B HSSE TiX2</v>
          </cell>
          <cell r="C3881">
            <v>128.34</v>
          </cell>
          <cell r="D3881">
            <v>171.12</v>
          </cell>
        </row>
        <row r="3882">
          <cell r="B3882" t="str">
            <v>TAP 7/8-9 UNC A 27 FC 2B HSSE</v>
          </cell>
          <cell r="C3882">
            <v>58.95</v>
          </cell>
          <cell r="D3882">
            <v>78.6</v>
          </cell>
        </row>
        <row r="3883">
          <cell r="B3883" t="str">
            <v>TAP 7/8-9 UNC A 27 FC 2B HSSE TIN</v>
          </cell>
          <cell r="C3883">
            <v>105.66</v>
          </cell>
          <cell r="D3883">
            <v>140.88</v>
          </cell>
        </row>
        <row r="3884">
          <cell r="B3884" t="str">
            <v>TAP 7/8-9 UNC A 27 FP 2B HSSE</v>
          </cell>
          <cell r="C3884">
            <v>58.95</v>
          </cell>
          <cell r="D3884">
            <v>78.6</v>
          </cell>
        </row>
        <row r="3885">
          <cell r="B3885" t="str">
            <v>TAP 7/8-9 UNC A 27 FP 2B HSSE TIN</v>
          </cell>
          <cell r="C3885">
            <v>105.66</v>
          </cell>
          <cell r="D3885">
            <v>140.88</v>
          </cell>
        </row>
        <row r="3886">
          <cell r="B3886" t="str">
            <v>TAP 7/8-9 UNC A 33 2B HSSE</v>
          </cell>
          <cell r="C3886">
            <v>64.85</v>
          </cell>
          <cell r="D3886">
            <v>86.47</v>
          </cell>
        </row>
        <row r="3887">
          <cell r="B3887" t="str">
            <v>TAP 7/8-9 UNC A 33 2B HSSE TIN</v>
          </cell>
          <cell r="C3887">
            <v>111.17</v>
          </cell>
          <cell r="D3887">
            <v>148.22</v>
          </cell>
        </row>
        <row r="3888">
          <cell r="B3888" t="str">
            <v>TAP 7/8-9 UNC A 49 2B HSSE NITR.</v>
          </cell>
          <cell r="C3888">
            <v>67.81</v>
          </cell>
          <cell r="D3888">
            <v>90.41</v>
          </cell>
        </row>
        <row r="3889">
          <cell r="B3889" t="str">
            <v>TAP 7/8-9 UNC A 49 2B HSSE TICN</v>
          </cell>
          <cell r="C3889">
            <v>113.99</v>
          </cell>
          <cell r="D3889">
            <v>151.98</v>
          </cell>
        </row>
        <row r="3890">
          <cell r="B3890" t="str">
            <v>TAP 7/8-9 UNC A 60 2B HSSE</v>
          </cell>
          <cell r="C3890">
            <v>77.72</v>
          </cell>
          <cell r="D3890">
            <v>103.62</v>
          </cell>
        </row>
        <row r="3891">
          <cell r="B3891" t="str">
            <v>TAP 7/8-9 UNC A 60 2B HSSE TIN</v>
          </cell>
          <cell r="C3891">
            <v>123.42</v>
          </cell>
          <cell r="D3891">
            <v>164.56</v>
          </cell>
        </row>
        <row r="3892">
          <cell r="B3892" t="str">
            <v>TAP 7/8-9 UNC A 60 S 2B HSSE</v>
          </cell>
          <cell r="C3892">
            <v>77.72</v>
          </cell>
          <cell r="D3892">
            <v>103.62</v>
          </cell>
        </row>
        <row r="3893">
          <cell r="B3893" t="str">
            <v>TAP 7/8-9 UNC A 60 S 2B HSSE TIN</v>
          </cell>
          <cell r="C3893">
            <v>123.42</v>
          </cell>
          <cell r="D3893">
            <v>164.56</v>
          </cell>
        </row>
        <row r="3894">
          <cell r="B3894" t="str">
            <v>TAP 7/8-9 UNC A 60 S 2B HSSE TICN</v>
          </cell>
          <cell r="C3894">
            <v>123.42</v>
          </cell>
          <cell r="D3894">
            <v>164.56</v>
          </cell>
        </row>
        <row r="3895">
          <cell r="B3895" t="str">
            <v>TAP 7/8-9 UNC A 60 S 2B HSSE TiX2</v>
          </cell>
          <cell r="C3895">
            <v>129.6</v>
          </cell>
          <cell r="D3895">
            <v>172.8</v>
          </cell>
        </row>
        <row r="3896">
          <cell r="B3896" t="str">
            <v>TAP 1-8 UNC ROUGH - A 7</v>
          </cell>
          <cell r="C3896">
            <v>74.84</v>
          </cell>
          <cell r="D3896">
            <v>99.78</v>
          </cell>
        </row>
        <row r="3897">
          <cell r="B3897" t="str">
            <v>TAP 1-8 UNC INT  II - A 7</v>
          </cell>
          <cell r="C3897">
            <v>74.84</v>
          </cell>
          <cell r="D3897">
            <v>99.78</v>
          </cell>
        </row>
        <row r="3898">
          <cell r="B3898" t="str">
            <v>TAP 1-8 UNC FIN - A 7</v>
          </cell>
          <cell r="C3898">
            <v>74.84</v>
          </cell>
          <cell r="D3898">
            <v>99.78</v>
          </cell>
        </row>
        <row r="3899">
          <cell r="B3899" t="str">
            <v>TAP 1-8 UNC A 19 S 2B HSSE</v>
          </cell>
          <cell r="C3899">
            <v>109.85</v>
          </cell>
          <cell r="D3899">
            <v>146.47</v>
          </cell>
        </row>
        <row r="3900">
          <cell r="B3900" t="str">
            <v>TAP 1-8 UNC A 19 S 2B HSSE TIN</v>
          </cell>
          <cell r="C3900">
            <v>186.05</v>
          </cell>
          <cell r="D3900">
            <v>248.07</v>
          </cell>
        </row>
        <row r="3901">
          <cell r="B3901" t="str">
            <v>TAP 1-8 UNC A 19 S 2B HSSE TICN</v>
          </cell>
          <cell r="C3901">
            <v>186.05</v>
          </cell>
          <cell r="D3901">
            <v>248.07</v>
          </cell>
        </row>
        <row r="3902">
          <cell r="B3902" t="str">
            <v>TAP 1-8 UNC A 19 S 2B HSSE TiX2</v>
          </cell>
          <cell r="C3902">
            <v>191.7</v>
          </cell>
          <cell r="D3902">
            <v>255.6</v>
          </cell>
        </row>
        <row r="3903">
          <cell r="B3903" t="str">
            <v>TAP 1-8 UNC A 27 FC 2B HSSE</v>
          </cell>
          <cell r="C3903">
            <v>83.09</v>
          </cell>
          <cell r="D3903">
            <v>110.79</v>
          </cell>
        </row>
        <row r="3904">
          <cell r="B3904" t="str">
            <v>TAP 1-8 UNC A 27 FC 2B HSSE TIN</v>
          </cell>
          <cell r="C3904">
            <v>160.88</v>
          </cell>
          <cell r="D3904">
            <v>214.5</v>
          </cell>
        </row>
        <row r="3905">
          <cell r="B3905" t="str">
            <v>TAP 1-8 UNC A 27 FP 2B HSE</v>
          </cell>
          <cell r="C3905">
            <v>83.09</v>
          </cell>
          <cell r="D3905">
            <v>110.79</v>
          </cell>
        </row>
        <row r="3906">
          <cell r="B3906" t="str">
            <v>TAP 1-8 UNC A 27 FP 2B HSSE TIN</v>
          </cell>
          <cell r="C3906">
            <v>160.88</v>
          </cell>
          <cell r="D3906">
            <v>214.5</v>
          </cell>
        </row>
        <row r="3907">
          <cell r="B3907" t="str">
            <v>TAP 1-8 UNC A 33 2B HSSE</v>
          </cell>
          <cell r="C3907">
            <v>91.69</v>
          </cell>
          <cell r="D3907">
            <v>122.25</v>
          </cell>
        </row>
        <row r="3908">
          <cell r="B3908" t="str">
            <v>TAP 1-8 UNC A 33 2B HSSE TIN</v>
          </cell>
          <cell r="C3908">
            <v>168.95</v>
          </cell>
          <cell r="D3908">
            <v>225.27</v>
          </cell>
        </row>
        <row r="3909">
          <cell r="B3909" t="str">
            <v>TAP 1-8 UNC A 49 2B HSSE NITR.</v>
          </cell>
          <cell r="C3909">
            <v>96.01</v>
          </cell>
          <cell r="D3909">
            <v>128.01</v>
          </cell>
        </row>
        <row r="3910">
          <cell r="B3910" t="str">
            <v>TAP 1-8 UNC A 49 2B HSSE TICN</v>
          </cell>
          <cell r="C3910">
            <v>172.81</v>
          </cell>
          <cell r="D3910">
            <v>230.41</v>
          </cell>
        </row>
        <row r="3911">
          <cell r="B3911" t="str">
            <v>TAP 1-8 UNC A 60 2B HSSE</v>
          </cell>
          <cell r="C3911">
            <v>109.85</v>
          </cell>
          <cell r="D3911">
            <v>146.47</v>
          </cell>
        </row>
        <row r="3912">
          <cell r="B3912" t="str">
            <v>TAP 1-8 UNC A 60 2B HSSE TIN</v>
          </cell>
          <cell r="C3912">
            <v>186.05</v>
          </cell>
          <cell r="D3912">
            <v>248.07</v>
          </cell>
        </row>
        <row r="3913">
          <cell r="B3913" t="str">
            <v>TAP 1-8 UNC A 60 S 2B HSSE</v>
          </cell>
          <cell r="C3913">
            <v>109.85</v>
          </cell>
          <cell r="D3913">
            <v>146.47</v>
          </cell>
        </row>
        <row r="3914">
          <cell r="B3914" t="str">
            <v>TAP 1-8 UNC A 60 S 2B HSSE TIN</v>
          </cell>
          <cell r="C3914">
            <v>186.05</v>
          </cell>
          <cell r="D3914">
            <v>248.07</v>
          </cell>
        </row>
        <row r="3915">
          <cell r="B3915" t="str">
            <v>TAP 1-8 UNC A 60 S 2B HSSE TICN</v>
          </cell>
          <cell r="C3915">
            <v>186.05</v>
          </cell>
          <cell r="D3915">
            <v>248.07</v>
          </cell>
        </row>
        <row r="3916">
          <cell r="B3916" t="str">
            <v>TAP 1-8 UNC A 60 S 2B HSSE TiX2</v>
          </cell>
          <cell r="C3916">
            <v>191.7</v>
          </cell>
          <cell r="D3916">
            <v>255.6</v>
          </cell>
        </row>
        <row r="3917">
          <cell r="B3917" t="str">
            <v>TAP 1''1/8-7 UNC ROUGH - A 7</v>
          </cell>
          <cell r="C3917">
            <v>86.04</v>
          </cell>
          <cell r="D3917">
            <v>114.72</v>
          </cell>
        </row>
        <row r="3918">
          <cell r="B3918" t="str">
            <v>TAP 1''1/8-7 UNC INT  II - A 7</v>
          </cell>
          <cell r="C3918">
            <v>86.04</v>
          </cell>
          <cell r="D3918">
            <v>114.72</v>
          </cell>
        </row>
        <row r="3919">
          <cell r="B3919" t="str">
            <v>TAP 1''1/8-7 UNC FIN - A 7</v>
          </cell>
          <cell r="C3919">
            <v>86.04</v>
          </cell>
          <cell r="D3919">
            <v>114.72</v>
          </cell>
        </row>
        <row r="3920">
          <cell r="B3920" t="str">
            <v>TAP 1''1/8-7 UNC A 27 FC 2B HSSE</v>
          </cell>
          <cell r="C3920">
            <v>109.65</v>
          </cell>
          <cell r="D3920">
            <v>146.2</v>
          </cell>
        </row>
        <row r="3921">
          <cell r="B3921" t="str">
            <v>TAP 1''1/8-7 UNC A 27 FP 2B HSSE</v>
          </cell>
          <cell r="C3921">
            <v>109.65</v>
          </cell>
          <cell r="D3921">
            <v>146.2</v>
          </cell>
        </row>
        <row r="3922">
          <cell r="B3922" t="str">
            <v>TAP 1''1/8-7 UNC A 33 2B HSSE</v>
          </cell>
          <cell r="C3922">
            <v>120.74</v>
          </cell>
          <cell r="D3922">
            <v>160.99</v>
          </cell>
        </row>
        <row r="3923">
          <cell r="B3923" t="str">
            <v>TAP 1''1/8-7 UNC A 49 2B HSSE NITR.</v>
          </cell>
          <cell r="C3923">
            <v>126.05</v>
          </cell>
          <cell r="D3923">
            <v>168.06</v>
          </cell>
        </row>
        <row r="3924">
          <cell r="B3924" t="str">
            <v>TAP 1''1/4-7 UNC ROUGH - A 7</v>
          </cell>
          <cell r="C3924">
            <v>118.58</v>
          </cell>
          <cell r="D3924">
            <v>158.1</v>
          </cell>
        </row>
        <row r="3925">
          <cell r="B3925" t="str">
            <v>TAP 1''1/4-7 UNC INT  II - A 7</v>
          </cell>
          <cell r="C3925">
            <v>118.58</v>
          </cell>
          <cell r="D3925">
            <v>158.1</v>
          </cell>
        </row>
        <row r="3926">
          <cell r="B3926" t="str">
            <v>TAP 1''1/4-7 UNC FIN - A 7</v>
          </cell>
          <cell r="C3926">
            <v>118.58</v>
          </cell>
          <cell r="D3926">
            <v>158.1</v>
          </cell>
        </row>
        <row r="3927">
          <cell r="B3927" t="str">
            <v>TAP 1''1/4-7 UNC A19 S 2B HSSE</v>
          </cell>
          <cell r="C3927">
            <v>171.7</v>
          </cell>
          <cell r="D3927">
            <v>228.93</v>
          </cell>
        </row>
        <row r="3928">
          <cell r="B3928" t="str">
            <v>TAP 1''1/4-7 UNC A 27 FC 2B HSSE</v>
          </cell>
          <cell r="C3928">
            <v>130.76</v>
          </cell>
          <cell r="D3928">
            <v>174.35</v>
          </cell>
        </row>
        <row r="3929">
          <cell r="B3929" t="str">
            <v>TAP 1''1/4-7 UNC A 27 FP 2B HSSE</v>
          </cell>
          <cell r="C3929">
            <v>130.76</v>
          </cell>
          <cell r="D3929">
            <v>174.35</v>
          </cell>
        </row>
        <row r="3930">
          <cell r="B3930" t="str">
            <v>TAP 1''1/4-7 UNC A 33 2B HSSE</v>
          </cell>
          <cell r="C3930">
            <v>143.83</v>
          </cell>
          <cell r="D3930">
            <v>191.77</v>
          </cell>
        </row>
        <row r="3931">
          <cell r="B3931" t="str">
            <v>TAP 1''1/4-7 UNC A49 2B HSSE NITR.</v>
          </cell>
          <cell r="C3931">
            <v>150.64</v>
          </cell>
          <cell r="D3931">
            <v>200.85</v>
          </cell>
        </row>
        <row r="3932">
          <cell r="B3932" t="str">
            <v>TAP 1''1/4-7 UNC A 60 S 2B HSSE</v>
          </cell>
          <cell r="C3932">
            <v>161.74</v>
          </cell>
          <cell r="D3932">
            <v>215.65</v>
          </cell>
        </row>
        <row r="3933">
          <cell r="B3933" t="str">
            <v>TAP 1''3/8-6 UNC A 27 FC 2B HSSE</v>
          </cell>
          <cell r="C3933">
            <v>176.22</v>
          </cell>
          <cell r="D3933">
            <v>234.96</v>
          </cell>
        </row>
        <row r="3934">
          <cell r="B3934" t="str">
            <v>TAP 1''3/8-6 UNC A 27 FP 2B HSSE</v>
          </cell>
          <cell r="C3934">
            <v>176.22</v>
          </cell>
          <cell r="D3934">
            <v>234.96</v>
          </cell>
        </row>
        <row r="3935">
          <cell r="B3935" t="str">
            <v>TAP 1''3/8-6 UNC A 33 2B HSSE</v>
          </cell>
          <cell r="C3935">
            <v>199.9</v>
          </cell>
          <cell r="D3935">
            <v>266.53</v>
          </cell>
        </row>
        <row r="3936">
          <cell r="B3936" t="str">
            <v>TAP 1''3/8-6 UNC A49 2B HSSE NITR.</v>
          </cell>
          <cell r="C3936">
            <v>194.99</v>
          </cell>
          <cell r="D3936">
            <v>259.98</v>
          </cell>
        </row>
        <row r="3937">
          <cell r="B3937" t="str">
            <v>TAP 1''1/2-6 UNC A 19 S 2B HSSE</v>
          </cell>
          <cell r="C3937">
            <v>193.93</v>
          </cell>
          <cell r="D3937">
            <v>258.57</v>
          </cell>
        </row>
        <row r="3938">
          <cell r="B3938" t="str">
            <v>TAP 1''1/2-6 UNC A 27 FC 2B HSSE</v>
          </cell>
          <cell r="C3938">
            <v>203.51</v>
          </cell>
          <cell r="D3938">
            <v>271.34</v>
          </cell>
        </row>
        <row r="3939">
          <cell r="B3939" t="str">
            <v>TAP 1''1/2-6 UNC A 27 FP 2B HSSE</v>
          </cell>
          <cell r="C3939">
            <v>203.51</v>
          </cell>
          <cell r="D3939">
            <v>271.34</v>
          </cell>
        </row>
        <row r="3940">
          <cell r="B3940" t="str">
            <v>TAP 1''1/2-6 UNC A 33 2B HSSE</v>
          </cell>
          <cell r="C3940">
            <v>223.89</v>
          </cell>
          <cell r="D3940">
            <v>298.52</v>
          </cell>
        </row>
        <row r="3941">
          <cell r="B3941" t="str">
            <v>TAP 1''1/2-6 UNC A 49 2B HSSE NITR.</v>
          </cell>
          <cell r="C3941">
            <v>233.81</v>
          </cell>
          <cell r="D3941">
            <v>311.74</v>
          </cell>
        </row>
        <row r="3942">
          <cell r="B3942" t="str">
            <v>TAP 1''1/2-6 UNC A 60 S 2B HSSE</v>
          </cell>
          <cell r="C3942">
            <v>237.41</v>
          </cell>
          <cell r="D3942">
            <v>316.55</v>
          </cell>
        </row>
        <row r="3943">
          <cell r="B3943" t="str">
            <v>TAP 2-64 NF ROUGH - A 8</v>
          </cell>
          <cell r="C3943">
            <v>18.04</v>
          </cell>
          <cell r="D3943">
            <v>24.05</v>
          </cell>
        </row>
        <row r="3944">
          <cell r="B3944" t="str">
            <v>TAP 2-64 NF FIN  II - A 8</v>
          </cell>
          <cell r="C3944">
            <v>18.04</v>
          </cell>
          <cell r="D3944">
            <v>24.05</v>
          </cell>
        </row>
        <row r="3945">
          <cell r="B3945" t="str">
            <v>TAP 2-64 NF A 20  S 2B HSSE</v>
          </cell>
          <cell r="C3945">
            <v>22.76</v>
          </cell>
          <cell r="D3945">
            <v>30.34</v>
          </cell>
        </row>
        <row r="3946">
          <cell r="B3946" t="str">
            <v>TAP 2-64 NF A 20  S HSSE 2B TIN</v>
          </cell>
          <cell r="C3946">
            <v>28.28</v>
          </cell>
          <cell r="D3946">
            <v>37.7</v>
          </cell>
        </row>
        <row r="3947">
          <cell r="B3947" t="str">
            <v>TAP 2-64 NF A 20 S 2B HSSE TICN</v>
          </cell>
          <cell r="C3947">
            <v>28.28</v>
          </cell>
          <cell r="D3947">
            <v>37.7</v>
          </cell>
        </row>
        <row r="3948">
          <cell r="B3948" t="str">
            <v>TAP 2-64 NF A 28 FC  2B HSSE</v>
          </cell>
          <cell r="C3948">
            <v>17.45</v>
          </cell>
          <cell r="D3948">
            <v>23.27</v>
          </cell>
        </row>
        <row r="3949">
          <cell r="B3949" t="str">
            <v>TAP 2-64 NF A 28 FC  2B  HSSE TIN</v>
          </cell>
          <cell r="C3949">
            <v>23.48</v>
          </cell>
          <cell r="D3949">
            <v>31.31</v>
          </cell>
        </row>
        <row r="3950">
          <cell r="B3950" t="str">
            <v>TAP 2-64 NF A 28 FP 2B HSSE</v>
          </cell>
          <cell r="C3950">
            <v>17.45</v>
          </cell>
          <cell r="D3950">
            <v>23.27</v>
          </cell>
        </row>
        <row r="3951">
          <cell r="B3951" t="str">
            <v>TAP 2-64 NF A 28 FP 2B HSSE TIN</v>
          </cell>
          <cell r="C3951">
            <v>23.48</v>
          </cell>
          <cell r="D3951">
            <v>31.31</v>
          </cell>
        </row>
        <row r="3952">
          <cell r="B3952" t="str">
            <v>TAP 2-64 NF A 34  2B HSSE</v>
          </cell>
          <cell r="C3952">
            <v>19.22</v>
          </cell>
          <cell r="D3952">
            <v>25.63</v>
          </cell>
        </row>
        <row r="3953">
          <cell r="B3953" t="str">
            <v>TAP 2-64 NF A 34  2B HSSE TIN</v>
          </cell>
          <cell r="C3953">
            <v>25</v>
          </cell>
          <cell r="D3953">
            <v>33.33</v>
          </cell>
        </row>
        <row r="3954">
          <cell r="B3954" t="str">
            <v>TAP 2-64 NF A 61  2B HSSE</v>
          </cell>
          <cell r="C3954">
            <v>23.15</v>
          </cell>
          <cell r="D3954">
            <v>30.87</v>
          </cell>
        </row>
        <row r="3955">
          <cell r="B3955" t="str">
            <v>TAP 2-64 NF A 61  2B HSSE TIN</v>
          </cell>
          <cell r="C3955">
            <v>28.73</v>
          </cell>
          <cell r="D3955">
            <v>38.31</v>
          </cell>
        </row>
        <row r="3956">
          <cell r="B3956" t="str">
            <v>TAP 2-64 NF A 61 S 2B HSSE</v>
          </cell>
          <cell r="C3956">
            <v>23.15</v>
          </cell>
          <cell r="D3956">
            <v>30.87</v>
          </cell>
        </row>
        <row r="3957">
          <cell r="B3957" t="str">
            <v>TAP 2-64 NF A 61 S 2B HSSE TIN</v>
          </cell>
          <cell r="C3957">
            <v>28.73</v>
          </cell>
          <cell r="D3957">
            <v>38.31</v>
          </cell>
        </row>
        <row r="3958">
          <cell r="B3958" t="str">
            <v>TAP 2-64 NF A 61 S 2B HSSE TICN</v>
          </cell>
          <cell r="C3958">
            <v>28.73</v>
          </cell>
          <cell r="D3958">
            <v>38.31</v>
          </cell>
        </row>
        <row r="3959">
          <cell r="B3959" t="str">
            <v>TAP 2-64 NC A 66</v>
          </cell>
          <cell r="C3959">
            <v>24.01</v>
          </cell>
          <cell r="D3959">
            <v>32.01</v>
          </cell>
        </row>
        <row r="3960">
          <cell r="B3960" t="str">
            <v>TAP 3-56 NF ROUGH - A 8</v>
          </cell>
          <cell r="C3960">
            <v>14.69</v>
          </cell>
          <cell r="D3960">
            <v>19.58</v>
          </cell>
        </row>
        <row r="3961">
          <cell r="B3961" t="str">
            <v>TAP 3-56 NF FIN  II - A 8</v>
          </cell>
          <cell r="C3961">
            <v>14.69</v>
          </cell>
          <cell r="D3961">
            <v>19.58</v>
          </cell>
        </row>
        <row r="3962">
          <cell r="B3962" t="str">
            <v>TAP 3-56 NF A 20  S 2B HSSE</v>
          </cell>
          <cell r="C3962">
            <v>21.32</v>
          </cell>
          <cell r="D3962">
            <v>28.42</v>
          </cell>
        </row>
        <row r="3963">
          <cell r="B3963" t="str">
            <v>TAP 3-56 NF A 20 S 2B HSSE TIN</v>
          </cell>
          <cell r="C3963">
            <v>27.14</v>
          </cell>
          <cell r="D3963">
            <v>36.19</v>
          </cell>
        </row>
        <row r="3964">
          <cell r="B3964" t="str">
            <v>TAP 3-56 NF A 20 S 2B HSSE TICN</v>
          </cell>
          <cell r="C3964">
            <v>27.14</v>
          </cell>
          <cell r="D3964">
            <v>36.19</v>
          </cell>
        </row>
        <row r="3965">
          <cell r="B3965" t="str">
            <v>TAP 3-56 NF A 28 FC 2B HSSE</v>
          </cell>
          <cell r="C3965">
            <v>16.6</v>
          </cell>
          <cell r="D3965">
            <v>22.13</v>
          </cell>
        </row>
        <row r="3966">
          <cell r="B3966" t="str">
            <v>TAP 3-56 NF A 28 FC 2B HSSE TIN</v>
          </cell>
          <cell r="C3966">
            <v>22.7</v>
          </cell>
          <cell r="D3966">
            <v>30.27</v>
          </cell>
        </row>
        <row r="3967">
          <cell r="B3967" t="str">
            <v>TAP 3-56 NF A 28 FP 2B HSSE</v>
          </cell>
          <cell r="C3967">
            <v>16.6</v>
          </cell>
          <cell r="D3967">
            <v>22.13</v>
          </cell>
        </row>
        <row r="3968">
          <cell r="B3968" t="str">
            <v>TAP 3-56 NF A 28 FP 2B HSSE TIN</v>
          </cell>
          <cell r="C3968">
            <v>22.7</v>
          </cell>
          <cell r="D3968">
            <v>30.27</v>
          </cell>
        </row>
        <row r="3969">
          <cell r="B3969" t="str">
            <v>TAP 3-56 NF A 34  2B HSSE</v>
          </cell>
          <cell r="C3969">
            <v>18.23</v>
          </cell>
          <cell r="D3969">
            <v>24.31</v>
          </cell>
        </row>
        <row r="3970">
          <cell r="B3970" t="str">
            <v>TAP 3-56 NF A 34  2B HSSE TIN</v>
          </cell>
          <cell r="C3970">
            <v>24.01</v>
          </cell>
          <cell r="D3970">
            <v>32.01</v>
          </cell>
        </row>
        <row r="3971">
          <cell r="B3971" t="str">
            <v>TAP 3-56 NF A 61  2B HSSE</v>
          </cell>
          <cell r="C3971">
            <v>21.77</v>
          </cell>
          <cell r="D3971">
            <v>29.03</v>
          </cell>
        </row>
        <row r="3972">
          <cell r="B3972" t="str">
            <v>TAP 3-56 NF A 61  2B HSSE TIN</v>
          </cell>
          <cell r="C3972">
            <v>27.42</v>
          </cell>
          <cell r="D3972">
            <v>36.56</v>
          </cell>
        </row>
        <row r="3973">
          <cell r="B3973" t="str">
            <v>TAP 3-56 NF A 61 S 2B HSSE</v>
          </cell>
          <cell r="C3973">
            <v>21.77</v>
          </cell>
          <cell r="D3973">
            <v>29.03</v>
          </cell>
        </row>
        <row r="3974">
          <cell r="B3974" t="str">
            <v>TAP 3-56 NF A 61 S 2B  HSSE TIN</v>
          </cell>
          <cell r="C3974">
            <v>27.42</v>
          </cell>
          <cell r="D3974">
            <v>36.56</v>
          </cell>
        </row>
        <row r="3975">
          <cell r="B3975" t="str">
            <v>TAP 3-56 NF A 61 S 2B HSSE TICN</v>
          </cell>
          <cell r="C3975">
            <v>27.42</v>
          </cell>
          <cell r="D3975">
            <v>36.56</v>
          </cell>
        </row>
        <row r="3976">
          <cell r="B3976" t="str">
            <v>TAP 3-56 NF A 66</v>
          </cell>
          <cell r="C3976">
            <v>22.76</v>
          </cell>
          <cell r="D3976">
            <v>30.34</v>
          </cell>
        </row>
        <row r="3977">
          <cell r="B3977" t="str">
            <v>TAP 4-48 NF ROUGH - A 8</v>
          </cell>
          <cell r="C3977">
            <v>13.32</v>
          </cell>
          <cell r="D3977">
            <v>17.76</v>
          </cell>
        </row>
        <row r="3978">
          <cell r="B3978" t="str">
            <v>TAP 4-48 NF FIN  II - A 8</v>
          </cell>
          <cell r="C3978">
            <v>13.32</v>
          </cell>
          <cell r="D3978">
            <v>17.76</v>
          </cell>
        </row>
        <row r="3979">
          <cell r="B3979" t="str">
            <v>TAP 4-48 NF A 20 S 2B HSSE</v>
          </cell>
          <cell r="C3979">
            <v>20.66</v>
          </cell>
          <cell r="D3979">
            <v>27.54</v>
          </cell>
        </row>
        <row r="3980">
          <cell r="B3980" t="str">
            <v>TAP 4-48 NF A 20 S 2B HSSE TIN</v>
          </cell>
          <cell r="C3980">
            <v>26.43</v>
          </cell>
          <cell r="D3980">
            <v>35.24</v>
          </cell>
        </row>
        <row r="3981">
          <cell r="B3981" t="str">
            <v>TAP 4-48 NF A 20 S 2B HSSE TICN</v>
          </cell>
          <cell r="C3981">
            <v>26.43</v>
          </cell>
          <cell r="D3981">
            <v>35.24</v>
          </cell>
        </row>
        <row r="3982">
          <cell r="B3982" t="str">
            <v>TAP 4-48 NF A 28 FC 2B HSSE</v>
          </cell>
          <cell r="C3982">
            <v>15.81</v>
          </cell>
          <cell r="D3982">
            <v>21.08</v>
          </cell>
        </row>
        <row r="3983">
          <cell r="B3983" t="str">
            <v>TAP 4-48 NF A 28 FC 2B HSSE TIN</v>
          </cell>
          <cell r="C3983">
            <v>21.57</v>
          </cell>
          <cell r="D3983">
            <v>28.76</v>
          </cell>
        </row>
        <row r="3984">
          <cell r="B3984" t="str">
            <v>TAP 4-48 NF A 28 FP 2B HSSE</v>
          </cell>
          <cell r="C3984">
            <v>15.81</v>
          </cell>
          <cell r="D3984">
            <v>21.08</v>
          </cell>
        </row>
        <row r="3985">
          <cell r="B3985" t="str">
            <v>TAP 4-48 NF A 28 FP 2B HSSE TIN</v>
          </cell>
          <cell r="C3985">
            <v>21.57</v>
          </cell>
          <cell r="D3985">
            <v>28.76</v>
          </cell>
        </row>
        <row r="3986">
          <cell r="B3986" t="str">
            <v>TAP 4-48 NF A 34  2B HSSE</v>
          </cell>
          <cell r="C3986">
            <v>17.25</v>
          </cell>
          <cell r="D3986">
            <v>23</v>
          </cell>
        </row>
        <row r="3987">
          <cell r="B3987" t="str">
            <v>TAP 4-48 NF A 34  2B HSSE TIN</v>
          </cell>
          <cell r="C3987">
            <v>23.21</v>
          </cell>
          <cell r="D3987">
            <v>30.95</v>
          </cell>
        </row>
        <row r="3988">
          <cell r="B3988" t="str">
            <v>TAP 4-48 NF A 61  2B HSSE</v>
          </cell>
          <cell r="C3988">
            <v>20.86</v>
          </cell>
          <cell r="D3988">
            <v>27.81</v>
          </cell>
        </row>
        <row r="3989">
          <cell r="B3989" t="str">
            <v>TAP 4-48 NF A 61  2B HSSE TIN</v>
          </cell>
          <cell r="C3989">
            <v>26.56</v>
          </cell>
          <cell r="D3989">
            <v>35.41</v>
          </cell>
        </row>
        <row r="3990">
          <cell r="B3990" t="str">
            <v>TAP 4-48 NF A 61 S 2B HSSE</v>
          </cell>
          <cell r="C3990">
            <v>20.86</v>
          </cell>
          <cell r="D3990">
            <v>27.81</v>
          </cell>
        </row>
        <row r="3991">
          <cell r="B3991" t="str">
            <v>TAP 4-48 NF A 61 S 2B HSSE TIN</v>
          </cell>
          <cell r="C3991">
            <v>26.56</v>
          </cell>
          <cell r="D3991">
            <v>35.41</v>
          </cell>
        </row>
        <row r="3992">
          <cell r="B3992" t="str">
            <v>TAP 4-48 NF A 61 S 2B HSSE TICN</v>
          </cell>
          <cell r="C3992">
            <v>26.56</v>
          </cell>
          <cell r="D3992">
            <v>35.41</v>
          </cell>
        </row>
        <row r="3993">
          <cell r="B3993" t="str">
            <v>TAP 4-48 NF A 66</v>
          </cell>
          <cell r="C3993">
            <v>21.77</v>
          </cell>
          <cell r="D3993">
            <v>29.03</v>
          </cell>
        </row>
        <row r="3994">
          <cell r="B3994" t="str">
            <v>TAP 5-44 NF ROUGH - A 8</v>
          </cell>
          <cell r="C3994">
            <v>13.32</v>
          </cell>
          <cell r="D3994">
            <v>17.76</v>
          </cell>
        </row>
        <row r="3995">
          <cell r="B3995" t="str">
            <v>TAP 5-44 NF FIN  II - A 8</v>
          </cell>
          <cell r="C3995">
            <v>13.32</v>
          </cell>
          <cell r="D3995">
            <v>17.76</v>
          </cell>
        </row>
        <row r="3996">
          <cell r="B3996" t="str">
            <v>TAP 5-44 NF A 20 S 2B HSSE</v>
          </cell>
          <cell r="C3996">
            <v>20.66</v>
          </cell>
          <cell r="D3996">
            <v>27.54</v>
          </cell>
        </row>
        <row r="3997">
          <cell r="B3997" t="str">
            <v>TAP 5-44 NF A 20 S 2B HSSE TIN</v>
          </cell>
          <cell r="C3997">
            <v>26.43</v>
          </cell>
          <cell r="D3997">
            <v>35.24</v>
          </cell>
        </row>
        <row r="3998">
          <cell r="B3998" t="str">
            <v>TAP 5-44 NF A 20 S 2B HSSE TICN</v>
          </cell>
          <cell r="C3998">
            <v>26.43</v>
          </cell>
          <cell r="D3998">
            <v>35.24</v>
          </cell>
        </row>
        <row r="3999">
          <cell r="B3999" t="str">
            <v>TAP 5-44 NF A 28 FC  2B HSSE</v>
          </cell>
          <cell r="C3999">
            <v>15.81</v>
          </cell>
          <cell r="D3999">
            <v>21.08</v>
          </cell>
        </row>
        <row r="4000">
          <cell r="B4000" t="str">
            <v>TAP 5-44 NF A 28 FC  2B HSSE TIN</v>
          </cell>
          <cell r="C4000">
            <v>21.57</v>
          </cell>
          <cell r="D4000">
            <v>28.76</v>
          </cell>
        </row>
        <row r="4001">
          <cell r="B4001" t="str">
            <v>TAP 5-44 NF A 28 FP 2B HSSE</v>
          </cell>
          <cell r="C4001">
            <v>15.81</v>
          </cell>
          <cell r="D4001">
            <v>21.08</v>
          </cell>
        </row>
        <row r="4002">
          <cell r="B4002" t="str">
            <v>TAP 5-44 NF A 28 FP 2B HSSE TIN</v>
          </cell>
          <cell r="C4002">
            <v>21.57</v>
          </cell>
          <cell r="D4002">
            <v>28.76</v>
          </cell>
        </row>
        <row r="4003">
          <cell r="B4003" t="str">
            <v>TAP 5-44 NF A 34  2B HSSE</v>
          </cell>
          <cell r="C4003">
            <v>17.25</v>
          </cell>
          <cell r="D4003">
            <v>23</v>
          </cell>
        </row>
        <row r="4004">
          <cell r="B4004" t="str">
            <v>TAP 5-44 NF A 34  2B HSSE TIN</v>
          </cell>
          <cell r="C4004">
            <v>23.21</v>
          </cell>
          <cell r="D4004">
            <v>30.95</v>
          </cell>
        </row>
        <row r="4005">
          <cell r="B4005" t="str">
            <v>TAP 5-44 NF A 61 2B HSSE</v>
          </cell>
          <cell r="C4005">
            <v>20.86</v>
          </cell>
          <cell r="D4005">
            <v>27.81</v>
          </cell>
        </row>
        <row r="4006">
          <cell r="B4006" t="str">
            <v>TAP 5-44 NF A 61  2B TIN HSSE</v>
          </cell>
          <cell r="C4006">
            <v>26.56</v>
          </cell>
          <cell r="D4006">
            <v>35.41</v>
          </cell>
        </row>
        <row r="4007">
          <cell r="B4007" t="str">
            <v>TAP 5-44 NF A 61 S 2B HSSE</v>
          </cell>
          <cell r="C4007">
            <v>20.86</v>
          </cell>
          <cell r="D4007">
            <v>27.81</v>
          </cell>
        </row>
        <row r="4008">
          <cell r="B4008" t="str">
            <v>TAP 5-44 NF A 61 S 2B HSSE TIN</v>
          </cell>
          <cell r="C4008">
            <v>26.56</v>
          </cell>
          <cell r="D4008">
            <v>35.41</v>
          </cell>
        </row>
        <row r="4009">
          <cell r="B4009" t="str">
            <v>TAP 5-44 NF A 61 S 2B HSSE TICN</v>
          </cell>
          <cell r="C4009">
            <v>26.56</v>
          </cell>
          <cell r="D4009">
            <v>35.41</v>
          </cell>
        </row>
        <row r="4010">
          <cell r="B4010" t="str">
            <v>TAP 5-44 NF A 66</v>
          </cell>
          <cell r="C4010">
            <v>21.77</v>
          </cell>
          <cell r="D4010">
            <v>29.03</v>
          </cell>
        </row>
        <row r="4011">
          <cell r="B4011" t="str">
            <v>TAP 6-40 NF ROUGH - A 8</v>
          </cell>
          <cell r="C4011">
            <v>13.19</v>
          </cell>
          <cell r="D4011">
            <v>17.59</v>
          </cell>
        </row>
        <row r="4012">
          <cell r="B4012" t="str">
            <v>TAP 6-40 NF FIN  II - A 8</v>
          </cell>
          <cell r="C4012">
            <v>13.19</v>
          </cell>
          <cell r="D4012">
            <v>17.59</v>
          </cell>
        </row>
        <row r="4013">
          <cell r="B4013" t="str">
            <v>TAP 6-40 NF A 20 S 2B HSSE</v>
          </cell>
          <cell r="C4013">
            <v>19.55</v>
          </cell>
          <cell r="D4013">
            <v>26.06</v>
          </cell>
        </row>
        <row r="4014">
          <cell r="B4014" t="str">
            <v>TAP 6-40 NF A 20 S 2B HSSE TIN</v>
          </cell>
          <cell r="C4014">
            <v>25.45</v>
          </cell>
          <cell r="D4014">
            <v>33.93</v>
          </cell>
        </row>
        <row r="4015">
          <cell r="B4015" t="str">
            <v>TAP 6-40 NF A 20 S 2B HSSE TICN</v>
          </cell>
          <cell r="C4015">
            <v>25.45</v>
          </cell>
          <cell r="D4015">
            <v>33.93</v>
          </cell>
        </row>
        <row r="4016">
          <cell r="B4016" t="str">
            <v>TAP 6-40 NF A 20 S 2B HSSE TiX2</v>
          </cell>
          <cell r="C4016">
            <v>26.56</v>
          </cell>
          <cell r="D4016">
            <v>35.41</v>
          </cell>
        </row>
        <row r="4017">
          <cell r="B4017" t="str">
            <v>TAP 6-40 NF A 20 S 3B HSSE</v>
          </cell>
          <cell r="C4017">
            <v>19.55</v>
          </cell>
          <cell r="D4017">
            <v>26.06</v>
          </cell>
        </row>
        <row r="4018">
          <cell r="B4018" t="str">
            <v>TAP 6-40 NF A 28 FC 2B HSSE</v>
          </cell>
          <cell r="C4018">
            <v>14.96</v>
          </cell>
          <cell r="D4018">
            <v>19.94</v>
          </cell>
        </row>
        <row r="4019">
          <cell r="B4019" t="str">
            <v>TAP 6-40 NF A 28 FC 2B HSSE TIN</v>
          </cell>
          <cell r="C4019">
            <v>21.11</v>
          </cell>
          <cell r="D4019">
            <v>28.15</v>
          </cell>
        </row>
        <row r="4020">
          <cell r="B4020" t="str">
            <v>TAP 6-40 NF A 28 FP 2B HSSE</v>
          </cell>
          <cell r="C4020">
            <v>14.96</v>
          </cell>
          <cell r="D4020">
            <v>19.94</v>
          </cell>
        </row>
        <row r="4021">
          <cell r="B4021" t="str">
            <v>TAP 6-40 NF A 28 FP 2B HSSE TIN</v>
          </cell>
          <cell r="C4021">
            <v>21.11</v>
          </cell>
          <cell r="D4021">
            <v>28.15</v>
          </cell>
        </row>
        <row r="4022">
          <cell r="B4022" t="str">
            <v>TAP 6-40 NF A 34  2B HSSE</v>
          </cell>
          <cell r="C4022">
            <v>16.6</v>
          </cell>
          <cell r="D4022">
            <v>22.13</v>
          </cell>
        </row>
        <row r="4023">
          <cell r="B4023" t="str">
            <v>TAP 6-40 NF A 34  2B HSSE  TIN</v>
          </cell>
          <cell r="C4023">
            <v>22.7</v>
          </cell>
          <cell r="D4023">
            <v>30.27</v>
          </cell>
        </row>
        <row r="4024">
          <cell r="B4024" t="str">
            <v>TAP 6-40 NF A 34  3B HSSE</v>
          </cell>
          <cell r="C4024">
            <v>16.6</v>
          </cell>
          <cell r="D4024">
            <v>22.13</v>
          </cell>
        </row>
        <row r="4025">
          <cell r="B4025" t="str">
            <v>TAP 6-40 NF A 61 2B HSSE</v>
          </cell>
          <cell r="C4025">
            <v>19.88</v>
          </cell>
          <cell r="D4025">
            <v>26.5</v>
          </cell>
        </row>
        <row r="4026">
          <cell r="B4026" t="str">
            <v>TAP 6-40 NF A 61 2B TIN HSSE</v>
          </cell>
          <cell r="C4026">
            <v>25.7</v>
          </cell>
          <cell r="D4026">
            <v>34.27</v>
          </cell>
        </row>
        <row r="4027">
          <cell r="B4027" t="str">
            <v>TAP 6-40 NF A 61 S 2B HSSE</v>
          </cell>
          <cell r="C4027">
            <v>19.88</v>
          </cell>
          <cell r="D4027">
            <v>26.5</v>
          </cell>
        </row>
        <row r="4028">
          <cell r="B4028" t="str">
            <v>TAP 6-40 NF A 61 S 2B HSSE TIN</v>
          </cell>
          <cell r="C4028">
            <v>25.7</v>
          </cell>
          <cell r="D4028">
            <v>34.27</v>
          </cell>
        </row>
        <row r="4029">
          <cell r="B4029" t="str">
            <v>TAP 6-40 NF A 61 S 2B HSSE TICN</v>
          </cell>
          <cell r="C4029">
            <v>25.7</v>
          </cell>
          <cell r="D4029">
            <v>34.27</v>
          </cell>
        </row>
        <row r="4030">
          <cell r="B4030" t="str">
            <v>TAP 6-40 NF A 61 S 2B HSSE TiX2</v>
          </cell>
          <cell r="C4030">
            <v>26.76</v>
          </cell>
          <cell r="D4030">
            <v>35.68</v>
          </cell>
        </row>
        <row r="4031">
          <cell r="B4031" t="str">
            <v>TAP 6-40 NF A 66</v>
          </cell>
          <cell r="C4031">
            <v>20.86</v>
          </cell>
          <cell r="D4031">
            <v>27.81</v>
          </cell>
        </row>
        <row r="4032">
          <cell r="B4032" t="str">
            <v>TAP 8-36 NF ROUGH - A 8</v>
          </cell>
          <cell r="C4032">
            <v>13.19</v>
          </cell>
          <cell r="D4032">
            <v>17.59</v>
          </cell>
        </row>
        <row r="4033">
          <cell r="B4033" t="str">
            <v>TAP 8-36 NF FIN  II - A 8</v>
          </cell>
          <cell r="C4033">
            <v>13.19</v>
          </cell>
          <cell r="D4033">
            <v>17.59</v>
          </cell>
        </row>
        <row r="4034">
          <cell r="B4034" t="str">
            <v>TAP 8-36 NF A 20 S 2B HSSE</v>
          </cell>
          <cell r="C4034">
            <v>19.55</v>
          </cell>
          <cell r="D4034">
            <v>26.06</v>
          </cell>
        </row>
        <row r="4035">
          <cell r="B4035" t="str">
            <v>TAP 8-36 NF A 20 S 2B HSSE TIN</v>
          </cell>
          <cell r="C4035">
            <v>25.45</v>
          </cell>
          <cell r="D4035">
            <v>33.93</v>
          </cell>
        </row>
        <row r="4036">
          <cell r="B4036" t="str">
            <v>TAP 8-36 NF A 20 S 2B HSSE TICN</v>
          </cell>
          <cell r="C4036">
            <v>25.45</v>
          </cell>
          <cell r="D4036">
            <v>33.93</v>
          </cell>
        </row>
        <row r="4037">
          <cell r="B4037" t="str">
            <v>TAP 8-36 NF A 20 S 2B HSSE TiX2</v>
          </cell>
          <cell r="C4037">
            <v>26.56</v>
          </cell>
          <cell r="D4037">
            <v>35.41</v>
          </cell>
        </row>
        <row r="4038">
          <cell r="B4038" t="str">
            <v>TAP 8-36 NF A 20 S 3B HSSE</v>
          </cell>
          <cell r="C4038">
            <v>19.55</v>
          </cell>
          <cell r="D4038">
            <v>26.06</v>
          </cell>
        </row>
        <row r="4039">
          <cell r="B4039" t="str">
            <v>TAP 8-36 NF A 28 FC  2B HSSE</v>
          </cell>
          <cell r="C4039">
            <v>14.96</v>
          </cell>
          <cell r="D4039">
            <v>19.94</v>
          </cell>
        </row>
        <row r="4040">
          <cell r="B4040" t="str">
            <v>TAP 8-36 NF A 28 FC 2B HSSE TIN</v>
          </cell>
          <cell r="C4040">
            <v>21.11</v>
          </cell>
          <cell r="D4040">
            <v>28.15</v>
          </cell>
        </row>
        <row r="4041">
          <cell r="B4041" t="str">
            <v>TAP 8-36 NF A 28 FP  2B HSSE</v>
          </cell>
          <cell r="C4041">
            <v>14.96</v>
          </cell>
          <cell r="D4041">
            <v>19.94</v>
          </cell>
        </row>
        <row r="4042">
          <cell r="B4042" t="str">
            <v>TAP 8-36 NF A 28 FP 2B HSSE TIN</v>
          </cell>
          <cell r="C4042">
            <v>21.11</v>
          </cell>
          <cell r="D4042">
            <v>28.15</v>
          </cell>
        </row>
        <row r="4043">
          <cell r="B4043" t="str">
            <v>TAP 8-36 NF A 34  2B HSSE</v>
          </cell>
          <cell r="C4043">
            <v>16.6</v>
          </cell>
          <cell r="D4043">
            <v>22.13</v>
          </cell>
        </row>
        <row r="4044">
          <cell r="B4044" t="str">
            <v>TAP 8-36 NF A 34  2B HSSE TIN</v>
          </cell>
          <cell r="C4044">
            <v>22.7</v>
          </cell>
          <cell r="D4044">
            <v>30.27</v>
          </cell>
        </row>
        <row r="4045">
          <cell r="B4045" t="str">
            <v>TAP 8-36 NF A 34  3B HSSE</v>
          </cell>
          <cell r="C4045">
            <v>16.6</v>
          </cell>
          <cell r="D4045">
            <v>22.13</v>
          </cell>
        </row>
        <row r="4046">
          <cell r="B4046" t="str">
            <v>TAP 8-36 NF A 50 2B HSSE NITR.</v>
          </cell>
          <cell r="C4046">
            <v>17.25</v>
          </cell>
          <cell r="D4046">
            <v>23</v>
          </cell>
        </row>
        <row r="4047">
          <cell r="B4047" t="str">
            <v>TAP 8-36 NF A 50 2B HSSE TICN</v>
          </cell>
          <cell r="C4047">
            <v>23.21</v>
          </cell>
          <cell r="D4047">
            <v>30.95</v>
          </cell>
        </row>
        <row r="4048">
          <cell r="B4048" t="str">
            <v>TAP 8-36 NF A 61  2B HSSE</v>
          </cell>
          <cell r="C4048">
            <v>19.88</v>
          </cell>
          <cell r="D4048">
            <v>26.5</v>
          </cell>
        </row>
        <row r="4049">
          <cell r="B4049" t="str">
            <v>TAP 8-36 NF A 61  2B HSSE TIN</v>
          </cell>
          <cell r="C4049">
            <v>25.7</v>
          </cell>
          <cell r="D4049">
            <v>34.27</v>
          </cell>
        </row>
        <row r="4050">
          <cell r="B4050" t="str">
            <v>TAP 8-36 NF A 61 S 2B HSSE</v>
          </cell>
          <cell r="C4050">
            <v>19.88</v>
          </cell>
          <cell r="D4050">
            <v>26.5</v>
          </cell>
        </row>
        <row r="4051">
          <cell r="B4051" t="str">
            <v>TAP 8-36 NF A 61 S 2B HSSE TIN</v>
          </cell>
          <cell r="C4051">
            <v>25.7</v>
          </cell>
          <cell r="D4051">
            <v>34.27</v>
          </cell>
        </row>
        <row r="4052">
          <cell r="B4052" t="str">
            <v>TAP 8-36 NF A 61 S 2B HSSE TICN</v>
          </cell>
          <cell r="C4052">
            <v>25.7</v>
          </cell>
          <cell r="D4052">
            <v>34.27</v>
          </cell>
        </row>
        <row r="4053">
          <cell r="B4053" t="str">
            <v>TAP 8-36 NF A 61 S 2B HSSE TiX2</v>
          </cell>
          <cell r="C4053">
            <v>26.76</v>
          </cell>
          <cell r="D4053">
            <v>35.68</v>
          </cell>
        </row>
        <row r="4054">
          <cell r="B4054" t="str">
            <v>TAP 8-36 NF A 66</v>
          </cell>
          <cell r="C4054">
            <v>20.86</v>
          </cell>
          <cell r="D4054">
            <v>27.81</v>
          </cell>
        </row>
        <row r="4055">
          <cell r="B4055" t="str">
            <v>TAP 10-32 NF ROUGH - A 8</v>
          </cell>
          <cell r="C4055">
            <v>13.32</v>
          </cell>
          <cell r="D4055">
            <v>17.76</v>
          </cell>
        </row>
        <row r="4056">
          <cell r="B4056" t="str">
            <v>TAP 10-32 NF FIN  II - A 8</v>
          </cell>
          <cell r="C4056">
            <v>13.32</v>
          </cell>
          <cell r="D4056">
            <v>17.76</v>
          </cell>
        </row>
        <row r="4057">
          <cell r="B4057" t="str">
            <v>TAP 10-32 NF A 20 S 2B HSSE</v>
          </cell>
          <cell r="C4057">
            <v>20.66</v>
          </cell>
          <cell r="D4057">
            <v>27.54</v>
          </cell>
        </row>
        <row r="4058">
          <cell r="B4058" t="str">
            <v>TAP 10-32 NF A 20 S 2B HSSE TIN</v>
          </cell>
          <cell r="C4058">
            <v>26.43</v>
          </cell>
          <cell r="D4058">
            <v>35.24</v>
          </cell>
        </row>
        <row r="4059">
          <cell r="B4059" t="str">
            <v>TAP 10-32 NF A 20 S 2B HSSE TICN</v>
          </cell>
          <cell r="C4059">
            <v>26.43</v>
          </cell>
          <cell r="D4059">
            <v>35.24</v>
          </cell>
        </row>
        <row r="4060">
          <cell r="B4060" t="str">
            <v>TAP 10-32 NF A 20 S 2B HSSE TiX2</v>
          </cell>
          <cell r="C4060">
            <v>26.56</v>
          </cell>
          <cell r="D4060">
            <v>35.41</v>
          </cell>
        </row>
        <row r="4061">
          <cell r="B4061" t="str">
            <v>TAP 10-32 NF A 20 S 3B HSSE</v>
          </cell>
          <cell r="C4061">
            <v>20.66</v>
          </cell>
          <cell r="D4061">
            <v>27.54</v>
          </cell>
        </row>
        <row r="4062">
          <cell r="B4062" t="str">
            <v>TAP 10-32 NF A 28 FC 2B HSSE</v>
          </cell>
          <cell r="C4062">
            <v>15.81</v>
          </cell>
          <cell r="D4062">
            <v>21.08</v>
          </cell>
        </row>
        <row r="4063">
          <cell r="B4063" t="str">
            <v>TAP 10-32 NF A 28 FC 2B HSSE TIN</v>
          </cell>
          <cell r="C4063">
            <v>21.57</v>
          </cell>
          <cell r="D4063">
            <v>28.76</v>
          </cell>
        </row>
        <row r="4064">
          <cell r="B4064" t="str">
            <v>TAP 10-32 NF A 28 FP 2B HSSE</v>
          </cell>
          <cell r="C4064">
            <v>15.81</v>
          </cell>
          <cell r="D4064">
            <v>21.08</v>
          </cell>
        </row>
        <row r="4065">
          <cell r="B4065" t="str">
            <v>TAP 10-32 NF A28 FP 2B HSSE TIN</v>
          </cell>
          <cell r="C4065">
            <v>21.57</v>
          </cell>
          <cell r="D4065">
            <v>28.76</v>
          </cell>
        </row>
        <row r="4066">
          <cell r="B4066" t="str">
            <v>TAP 10-32 NF A 34 2B HSSE</v>
          </cell>
          <cell r="C4066">
            <v>17.31</v>
          </cell>
          <cell r="D4066">
            <v>23.08</v>
          </cell>
        </row>
        <row r="4067">
          <cell r="B4067" t="str">
            <v>TAP 10-32 NF A 34 2B HSSE  TIN</v>
          </cell>
          <cell r="C4067">
            <v>23.41</v>
          </cell>
          <cell r="D4067">
            <v>31.21</v>
          </cell>
        </row>
        <row r="4068">
          <cell r="B4068" t="str">
            <v>TAP 10-32 NF A 34 3B HSSE</v>
          </cell>
          <cell r="C4068">
            <v>17.31</v>
          </cell>
          <cell r="D4068">
            <v>23.08</v>
          </cell>
        </row>
        <row r="4069">
          <cell r="B4069" t="str">
            <v>TAP 10-32 NF A 50 2B HSSE NITR.</v>
          </cell>
          <cell r="C4069">
            <v>18.23</v>
          </cell>
          <cell r="D4069">
            <v>24.31</v>
          </cell>
        </row>
        <row r="4070">
          <cell r="B4070" t="str">
            <v>TAP 10-32 NF A 50 2B HSSE TICN</v>
          </cell>
          <cell r="C4070">
            <v>24.01</v>
          </cell>
          <cell r="D4070">
            <v>32.01</v>
          </cell>
        </row>
        <row r="4071">
          <cell r="B4071" t="str">
            <v>TAP 10-32 NF A 61  2B HSSE</v>
          </cell>
          <cell r="C4071">
            <v>20.86</v>
          </cell>
          <cell r="D4071">
            <v>27.81</v>
          </cell>
        </row>
        <row r="4072">
          <cell r="B4072" t="str">
            <v>TAP 10-32 NF A 61  2B HSSE TIN</v>
          </cell>
          <cell r="C4072">
            <v>26.56</v>
          </cell>
          <cell r="D4072">
            <v>35.41</v>
          </cell>
        </row>
        <row r="4073">
          <cell r="B4073" t="str">
            <v>TAP 10-32 NF A 61 S 2B HSSE</v>
          </cell>
          <cell r="C4073">
            <v>20.86</v>
          </cell>
          <cell r="D4073">
            <v>27.81</v>
          </cell>
        </row>
        <row r="4074">
          <cell r="B4074" t="str">
            <v>TAP 10-32 NF A 61 S 2B HSSE TIN</v>
          </cell>
          <cell r="C4074">
            <v>26.56</v>
          </cell>
          <cell r="D4074">
            <v>35.41</v>
          </cell>
        </row>
        <row r="4075">
          <cell r="B4075" t="str">
            <v>TAP 10-32 NF A 61 S 2B HSSE TICN</v>
          </cell>
          <cell r="C4075">
            <v>26.56</v>
          </cell>
          <cell r="D4075">
            <v>35.41</v>
          </cell>
        </row>
        <row r="4076">
          <cell r="B4076" t="str">
            <v>TAP 10-32 NF A 61 S 2B HSSE TiX2</v>
          </cell>
          <cell r="C4076">
            <v>27.62</v>
          </cell>
          <cell r="D4076">
            <v>36.82</v>
          </cell>
        </row>
        <row r="4077">
          <cell r="B4077" t="str">
            <v>TAP 10-32 NF A 66</v>
          </cell>
          <cell r="C4077">
            <v>21.77</v>
          </cell>
          <cell r="D4077">
            <v>29.03</v>
          </cell>
        </row>
        <row r="4078">
          <cell r="B4078" t="str">
            <v>TAP 12-28 NF ROUGH - A 8</v>
          </cell>
          <cell r="C4078">
            <v>14.3</v>
          </cell>
          <cell r="D4078">
            <v>19.07</v>
          </cell>
        </row>
        <row r="4079">
          <cell r="B4079" t="str">
            <v>TAP 12-28 NF FIN  II - A 8</v>
          </cell>
          <cell r="C4079">
            <v>14.3</v>
          </cell>
          <cell r="D4079">
            <v>19.07</v>
          </cell>
        </row>
        <row r="4080">
          <cell r="B4080" t="str">
            <v>TAP 12-28 NF A 20 S 2B HSSE</v>
          </cell>
          <cell r="C4080">
            <v>23.03</v>
          </cell>
          <cell r="D4080">
            <v>30.7</v>
          </cell>
        </row>
        <row r="4081">
          <cell r="B4081" t="str">
            <v>TAP 12-28 NF A 20 S 2B HSSE TIN</v>
          </cell>
          <cell r="C4081">
            <v>28.61</v>
          </cell>
          <cell r="D4081">
            <v>38.14</v>
          </cell>
        </row>
        <row r="4082">
          <cell r="B4082" t="str">
            <v>TAP 12-28 NF A 20 S 2B HSSE TICN</v>
          </cell>
          <cell r="C4082">
            <v>28.61</v>
          </cell>
          <cell r="D4082">
            <v>38.14</v>
          </cell>
        </row>
        <row r="4083">
          <cell r="B4083" t="str">
            <v>TAP 12-28 NF A 20 S 2B HSSE TiX2</v>
          </cell>
          <cell r="C4083">
            <v>29.72</v>
          </cell>
          <cell r="D4083">
            <v>39.62</v>
          </cell>
        </row>
        <row r="4084">
          <cell r="B4084" t="str">
            <v>TAP 12-28 NF A 20 S 3B HSSE</v>
          </cell>
          <cell r="C4084">
            <v>23.03</v>
          </cell>
          <cell r="D4084">
            <v>30.7</v>
          </cell>
        </row>
        <row r="4085">
          <cell r="B4085" t="str">
            <v>TAP 12-28 NF A 28 FC 2B HSSE</v>
          </cell>
          <cell r="C4085">
            <v>17.45</v>
          </cell>
          <cell r="D4085">
            <v>23.27</v>
          </cell>
        </row>
        <row r="4086">
          <cell r="B4086" t="str">
            <v>TAP 12-28 NF A28 FC 2B HSSE TIN</v>
          </cell>
          <cell r="C4086">
            <v>23.48</v>
          </cell>
          <cell r="D4086">
            <v>31.31</v>
          </cell>
        </row>
        <row r="4087">
          <cell r="B4087" t="str">
            <v>TAP 12-28 NF A 28 FP 2B HSSE</v>
          </cell>
          <cell r="C4087">
            <v>17.45</v>
          </cell>
          <cell r="D4087">
            <v>23.27</v>
          </cell>
        </row>
        <row r="4088">
          <cell r="B4088" t="str">
            <v>TAP 12-28 NF A 28 FP 2B HSSE TIN</v>
          </cell>
          <cell r="C4088">
            <v>23.48</v>
          </cell>
          <cell r="D4088">
            <v>31.31</v>
          </cell>
        </row>
        <row r="4089">
          <cell r="B4089" t="str">
            <v>TAP 12-28 NF A 34 2B HSSE</v>
          </cell>
          <cell r="C4089">
            <v>19.42</v>
          </cell>
          <cell r="D4089">
            <v>25.89</v>
          </cell>
        </row>
        <row r="4090">
          <cell r="B4090" t="str">
            <v>TAP 12-28 NF A 34 2B HSSE TIN</v>
          </cell>
          <cell r="C4090">
            <v>25.25</v>
          </cell>
          <cell r="D4090">
            <v>33.67</v>
          </cell>
        </row>
        <row r="4091">
          <cell r="B4091" t="str">
            <v>TAP 12-28 NF A 34 3B HSSE</v>
          </cell>
          <cell r="C4091">
            <v>19.42</v>
          </cell>
          <cell r="D4091">
            <v>25.89</v>
          </cell>
        </row>
        <row r="4092">
          <cell r="B4092" t="str">
            <v>TAP 12-28 NF A 50 2B HSSE NITR.</v>
          </cell>
          <cell r="C4092">
            <v>20.26</v>
          </cell>
          <cell r="D4092">
            <v>27.01</v>
          </cell>
        </row>
        <row r="4093">
          <cell r="B4093" t="str">
            <v>TAP 12-28 NF A 50 2B HSSE TICN</v>
          </cell>
          <cell r="C4093">
            <v>26.03</v>
          </cell>
          <cell r="D4093">
            <v>34.71</v>
          </cell>
        </row>
        <row r="4094">
          <cell r="B4094" t="str">
            <v>TAP 12-28 NF A 61  2B HSSE</v>
          </cell>
          <cell r="C4094">
            <v>23.41</v>
          </cell>
          <cell r="D4094">
            <v>31.21</v>
          </cell>
        </row>
        <row r="4095">
          <cell r="B4095" t="str">
            <v>TAP 12-28 NF A 61  2B HSSE TIN</v>
          </cell>
          <cell r="C4095">
            <v>28.86</v>
          </cell>
          <cell r="D4095">
            <v>38.48</v>
          </cell>
        </row>
        <row r="4096">
          <cell r="B4096" t="str">
            <v>TAP 12-28 NF A 61  S 2B HSSE</v>
          </cell>
          <cell r="C4096">
            <v>23.41</v>
          </cell>
          <cell r="D4096">
            <v>31.21</v>
          </cell>
        </row>
        <row r="4097">
          <cell r="B4097" t="str">
            <v>TAP 12-28 NF A 61  S 2B HSSE TIN</v>
          </cell>
          <cell r="C4097">
            <v>28.86</v>
          </cell>
          <cell r="D4097">
            <v>38.48</v>
          </cell>
        </row>
        <row r="4098">
          <cell r="B4098" t="str">
            <v>TAP 12-28 NF A 61  S 2B HSSETICN</v>
          </cell>
          <cell r="C4098">
            <v>28.86</v>
          </cell>
          <cell r="D4098">
            <v>38.48</v>
          </cell>
        </row>
        <row r="4099">
          <cell r="B4099" t="str">
            <v>TAP 12-28 NF A 61  S 2B HSSE TiX2</v>
          </cell>
          <cell r="C4099">
            <v>29.97</v>
          </cell>
          <cell r="D4099">
            <v>39.96</v>
          </cell>
        </row>
        <row r="4100">
          <cell r="B4100" t="str">
            <v>TAP 12-28 NF A 66</v>
          </cell>
          <cell r="C4100">
            <v>24.14</v>
          </cell>
          <cell r="D4100">
            <v>32.18</v>
          </cell>
        </row>
        <row r="4101">
          <cell r="B4101" t="str">
            <v>TAP 1/4-28 UNF ROUGH - A 8</v>
          </cell>
          <cell r="C4101">
            <v>13.32</v>
          </cell>
          <cell r="D4101">
            <v>17.76</v>
          </cell>
        </row>
        <row r="4102">
          <cell r="B4102" t="str">
            <v>TAP 1/4-28 UNF FIN  II - A 8</v>
          </cell>
          <cell r="C4102">
            <v>13.32</v>
          </cell>
          <cell r="D4102">
            <v>17.76</v>
          </cell>
        </row>
        <row r="4103">
          <cell r="B4103" t="str">
            <v>TAP 1/4-28 UNF A 20 S 2B HSSE</v>
          </cell>
          <cell r="C4103">
            <v>23.03</v>
          </cell>
          <cell r="D4103">
            <v>30.7</v>
          </cell>
        </row>
        <row r="4104">
          <cell r="B4104" t="str">
            <v>TAP 1/4-28 UNF A 20 S 2B HSSE TIN</v>
          </cell>
          <cell r="C4104">
            <v>28.61</v>
          </cell>
          <cell r="D4104">
            <v>38.14</v>
          </cell>
        </row>
        <row r="4105">
          <cell r="B4105" t="str">
            <v>TAP 1/4-28 UNF A 20 S 2B HSSE TICN</v>
          </cell>
          <cell r="C4105">
            <v>28.61</v>
          </cell>
          <cell r="D4105">
            <v>38.14</v>
          </cell>
        </row>
        <row r="4106">
          <cell r="B4106" t="str">
            <v>TAP 1/4-28 UNF A 20 S 2B HSSE TiX2</v>
          </cell>
          <cell r="C4106">
            <v>30.1</v>
          </cell>
          <cell r="D4106">
            <v>40.13</v>
          </cell>
        </row>
        <row r="4107">
          <cell r="B4107" t="str">
            <v>TAP 1/4-28 UNF A 20 S 3B HSSE</v>
          </cell>
          <cell r="C4107">
            <v>23.03</v>
          </cell>
          <cell r="D4107">
            <v>30.7</v>
          </cell>
        </row>
        <row r="4108">
          <cell r="B4108" t="str">
            <v>TAP 1/4-28 UNF A 28 FC 2B HSSE</v>
          </cell>
          <cell r="C4108">
            <v>17.45</v>
          </cell>
          <cell r="D4108">
            <v>23.27</v>
          </cell>
        </row>
        <row r="4109">
          <cell r="B4109" t="str">
            <v>TAP 1/4-28 UNF A 28 FC 2B HSSE TIN</v>
          </cell>
          <cell r="C4109">
            <v>23.48</v>
          </cell>
          <cell r="D4109">
            <v>31.31</v>
          </cell>
        </row>
        <row r="4110">
          <cell r="B4110" t="str">
            <v>TAP 1/4-28 UNF A 28 FP 2B HSSE</v>
          </cell>
          <cell r="C4110">
            <v>17.45</v>
          </cell>
          <cell r="D4110">
            <v>23.27</v>
          </cell>
        </row>
        <row r="4111">
          <cell r="B4111" t="str">
            <v>TAP 1/4-28 UNF A 28 FP 2B HSSE TIN</v>
          </cell>
          <cell r="C4111">
            <v>23.48</v>
          </cell>
          <cell r="D4111">
            <v>31.31</v>
          </cell>
        </row>
        <row r="4112">
          <cell r="B4112" t="str">
            <v>TAP 1/4-28 UNF A 34 2B HSSE</v>
          </cell>
          <cell r="C4112">
            <v>19.42</v>
          </cell>
          <cell r="D4112">
            <v>25.89</v>
          </cell>
        </row>
        <row r="4113">
          <cell r="B4113" t="str">
            <v>TAP 1/4-28 UNF A 34 2B HSSE TIN</v>
          </cell>
          <cell r="C4113">
            <v>25.25</v>
          </cell>
          <cell r="D4113">
            <v>33.67</v>
          </cell>
        </row>
        <row r="4114">
          <cell r="B4114" t="str">
            <v>TAP 1/4-28 UNF A 34 3B HSSE</v>
          </cell>
          <cell r="C4114">
            <v>19.42</v>
          </cell>
          <cell r="D4114">
            <v>25.89</v>
          </cell>
        </row>
        <row r="4115">
          <cell r="B4115" t="str">
            <v>TAP 1/4-28 UNF A 50 2B HSSE NITR.</v>
          </cell>
          <cell r="C4115">
            <v>20.26</v>
          </cell>
          <cell r="D4115">
            <v>27.01</v>
          </cell>
        </row>
        <row r="4116">
          <cell r="B4116" t="str">
            <v>TAP 1/4-28 UNF A50 2B HSSE TICN</v>
          </cell>
          <cell r="C4116">
            <v>26.03</v>
          </cell>
          <cell r="D4116">
            <v>34.71</v>
          </cell>
        </row>
        <row r="4117">
          <cell r="B4117" t="str">
            <v>TAP 1/4-28 UNF A 61  2B HSSE</v>
          </cell>
          <cell r="C4117">
            <v>23.41</v>
          </cell>
          <cell r="D4117">
            <v>31.21</v>
          </cell>
        </row>
        <row r="4118">
          <cell r="B4118" t="str">
            <v>TAP 1/4-28 UNF A 61  2B HSSE TIN</v>
          </cell>
          <cell r="C4118">
            <v>28.86</v>
          </cell>
          <cell r="D4118">
            <v>38.48</v>
          </cell>
        </row>
        <row r="4119">
          <cell r="B4119" t="str">
            <v>TAP 1/4-28 UNF A 61 S  2B HSSE</v>
          </cell>
          <cell r="C4119">
            <v>23.41</v>
          </cell>
          <cell r="D4119">
            <v>31.21</v>
          </cell>
        </row>
        <row r="4120">
          <cell r="B4120" t="str">
            <v>TAP 1/4-28 UNF A 61 S 2B HSSE TIN</v>
          </cell>
          <cell r="C4120">
            <v>28.86</v>
          </cell>
          <cell r="D4120">
            <v>38.48</v>
          </cell>
        </row>
        <row r="4121">
          <cell r="B4121" t="str">
            <v>TAP 1/4-28 UNF A 61 S 2B HSSE TICN</v>
          </cell>
          <cell r="C4121">
            <v>28.86</v>
          </cell>
          <cell r="D4121">
            <v>38.48</v>
          </cell>
        </row>
        <row r="4122">
          <cell r="B4122" t="str">
            <v>TAP 1/4-28 UNF A 61 S 2B HSSE TiX2</v>
          </cell>
          <cell r="C4122">
            <v>30.37</v>
          </cell>
          <cell r="D4122">
            <v>40.49</v>
          </cell>
        </row>
        <row r="4123">
          <cell r="B4123" t="str">
            <v>TAP 1/4-28 UNF A 66 2B HSSE</v>
          </cell>
          <cell r="C4123">
            <v>24.14</v>
          </cell>
          <cell r="D4123">
            <v>32.18</v>
          </cell>
        </row>
        <row r="4124">
          <cell r="B4124" t="str">
            <v>TAP 5/16-24 UNF ROUGH - A 8</v>
          </cell>
          <cell r="C4124">
            <v>14.88</v>
          </cell>
          <cell r="D4124">
            <v>19.84</v>
          </cell>
        </row>
        <row r="4125">
          <cell r="B4125" t="str">
            <v>TAP 5/16-24 UNF FIN  II - A 8</v>
          </cell>
          <cell r="C4125">
            <v>14.88</v>
          </cell>
          <cell r="D4125">
            <v>19.84</v>
          </cell>
        </row>
        <row r="4126">
          <cell r="B4126" t="str">
            <v>TAP 5/16-24 UNF A 20  S 2B HSSE</v>
          </cell>
          <cell r="C4126">
            <v>23.87</v>
          </cell>
          <cell r="D4126">
            <v>31.82</v>
          </cell>
        </row>
        <row r="4127">
          <cell r="B4127" t="str">
            <v>TAP 5/16-24 UNF A 20 S 2B HSSE TIN</v>
          </cell>
          <cell r="C4127">
            <v>32.33</v>
          </cell>
          <cell r="D4127">
            <v>43.11</v>
          </cell>
        </row>
        <row r="4128">
          <cell r="B4128" t="str">
            <v>TAP 5/16-24 UNF A 20 S 2B HSSE TICN</v>
          </cell>
          <cell r="C4128">
            <v>32.33</v>
          </cell>
          <cell r="D4128">
            <v>43.11</v>
          </cell>
        </row>
        <row r="4129">
          <cell r="B4129" t="str">
            <v>TAP 5/16-24 UNF A 20 S 2B HSSE TiX2</v>
          </cell>
          <cell r="C4129">
            <v>33.85</v>
          </cell>
          <cell r="D4129">
            <v>45.13</v>
          </cell>
        </row>
        <row r="4130">
          <cell r="B4130" t="str">
            <v>TAP 5/16-24 UNF A 20 S 3B HSSE</v>
          </cell>
          <cell r="C4130">
            <v>23.87</v>
          </cell>
          <cell r="D4130">
            <v>31.82</v>
          </cell>
        </row>
        <row r="4131">
          <cell r="B4131" t="str">
            <v>TAP 5/16-24 UNF A 28 FC 2B HSSE</v>
          </cell>
          <cell r="C4131">
            <v>18.44</v>
          </cell>
          <cell r="D4131">
            <v>24.58</v>
          </cell>
        </row>
        <row r="4132">
          <cell r="B4132" t="str">
            <v>TAP 5/16-24 UNF A28 FC 2B HSSE TIN</v>
          </cell>
          <cell r="C4132">
            <v>27.09</v>
          </cell>
          <cell r="D4132">
            <v>36.12</v>
          </cell>
        </row>
        <row r="4133">
          <cell r="B4133" t="str">
            <v>TAP 5/16-24 UNF A 28 FP 2B HSSE</v>
          </cell>
          <cell r="C4133">
            <v>18.44</v>
          </cell>
          <cell r="D4133">
            <v>24.58</v>
          </cell>
        </row>
        <row r="4134">
          <cell r="B4134" t="str">
            <v>TAP 5/16-24 UNF A28 FP 2B HSSE TIN</v>
          </cell>
          <cell r="C4134">
            <v>27.09</v>
          </cell>
          <cell r="D4134">
            <v>36.12</v>
          </cell>
        </row>
        <row r="4135">
          <cell r="B4135" t="str">
            <v>TAP 5/16-24 UNF A 34 2B HSSE</v>
          </cell>
          <cell r="C4135">
            <v>20.26</v>
          </cell>
          <cell r="D4135">
            <v>27.01</v>
          </cell>
        </row>
        <row r="4136">
          <cell r="B4136" t="str">
            <v>TAP 5/16-24 UNF A34 2B HSSE TIN</v>
          </cell>
          <cell r="C4136">
            <v>28.79</v>
          </cell>
          <cell r="D4136">
            <v>38.38</v>
          </cell>
        </row>
        <row r="4137">
          <cell r="B4137" t="str">
            <v>TAP 5/16-24 UNF A 34 3B HSSE</v>
          </cell>
          <cell r="C4137">
            <v>20.26</v>
          </cell>
          <cell r="D4137">
            <v>27.01</v>
          </cell>
        </row>
        <row r="4138">
          <cell r="B4138" t="str">
            <v>TAP 5/16-24 UNF A 50 2B HSSE NITR.</v>
          </cell>
          <cell r="C4138">
            <v>21.11</v>
          </cell>
          <cell r="D4138">
            <v>28.15</v>
          </cell>
        </row>
        <row r="4139">
          <cell r="B4139" t="str">
            <v>TAP 5/16-24 UNF A50 2B HSSE  TICN</v>
          </cell>
          <cell r="C4139">
            <v>29.84</v>
          </cell>
          <cell r="D4139">
            <v>39.79</v>
          </cell>
        </row>
        <row r="4140">
          <cell r="B4140" t="str">
            <v>TAP 5/16-24 UNF A 61  2B HSSE</v>
          </cell>
          <cell r="C4140">
            <v>24.14</v>
          </cell>
          <cell r="D4140">
            <v>32.18</v>
          </cell>
        </row>
        <row r="4141">
          <cell r="B4141" t="str">
            <v>TAP 5/16-24 UNF A 61 2B HSSE TIN</v>
          </cell>
          <cell r="C4141">
            <v>32.79</v>
          </cell>
          <cell r="D4141">
            <v>43.72</v>
          </cell>
        </row>
        <row r="4142">
          <cell r="B4142" t="str">
            <v>TAP 5/16-24 UNF A 61 S  2B HSSE</v>
          </cell>
          <cell r="C4142">
            <v>24.14</v>
          </cell>
          <cell r="D4142">
            <v>32.18</v>
          </cell>
        </row>
        <row r="4143">
          <cell r="B4143" t="str">
            <v>TAP 5/16-24 UNF A61 S 2B HSSE TIN</v>
          </cell>
          <cell r="C4143">
            <v>32.79</v>
          </cell>
          <cell r="D4143">
            <v>43.72</v>
          </cell>
        </row>
        <row r="4144">
          <cell r="B4144" t="str">
            <v>TAP 5/16-24 UNF A61 S 2B HSSE TICN</v>
          </cell>
          <cell r="C4144">
            <v>32.79</v>
          </cell>
          <cell r="D4144">
            <v>43.72</v>
          </cell>
        </row>
        <row r="4145">
          <cell r="B4145" t="str">
            <v>TAP 5/16-24 UNF A61 S 2B HSSE TiX2</v>
          </cell>
          <cell r="C4145">
            <v>34.23</v>
          </cell>
          <cell r="D4145">
            <v>45.64</v>
          </cell>
        </row>
        <row r="4146">
          <cell r="B4146" t="str">
            <v>TAP 5/16-24 UNF A 66</v>
          </cell>
          <cell r="C4146">
            <v>25.38</v>
          </cell>
          <cell r="D4146">
            <v>33.84</v>
          </cell>
        </row>
        <row r="4147">
          <cell r="B4147" t="str">
            <v>TAP 3/8-24 UNF ROUGH - A 8</v>
          </cell>
          <cell r="C4147">
            <v>16.4</v>
          </cell>
          <cell r="D4147">
            <v>21.86</v>
          </cell>
        </row>
        <row r="4148">
          <cell r="B4148" t="str">
            <v>TAP 3/8-24 UNF FIN  II - A 8</v>
          </cell>
          <cell r="C4148">
            <v>16.4</v>
          </cell>
          <cell r="D4148">
            <v>21.86</v>
          </cell>
        </row>
        <row r="4149">
          <cell r="B4149" t="str">
            <v>TAP 3/8-24 UNF A 20 S 2B HSSE</v>
          </cell>
          <cell r="C4149">
            <v>24.14</v>
          </cell>
          <cell r="D4149">
            <v>32.18</v>
          </cell>
        </row>
        <row r="4150">
          <cell r="B4150" t="str">
            <v>TAP 3/8-24 UNF A 20 S 2B HSSE TIN</v>
          </cell>
          <cell r="C4150">
            <v>34.89</v>
          </cell>
          <cell r="D4150">
            <v>46.52</v>
          </cell>
        </row>
        <row r="4151">
          <cell r="B4151" t="str">
            <v>TAP 3/8-24 UNF A 20 S 2B HSSE TICN</v>
          </cell>
          <cell r="C4151">
            <v>34.89</v>
          </cell>
          <cell r="D4151">
            <v>46.52</v>
          </cell>
        </row>
        <row r="4152">
          <cell r="B4152" t="str">
            <v>TAP 3/8-24 UNF A 20 S 2B HSSE TiX2</v>
          </cell>
          <cell r="C4152">
            <v>36.73</v>
          </cell>
          <cell r="D4152">
            <v>48.97</v>
          </cell>
        </row>
        <row r="4153">
          <cell r="B4153" t="str">
            <v>TAP 3/8-24 UNF A 20 S 3B HSSE</v>
          </cell>
          <cell r="C4153">
            <v>24.14</v>
          </cell>
          <cell r="D4153">
            <v>32.18</v>
          </cell>
        </row>
        <row r="4154">
          <cell r="B4154" t="str">
            <v>TAP 3/8-24 UNF A 28 FC 2B HSSE</v>
          </cell>
          <cell r="C4154">
            <v>18.69</v>
          </cell>
          <cell r="D4154">
            <v>24.92</v>
          </cell>
        </row>
        <row r="4155">
          <cell r="B4155" t="str">
            <v>TAP 3/8-24 UNF A 28 FC 2B HSSE TIN</v>
          </cell>
          <cell r="C4155">
            <v>29.77</v>
          </cell>
          <cell r="D4155">
            <v>39.69</v>
          </cell>
        </row>
        <row r="4156">
          <cell r="B4156" t="str">
            <v>TAP 3/8-24 UNF A 28 FP 2B HSSE</v>
          </cell>
          <cell r="C4156">
            <v>18.69</v>
          </cell>
          <cell r="D4156">
            <v>24.92</v>
          </cell>
        </row>
        <row r="4157">
          <cell r="B4157" t="str">
            <v>TAP 3/8-24 UNF A 28 FP 2B HSSE TIN</v>
          </cell>
          <cell r="C4157">
            <v>29.77</v>
          </cell>
          <cell r="D4157">
            <v>39.69</v>
          </cell>
        </row>
        <row r="4158">
          <cell r="B4158" t="str">
            <v>TAP 3/8-24 UNF A 34  2B HSSE</v>
          </cell>
          <cell r="C4158">
            <v>20.66</v>
          </cell>
          <cell r="D4158">
            <v>27.54</v>
          </cell>
        </row>
        <row r="4159">
          <cell r="B4159" t="str">
            <v>TAP 3/8-24 UNF A 34  2B HSSE TIN</v>
          </cell>
          <cell r="C4159">
            <v>31.41</v>
          </cell>
          <cell r="D4159">
            <v>41.88</v>
          </cell>
        </row>
        <row r="4160">
          <cell r="B4160" t="str">
            <v>TAP 3/8-24 UNF A 34 3B HSSE</v>
          </cell>
          <cell r="C4160">
            <v>20.66</v>
          </cell>
          <cell r="D4160">
            <v>27.54</v>
          </cell>
        </row>
        <row r="4161">
          <cell r="B4161" t="str">
            <v>TAP 3/8-24 UNF A 50 2B HSSE NITR.</v>
          </cell>
          <cell r="C4161">
            <v>21.52</v>
          </cell>
          <cell r="D4161">
            <v>28.69</v>
          </cell>
        </row>
        <row r="4162">
          <cell r="B4162" t="str">
            <v>TAP 3/8-24 UNF A 50 2B HSSE TICN</v>
          </cell>
          <cell r="C4162">
            <v>32.46</v>
          </cell>
          <cell r="D4162">
            <v>43.28</v>
          </cell>
        </row>
        <row r="4163">
          <cell r="B4163" t="str">
            <v>TAP 3/8-24 UNF A 61 2B HSSE</v>
          </cell>
          <cell r="C4163">
            <v>24.67</v>
          </cell>
          <cell r="D4163">
            <v>32.89</v>
          </cell>
        </row>
        <row r="4164">
          <cell r="B4164" t="str">
            <v>TAP 3/8-24 UNF A 61 2B HSSE TIN</v>
          </cell>
          <cell r="C4164">
            <v>35.34</v>
          </cell>
          <cell r="D4164">
            <v>47.12</v>
          </cell>
        </row>
        <row r="4165">
          <cell r="B4165" t="str">
            <v>TAP 3/8-24 UNF A 61 S 2B HSSE</v>
          </cell>
          <cell r="C4165">
            <v>24.67</v>
          </cell>
          <cell r="D4165">
            <v>32.89</v>
          </cell>
        </row>
        <row r="4166">
          <cell r="B4166" t="str">
            <v>TAP 3/8-24 UNF A 61 S 2B HSSE TIN</v>
          </cell>
          <cell r="C4166">
            <v>35.34</v>
          </cell>
          <cell r="D4166">
            <v>47.12</v>
          </cell>
        </row>
        <row r="4167">
          <cell r="B4167" t="str">
            <v>TAP 3/8-24 UNF A 61 S 2B HSSE TICN</v>
          </cell>
          <cell r="C4167">
            <v>35.34</v>
          </cell>
          <cell r="D4167">
            <v>47.12</v>
          </cell>
        </row>
        <row r="4168">
          <cell r="B4168" t="str">
            <v>TAP 3/8-24 UNF A 61 S 2B HSSE TiX2</v>
          </cell>
          <cell r="C4168">
            <v>37.13</v>
          </cell>
          <cell r="D4168">
            <v>49.5</v>
          </cell>
        </row>
        <row r="4169">
          <cell r="B4169" t="str">
            <v>TAP 3/8-24 UNF A 66</v>
          </cell>
          <cell r="C4169">
            <v>25.91</v>
          </cell>
          <cell r="D4169">
            <v>34.54</v>
          </cell>
        </row>
        <row r="4170">
          <cell r="B4170" t="str">
            <v>TAP 7/16-20 UNF ROUGH - A 8</v>
          </cell>
          <cell r="C4170">
            <v>19.93</v>
          </cell>
          <cell r="D4170">
            <v>26.57</v>
          </cell>
        </row>
        <row r="4171">
          <cell r="B4171" t="str">
            <v>TAP 7/16-20 UNF FIN  II - A 8</v>
          </cell>
          <cell r="C4171">
            <v>19.93</v>
          </cell>
          <cell r="D4171">
            <v>26.57</v>
          </cell>
        </row>
        <row r="4172">
          <cell r="B4172" t="str">
            <v>TAP 7/16-20 UNF A 20 S 2B HSSE</v>
          </cell>
          <cell r="C4172">
            <v>32.33</v>
          </cell>
          <cell r="D4172">
            <v>43.11</v>
          </cell>
        </row>
        <row r="4173">
          <cell r="B4173" t="str">
            <v>TAP 7/16-20 UNF A 20 S 2B HSSE TIN</v>
          </cell>
          <cell r="C4173">
            <v>44.34</v>
          </cell>
          <cell r="D4173">
            <v>59.12</v>
          </cell>
        </row>
        <row r="4174">
          <cell r="B4174" t="str">
            <v>TAP 7/16-20 UNF A 20 S 2B HSSE TICN</v>
          </cell>
          <cell r="C4174">
            <v>44.34</v>
          </cell>
          <cell r="D4174">
            <v>59.12</v>
          </cell>
        </row>
        <row r="4175">
          <cell r="B4175" t="str">
            <v>TAP 7/16-20 UNF A 20 S 2B HSSE TiX2</v>
          </cell>
          <cell r="C4175">
            <v>46.7</v>
          </cell>
          <cell r="D4175">
            <v>62.26</v>
          </cell>
        </row>
        <row r="4176">
          <cell r="B4176" t="str">
            <v>TAP 7/16-20 UNF A 20 S 3B HSSE</v>
          </cell>
          <cell r="C4176">
            <v>32.33</v>
          </cell>
          <cell r="D4176">
            <v>43.11</v>
          </cell>
        </row>
        <row r="4177">
          <cell r="B4177" t="str">
            <v>TAP 7/16-20 UNF A 28 FC 2B HSSE</v>
          </cell>
          <cell r="C4177">
            <v>24.8</v>
          </cell>
          <cell r="D4177">
            <v>33.06</v>
          </cell>
        </row>
        <row r="4178">
          <cell r="B4178" t="str">
            <v>TAP 7/16-20 UNF A 28 FC 2B HSSE TIN</v>
          </cell>
          <cell r="C4178">
            <v>37.31</v>
          </cell>
          <cell r="D4178">
            <v>49.75</v>
          </cell>
        </row>
        <row r="4179">
          <cell r="B4179" t="str">
            <v>TAP 7/16-20 UNF A 28 FP 2B HSSE</v>
          </cell>
          <cell r="C4179">
            <v>24.8</v>
          </cell>
          <cell r="D4179">
            <v>33.06</v>
          </cell>
        </row>
        <row r="4180">
          <cell r="B4180" t="str">
            <v>TAP 7/16-20 UNF A 28 FP 2B HSSE TIN</v>
          </cell>
          <cell r="C4180">
            <v>37.31</v>
          </cell>
          <cell r="D4180">
            <v>49.75</v>
          </cell>
        </row>
        <row r="4181">
          <cell r="B4181" t="str">
            <v>TAP 7/16-20 UNF A34  2B HSSE</v>
          </cell>
          <cell r="C4181">
            <v>27.35</v>
          </cell>
          <cell r="D4181">
            <v>36.46</v>
          </cell>
        </row>
        <row r="4182">
          <cell r="B4182" t="str">
            <v>TAP 7/16-20 UNF A 34 2B HSSE TIN</v>
          </cell>
          <cell r="C4182">
            <v>39.75</v>
          </cell>
          <cell r="D4182">
            <v>53</v>
          </cell>
        </row>
        <row r="4183">
          <cell r="B4183" t="str">
            <v>TAP 7/16-20 UNF A 34 3B HSSE</v>
          </cell>
          <cell r="C4183">
            <v>27.35</v>
          </cell>
          <cell r="D4183">
            <v>36.46</v>
          </cell>
        </row>
        <row r="4184">
          <cell r="B4184" t="str">
            <v>TAP 7/16-20 UNF A 50 2B HSSE NITR.</v>
          </cell>
          <cell r="C4184">
            <v>28.73</v>
          </cell>
          <cell r="D4184">
            <v>38.31</v>
          </cell>
        </row>
        <row r="4185">
          <cell r="B4185" t="str">
            <v>TAP 7/16-20 UNF A 50 2B HSSE TICN</v>
          </cell>
          <cell r="C4185">
            <v>41.06</v>
          </cell>
          <cell r="D4185">
            <v>54.75</v>
          </cell>
        </row>
        <row r="4186">
          <cell r="B4186" t="str">
            <v>TAP 7/16-20 UNF A 61 2B HSSE</v>
          </cell>
          <cell r="C4186">
            <v>32.92</v>
          </cell>
          <cell r="D4186">
            <v>43.89</v>
          </cell>
        </row>
        <row r="4187">
          <cell r="B4187" t="str">
            <v>TAP 7/16-20 UNF A61 2B HSSE TIN</v>
          </cell>
          <cell r="C4187">
            <v>44.85</v>
          </cell>
          <cell r="D4187">
            <v>59.8</v>
          </cell>
        </row>
        <row r="4188">
          <cell r="B4188" t="str">
            <v>TAP 7/16-20 UNF A 61 S 2B HSSE</v>
          </cell>
          <cell r="C4188">
            <v>32.92</v>
          </cell>
          <cell r="D4188">
            <v>43.89</v>
          </cell>
        </row>
        <row r="4189">
          <cell r="B4189" t="str">
            <v>TAP 7/16-20 UNF A61 S 2B HSSE TIN</v>
          </cell>
          <cell r="C4189">
            <v>44.85</v>
          </cell>
          <cell r="D4189">
            <v>59.8</v>
          </cell>
        </row>
        <row r="4190">
          <cell r="B4190" t="str">
            <v>TAP 7/16-20 UNF A61 S 2B HSSE TICN</v>
          </cell>
          <cell r="C4190">
            <v>44.85</v>
          </cell>
          <cell r="D4190">
            <v>59.8</v>
          </cell>
        </row>
        <row r="4191">
          <cell r="B4191" t="str">
            <v>TAP 7/16-20 UNF A61 S 2B HSSE TiX2</v>
          </cell>
          <cell r="C4191">
            <v>47.22</v>
          </cell>
          <cell r="D4191">
            <v>62.96</v>
          </cell>
        </row>
        <row r="4192">
          <cell r="B4192" t="str">
            <v>TAP 1/2-20 UNF ROUGH - A 8</v>
          </cell>
          <cell r="C4192">
            <v>24.34</v>
          </cell>
          <cell r="D4192">
            <v>32.45</v>
          </cell>
        </row>
        <row r="4193">
          <cell r="B4193" t="str">
            <v>TAP 1/2-20 UNF FIN  II - A 8</v>
          </cell>
          <cell r="C4193">
            <v>24.34</v>
          </cell>
          <cell r="D4193">
            <v>32.45</v>
          </cell>
        </row>
        <row r="4194">
          <cell r="B4194" t="str">
            <v>TAP 1/2-20 UNF A 20 S 2B HSSE</v>
          </cell>
          <cell r="C4194">
            <v>33.45</v>
          </cell>
          <cell r="D4194">
            <v>44.6</v>
          </cell>
        </row>
        <row r="4195">
          <cell r="B4195" t="str">
            <v>TAP 1/2-20 UNF A 20 S 2B HSSE TIN</v>
          </cell>
          <cell r="C4195">
            <v>45.91</v>
          </cell>
          <cell r="D4195">
            <v>61.21</v>
          </cell>
        </row>
        <row r="4196">
          <cell r="B4196" t="str">
            <v>TAP 1/2-20 UNF A 20 S 2B HSSE TICN</v>
          </cell>
          <cell r="C4196">
            <v>45.91</v>
          </cell>
          <cell r="D4196">
            <v>61.21</v>
          </cell>
        </row>
        <row r="4197">
          <cell r="B4197" t="str">
            <v>TAP 1/2-20 UNF A 20 S 2B HSSE TiX2</v>
          </cell>
          <cell r="C4197">
            <v>48.86</v>
          </cell>
          <cell r="D4197">
            <v>65.15</v>
          </cell>
        </row>
        <row r="4198">
          <cell r="B4198" t="str">
            <v>TAP 1/2-20 UNF A 20 S 3B HSSE</v>
          </cell>
          <cell r="C4198">
            <v>33.45</v>
          </cell>
          <cell r="D4198">
            <v>44.6</v>
          </cell>
        </row>
        <row r="4199">
          <cell r="B4199" t="str">
            <v>TAP 1/2-20 UNF A 28 FC 2B HSSE</v>
          </cell>
          <cell r="C4199">
            <v>25.78</v>
          </cell>
          <cell r="D4199">
            <v>34.37</v>
          </cell>
        </row>
        <row r="4200">
          <cell r="B4200" t="str">
            <v>TAP 1/2-20 UNF A 28 FC 2B HSSE TIN</v>
          </cell>
          <cell r="C4200">
            <v>38.57</v>
          </cell>
          <cell r="D4200">
            <v>51.42</v>
          </cell>
        </row>
        <row r="4201">
          <cell r="B4201" t="str">
            <v>TAP 1/2-20 UNF A 28 FP 2B HSSE</v>
          </cell>
          <cell r="C4201">
            <v>25.78</v>
          </cell>
          <cell r="D4201">
            <v>34.37</v>
          </cell>
        </row>
        <row r="4202">
          <cell r="B4202" t="str">
            <v>TAP 1/2-20 UNF A 28 FP 2B HSSE TIN</v>
          </cell>
          <cell r="C4202">
            <v>38.57</v>
          </cell>
          <cell r="D4202">
            <v>51.42</v>
          </cell>
        </row>
        <row r="4203">
          <cell r="B4203" t="str">
            <v>TAP 1/2-20 UNF A 34 2B HSSE</v>
          </cell>
          <cell r="C4203">
            <v>28.46</v>
          </cell>
          <cell r="D4203">
            <v>37.94</v>
          </cell>
        </row>
        <row r="4204">
          <cell r="B4204" t="str">
            <v>TAP 1/2-20 UNF A 34 2B HSSE TIN</v>
          </cell>
          <cell r="C4204">
            <v>41.06</v>
          </cell>
          <cell r="D4204">
            <v>54.75</v>
          </cell>
        </row>
        <row r="4205">
          <cell r="B4205" t="str">
            <v>TAP 1/2-20 UNF A 34 3B HSSE</v>
          </cell>
          <cell r="C4205">
            <v>28.46</v>
          </cell>
          <cell r="D4205">
            <v>37.94</v>
          </cell>
        </row>
        <row r="4206">
          <cell r="B4206" t="str">
            <v>TAP 1/2-20 UNF A 50 2B HSSE NITR.</v>
          </cell>
          <cell r="C4206">
            <v>29.77</v>
          </cell>
          <cell r="D4206">
            <v>39.69</v>
          </cell>
        </row>
        <row r="4207">
          <cell r="B4207" t="str">
            <v>TAP 1/2-20 UNF A 50 2B HSSE TICN</v>
          </cell>
          <cell r="C4207">
            <v>42.43</v>
          </cell>
          <cell r="D4207">
            <v>56.57</v>
          </cell>
        </row>
        <row r="4208">
          <cell r="B4208" t="str">
            <v>TAP 1/2-20 UNF A 61 2B HSSE</v>
          </cell>
          <cell r="C4208">
            <v>33.9</v>
          </cell>
          <cell r="D4208">
            <v>45.2</v>
          </cell>
        </row>
        <row r="4209">
          <cell r="B4209" t="str">
            <v>TAP 1/2-20 UNF A 61 2B HSSE TIN</v>
          </cell>
          <cell r="C4209">
            <v>46.49</v>
          </cell>
          <cell r="D4209">
            <v>61.99</v>
          </cell>
        </row>
        <row r="4210">
          <cell r="B4210" t="str">
            <v>TAP 1/2-20 UNF A 61 S 2B HSSE</v>
          </cell>
          <cell r="C4210">
            <v>33.9</v>
          </cell>
          <cell r="D4210">
            <v>45.2</v>
          </cell>
        </row>
        <row r="4211">
          <cell r="B4211" t="str">
            <v>TAP 1/2-20 UNF A 61 S 2B HSSE TIN</v>
          </cell>
          <cell r="C4211">
            <v>46.49</v>
          </cell>
          <cell r="D4211">
            <v>61.99</v>
          </cell>
        </row>
        <row r="4212">
          <cell r="B4212" t="str">
            <v>TAP 1/2-20 UNF A 61 S 2B HSSE TICN</v>
          </cell>
          <cell r="C4212">
            <v>46.49</v>
          </cell>
          <cell r="D4212">
            <v>61.99</v>
          </cell>
        </row>
        <row r="4213">
          <cell r="B4213" t="str">
            <v>TAP 1/2-20 UNF A 61 S 2B HSSE TiX2</v>
          </cell>
          <cell r="C4213">
            <v>49.39</v>
          </cell>
          <cell r="D4213">
            <v>65.85</v>
          </cell>
        </row>
        <row r="4214">
          <cell r="B4214" t="str">
            <v>TAP 9/16-18 UNF ROUGH - A 8</v>
          </cell>
          <cell r="C4214">
            <v>31.03</v>
          </cell>
          <cell r="D4214">
            <v>41.37</v>
          </cell>
        </row>
        <row r="4215">
          <cell r="B4215" t="str">
            <v>TAP 9/16-18 UNF FIN  II - A 8</v>
          </cell>
          <cell r="C4215">
            <v>31.03</v>
          </cell>
          <cell r="D4215">
            <v>41.37</v>
          </cell>
        </row>
        <row r="4216">
          <cell r="B4216" t="str">
            <v>TAP 9/16-18 UNF A 20  S 2B HSSE</v>
          </cell>
          <cell r="C4216">
            <v>50.7</v>
          </cell>
          <cell r="D4216">
            <v>67.6</v>
          </cell>
        </row>
        <row r="4217">
          <cell r="B4217" t="str">
            <v>TAP 9/16-18 UNF A 20 S 2B HSSE TIN</v>
          </cell>
          <cell r="C4217">
            <v>66.37</v>
          </cell>
          <cell r="D4217">
            <v>88.49</v>
          </cell>
        </row>
        <row r="4218">
          <cell r="B4218" t="str">
            <v>TAP 9/16-18 UNF A 20 S 2B HSSE TICN</v>
          </cell>
          <cell r="C4218">
            <v>66.37</v>
          </cell>
          <cell r="D4218">
            <v>88.49</v>
          </cell>
        </row>
        <row r="4219">
          <cell r="B4219" t="str">
            <v>TAP 9/16-18 UNF A 20 S 2B HSSE TiX2</v>
          </cell>
          <cell r="C4219">
            <v>69.72</v>
          </cell>
          <cell r="D4219">
            <v>92.96</v>
          </cell>
        </row>
        <row r="4220">
          <cell r="B4220" t="str">
            <v>TAP 9/16-18 UNF A 20 S 3B HSSE</v>
          </cell>
          <cell r="C4220">
            <v>50.7</v>
          </cell>
          <cell r="D4220">
            <v>67.6</v>
          </cell>
        </row>
        <row r="4221">
          <cell r="B4221" t="str">
            <v>TAP 9/16-18 UNF A 28 FC 2B HSSE</v>
          </cell>
          <cell r="C4221">
            <v>38.9</v>
          </cell>
          <cell r="D4221">
            <v>51.86</v>
          </cell>
        </row>
        <row r="4222">
          <cell r="B4222" t="str">
            <v>TAP 9/16-18 UNF A 28 FC 2B HSSE TIN</v>
          </cell>
          <cell r="C4222">
            <v>55.42</v>
          </cell>
          <cell r="D4222">
            <v>73.89</v>
          </cell>
        </row>
        <row r="4223">
          <cell r="B4223" t="str">
            <v>TAP 9/16-18 UNF A 28 FP 2B HSSE</v>
          </cell>
          <cell r="C4223">
            <v>38.9</v>
          </cell>
          <cell r="D4223">
            <v>51.86</v>
          </cell>
        </row>
        <row r="4224">
          <cell r="B4224" t="str">
            <v>TAP 9/16-18 UNF A 28 FP 2B HSSE TIN</v>
          </cell>
          <cell r="C4224">
            <v>55.42</v>
          </cell>
          <cell r="D4224">
            <v>73.89</v>
          </cell>
        </row>
        <row r="4225">
          <cell r="B4225" t="str">
            <v>TAP 9/16-18 UNF A 34 2B HSSE</v>
          </cell>
          <cell r="C4225">
            <v>42.83</v>
          </cell>
          <cell r="D4225">
            <v>57.11</v>
          </cell>
        </row>
        <row r="4226">
          <cell r="B4226" t="str">
            <v>TAP 9/16-18 UNF A 34 2B HSSE TIN</v>
          </cell>
          <cell r="C4226">
            <v>58.95</v>
          </cell>
          <cell r="D4226">
            <v>78.6</v>
          </cell>
        </row>
        <row r="4227">
          <cell r="B4227" t="str">
            <v>TAP 9/16-18 UNF A 34 3B HSSE</v>
          </cell>
          <cell r="C4227">
            <v>42.83</v>
          </cell>
          <cell r="D4227">
            <v>57.11</v>
          </cell>
        </row>
        <row r="4228">
          <cell r="B4228" t="str">
            <v>TAP 9/16-18 UNF A 50 2B HSSE NITR.</v>
          </cell>
          <cell r="C4228">
            <v>44.8</v>
          </cell>
          <cell r="D4228">
            <v>59.73</v>
          </cell>
        </row>
        <row r="4229">
          <cell r="B4229" t="str">
            <v>TAP 9/16-18 UNF A50 2B HSSE TICN</v>
          </cell>
          <cell r="C4229">
            <v>60.92</v>
          </cell>
          <cell r="D4229">
            <v>81.23</v>
          </cell>
        </row>
        <row r="4230">
          <cell r="B4230" t="str">
            <v>TAP 9/16-18 UNF A 61 2B HSSE</v>
          </cell>
          <cell r="C4230">
            <v>51.35</v>
          </cell>
          <cell r="D4230">
            <v>68.47</v>
          </cell>
        </row>
        <row r="4231">
          <cell r="B4231" t="str">
            <v>TAP 9/16-18 UNF A 61 2B HSSE TIN</v>
          </cell>
          <cell r="C4231">
            <v>67.22</v>
          </cell>
          <cell r="D4231">
            <v>89.63</v>
          </cell>
        </row>
        <row r="4232">
          <cell r="B4232" t="str">
            <v>TAP 9/16-18 UNF A 61 S 2B HSSE</v>
          </cell>
          <cell r="C4232">
            <v>51.35</v>
          </cell>
          <cell r="D4232">
            <v>68.47</v>
          </cell>
        </row>
        <row r="4233">
          <cell r="B4233" t="str">
            <v>TAP 9/16-18 UNF A 61 S 2B HSSE TIN</v>
          </cell>
          <cell r="C4233">
            <v>67.22</v>
          </cell>
          <cell r="D4233">
            <v>89.63</v>
          </cell>
        </row>
        <row r="4234">
          <cell r="B4234" t="str">
            <v>TAP 9/16-18 UNF A 61 S 2B HSSE TICN</v>
          </cell>
          <cell r="C4234">
            <v>67.22</v>
          </cell>
          <cell r="D4234">
            <v>89.63</v>
          </cell>
        </row>
        <row r="4235">
          <cell r="B4235" t="str">
            <v>TAP 9/16-18 UNF A 61 S 2B HSSE TiX2</v>
          </cell>
          <cell r="C4235">
            <v>70.58</v>
          </cell>
          <cell r="D4235">
            <v>94.1</v>
          </cell>
        </row>
        <row r="4236">
          <cell r="B4236" t="str">
            <v>TAP 5/8-18 UNF ROUGH - A 8</v>
          </cell>
          <cell r="C4236">
            <v>34.76</v>
          </cell>
          <cell r="D4236">
            <v>46.35</v>
          </cell>
        </row>
        <row r="4237">
          <cell r="B4237" t="str">
            <v>TAP 5/8-18 UNF FIN  II - A 8</v>
          </cell>
          <cell r="C4237">
            <v>34.76</v>
          </cell>
          <cell r="D4237">
            <v>46.35</v>
          </cell>
        </row>
        <row r="4238">
          <cell r="B4238" t="str">
            <v>TAP 5/8-18 UNF A 20 S 2B HSSE</v>
          </cell>
          <cell r="C4238">
            <v>47.81</v>
          </cell>
          <cell r="D4238">
            <v>63.74</v>
          </cell>
        </row>
        <row r="4239">
          <cell r="B4239" t="str">
            <v>TAP 5/8-18 UNF A 20 S 2B HSSE TIN</v>
          </cell>
          <cell r="C4239">
            <v>65.51</v>
          </cell>
          <cell r="D4239">
            <v>87.35</v>
          </cell>
        </row>
        <row r="4240">
          <cell r="B4240" t="str">
            <v>TAP 5/8-18 UNF A 20 S 2B HSSE TICN</v>
          </cell>
          <cell r="C4240">
            <v>65.51</v>
          </cell>
          <cell r="D4240">
            <v>87.35</v>
          </cell>
        </row>
        <row r="4241">
          <cell r="B4241" t="str">
            <v>TAP 5/8-18 UNF A 20 S 2B HSSE TiX2</v>
          </cell>
          <cell r="C4241">
            <v>68.87</v>
          </cell>
          <cell r="D4241">
            <v>91.82</v>
          </cell>
        </row>
        <row r="4242">
          <cell r="B4242" t="str">
            <v>TAP 5/8-18 UNF A 20 S 3B HSSE</v>
          </cell>
          <cell r="C4242">
            <v>47.81</v>
          </cell>
          <cell r="D4242">
            <v>63.74</v>
          </cell>
        </row>
        <row r="4243">
          <cell r="B4243" t="str">
            <v>TAP 5/8-18 UNF A 28 FC 2B HSSE</v>
          </cell>
          <cell r="C4243">
            <v>37.13</v>
          </cell>
          <cell r="D4243">
            <v>49.5</v>
          </cell>
        </row>
        <row r="4244">
          <cell r="B4244" t="str">
            <v>TAP 5/8-18 UNF A 28 FC 2B HSSE TIN</v>
          </cell>
          <cell r="C4244">
            <v>55.42</v>
          </cell>
          <cell r="D4244">
            <v>73.89</v>
          </cell>
        </row>
        <row r="4245">
          <cell r="B4245" t="str">
            <v>TAP 5/8-18 UNF A 28 FP  2B HSSE</v>
          </cell>
          <cell r="C4245">
            <v>37.13</v>
          </cell>
          <cell r="D4245">
            <v>49.5</v>
          </cell>
        </row>
        <row r="4246">
          <cell r="B4246" t="str">
            <v>TAP 5/8-18 UNF A 28 FP 2B HSSE TIN</v>
          </cell>
          <cell r="C4246">
            <v>55.42</v>
          </cell>
          <cell r="D4246">
            <v>73.89</v>
          </cell>
        </row>
        <row r="4247">
          <cell r="B4247" t="str">
            <v>TAP 5/8-18 UNF A 34 2B HSSE</v>
          </cell>
          <cell r="C4247">
            <v>40.54</v>
          </cell>
          <cell r="D4247">
            <v>54.05</v>
          </cell>
        </row>
        <row r="4248">
          <cell r="B4248" t="str">
            <v>TAP 5/8-18 UNF A 34 2B HSSE TIN</v>
          </cell>
          <cell r="C4248">
            <v>58.7</v>
          </cell>
          <cell r="D4248">
            <v>78.26</v>
          </cell>
        </row>
        <row r="4249">
          <cell r="B4249" t="str">
            <v>TAP 5/8-18 UNF A 34 3B HSSE</v>
          </cell>
          <cell r="C4249">
            <v>40.54</v>
          </cell>
          <cell r="D4249">
            <v>54.05</v>
          </cell>
        </row>
        <row r="4250">
          <cell r="B4250" t="str">
            <v>TAP 5/8-18 UNF A 50 2B HSSE NITR.</v>
          </cell>
          <cell r="C4250">
            <v>42.38</v>
          </cell>
          <cell r="D4250">
            <v>56.5</v>
          </cell>
        </row>
        <row r="4251">
          <cell r="B4251" t="str">
            <v>TAP 5/8-18 UNF A50 2B HSSE TICN</v>
          </cell>
          <cell r="C4251">
            <v>60.41</v>
          </cell>
          <cell r="D4251">
            <v>80.55</v>
          </cell>
        </row>
        <row r="4252">
          <cell r="B4252" t="str">
            <v>TAP 5/8-18 UNF A 61  2B HSSE</v>
          </cell>
          <cell r="C4252">
            <v>48.74</v>
          </cell>
          <cell r="D4252">
            <v>64.98</v>
          </cell>
        </row>
        <row r="4253">
          <cell r="B4253" t="str">
            <v>TAP 5/8-18 UNF A 61  2B HSSE TIN</v>
          </cell>
          <cell r="C4253">
            <v>66.37</v>
          </cell>
          <cell r="D4253">
            <v>88.49</v>
          </cell>
        </row>
        <row r="4254">
          <cell r="B4254" t="str">
            <v>TAP 5/8-18 UNF A 61 S 2B HSSE</v>
          </cell>
          <cell r="C4254">
            <v>48.74</v>
          </cell>
          <cell r="D4254">
            <v>64.98</v>
          </cell>
        </row>
        <row r="4255">
          <cell r="B4255" t="str">
            <v>TAP 5/8-18 UNF A 61 S 2B HSSE TIN</v>
          </cell>
          <cell r="C4255">
            <v>66.37</v>
          </cell>
          <cell r="D4255">
            <v>88.49</v>
          </cell>
        </row>
        <row r="4256">
          <cell r="B4256" t="str">
            <v>TAP 5/8-18 UNF A 61 S 2B HSSE TICN</v>
          </cell>
          <cell r="C4256">
            <v>66.37</v>
          </cell>
          <cell r="D4256">
            <v>88.49</v>
          </cell>
        </row>
        <row r="4257">
          <cell r="B4257" t="str">
            <v>TAP 5/8-18 UNF A 61 S 2B HSSE TiX2</v>
          </cell>
          <cell r="C4257">
            <v>69.72</v>
          </cell>
          <cell r="D4257">
            <v>92.96</v>
          </cell>
        </row>
        <row r="4258">
          <cell r="B4258" t="str">
            <v>TAP 3/4-16 UNF ROUGH - A 8</v>
          </cell>
          <cell r="C4258">
            <v>46.49</v>
          </cell>
          <cell r="D4258">
            <v>61.99</v>
          </cell>
        </row>
        <row r="4259">
          <cell r="B4259" t="str">
            <v>TAP 3/4-16 UNF FIN  II - A 8</v>
          </cell>
          <cell r="C4259">
            <v>46.49</v>
          </cell>
          <cell r="D4259">
            <v>61.99</v>
          </cell>
        </row>
        <row r="4260">
          <cell r="B4260" t="str">
            <v>TAP 3/4-16 UNF A 20 S 2B HSSE</v>
          </cell>
          <cell r="C4260">
            <v>64.34</v>
          </cell>
          <cell r="D4260">
            <v>85.79</v>
          </cell>
        </row>
        <row r="4261">
          <cell r="B4261" t="str">
            <v>TAP 3/4-16 UNF A 20 S 2B HSSE TIN</v>
          </cell>
          <cell r="C4261">
            <v>102.51</v>
          </cell>
          <cell r="D4261">
            <v>136.68</v>
          </cell>
        </row>
        <row r="4262">
          <cell r="B4262" t="str">
            <v>TAP 3/4-16 UNF A 20 S 2B HSSE TICN</v>
          </cell>
          <cell r="C4262">
            <v>102.51</v>
          </cell>
          <cell r="D4262">
            <v>136.68</v>
          </cell>
        </row>
        <row r="4263">
          <cell r="B4263" t="str">
            <v>TAP 3/4-16 UNF A 20 S 2B HSSE TiX2</v>
          </cell>
          <cell r="C4263">
            <v>110.44</v>
          </cell>
          <cell r="D4263">
            <v>147.25</v>
          </cell>
        </row>
        <row r="4264">
          <cell r="B4264" t="str">
            <v>TAP 3/4-16 UNF A 20 S 3B HSSE</v>
          </cell>
          <cell r="C4264">
            <v>64.34</v>
          </cell>
          <cell r="D4264">
            <v>85.79</v>
          </cell>
        </row>
        <row r="4265">
          <cell r="B4265" t="str">
            <v>TAP 3/4-16 UNF A 28 FC  2B HSSE</v>
          </cell>
          <cell r="C4265">
            <v>49.59</v>
          </cell>
          <cell r="D4265">
            <v>66.12</v>
          </cell>
        </row>
        <row r="4266">
          <cell r="B4266" t="str">
            <v>TAP 3/4-16 UNF A 28 FC 2B HSSE TIN</v>
          </cell>
          <cell r="C4266">
            <v>88.67</v>
          </cell>
          <cell r="D4266">
            <v>118.22</v>
          </cell>
        </row>
        <row r="4267">
          <cell r="B4267" t="str">
            <v>TAP 3/4-16 UNF A 28 FP  2B HSSE</v>
          </cell>
          <cell r="C4267">
            <v>49.59</v>
          </cell>
          <cell r="D4267">
            <v>66.12</v>
          </cell>
        </row>
        <row r="4268">
          <cell r="B4268" t="str">
            <v>TAP 3/4-16 UNF A 28 FP 2B HSSE TIN</v>
          </cell>
          <cell r="C4268">
            <v>88.67</v>
          </cell>
          <cell r="D4268">
            <v>118.22</v>
          </cell>
        </row>
        <row r="4269">
          <cell r="B4269" t="str">
            <v>TAP 3/4-16 UNF A 34 2B HSSE</v>
          </cell>
          <cell r="C4269">
            <v>54.44</v>
          </cell>
          <cell r="D4269">
            <v>72.58</v>
          </cell>
        </row>
        <row r="4270">
          <cell r="B4270" t="str">
            <v>TAP 3/4-16 UNF A 34 2B HSSE TIN</v>
          </cell>
          <cell r="C4270">
            <v>93.26</v>
          </cell>
          <cell r="D4270">
            <v>124.34</v>
          </cell>
        </row>
        <row r="4271">
          <cell r="B4271" t="str">
            <v>TAP 3/4-16 UNF A 34 3B HSSE</v>
          </cell>
          <cell r="C4271">
            <v>54.44</v>
          </cell>
          <cell r="D4271">
            <v>72.58</v>
          </cell>
        </row>
        <row r="4272">
          <cell r="B4272" t="str">
            <v>TAP 3/4-16 UNF A 50 2B HSSE NITR.</v>
          </cell>
          <cell r="C4272">
            <v>56.86</v>
          </cell>
          <cell r="D4272">
            <v>75.81</v>
          </cell>
        </row>
        <row r="4273">
          <cell r="B4273" t="str">
            <v>TAP 3/4-16 UNF A 50 2B HSSE TICN</v>
          </cell>
          <cell r="C4273">
            <v>95.63</v>
          </cell>
          <cell r="D4273">
            <v>127.5</v>
          </cell>
        </row>
        <row r="4274">
          <cell r="B4274" t="str">
            <v>TAP 3/4-16 UNF A 61  2B HSSE</v>
          </cell>
          <cell r="C4274">
            <v>65.39</v>
          </cell>
          <cell r="D4274">
            <v>87.18</v>
          </cell>
        </row>
        <row r="4275">
          <cell r="B4275" t="str">
            <v>TAP 3/4-16 UNF A 61  2B HSSE TIN</v>
          </cell>
          <cell r="C4275">
            <v>103.62</v>
          </cell>
          <cell r="D4275">
            <v>138.16</v>
          </cell>
        </row>
        <row r="4276">
          <cell r="B4276" t="str">
            <v>TAP 3/4-16 UNF A 61 S 2B HSSE</v>
          </cell>
          <cell r="C4276">
            <v>65.39</v>
          </cell>
          <cell r="D4276">
            <v>87.18</v>
          </cell>
        </row>
        <row r="4277">
          <cell r="B4277" t="str">
            <v>TAP 3/4-16 UNF A 61 S 2B HSSE  TIN</v>
          </cell>
          <cell r="C4277">
            <v>103.62</v>
          </cell>
          <cell r="D4277">
            <v>138.16</v>
          </cell>
        </row>
        <row r="4278">
          <cell r="B4278" t="str">
            <v>TAP 3/4-16 UNF A 61 S 2B HSSE TICN</v>
          </cell>
          <cell r="C4278">
            <v>103.62</v>
          </cell>
          <cell r="D4278">
            <v>138.16</v>
          </cell>
        </row>
        <row r="4279">
          <cell r="B4279" t="str">
            <v>TAP 3/4-16 UNF A 61 S 2B HSSE TiX2</v>
          </cell>
          <cell r="C4279">
            <v>111.62</v>
          </cell>
          <cell r="D4279">
            <v>148.82</v>
          </cell>
        </row>
        <row r="4280">
          <cell r="B4280" t="str">
            <v>TAP 7/8-14 UNF ROUGH - A 8</v>
          </cell>
          <cell r="C4280">
            <v>61.78</v>
          </cell>
          <cell r="D4280">
            <v>82.37</v>
          </cell>
        </row>
        <row r="4281">
          <cell r="B4281" t="str">
            <v>TAP 7/8-14 UNF FIN  II - A 8</v>
          </cell>
          <cell r="C4281">
            <v>61.78</v>
          </cell>
          <cell r="D4281">
            <v>82.37</v>
          </cell>
        </row>
        <row r="4282">
          <cell r="B4282" t="str">
            <v>TAP 7/8-14 UNF A 20 S 2B HSSE</v>
          </cell>
          <cell r="C4282">
            <v>82.84</v>
          </cell>
          <cell r="D4282">
            <v>110.45</v>
          </cell>
        </row>
        <row r="4283">
          <cell r="B4283" t="str">
            <v>TAP 7/8-14 UNF A 20 S 2B HSSE TIN</v>
          </cell>
          <cell r="C4283">
            <v>128.21</v>
          </cell>
          <cell r="D4283">
            <v>170.95</v>
          </cell>
        </row>
        <row r="4284">
          <cell r="B4284" t="str">
            <v>TAP 7/8-14 UNF A 20 S 2B HSSE TICN</v>
          </cell>
          <cell r="C4284">
            <v>128.21</v>
          </cell>
          <cell r="D4284">
            <v>170.95</v>
          </cell>
        </row>
        <row r="4285">
          <cell r="B4285" t="str">
            <v>TAP 7/8-14 UNF A 20 S 2B HSSE TiX2</v>
          </cell>
          <cell r="C4285">
            <v>134.32</v>
          </cell>
          <cell r="D4285">
            <v>179.09</v>
          </cell>
        </row>
        <row r="4286">
          <cell r="B4286" t="str">
            <v>TAP 7/8-14 UNF A 28 FC 2B HSSE</v>
          </cell>
          <cell r="C4286">
            <v>63.62</v>
          </cell>
          <cell r="D4286">
            <v>84.82</v>
          </cell>
        </row>
        <row r="4287">
          <cell r="B4287" t="str">
            <v>TAP 7/8-14 UNF A 28 FC 2B HSSE TIN</v>
          </cell>
          <cell r="C4287">
            <v>110.11</v>
          </cell>
          <cell r="D4287">
            <v>146.81</v>
          </cell>
        </row>
        <row r="4288">
          <cell r="B4288" t="str">
            <v>TAP 7/8-14 UNF A 28 FP 2B HSSE</v>
          </cell>
          <cell r="C4288">
            <v>63.62</v>
          </cell>
          <cell r="D4288">
            <v>84.82</v>
          </cell>
        </row>
        <row r="4289">
          <cell r="B4289" t="str">
            <v>TAP 7/8-14 UNF A 28 FP 2B HSSE TIN</v>
          </cell>
          <cell r="C4289">
            <v>110.11</v>
          </cell>
          <cell r="D4289">
            <v>146.81</v>
          </cell>
        </row>
        <row r="4290">
          <cell r="B4290" t="str">
            <v>TAP 7/8-14 UNF A 34 2B HSSE</v>
          </cell>
          <cell r="C4290">
            <v>70.1</v>
          </cell>
          <cell r="D4290">
            <v>93.47</v>
          </cell>
        </row>
        <row r="4291">
          <cell r="B4291" t="str">
            <v>TAP 7/8-14 UNF A 34 2B HSSE TIN</v>
          </cell>
          <cell r="C4291">
            <v>116.15</v>
          </cell>
          <cell r="D4291">
            <v>154.87</v>
          </cell>
        </row>
        <row r="4292">
          <cell r="B4292" t="str">
            <v>TAP 7/8-14 UNF A 50 2B HSSE NITR.</v>
          </cell>
          <cell r="C4292">
            <v>73.38</v>
          </cell>
          <cell r="D4292">
            <v>97.84</v>
          </cell>
        </row>
        <row r="4293">
          <cell r="B4293" t="str">
            <v>TAP 7/8-14 UNF A 50 2B HSSE TICN</v>
          </cell>
          <cell r="C4293">
            <v>119.24</v>
          </cell>
          <cell r="D4293">
            <v>158.98</v>
          </cell>
        </row>
        <row r="4294">
          <cell r="B4294" t="str">
            <v>TAP 7/8-14 UNF A 61 2B HSSE</v>
          </cell>
          <cell r="C4294">
            <v>84.2</v>
          </cell>
          <cell r="D4294">
            <v>112.27</v>
          </cell>
        </row>
        <row r="4295">
          <cell r="B4295" t="str">
            <v>TAP 7/8-14 UNF A 61  2B HSSE TIN</v>
          </cell>
          <cell r="C4295">
            <v>129.45</v>
          </cell>
          <cell r="D4295">
            <v>172.6</v>
          </cell>
        </row>
        <row r="4296">
          <cell r="B4296" t="str">
            <v>TAP 7/8-14 UNF A 61 S 2B HSSE</v>
          </cell>
          <cell r="C4296">
            <v>84.2</v>
          </cell>
          <cell r="D4296">
            <v>112.27</v>
          </cell>
        </row>
        <row r="4297">
          <cell r="B4297" t="str">
            <v>TAP 7/8-14 UNF A 61 S 2B HSSE TIN</v>
          </cell>
          <cell r="C4297">
            <v>129.45</v>
          </cell>
          <cell r="D4297">
            <v>172.6</v>
          </cell>
        </row>
        <row r="4298">
          <cell r="B4298" t="str">
            <v>TAP 7/8-14 UNF A 61 S 2B HSSE TICN</v>
          </cell>
          <cell r="C4298">
            <v>129.45</v>
          </cell>
          <cell r="D4298">
            <v>172.6</v>
          </cell>
        </row>
        <row r="4299">
          <cell r="B4299" t="str">
            <v>TAP 7/8-14 UNF A 61 S 2B HSSE TiX2</v>
          </cell>
          <cell r="C4299">
            <v>135.63</v>
          </cell>
          <cell r="D4299">
            <v>180.84</v>
          </cell>
        </row>
        <row r="4300">
          <cell r="B4300" t="str">
            <v>TAP 1-12 UNF ROUGH - A 8</v>
          </cell>
          <cell r="C4300">
            <v>83.03</v>
          </cell>
          <cell r="D4300">
            <v>110.71</v>
          </cell>
        </row>
        <row r="4301">
          <cell r="B4301" t="str">
            <v>TAP 1-12 UNF FIN  II - A 8</v>
          </cell>
          <cell r="C4301">
            <v>83.03</v>
          </cell>
          <cell r="D4301">
            <v>110.71</v>
          </cell>
        </row>
        <row r="4302">
          <cell r="B4302" t="str">
            <v>TAP 1-12 UNF A 20  S 2B HSSE</v>
          </cell>
          <cell r="C4302">
            <v>122.39</v>
          </cell>
          <cell r="D4302">
            <v>163.18</v>
          </cell>
        </row>
        <row r="4303">
          <cell r="B4303" t="str">
            <v>TAP 1-12 UNF A 20 S 2B HSSE TIN</v>
          </cell>
          <cell r="C4303">
            <v>197.81</v>
          </cell>
          <cell r="D4303">
            <v>263.74</v>
          </cell>
        </row>
        <row r="4304">
          <cell r="B4304" t="str">
            <v>TAP 1-12 UNF A 20 S 2B HSSE TICN</v>
          </cell>
          <cell r="C4304">
            <v>197.81</v>
          </cell>
          <cell r="D4304">
            <v>263.74</v>
          </cell>
        </row>
        <row r="4305">
          <cell r="B4305" t="str">
            <v>TAP 1-12 UNF A 20 S 2B HSSE TiX2</v>
          </cell>
          <cell r="C4305">
            <v>203.57</v>
          </cell>
          <cell r="D4305">
            <v>271.42</v>
          </cell>
        </row>
        <row r="4306">
          <cell r="B4306" t="str">
            <v>TAP 1-12 UNF A 28 FC 2B HSSE</v>
          </cell>
          <cell r="C4306">
            <v>94.31</v>
          </cell>
          <cell r="D4306">
            <v>125.75</v>
          </cell>
        </row>
        <row r="4307">
          <cell r="B4307" t="str">
            <v>TAP 1'-12 UNF A 28 FC 2B HSSE TIN</v>
          </cell>
          <cell r="C4307">
            <v>171.3</v>
          </cell>
          <cell r="D4307">
            <v>228.4</v>
          </cell>
        </row>
        <row r="4308">
          <cell r="B4308" t="str">
            <v>TAP 1-12 UNF A 28 FP 2B HSSE</v>
          </cell>
          <cell r="C4308">
            <v>94.31</v>
          </cell>
          <cell r="D4308">
            <v>125.75</v>
          </cell>
        </row>
        <row r="4309">
          <cell r="B4309" t="str">
            <v>TAP 1-12 UNF A 28 FP 2B HSSE TIN</v>
          </cell>
          <cell r="C4309">
            <v>171.3</v>
          </cell>
          <cell r="D4309">
            <v>228.4</v>
          </cell>
        </row>
        <row r="4310">
          <cell r="B4310" t="str">
            <v>TAP 1-12 UNF A 34 2B HSSE</v>
          </cell>
          <cell r="C4310">
            <v>103.62</v>
          </cell>
          <cell r="D4310">
            <v>138.16</v>
          </cell>
        </row>
        <row r="4311">
          <cell r="B4311" t="str">
            <v>TAP 1-12 UNF A 34 2B HSSE TIN</v>
          </cell>
          <cell r="C4311">
            <v>180.1</v>
          </cell>
          <cell r="D4311">
            <v>240.13</v>
          </cell>
        </row>
        <row r="4312">
          <cell r="B4312" t="str">
            <v>TAP 1-12 UNF A 50 2B HSSE NITR.</v>
          </cell>
          <cell r="C4312">
            <v>108.21</v>
          </cell>
          <cell r="D4312">
            <v>144.28</v>
          </cell>
        </row>
        <row r="4313">
          <cell r="B4313" t="str">
            <v>TAP 1-12 UNF A 50 2B HSSE TICN</v>
          </cell>
          <cell r="C4313">
            <v>184.36</v>
          </cell>
          <cell r="D4313">
            <v>245.81</v>
          </cell>
        </row>
        <row r="4314">
          <cell r="B4314" t="str">
            <v>TAP 1-12 UNF A 61 2B HSSE</v>
          </cell>
          <cell r="C4314">
            <v>124.16</v>
          </cell>
          <cell r="D4314">
            <v>165.54</v>
          </cell>
        </row>
        <row r="4315">
          <cell r="B4315" t="str">
            <v>TAP 1-12 UNF A 61 2B HSSE TIN</v>
          </cell>
          <cell r="C4315">
            <v>199.5</v>
          </cell>
          <cell r="D4315">
            <v>266</v>
          </cell>
        </row>
        <row r="4316">
          <cell r="B4316" t="str">
            <v>TAP 1-12 UNF A 61 S 2B HSSE</v>
          </cell>
          <cell r="C4316">
            <v>124.16</v>
          </cell>
          <cell r="D4316">
            <v>165.54</v>
          </cell>
        </row>
        <row r="4317">
          <cell r="B4317" t="str">
            <v>TAP 1-12 UNF A 61 S 2B HSSE TIN</v>
          </cell>
          <cell r="C4317">
            <v>199.5</v>
          </cell>
          <cell r="D4317">
            <v>266</v>
          </cell>
        </row>
        <row r="4318">
          <cell r="B4318" t="str">
            <v>TAP 1-12 UNF A 61 S 2B HSSE TICN</v>
          </cell>
          <cell r="C4318">
            <v>199.5</v>
          </cell>
          <cell r="D4318">
            <v>266</v>
          </cell>
        </row>
        <row r="4319">
          <cell r="B4319" t="str">
            <v>TAP 1-12 UNF A 61 S 2B HSSE TiX2</v>
          </cell>
          <cell r="C4319">
            <v>205.2</v>
          </cell>
          <cell r="D4319">
            <v>273.6</v>
          </cell>
        </row>
        <row r="4320">
          <cell r="B4320" t="str">
            <v>TAP 1''1/8-12 UNF ROUGH - A 8</v>
          </cell>
          <cell r="C4320">
            <v>83.95</v>
          </cell>
          <cell r="D4320">
            <v>111.93</v>
          </cell>
        </row>
        <row r="4321">
          <cell r="B4321" t="str">
            <v>TAP 1''1/8-12 UNF FIN  II - A 8</v>
          </cell>
          <cell r="C4321">
            <v>83.95</v>
          </cell>
          <cell r="D4321">
            <v>111.93</v>
          </cell>
        </row>
        <row r="4322">
          <cell r="B4322" t="str">
            <v>TAP 1''1/8-12 UNF A 28 FC 2B HSSE</v>
          </cell>
          <cell r="C4322">
            <v>117.26</v>
          </cell>
          <cell r="D4322">
            <v>156.35</v>
          </cell>
        </row>
        <row r="4323">
          <cell r="B4323" t="str">
            <v>TAP 1''1/8-12 UNF A 28 FP 2B HSSE</v>
          </cell>
          <cell r="C4323">
            <v>117.26</v>
          </cell>
          <cell r="D4323">
            <v>156.35</v>
          </cell>
        </row>
        <row r="4324">
          <cell r="B4324" t="str">
            <v>TAP 1''1/8-12 UNF A 34 2B HSSE</v>
          </cell>
          <cell r="C4324">
            <v>128.87</v>
          </cell>
          <cell r="D4324">
            <v>171.83</v>
          </cell>
        </row>
        <row r="4325">
          <cell r="B4325" t="str">
            <v>TAP 1''1/8-12 UNF A50 2B HSSE NITR.</v>
          </cell>
          <cell r="C4325">
            <v>134.84</v>
          </cell>
          <cell r="D4325">
            <v>179.79</v>
          </cell>
        </row>
        <row r="4326">
          <cell r="B4326" t="str">
            <v>TAP 1''1/4-12 UNF ROUGH - A 8</v>
          </cell>
          <cell r="C4326">
            <v>159.83</v>
          </cell>
          <cell r="D4326">
            <v>213.1</v>
          </cell>
        </row>
        <row r="4327">
          <cell r="B4327" t="str">
            <v>TAP 1''1/4-12 UNF FIN  II - A 8</v>
          </cell>
          <cell r="C4327">
            <v>159.83</v>
          </cell>
          <cell r="D4327">
            <v>213.1</v>
          </cell>
        </row>
        <row r="4328">
          <cell r="B4328" t="str">
            <v>TAP 1''1/4-12 UNF A20 S 2B HSSE</v>
          </cell>
          <cell r="C4328">
            <v>155.96</v>
          </cell>
          <cell r="D4328">
            <v>207.95</v>
          </cell>
        </row>
        <row r="4329">
          <cell r="B4329" t="str">
            <v>TAP 1''1/4-12 UNF A 28FC 2B HSSE</v>
          </cell>
          <cell r="C4329">
            <v>144.21</v>
          </cell>
          <cell r="D4329">
            <v>192.28</v>
          </cell>
        </row>
        <row r="4330">
          <cell r="B4330" t="str">
            <v>TAP 1''1/4-12 UNF A 28 FP 2B HSSE</v>
          </cell>
          <cell r="C4330">
            <v>144.21</v>
          </cell>
          <cell r="D4330">
            <v>192.28</v>
          </cell>
        </row>
        <row r="4331">
          <cell r="B4331" t="str">
            <v>TAP 1''1/4-12 UNF A 34 2B HSSE</v>
          </cell>
          <cell r="C4331">
            <v>158.71</v>
          </cell>
          <cell r="D4331">
            <v>211.61</v>
          </cell>
        </row>
        <row r="4332">
          <cell r="B4332" t="str">
            <v>TAP 1''1/4-12 UNF A50 2B HSSE NITR.</v>
          </cell>
          <cell r="C4332">
            <v>166</v>
          </cell>
          <cell r="D4332">
            <v>221.33</v>
          </cell>
        </row>
        <row r="4333">
          <cell r="B4333" t="str">
            <v>TAP 1''1/4-12 UNF A61 S 2B HSSE</v>
          </cell>
          <cell r="C4333">
            <v>183.31</v>
          </cell>
          <cell r="D4333">
            <v>244.41</v>
          </cell>
        </row>
        <row r="4334">
          <cell r="B4334" t="str">
            <v>TAP 1''3/8-12 UNF A 28 FC 2B HSSE</v>
          </cell>
          <cell r="C4334">
            <v>193.93</v>
          </cell>
          <cell r="D4334">
            <v>258.57</v>
          </cell>
        </row>
        <row r="4335">
          <cell r="B4335" t="str">
            <v>TAP 1''3/8-12 UNF A 28 FP 2B HSSE</v>
          </cell>
          <cell r="C4335">
            <v>193.93</v>
          </cell>
          <cell r="D4335">
            <v>258.57</v>
          </cell>
        </row>
        <row r="4336">
          <cell r="B4336" t="str">
            <v>TAP 1''3/8-12 UNF A 34 2B HSSE</v>
          </cell>
          <cell r="C4336">
            <v>217.34</v>
          </cell>
          <cell r="D4336">
            <v>289.78</v>
          </cell>
        </row>
        <row r="4337">
          <cell r="B4337" t="str">
            <v>TAP 1''3/8-12 UNF A 50 2B HSSE NITR.</v>
          </cell>
          <cell r="C4337">
            <v>234.92</v>
          </cell>
          <cell r="D4337">
            <v>313.22</v>
          </cell>
        </row>
        <row r="4338">
          <cell r="B4338" t="str">
            <v>TAP 1''1/2-12 UNF A20 S 2B HSSE</v>
          </cell>
          <cell r="C4338">
            <v>226.34</v>
          </cell>
          <cell r="D4338">
            <v>301.78</v>
          </cell>
        </row>
        <row r="4339">
          <cell r="B4339" t="str">
            <v>TAP 1''1/2-12 UNF A 28FC 2B HSSE</v>
          </cell>
          <cell r="C4339">
            <v>220.82</v>
          </cell>
          <cell r="D4339">
            <v>294.42</v>
          </cell>
        </row>
        <row r="4340">
          <cell r="B4340" t="str">
            <v>TAP 1''1/2-12 UNF A 28 FP 2B HSSE</v>
          </cell>
          <cell r="C4340">
            <v>220.82</v>
          </cell>
          <cell r="D4340">
            <v>294.42</v>
          </cell>
        </row>
        <row r="4341">
          <cell r="B4341" t="str">
            <v>TAP 1''1/2-12 UNF A 34 2B HSSE</v>
          </cell>
          <cell r="C4341">
            <v>243.11</v>
          </cell>
          <cell r="D4341">
            <v>324.15</v>
          </cell>
        </row>
        <row r="4342">
          <cell r="B4342" t="str">
            <v>TAP 1''1/2-12 UNF A 50 2B HSSE NITR.</v>
          </cell>
          <cell r="C4342">
            <v>254.06</v>
          </cell>
          <cell r="D4342">
            <v>338.75</v>
          </cell>
        </row>
        <row r="4343">
          <cell r="B4343" t="str">
            <v>TAP 1''1/2-12 UNF A61 S 2B HSSE</v>
          </cell>
          <cell r="C4343">
            <v>265.61</v>
          </cell>
          <cell r="D4343">
            <v>354.15</v>
          </cell>
        </row>
        <row r="4344">
          <cell r="B4344" t="str">
            <v>TAP 1''1/8-8 UN A 119 2B HSSE</v>
          </cell>
          <cell r="C4344">
            <v>186.71</v>
          </cell>
          <cell r="D4344">
            <v>248.95</v>
          </cell>
        </row>
        <row r="4345">
          <cell r="B4345" t="str">
            <v>TAP 1''1/8-8 UN A 119 2B HSSE TIN</v>
          </cell>
          <cell r="C4345">
            <v>266.72</v>
          </cell>
          <cell r="D4345">
            <v>355.63</v>
          </cell>
        </row>
        <row r="4346">
          <cell r="B4346" t="str">
            <v>TAP 1''1/8-8 UN A 160 2B HSSE</v>
          </cell>
          <cell r="C4346">
            <v>184.04</v>
          </cell>
          <cell r="D4346">
            <v>245.38</v>
          </cell>
        </row>
        <row r="4347">
          <cell r="B4347" t="str">
            <v>TAP 1''1/8-8 UN A160 2B HSSE TIN</v>
          </cell>
          <cell r="C4347">
            <v>263.97</v>
          </cell>
          <cell r="D4347">
            <v>351.96</v>
          </cell>
        </row>
        <row r="4348">
          <cell r="B4348" t="str">
            <v>TAP 1''1/4-8 UN A 119 2B HSSE</v>
          </cell>
          <cell r="C4348">
            <v>215.37</v>
          </cell>
          <cell r="D4348">
            <v>287.16</v>
          </cell>
        </row>
        <row r="4349">
          <cell r="B4349" t="str">
            <v>TAP 1''1/4-8 UN A 119 2B HSSE TIN</v>
          </cell>
          <cell r="C4349">
            <v>307.91</v>
          </cell>
          <cell r="D4349">
            <v>410.55</v>
          </cell>
        </row>
        <row r="4350">
          <cell r="B4350" t="str">
            <v>TAP 1''1/4-8 UN A 160 2B HSSE</v>
          </cell>
          <cell r="C4350">
            <v>215.37</v>
          </cell>
          <cell r="D4350">
            <v>287.16</v>
          </cell>
        </row>
        <row r="4351">
          <cell r="B4351" t="str">
            <v>TAP 1''1/4-8 UN A 160 2B HSSE TIN</v>
          </cell>
          <cell r="C4351">
            <v>307.91</v>
          </cell>
          <cell r="D4351">
            <v>410.55</v>
          </cell>
        </row>
        <row r="4352">
          <cell r="B4352" t="str">
            <v>TAP 1''3/8-8 UN A 119 2B HSSE</v>
          </cell>
          <cell r="C4352">
            <v>279.92</v>
          </cell>
          <cell r="D4352">
            <v>373.22</v>
          </cell>
        </row>
        <row r="4353">
          <cell r="B4353" t="str">
            <v>TAP 1''3/8-8 UN A 119 2B HSSE TIN</v>
          </cell>
          <cell r="C4353">
            <v>388.65</v>
          </cell>
          <cell r="D4353">
            <v>518.2</v>
          </cell>
        </row>
        <row r="4354">
          <cell r="B4354" t="str">
            <v>TAP 1''3/8-8 UN A 160 2B HSSE</v>
          </cell>
          <cell r="C4354">
            <v>269.35</v>
          </cell>
          <cell r="D4354">
            <v>359.13</v>
          </cell>
        </row>
        <row r="4355">
          <cell r="B4355" t="str">
            <v>TAP 1''3/8-8 UN A 160 2B HSSE TIN</v>
          </cell>
          <cell r="C4355">
            <v>377.89</v>
          </cell>
          <cell r="D4355">
            <v>503.85</v>
          </cell>
        </row>
        <row r="4356">
          <cell r="B4356" t="str">
            <v>TAP 1''1/2-8 UN A 119 2B HSSE</v>
          </cell>
          <cell r="C4356">
            <v>300.7</v>
          </cell>
          <cell r="D4356">
            <v>400.93</v>
          </cell>
        </row>
        <row r="4357">
          <cell r="B4357" t="str">
            <v>TAP 1''1/2-8 UN A 119 2B HSSE TIN</v>
          </cell>
          <cell r="C4357">
            <v>414.68</v>
          </cell>
          <cell r="D4357">
            <v>552.91</v>
          </cell>
        </row>
        <row r="4358">
          <cell r="B4358" t="str">
            <v>TAP 1''1/2-8 UN A 160 2B HSSE</v>
          </cell>
          <cell r="C4358">
            <v>297.82</v>
          </cell>
          <cell r="D4358">
            <v>397.09</v>
          </cell>
        </row>
        <row r="4359">
          <cell r="B4359" t="str">
            <v>TAP 1''1/2-8 UN A 160 2B HSSE TIN</v>
          </cell>
          <cell r="C4359">
            <v>411.99</v>
          </cell>
          <cell r="D4359">
            <v>549.32</v>
          </cell>
        </row>
        <row r="4360">
          <cell r="B4360" t="str">
            <v>TAP 1''5/8-8 UN A 119 2B HSSE</v>
          </cell>
          <cell r="C4360">
            <v>336.57</v>
          </cell>
          <cell r="D4360">
            <v>448.76</v>
          </cell>
        </row>
        <row r="4361">
          <cell r="B4361" t="str">
            <v>TAP 1''5/8-8 UN A 119 2B HSSE TIN</v>
          </cell>
          <cell r="C4361">
            <v>450.56</v>
          </cell>
          <cell r="D4361">
            <v>600.74</v>
          </cell>
        </row>
        <row r="4362">
          <cell r="B4362" t="str">
            <v>TAP 1''5/8-8 UN A 160 2B HSSE</v>
          </cell>
          <cell r="C4362">
            <v>333.74</v>
          </cell>
          <cell r="D4362">
            <v>444.99</v>
          </cell>
        </row>
        <row r="4363">
          <cell r="B4363" t="str">
            <v>TAP 1''5/8-8 UN A 160 2B HSSE TIN</v>
          </cell>
          <cell r="C4363">
            <v>447.8</v>
          </cell>
          <cell r="D4363">
            <v>597.07</v>
          </cell>
        </row>
        <row r="4364">
          <cell r="B4364" t="str">
            <v>TAP 1''3/4-8 UN A 119 2B HSSE</v>
          </cell>
          <cell r="C4364">
            <v>408.38</v>
          </cell>
          <cell r="D4364">
            <v>544.51</v>
          </cell>
        </row>
        <row r="4365">
          <cell r="B4365" t="str">
            <v>TAP 1''3/4-8 UN A 119 2B HSSE TIN</v>
          </cell>
          <cell r="C4365">
            <v>522.24</v>
          </cell>
          <cell r="D4365">
            <v>696.32</v>
          </cell>
        </row>
        <row r="4366">
          <cell r="B4366" t="str">
            <v>TAP 1''3/4-8 UN A 160 2B HSSE</v>
          </cell>
          <cell r="C4366">
            <v>403.79</v>
          </cell>
          <cell r="D4366">
            <v>538.39</v>
          </cell>
        </row>
        <row r="4367">
          <cell r="B4367" t="str">
            <v>TAP 1''3/4-8 UN A 160 2B HSSE TIN</v>
          </cell>
          <cell r="C4367">
            <v>517.85</v>
          </cell>
          <cell r="D4367">
            <v>690.47</v>
          </cell>
        </row>
        <row r="4368">
          <cell r="B4368" t="str">
            <v>TAP 1''7/8-8 UN A 119 2B HSSE</v>
          </cell>
          <cell r="C4368">
            <v>471.14</v>
          </cell>
          <cell r="D4368">
            <v>628.19</v>
          </cell>
        </row>
        <row r="4369">
          <cell r="B4369" t="str">
            <v>TAP 1''7/8-8 UN A 119 2B HSSE TIN</v>
          </cell>
          <cell r="C4369">
            <v>585.26</v>
          </cell>
          <cell r="D4369">
            <v>780.34</v>
          </cell>
        </row>
        <row r="4370">
          <cell r="B4370" t="str">
            <v>TAP 1''7/8-8 UN A 160 2B HSSE</v>
          </cell>
          <cell r="C4370">
            <v>450.56</v>
          </cell>
          <cell r="D4370">
            <v>600.74</v>
          </cell>
        </row>
        <row r="4371">
          <cell r="B4371" t="str">
            <v>TAP 1''7/8-8 UN A 160 2B HSSE TIN</v>
          </cell>
          <cell r="C4371">
            <v>564.47</v>
          </cell>
          <cell r="D4371">
            <v>752.63</v>
          </cell>
        </row>
        <row r="4372">
          <cell r="B4372" t="str">
            <v>TAP 2-8 UN A 119 2B HSSE</v>
          </cell>
          <cell r="C4372">
            <v>560.87</v>
          </cell>
          <cell r="D4372">
            <v>747.82</v>
          </cell>
        </row>
        <row r="4373">
          <cell r="B4373" t="str">
            <v>TAP 2-8 UN A 119 2B HSSE TIN</v>
          </cell>
          <cell r="C4373">
            <v>677.6</v>
          </cell>
          <cell r="D4373">
            <v>903.47</v>
          </cell>
        </row>
        <row r="4374">
          <cell r="B4374" t="str">
            <v>TAP 2-8 UN A 160 2B HSSE</v>
          </cell>
          <cell r="C4374">
            <v>538.51</v>
          </cell>
          <cell r="D4374">
            <v>718.01</v>
          </cell>
        </row>
        <row r="4375">
          <cell r="B4375" t="str">
            <v>TAP 2-8 UN A 160 2B HSSE TIN</v>
          </cell>
          <cell r="C4375">
            <v>655.31</v>
          </cell>
          <cell r="D4375">
            <v>873.74</v>
          </cell>
        </row>
        <row r="4376">
          <cell r="B4376" t="str">
            <v>TAP 1/2 GAS  A 6 HSSE</v>
          </cell>
          <cell r="C4376">
            <v>54.56</v>
          </cell>
          <cell r="D4376">
            <v>72.75</v>
          </cell>
        </row>
        <row r="4377">
          <cell r="B4377" t="str">
            <v>TAP 1/4 GAS A 6 HSSE</v>
          </cell>
          <cell r="C4377">
            <v>38.36</v>
          </cell>
          <cell r="D4377">
            <v>51.15</v>
          </cell>
        </row>
        <row r="4378">
          <cell r="B4378" t="str">
            <v>TAP 1/8 GAS A6 HSSE</v>
          </cell>
          <cell r="C4378">
            <v>25.51</v>
          </cell>
          <cell r="D4378">
            <v>34.01</v>
          </cell>
        </row>
        <row r="4379">
          <cell r="B4379" t="str">
            <v>TAP 3/4 GAS  A6 HSSE</v>
          </cell>
          <cell r="C4379">
            <v>83.49</v>
          </cell>
          <cell r="D4379">
            <v>111.32</v>
          </cell>
        </row>
        <row r="4380">
          <cell r="B4380" t="str">
            <v>TAP 3/8 GAS  A 6  HSSE</v>
          </cell>
          <cell r="C4380">
            <v>41.57</v>
          </cell>
          <cell r="D4380">
            <v>55.43</v>
          </cell>
        </row>
        <row r="4381">
          <cell r="B4381" t="str">
            <v>TAP 1  GAS  A 6 HSSE</v>
          </cell>
          <cell r="C4381">
            <v>125.79</v>
          </cell>
          <cell r="D4381">
            <v>167.72</v>
          </cell>
        </row>
        <row r="4382">
          <cell r="B4382" t="str">
            <v>TAP 1-1/2 GAS  A6  HSSE</v>
          </cell>
          <cell r="C4382">
            <v>260.57</v>
          </cell>
          <cell r="D4382">
            <v>347.42</v>
          </cell>
        </row>
        <row r="4383">
          <cell r="B4383" t="str">
            <v>TAP 1-1/4 GAS A6 HSSE</v>
          </cell>
          <cell r="C4383">
            <v>199.3</v>
          </cell>
          <cell r="D4383">
            <v>265.73</v>
          </cell>
        </row>
        <row r="4384">
          <cell r="B4384" t="str">
            <v>TAP 2 GAS  A 6 HSSE</v>
          </cell>
          <cell r="C4384">
            <v>364.97</v>
          </cell>
          <cell r="D4384">
            <v>486.63</v>
          </cell>
        </row>
        <row r="4385">
          <cell r="B4385" t="str">
            <v>TAP 1/16 NPT - A 6 BIS HSSE</v>
          </cell>
          <cell r="C4385">
            <v>29.59</v>
          </cell>
          <cell r="D4385">
            <v>39.45</v>
          </cell>
        </row>
        <row r="4386">
          <cell r="B4386" t="str">
            <v>TAP 1/16 NPTF - A 6 F  HSSE</v>
          </cell>
          <cell r="C4386">
            <v>32.54</v>
          </cell>
          <cell r="D4386">
            <v>43.38</v>
          </cell>
        </row>
        <row r="4387">
          <cell r="B4387" t="str">
            <v>TAP 1/16 NPT  A6 BZ HSSE</v>
          </cell>
          <cell r="C4387">
            <v>58.25</v>
          </cell>
          <cell r="D4387">
            <v>77.66</v>
          </cell>
        </row>
        <row r="4388">
          <cell r="B4388" t="str">
            <v>TAP 1/16 NPTF A6 FZ HSSE</v>
          </cell>
          <cell r="C4388">
            <v>64.07</v>
          </cell>
          <cell r="D4388">
            <v>85.43</v>
          </cell>
        </row>
        <row r="4389">
          <cell r="B4389" t="str">
            <v>TAP 1/2 NPT - A 6 BIS HSSE</v>
          </cell>
          <cell r="C4389">
            <v>56.2</v>
          </cell>
          <cell r="D4389">
            <v>74.93</v>
          </cell>
        </row>
        <row r="4390">
          <cell r="B4390" t="str">
            <v>TAP 1/2 NPTF - A 6 F  HSSE</v>
          </cell>
          <cell r="C4390">
            <v>61.97</v>
          </cell>
          <cell r="D4390">
            <v>82.63</v>
          </cell>
        </row>
        <row r="4391">
          <cell r="B4391" t="str">
            <v>TAP 1/2 NPT A6 BZ HSSE</v>
          </cell>
          <cell r="C4391">
            <v>84.68</v>
          </cell>
          <cell r="D4391">
            <v>112.9</v>
          </cell>
        </row>
        <row r="4392">
          <cell r="B4392" t="str">
            <v>TAP 1/2 NPTF  A6 FZHSSE</v>
          </cell>
          <cell r="C4392">
            <v>93.13</v>
          </cell>
          <cell r="D4392">
            <v>124.17</v>
          </cell>
        </row>
        <row r="4393">
          <cell r="B4393" t="str">
            <v>TAP 1/4 NPT - A 6 BIS HSSE</v>
          </cell>
          <cell r="C4393">
            <v>38.36</v>
          </cell>
          <cell r="D4393">
            <v>51.15</v>
          </cell>
        </row>
        <row r="4394">
          <cell r="B4394" t="str">
            <v>TAP 1/4 NPTF - A 6 F  HSSE</v>
          </cell>
          <cell r="C4394">
            <v>42.43</v>
          </cell>
          <cell r="D4394">
            <v>56.57</v>
          </cell>
        </row>
        <row r="4395">
          <cell r="B4395" t="str">
            <v>TAP 1/4 NPT  A6 BZ HSSE</v>
          </cell>
          <cell r="C4395">
            <v>57.46</v>
          </cell>
          <cell r="D4395">
            <v>76.61</v>
          </cell>
        </row>
        <row r="4396">
          <cell r="B4396" t="str">
            <v>TAP 1/4 NPTF A6 FZ HSSE</v>
          </cell>
          <cell r="C4396">
            <v>63.29</v>
          </cell>
          <cell r="D4396">
            <v>84.38</v>
          </cell>
        </row>
        <row r="4397">
          <cell r="B4397" t="str">
            <v>TAP 1/8  NPT A 6 BIS  HSSE</v>
          </cell>
          <cell r="C4397">
            <v>25.51</v>
          </cell>
          <cell r="D4397">
            <v>34.01</v>
          </cell>
        </row>
        <row r="4398">
          <cell r="B4398" t="str">
            <v>TAP 1/8 NPTF - A 6 F  HSSE</v>
          </cell>
          <cell r="C4398">
            <v>27.87</v>
          </cell>
          <cell r="D4398">
            <v>37.16</v>
          </cell>
        </row>
        <row r="4399">
          <cell r="B4399" t="str">
            <v>TAP 1/8 NPT  A6 BZ HSSE</v>
          </cell>
          <cell r="C4399">
            <v>50.57</v>
          </cell>
          <cell r="D4399">
            <v>67.43</v>
          </cell>
        </row>
        <row r="4400">
          <cell r="B4400" t="str">
            <v>TAP 1/8 NPTF  A6 FZ HSSE</v>
          </cell>
          <cell r="C4400">
            <v>55.75</v>
          </cell>
          <cell r="D4400">
            <v>74.33</v>
          </cell>
        </row>
        <row r="4401">
          <cell r="B4401" t="str">
            <v>TAP 3/4 NPT - A 6 BIS HSSE</v>
          </cell>
          <cell r="C4401">
            <v>85.99</v>
          </cell>
          <cell r="D4401">
            <v>114.65</v>
          </cell>
        </row>
        <row r="4402">
          <cell r="B4402" t="str">
            <v>TAP 3/4 NPTF - A 6 F HSSE</v>
          </cell>
          <cell r="C4402">
            <v>94.44</v>
          </cell>
          <cell r="D4402">
            <v>125.92</v>
          </cell>
        </row>
        <row r="4403">
          <cell r="B4403" t="str">
            <v>TAP 3/4 NPT  A6 BZ HSSE</v>
          </cell>
          <cell r="C4403">
            <v>132.15</v>
          </cell>
          <cell r="D4403">
            <v>176.2</v>
          </cell>
        </row>
        <row r="4404">
          <cell r="B4404" t="str">
            <v>TAP 3/4 NPTF A6 FZ HSSE</v>
          </cell>
          <cell r="C4404">
            <v>145.27</v>
          </cell>
          <cell r="D4404">
            <v>193.69</v>
          </cell>
        </row>
        <row r="4405">
          <cell r="B4405" t="str">
            <v>TAP 3/8 NPT - A 6 BIS HSSE</v>
          </cell>
          <cell r="C4405">
            <v>42.05</v>
          </cell>
          <cell r="D4405">
            <v>56.06</v>
          </cell>
        </row>
        <row r="4406">
          <cell r="B4406" t="str">
            <v>TAP 3/8 NPTF - A 6 F HSSE</v>
          </cell>
          <cell r="C4406">
            <v>46.24</v>
          </cell>
          <cell r="D4406">
            <v>61.65</v>
          </cell>
        </row>
        <row r="4407">
          <cell r="B4407" t="str">
            <v>TAP 3/8 NPT  A6 BZ HSSE</v>
          </cell>
          <cell r="C4407">
            <v>63.49</v>
          </cell>
          <cell r="D4407">
            <v>84.65</v>
          </cell>
        </row>
        <row r="4408">
          <cell r="B4408" t="str">
            <v>TAP 3/8 NPTF  A6 FZ HSSE</v>
          </cell>
          <cell r="C4408">
            <v>70.05</v>
          </cell>
          <cell r="D4408">
            <v>93.4</v>
          </cell>
        </row>
        <row r="4409">
          <cell r="B4409" t="str">
            <v>TAP 1 NPT - A 6 BIS  HSSE</v>
          </cell>
          <cell r="C4409">
            <v>125.79</v>
          </cell>
          <cell r="D4409">
            <v>167.72</v>
          </cell>
        </row>
        <row r="4410">
          <cell r="B4410" t="str">
            <v>TAP 1 NPTF - A 6 F  HSSE</v>
          </cell>
          <cell r="C4410">
            <v>138.45</v>
          </cell>
          <cell r="D4410">
            <v>184.6</v>
          </cell>
        </row>
        <row r="4411">
          <cell r="B4411" t="str">
            <v>TAP 1 NPT A6 BZ HSSE</v>
          </cell>
          <cell r="C4411">
            <v>182.85</v>
          </cell>
          <cell r="D4411">
            <v>243.8</v>
          </cell>
        </row>
        <row r="4412">
          <cell r="B4412" t="str">
            <v>TAP 1 NPTF A6 FZ HSSE</v>
          </cell>
          <cell r="C4412">
            <v>201.02</v>
          </cell>
          <cell r="D4412">
            <v>268.02</v>
          </cell>
        </row>
        <row r="4413">
          <cell r="B4413" t="str">
            <v>TAP 1-1/2 NPT - A 6 BIS HSSE</v>
          </cell>
          <cell r="C4413">
            <v>260.57</v>
          </cell>
          <cell r="D4413">
            <v>347.42</v>
          </cell>
        </row>
        <row r="4414">
          <cell r="B4414" t="str">
            <v>TAP 1-1/2 NPTF - A 6 F HSSE</v>
          </cell>
          <cell r="C4414">
            <v>286.8</v>
          </cell>
          <cell r="D4414">
            <v>382.4</v>
          </cell>
        </row>
        <row r="4415">
          <cell r="B4415" t="str">
            <v>TAP 1-1/4 NPT - A 6 BIS HSSE</v>
          </cell>
          <cell r="C4415">
            <v>199.3</v>
          </cell>
          <cell r="D4415">
            <v>265.73</v>
          </cell>
        </row>
        <row r="4416">
          <cell r="B4416" t="str">
            <v>TAP 1-1/4 NPTF - A 6 F HSSE</v>
          </cell>
          <cell r="C4416">
            <v>219.38</v>
          </cell>
          <cell r="D4416">
            <v>292.5</v>
          </cell>
        </row>
        <row r="4417">
          <cell r="B4417" t="str">
            <v>TAP 2 NPT - A 6 BIS HSSE</v>
          </cell>
          <cell r="C4417">
            <v>364.97</v>
          </cell>
          <cell r="D4417">
            <v>486.63</v>
          </cell>
        </row>
        <row r="4418">
          <cell r="B4418" t="str">
            <v>TAP 2 NPTF - A 6 F HSSE</v>
          </cell>
          <cell r="C4418">
            <v>401.44</v>
          </cell>
          <cell r="D4418">
            <v>535.25</v>
          </cell>
        </row>
        <row r="4419">
          <cell r="B4419" t="str">
            <v>DIE M 2x0,4 - D16 - X 200</v>
          </cell>
          <cell r="C4419">
            <v>21.32</v>
          </cell>
          <cell r="D4419">
            <v>28.42</v>
          </cell>
        </row>
        <row r="4420">
          <cell r="B4420" t="str">
            <v>DIE M 2,2x0,45 - D16 - X 200</v>
          </cell>
          <cell r="C4420">
            <v>27.55</v>
          </cell>
          <cell r="D4420">
            <v>36.73</v>
          </cell>
        </row>
        <row r="4421">
          <cell r="B4421" t="str">
            <v>DIE M 2,5x0,45 - D16 - X 200</v>
          </cell>
          <cell r="C4421">
            <v>21.32</v>
          </cell>
          <cell r="D4421">
            <v>28.42</v>
          </cell>
        </row>
        <row r="4422">
          <cell r="B4422" t="str">
            <v>DIE M 3x0,5 - D20 - X 200</v>
          </cell>
          <cell r="C4422">
            <v>19.55</v>
          </cell>
          <cell r="D4422">
            <v>26.06</v>
          </cell>
        </row>
        <row r="4423">
          <cell r="B4423" t="str">
            <v>DIE M 3x0,5 - D20 - X 200 LH</v>
          </cell>
          <cell r="C4423">
            <v>25.45</v>
          </cell>
          <cell r="D4423">
            <v>33.93</v>
          </cell>
        </row>
        <row r="4424">
          <cell r="B4424" t="str">
            <v>DIE M 3,5x0,6 - D20 - X 200</v>
          </cell>
          <cell r="C4424">
            <v>19.55</v>
          </cell>
          <cell r="D4424">
            <v>26.06</v>
          </cell>
        </row>
        <row r="4425">
          <cell r="B4425" t="str">
            <v>DIE M 4x0,7 - D20 - X 200</v>
          </cell>
          <cell r="C4425">
            <v>19.55</v>
          </cell>
          <cell r="D4425">
            <v>26.06</v>
          </cell>
        </row>
        <row r="4426">
          <cell r="B4426" t="str">
            <v>DIE M 4x0,7 - D20 - X 200 LH</v>
          </cell>
          <cell r="C4426">
            <v>25.45</v>
          </cell>
          <cell r="D4426">
            <v>33.93</v>
          </cell>
        </row>
        <row r="4427">
          <cell r="B4427" t="str">
            <v>DIE M 5x0,8 - D20 - X 200</v>
          </cell>
          <cell r="C4427">
            <v>19.55</v>
          </cell>
          <cell r="D4427">
            <v>26.06</v>
          </cell>
        </row>
        <row r="4428">
          <cell r="B4428" t="str">
            <v>DIE M 5x0,8 - D 20 - X 200 LH</v>
          </cell>
          <cell r="C4428">
            <v>25.45</v>
          </cell>
          <cell r="D4428">
            <v>33.93</v>
          </cell>
        </row>
        <row r="4429">
          <cell r="B4429" t="str">
            <v>DIE M 6x1 - D20 - X 200</v>
          </cell>
          <cell r="C4429">
            <v>19.55</v>
          </cell>
          <cell r="D4429">
            <v>26.06</v>
          </cell>
        </row>
        <row r="4430">
          <cell r="B4430" t="str">
            <v>DIE M 6x1 - D20 - X 200 LH</v>
          </cell>
          <cell r="C4430">
            <v>25.45</v>
          </cell>
          <cell r="D4430">
            <v>33.93</v>
          </cell>
        </row>
        <row r="4431">
          <cell r="B4431" t="str">
            <v>DIE M 7x1 - D25 - X 200</v>
          </cell>
          <cell r="C4431">
            <v>20.99</v>
          </cell>
          <cell r="D4431">
            <v>27.98</v>
          </cell>
        </row>
        <row r="4432">
          <cell r="B4432" t="str">
            <v>DIE M 8x1,25 - D25 - X 200</v>
          </cell>
          <cell r="C4432">
            <v>20.99</v>
          </cell>
          <cell r="D4432">
            <v>27.98</v>
          </cell>
        </row>
        <row r="4433">
          <cell r="B4433" t="str">
            <v>DIE M 8x1,25 - D25 - X 200 LH</v>
          </cell>
          <cell r="C4433">
            <v>27.02</v>
          </cell>
          <cell r="D4433">
            <v>36.02</v>
          </cell>
        </row>
        <row r="4434">
          <cell r="B4434" t="str">
            <v>DIE M 9x1,25 - D25 - X 200</v>
          </cell>
          <cell r="C4434">
            <v>20.99</v>
          </cell>
          <cell r="D4434">
            <v>27.98</v>
          </cell>
        </row>
        <row r="4435">
          <cell r="B4435" t="str">
            <v>DIE M 10x1,5 - D30 - X 200</v>
          </cell>
          <cell r="C4435">
            <v>26.24</v>
          </cell>
          <cell r="D4435">
            <v>34.98</v>
          </cell>
        </row>
        <row r="4436">
          <cell r="B4436" t="str">
            <v>DIE M 10x1,5 - D30 - X 200 LH</v>
          </cell>
          <cell r="C4436">
            <v>34.03</v>
          </cell>
          <cell r="D4436">
            <v>45.37</v>
          </cell>
        </row>
        <row r="4437">
          <cell r="B4437" t="str">
            <v>DIE M 11x1,5 - D30 - X 200</v>
          </cell>
          <cell r="C4437">
            <v>26.24</v>
          </cell>
          <cell r="D4437">
            <v>34.98</v>
          </cell>
        </row>
        <row r="4438">
          <cell r="B4438" t="str">
            <v>DIE M 12x1,75 - D38 - X 200</v>
          </cell>
          <cell r="C4438">
            <v>34.89</v>
          </cell>
          <cell r="D4438">
            <v>46.52</v>
          </cell>
        </row>
        <row r="4439">
          <cell r="B4439" t="str">
            <v>DIE M 12x1,75 - D38 - X 200 LH</v>
          </cell>
          <cell r="C4439">
            <v>45.51</v>
          </cell>
          <cell r="D4439">
            <v>60.68</v>
          </cell>
        </row>
        <row r="4440">
          <cell r="B4440" t="str">
            <v>DIE M 14x2 - D38 - X 200</v>
          </cell>
          <cell r="C4440">
            <v>34.89</v>
          </cell>
          <cell r="D4440">
            <v>46.52</v>
          </cell>
        </row>
        <row r="4441">
          <cell r="B4441" t="str">
            <v>DIE M 14x2 - D38 - X 200 LH</v>
          </cell>
          <cell r="C4441">
            <v>45.51</v>
          </cell>
          <cell r="D4441">
            <v>60.68</v>
          </cell>
        </row>
        <row r="4442">
          <cell r="B4442" t="str">
            <v>DIE M 16x2 - D45 - X 200</v>
          </cell>
          <cell r="C4442">
            <v>50.57</v>
          </cell>
          <cell r="D4442">
            <v>67.43</v>
          </cell>
        </row>
        <row r="4443">
          <cell r="B4443" t="str">
            <v>DIE M 18x2,5 - D45 - X 200</v>
          </cell>
          <cell r="C4443">
            <v>50.57</v>
          </cell>
          <cell r="D4443">
            <v>67.43</v>
          </cell>
        </row>
        <row r="4444">
          <cell r="B4444" t="str">
            <v>DIE M 20x2,5 - D45 - X 200</v>
          </cell>
          <cell r="C4444">
            <v>50.57</v>
          </cell>
          <cell r="D4444">
            <v>67.43</v>
          </cell>
        </row>
        <row r="4445">
          <cell r="B4445" t="str">
            <v>DIE M 22x2,5 - D55 - X 200</v>
          </cell>
          <cell r="C4445">
            <v>76.99</v>
          </cell>
          <cell r="D4445">
            <v>102.65</v>
          </cell>
        </row>
        <row r="4446">
          <cell r="B4446" t="str">
            <v>DIE M 24x3 - D55 - X 200</v>
          </cell>
          <cell r="C4446">
            <v>76.99</v>
          </cell>
          <cell r="D4446">
            <v>102.65</v>
          </cell>
        </row>
        <row r="4447">
          <cell r="B4447" t="str">
            <v>DIE M 27x3 - D65 - X 200</v>
          </cell>
          <cell r="C4447">
            <v>108.21</v>
          </cell>
          <cell r="D4447">
            <v>144.28</v>
          </cell>
        </row>
        <row r="4448">
          <cell r="B4448" t="str">
            <v>DIE M 30x3,5 - D65 - X 200</v>
          </cell>
          <cell r="C4448">
            <v>108.21</v>
          </cell>
          <cell r="D4448">
            <v>144.28</v>
          </cell>
        </row>
        <row r="4449">
          <cell r="B4449" t="str">
            <v>DIE M 33x3,5 - D65 - X 200</v>
          </cell>
          <cell r="C4449">
            <v>108.21</v>
          </cell>
          <cell r="D4449">
            <v>144.28</v>
          </cell>
        </row>
        <row r="4450">
          <cell r="B4450" t="str">
            <v>DIE M 36x4 - D65 - X 200</v>
          </cell>
          <cell r="C4450">
            <v>108.21</v>
          </cell>
          <cell r="D4450">
            <v>144.28</v>
          </cell>
        </row>
        <row r="4451">
          <cell r="B4451" t="str">
            <v>DIE M 39x4 - D75 - X 200</v>
          </cell>
          <cell r="C4451">
            <v>148.09</v>
          </cell>
          <cell r="D4451">
            <v>197.45</v>
          </cell>
        </row>
        <row r="4452">
          <cell r="B4452" t="str">
            <v>DIE M 2x0,25 - D16 - X 201</v>
          </cell>
          <cell r="C4452">
            <v>27.55</v>
          </cell>
          <cell r="D4452">
            <v>36.73</v>
          </cell>
        </row>
        <row r="4453">
          <cell r="B4453" t="str">
            <v>DIE M 2,2x0,25 - D16 - X 201</v>
          </cell>
          <cell r="C4453">
            <v>27.55</v>
          </cell>
          <cell r="D4453">
            <v>36.73</v>
          </cell>
        </row>
        <row r="4454">
          <cell r="B4454" t="str">
            <v>DIE M 2,5x0,35 - D16 - X 201</v>
          </cell>
          <cell r="C4454">
            <v>27.55</v>
          </cell>
          <cell r="D4454">
            <v>36.73</v>
          </cell>
        </row>
        <row r="4455">
          <cell r="B4455" t="str">
            <v>DIE M 3x0,35 - D20 - X 201</v>
          </cell>
          <cell r="C4455">
            <v>20.4</v>
          </cell>
          <cell r="D4455">
            <v>27.2</v>
          </cell>
        </row>
        <row r="4456">
          <cell r="B4456" t="str">
            <v>DIE M 4x0,5 - D20 - X 201</v>
          </cell>
          <cell r="C4456">
            <v>20.4</v>
          </cell>
          <cell r="D4456">
            <v>27.2</v>
          </cell>
        </row>
        <row r="4457">
          <cell r="B4457" t="str">
            <v>DIE M 5x0,5 - D20 - X 201</v>
          </cell>
          <cell r="C4457">
            <v>20.4</v>
          </cell>
          <cell r="D4457">
            <v>27.2</v>
          </cell>
        </row>
        <row r="4458">
          <cell r="B4458" t="str">
            <v>DIE M 6x0,75 - D20 - X 201</v>
          </cell>
          <cell r="C4458">
            <v>20.4</v>
          </cell>
          <cell r="D4458">
            <v>27.2</v>
          </cell>
        </row>
        <row r="4459">
          <cell r="B4459" t="str">
            <v>DIE M 7x0,75 - D25 - X 201</v>
          </cell>
          <cell r="C4459">
            <v>21.65</v>
          </cell>
          <cell r="D4459">
            <v>28.86</v>
          </cell>
        </row>
        <row r="4460">
          <cell r="B4460" t="str">
            <v>DIE M 8x0,75 - D25 - X 201</v>
          </cell>
          <cell r="C4460">
            <v>21.65</v>
          </cell>
          <cell r="D4460">
            <v>28.86</v>
          </cell>
        </row>
        <row r="4461">
          <cell r="B4461" t="str">
            <v>DIE M 8x1 - D25 - X 201</v>
          </cell>
          <cell r="C4461">
            <v>21.65</v>
          </cell>
          <cell r="D4461">
            <v>28.86</v>
          </cell>
        </row>
        <row r="4462">
          <cell r="B4462" t="str">
            <v>DIE M 9x1 - D25 - X 201</v>
          </cell>
          <cell r="C4462">
            <v>21.65</v>
          </cell>
          <cell r="D4462">
            <v>28.86</v>
          </cell>
        </row>
        <row r="4463">
          <cell r="B4463" t="str">
            <v>DIE M 10x0,75 - D30 - X 201</v>
          </cell>
          <cell r="C4463">
            <v>27.42</v>
          </cell>
          <cell r="D4463">
            <v>36.56</v>
          </cell>
        </row>
        <row r="4464">
          <cell r="B4464" t="str">
            <v>DIE M 10x1 - D30 - X 201</v>
          </cell>
          <cell r="C4464">
            <v>27.42</v>
          </cell>
          <cell r="D4464">
            <v>36.56</v>
          </cell>
        </row>
        <row r="4465">
          <cell r="B4465" t="str">
            <v>DIE M 10x1,25 - D30 - X 201</v>
          </cell>
          <cell r="C4465">
            <v>27.42</v>
          </cell>
          <cell r="D4465">
            <v>36.56</v>
          </cell>
        </row>
        <row r="4466">
          <cell r="B4466" t="str">
            <v>DIE M 11x1 - D30 - X 201</v>
          </cell>
          <cell r="C4466">
            <v>27.42</v>
          </cell>
          <cell r="D4466">
            <v>36.56</v>
          </cell>
        </row>
        <row r="4467">
          <cell r="B4467" t="str">
            <v>DIE M 12x1 - D38 - X 201</v>
          </cell>
          <cell r="C4467">
            <v>36.6</v>
          </cell>
          <cell r="D4467">
            <v>48.8</v>
          </cell>
        </row>
        <row r="4468">
          <cell r="B4468" t="str">
            <v>DIE M 12x1,25 - D38 - X 201</v>
          </cell>
          <cell r="C4468">
            <v>36.6</v>
          </cell>
          <cell r="D4468">
            <v>48.8</v>
          </cell>
        </row>
        <row r="4469">
          <cell r="B4469" t="str">
            <v>DIE M 12x1,5 - D38 - X 201</v>
          </cell>
          <cell r="C4469">
            <v>36.6</v>
          </cell>
          <cell r="D4469">
            <v>48.8</v>
          </cell>
        </row>
        <row r="4470">
          <cell r="B4470" t="str">
            <v>DIE M 14x1 - D38 - X 201</v>
          </cell>
          <cell r="C4470">
            <v>36.6</v>
          </cell>
          <cell r="D4470">
            <v>48.8</v>
          </cell>
        </row>
        <row r="4471">
          <cell r="B4471" t="str">
            <v>DIE M 14x1,25 - D38 - X 201</v>
          </cell>
          <cell r="C4471">
            <v>36.6</v>
          </cell>
          <cell r="D4471">
            <v>48.8</v>
          </cell>
        </row>
        <row r="4472">
          <cell r="B4472" t="str">
            <v>DIE M 14x1,5 - D38 - X 201</v>
          </cell>
          <cell r="C4472">
            <v>36.6</v>
          </cell>
          <cell r="D4472">
            <v>48.8</v>
          </cell>
        </row>
        <row r="4473">
          <cell r="B4473" t="str">
            <v>DIE M 15x1 - D38 - X 201</v>
          </cell>
          <cell r="C4473">
            <v>53</v>
          </cell>
          <cell r="D4473">
            <v>70.66</v>
          </cell>
        </row>
        <row r="4474">
          <cell r="B4474" t="str">
            <v>DIE M 15x1,5 - D45 - X 201</v>
          </cell>
          <cell r="C4474">
            <v>53</v>
          </cell>
          <cell r="D4474">
            <v>70.66</v>
          </cell>
        </row>
        <row r="4475">
          <cell r="B4475" t="str">
            <v>DIE M 16x1 - D45 - X 201</v>
          </cell>
          <cell r="C4475">
            <v>53</v>
          </cell>
          <cell r="D4475">
            <v>70.66</v>
          </cell>
        </row>
        <row r="4476">
          <cell r="B4476" t="str">
            <v>DIE M 16x1,5 - D45 - X 201</v>
          </cell>
          <cell r="C4476">
            <v>53</v>
          </cell>
          <cell r="D4476">
            <v>70.66</v>
          </cell>
        </row>
        <row r="4477">
          <cell r="B4477" t="str">
            <v>DIE M 18x1 - D45 - X 201</v>
          </cell>
          <cell r="C4477">
            <v>53</v>
          </cell>
          <cell r="D4477">
            <v>70.66</v>
          </cell>
        </row>
        <row r="4478">
          <cell r="B4478" t="str">
            <v>DIE M 18x1,5 - D45 - X 201</v>
          </cell>
          <cell r="C4478">
            <v>53</v>
          </cell>
          <cell r="D4478">
            <v>70.66</v>
          </cell>
        </row>
        <row r="4479">
          <cell r="B4479" t="str">
            <v>DIE M 18x2 - D45 - X 201</v>
          </cell>
          <cell r="C4479">
            <v>53</v>
          </cell>
          <cell r="D4479">
            <v>70.66</v>
          </cell>
        </row>
        <row r="4480">
          <cell r="B4480" t="str">
            <v>DIE M 20x1 - D45 - X 201</v>
          </cell>
          <cell r="C4480">
            <v>53</v>
          </cell>
          <cell r="D4480">
            <v>70.66</v>
          </cell>
        </row>
        <row r="4481">
          <cell r="B4481" t="str">
            <v>DIE M 20x1,5 - D45 - X 201</v>
          </cell>
          <cell r="C4481">
            <v>53</v>
          </cell>
          <cell r="D4481">
            <v>70.66</v>
          </cell>
        </row>
        <row r="4482">
          <cell r="B4482" t="str">
            <v>DIE M 20x2 - D45 - X 201</v>
          </cell>
          <cell r="C4482">
            <v>53</v>
          </cell>
          <cell r="D4482">
            <v>70.66</v>
          </cell>
        </row>
        <row r="4483">
          <cell r="B4483" t="str">
            <v>DIE M 22x1 - D55 - X 201</v>
          </cell>
          <cell r="C4483">
            <v>80.47</v>
          </cell>
          <cell r="D4483">
            <v>107.29</v>
          </cell>
        </row>
        <row r="4484">
          <cell r="B4484" t="str">
            <v>DIE M 22x1,5 - D55 - X 201</v>
          </cell>
          <cell r="C4484">
            <v>80.47</v>
          </cell>
          <cell r="D4484">
            <v>107.29</v>
          </cell>
        </row>
        <row r="4485">
          <cell r="B4485" t="str">
            <v>DIE M 22x2 - D55 - X 201</v>
          </cell>
          <cell r="C4485">
            <v>80.47</v>
          </cell>
          <cell r="D4485">
            <v>107.29</v>
          </cell>
        </row>
        <row r="4486">
          <cell r="B4486" t="str">
            <v>DIE M 24x1 - D55 - X 201</v>
          </cell>
          <cell r="C4486">
            <v>80.47</v>
          </cell>
          <cell r="D4486">
            <v>107.29</v>
          </cell>
        </row>
        <row r="4487">
          <cell r="B4487" t="str">
            <v>DIE M 24x1,5 - D55 - X 201</v>
          </cell>
          <cell r="C4487">
            <v>80.47</v>
          </cell>
          <cell r="D4487">
            <v>107.29</v>
          </cell>
        </row>
        <row r="4488">
          <cell r="B4488" t="str">
            <v>DIE M 24x2 - D55 - X 201</v>
          </cell>
          <cell r="C4488">
            <v>80.47</v>
          </cell>
          <cell r="D4488">
            <v>107.29</v>
          </cell>
        </row>
        <row r="4489">
          <cell r="B4489" t="str">
            <v>DIE M 25x1 - D55 - X 201</v>
          </cell>
          <cell r="C4489">
            <v>113.13</v>
          </cell>
          <cell r="D4489">
            <v>150.84</v>
          </cell>
        </row>
        <row r="4490">
          <cell r="B4490" t="str">
            <v>DIE M 25x1,5 - D55 - X 201</v>
          </cell>
          <cell r="C4490">
            <v>113.13</v>
          </cell>
          <cell r="D4490">
            <v>150.84</v>
          </cell>
        </row>
        <row r="4491">
          <cell r="B4491" t="str">
            <v>DIE M 25x2 - D55 - X 201</v>
          </cell>
          <cell r="C4491">
            <v>113.13</v>
          </cell>
          <cell r="D4491">
            <v>150.84</v>
          </cell>
        </row>
        <row r="4492">
          <cell r="B4492" t="str">
            <v>DIE M 26x1,5 - D55 - X 201</v>
          </cell>
          <cell r="C4492">
            <v>123.75</v>
          </cell>
          <cell r="D4492">
            <v>165</v>
          </cell>
        </row>
        <row r="4493">
          <cell r="B4493" t="str">
            <v>DIE M 27x1,5 - D65 - X 201</v>
          </cell>
          <cell r="C4493">
            <v>113.13</v>
          </cell>
          <cell r="D4493">
            <v>150.84</v>
          </cell>
        </row>
        <row r="4494">
          <cell r="B4494" t="str">
            <v>DIE M 27x2 - D65 - X 201</v>
          </cell>
          <cell r="C4494">
            <v>113.13</v>
          </cell>
          <cell r="D4494">
            <v>150.84</v>
          </cell>
        </row>
        <row r="4495">
          <cell r="B4495" t="str">
            <v>DIE M 28x1,5 - D65 - X 201</v>
          </cell>
          <cell r="C4495">
            <v>113.13</v>
          </cell>
          <cell r="D4495">
            <v>150.84</v>
          </cell>
        </row>
        <row r="4496">
          <cell r="B4496" t="str">
            <v>DIE M 28x2 - D65 - X 201</v>
          </cell>
          <cell r="C4496">
            <v>113.13</v>
          </cell>
          <cell r="D4496">
            <v>150.84</v>
          </cell>
        </row>
        <row r="4497">
          <cell r="B4497" t="str">
            <v>DIE M 30x1 - D65 - X 201</v>
          </cell>
          <cell r="C4497">
            <v>113.13</v>
          </cell>
          <cell r="D4497">
            <v>150.84</v>
          </cell>
        </row>
        <row r="4498">
          <cell r="B4498" t="str">
            <v>DIE M 30x1,5 - D65 - X 201</v>
          </cell>
          <cell r="C4498">
            <v>113.13</v>
          </cell>
          <cell r="D4498">
            <v>150.84</v>
          </cell>
        </row>
        <row r="4499">
          <cell r="B4499" t="str">
            <v>DIE M 30x2 - D65 - X 201</v>
          </cell>
          <cell r="C4499">
            <v>113.13</v>
          </cell>
          <cell r="D4499">
            <v>150.84</v>
          </cell>
        </row>
        <row r="4500">
          <cell r="B4500" t="str">
            <v>DIE M 32x1,5 - D65 - X 201</v>
          </cell>
          <cell r="C4500">
            <v>113.13</v>
          </cell>
          <cell r="D4500">
            <v>150.84</v>
          </cell>
        </row>
        <row r="4501">
          <cell r="B4501" t="str">
            <v>DIE M 32x2 - D65 - X 201</v>
          </cell>
          <cell r="C4501">
            <v>113.13</v>
          </cell>
          <cell r="D4501">
            <v>150.84</v>
          </cell>
        </row>
        <row r="4502">
          <cell r="B4502" t="str">
            <v>DIE M 33x2 - D65 - X 201</v>
          </cell>
          <cell r="C4502">
            <v>113.13</v>
          </cell>
          <cell r="D4502">
            <v>150.84</v>
          </cell>
        </row>
        <row r="4503">
          <cell r="B4503" t="str">
            <v>DIE M 35x1,5 - D65 - X 201</v>
          </cell>
          <cell r="C4503">
            <v>113.13</v>
          </cell>
          <cell r="D4503">
            <v>150.84</v>
          </cell>
        </row>
        <row r="4504">
          <cell r="B4504" t="str">
            <v>DIE M 36x1,5 - D65 - X 201</v>
          </cell>
          <cell r="C4504">
            <v>113.13</v>
          </cell>
          <cell r="D4504">
            <v>150.84</v>
          </cell>
        </row>
        <row r="4505">
          <cell r="B4505" t="str">
            <v>DIE M 36x2 - D65 - X 201</v>
          </cell>
          <cell r="C4505">
            <v>113.13</v>
          </cell>
          <cell r="D4505">
            <v>150.84</v>
          </cell>
        </row>
        <row r="4506">
          <cell r="B4506" t="str">
            <v>DIE M 36x3 - D65 - X 201</v>
          </cell>
          <cell r="C4506">
            <v>113.13</v>
          </cell>
          <cell r="D4506">
            <v>150.84</v>
          </cell>
        </row>
        <row r="4507">
          <cell r="B4507" t="str">
            <v>DIE  3/32 WHT. - D16 - X202</v>
          </cell>
          <cell r="C4507">
            <v>20.4</v>
          </cell>
          <cell r="D4507">
            <v>27.2</v>
          </cell>
        </row>
        <row r="4508">
          <cell r="B4508" t="str">
            <v>DIE  1/8  WHT. - D20 - X202</v>
          </cell>
          <cell r="C4508">
            <v>20.4</v>
          </cell>
          <cell r="D4508">
            <v>27.2</v>
          </cell>
        </row>
        <row r="4509">
          <cell r="B4509" t="str">
            <v>DIE  3/16 WHT. - D20 - X202</v>
          </cell>
          <cell r="C4509">
            <v>20.4</v>
          </cell>
          <cell r="D4509">
            <v>27.2</v>
          </cell>
        </row>
        <row r="4510">
          <cell r="B4510" t="str">
            <v>DIE  1/4  WHT. - D20 - X202</v>
          </cell>
          <cell r="C4510">
            <v>21.65</v>
          </cell>
          <cell r="D4510">
            <v>28.86</v>
          </cell>
        </row>
        <row r="4511">
          <cell r="B4511" t="str">
            <v>DIE  5/16 WHT. - D25 - X202</v>
          </cell>
          <cell r="C4511">
            <v>21.65</v>
          </cell>
          <cell r="D4511">
            <v>28.86</v>
          </cell>
        </row>
        <row r="4512">
          <cell r="B4512" t="str">
            <v>DIE  3/8  WHT. - D30 - X202</v>
          </cell>
          <cell r="C4512">
            <v>27.42</v>
          </cell>
          <cell r="D4512">
            <v>36.56</v>
          </cell>
        </row>
        <row r="4513">
          <cell r="B4513" t="str">
            <v>DIE  7/16 WHT. - D30 - X202</v>
          </cell>
          <cell r="C4513">
            <v>27.42</v>
          </cell>
          <cell r="D4513">
            <v>36.56</v>
          </cell>
        </row>
        <row r="4514">
          <cell r="B4514" t="str">
            <v>DIE  1/2  WHT. - D38 - X202</v>
          </cell>
          <cell r="C4514">
            <v>36.6</v>
          </cell>
          <cell r="D4514">
            <v>48.8</v>
          </cell>
        </row>
        <row r="4515">
          <cell r="B4515" t="str">
            <v>DIE  5/8  WHT. - D45 - X202</v>
          </cell>
          <cell r="C4515">
            <v>53</v>
          </cell>
          <cell r="D4515">
            <v>70.66</v>
          </cell>
        </row>
        <row r="4516">
          <cell r="B4516" t="str">
            <v>DIE  3/4  WHT. - D45 - X202</v>
          </cell>
          <cell r="C4516">
            <v>53</v>
          </cell>
          <cell r="D4516">
            <v>70.66</v>
          </cell>
        </row>
        <row r="4517">
          <cell r="B4517" t="str">
            <v>DIE  7/8  WHT. - D55 - X202</v>
          </cell>
          <cell r="C4517">
            <v>80.47</v>
          </cell>
          <cell r="D4517">
            <v>107.29</v>
          </cell>
        </row>
        <row r="4518">
          <cell r="B4518" t="str">
            <v>DIE  1'' WHT. - D55 - X202</v>
          </cell>
          <cell r="C4518">
            <v>80.47</v>
          </cell>
          <cell r="D4518">
            <v>107.29</v>
          </cell>
        </row>
        <row r="4519">
          <cell r="B4519" t="str">
            <v>DIE  1/8  GAS - D30 - X 203</v>
          </cell>
          <cell r="C4519">
            <v>26.24</v>
          </cell>
          <cell r="D4519">
            <v>34.98</v>
          </cell>
        </row>
        <row r="4520">
          <cell r="B4520" t="str">
            <v>DIE  1/4  GAS - D38 - X 203</v>
          </cell>
          <cell r="C4520">
            <v>34.89</v>
          </cell>
          <cell r="D4520">
            <v>46.52</v>
          </cell>
        </row>
        <row r="4521">
          <cell r="B4521" t="str">
            <v>DIE  3/8  GAS - D45  X203</v>
          </cell>
          <cell r="C4521">
            <v>50.57</v>
          </cell>
          <cell r="D4521">
            <v>67.43</v>
          </cell>
        </row>
        <row r="4522">
          <cell r="B4522" t="str">
            <v>DIE  1/2 GAS - D45 - X203</v>
          </cell>
          <cell r="C4522">
            <v>50.57</v>
          </cell>
          <cell r="D4522">
            <v>67.43</v>
          </cell>
        </row>
        <row r="4523">
          <cell r="B4523" t="str">
            <v>DIE  5/8  GAS - D55 - X 203</v>
          </cell>
          <cell r="C4523">
            <v>76.99</v>
          </cell>
          <cell r="D4523">
            <v>102.65</v>
          </cell>
        </row>
        <row r="4524">
          <cell r="B4524" t="str">
            <v>DIE  3/4  GAS - D55 - X 203</v>
          </cell>
          <cell r="C4524">
            <v>76.99</v>
          </cell>
          <cell r="D4524">
            <v>102.65</v>
          </cell>
        </row>
        <row r="4525">
          <cell r="B4525" t="str">
            <v>DIE  7/8  GAS - D65 - X 203</v>
          </cell>
          <cell r="C4525">
            <v>108.21</v>
          </cell>
          <cell r="D4525">
            <v>144.28</v>
          </cell>
        </row>
        <row r="4526">
          <cell r="B4526" t="str">
            <v>DIE   1''   GAS - D65 - X 203</v>
          </cell>
          <cell r="C4526">
            <v>108.21</v>
          </cell>
          <cell r="D4526">
            <v>144.28</v>
          </cell>
        </row>
        <row r="4527">
          <cell r="B4527" t="str">
            <v>DIE  1''1/4 GAS - D75 - X 203</v>
          </cell>
          <cell r="C4527">
            <v>148.09</v>
          </cell>
          <cell r="D4527">
            <v>197.45</v>
          </cell>
        </row>
        <row r="4528">
          <cell r="B4528" t="str">
            <v>DIE  1''1/2 GAS - D90 - X 203</v>
          </cell>
          <cell r="C4528">
            <v>278.33</v>
          </cell>
          <cell r="D4528">
            <v>371.1</v>
          </cell>
        </row>
        <row r="4529">
          <cell r="B4529" t="str">
            <v>DIE   2''   GAS - D105- X 203</v>
          </cell>
          <cell r="C4529">
            <v>521.46</v>
          </cell>
          <cell r="D4529">
            <v>695.28</v>
          </cell>
        </row>
        <row r="4530">
          <cell r="B4530" t="str">
            <v>DIE 2-56 NC - D16 - X 204</v>
          </cell>
          <cell r="C4530">
            <v>30.5</v>
          </cell>
          <cell r="D4530">
            <v>40.66</v>
          </cell>
        </row>
        <row r="4531">
          <cell r="B4531" t="str">
            <v>DIE 4-40 NC - D16 - X 204</v>
          </cell>
          <cell r="C4531">
            <v>26.49</v>
          </cell>
          <cell r="D4531">
            <v>35.32</v>
          </cell>
        </row>
        <row r="4532">
          <cell r="B4532" t="str">
            <v>DIE 5-40 NC - D20 - X 204</v>
          </cell>
          <cell r="C4532">
            <v>20.4</v>
          </cell>
          <cell r="D4532">
            <v>27.2</v>
          </cell>
        </row>
        <row r="4533">
          <cell r="B4533" t="str">
            <v>DIE 6-32 NC - D20 - X 204</v>
          </cell>
          <cell r="C4533">
            <v>20.4</v>
          </cell>
          <cell r="D4533">
            <v>27.2</v>
          </cell>
        </row>
        <row r="4534">
          <cell r="B4534" t="str">
            <v>DIE 8-32 NC - D20 - X 204</v>
          </cell>
          <cell r="C4534">
            <v>20.4</v>
          </cell>
          <cell r="D4534">
            <v>27.2</v>
          </cell>
        </row>
        <row r="4535">
          <cell r="B4535" t="str">
            <v>DIE 10-24 NC - D20 - X 204</v>
          </cell>
          <cell r="C4535">
            <v>20.4</v>
          </cell>
          <cell r="D4535">
            <v>27.2</v>
          </cell>
        </row>
        <row r="4536">
          <cell r="B4536" t="str">
            <v>DIE 12-24 NC - D20 - X 204</v>
          </cell>
          <cell r="C4536">
            <v>20.4</v>
          </cell>
          <cell r="D4536">
            <v>27.2</v>
          </cell>
        </row>
        <row r="4537">
          <cell r="B4537" t="str">
            <v>DIE 1/4-20 UNC - D20 - X 204</v>
          </cell>
          <cell r="C4537">
            <v>21.65</v>
          </cell>
          <cell r="D4537">
            <v>28.86</v>
          </cell>
        </row>
        <row r="4538">
          <cell r="B4538" t="str">
            <v>DIE 5/16-18 UNC - D25 - X 204</v>
          </cell>
          <cell r="C4538">
            <v>21.65</v>
          </cell>
          <cell r="D4538">
            <v>28.86</v>
          </cell>
        </row>
        <row r="4539">
          <cell r="B4539" t="str">
            <v>DIE 3/8-16 UNC - D30 - X 204</v>
          </cell>
          <cell r="C4539">
            <v>27.42</v>
          </cell>
          <cell r="D4539">
            <v>36.56</v>
          </cell>
        </row>
        <row r="4540">
          <cell r="B4540" t="str">
            <v>DIE 7/16-14 UNC - D30 - X 204</v>
          </cell>
          <cell r="C4540">
            <v>27.42</v>
          </cell>
          <cell r="D4540">
            <v>36.56</v>
          </cell>
        </row>
        <row r="4541">
          <cell r="B4541" t="str">
            <v>DIE 1/2-13 UNC - D38 - X 204</v>
          </cell>
          <cell r="C4541">
            <v>36.6</v>
          </cell>
          <cell r="D4541">
            <v>48.8</v>
          </cell>
        </row>
        <row r="4542">
          <cell r="B4542" t="str">
            <v>DIE 9/16-12 UNC - D38 - X 204</v>
          </cell>
          <cell r="C4542">
            <v>36.6</v>
          </cell>
          <cell r="D4542">
            <v>48.8</v>
          </cell>
        </row>
        <row r="4543">
          <cell r="B4543" t="str">
            <v>DIE 5/8-11 UNC - D45 - X 204</v>
          </cell>
          <cell r="C4543">
            <v>53</v>
          </cell>
          <cell r="D4543">
            <v>70.66</v>
          </cell>
        </row>
        <row r="4544">
          <cell r="B4544" t="str">
            <v>DIE 3/4-10 UNC - D45 - X 204</v>
          </cell>
          <cell r="C4544">
            <v>53</v>
          </cell>
          <cell r="D4544">
            <v>70.66</v>
          </cell>
        </row>
        <row r="4545">
          <cell r="B4545" t="str">
            <v>DIE 7/8-9 UNC - D55 - X 204</v>
          </cell>
          <cell r="C4545">
            <v>80.47</v>
          </cell>
          <cell r="D4545">
            <v>107.29</v>
          </cell>
        </row>
        <row r="4546">
          <cell r="B4546" t="str">
            <v>DIE 1-8 UNC - D55 - X 204</v>
          </cell>
          <cell r="C4546">
            <v>80.47</v>
          </cell>
          <cell r="D4546">
            <v>107.29</v>
          </cell>
        </row>
        <row r="4547">
          <cell r="B4547" t="str">
            <v>DIE 3-56 NF - D16 - X 205</v>
          </cell>
          <cell r="C4547">
            <v>30.5</v>
          </cell>
          <cell r="D4547">
            <v>40.66</v>
          </cell>
        </row>
        <row r="4548">
          <cell r="B4548" t="str">
            <v>DIE 4-48 NF - D16 - X 205</v>
          </cell>
          <cell r="C4548">
            <v>26.49</v>
          </cell>
          <cell r="D4548">
            <v>35.32</v>
          </cell>
        </row>
        <row r="4549">
          <cell r="B4549" t="str">
            <v>DIE 5-44 NF - D20 - X 205</v>
          </cell>
          <cell r="C4549">
            <v>20.4</v>
          </cell>
          <cell r="D4549">
            <v>27.2</v>
          </cell>
        </row>
        <row r="4550">
          <cell r="B4550" t="str">
            <v>DIE 6-40 NF - D20 - X 205</v>
          </cell>
          <cell r="C4550">
            <v>20.4</v>
          </cell>
          <cell r="D4550">
            <v>27.2</v>
          </cell>
        </row>
        <row r="4551">
          <cell r="B4551" t="str">
            <v>DIE 8-36 NF - D20 - X 205</v>
          </cell>
          <cell r="C4551">
            <v>20.4</v>
          </cell>
          <cell r="D4551">
            <v>27.2</v>
          </cell>
        </row>
        <row r="4552">
          <cell r="B4552" t="str">
            <v>DIE 10-32 NF - D20 - X 205</v>
          </cell>
          <cell r="C4552">
            <v>20.4</v>
          </cell>
          <cell r="D4552">
            <v>27.2</v>
          </cell>
        </row>
        <row r="4553">
          <cell r="B4553" t="str">
            <v>DIE 12-28 NF - D 20 - X 205</v>
          </cell>
          <cell r="C4553">
            <v>20.4</v>
          </cell>
          <cell r="D4553">
            <v>27.2</v>
          </cell>
        </row>
        <row r="4554">
          <cell r="B4554" t="str">
            <v>DIE 1/4-28 UNF - D20 - X 205</v>
          </cell>
          <cell r="C4554">
            <v>21.65</v>
          </cell>
          <cell r="D4554">
            <v>28.86</v>
          </cell>
        </row>
        <row r="4555">
          <cell r="B4555" t="str">
            <v>DIE 5/16-24 UNF - D25 - X 205</v>
          </cell>
          <cell r="C4555">
            <v>21.65</v>
          </cell>
          <cell r="D4555">
            <v>28.86</v>
          </cell>
        </row>
        <row r="4556">
          <cell r="B4556" t="str">
            <v>DIE 3/8-24 UNF - D30 - X 205</v>
          </cell>
          <cell r="C4556">
            <v>27.42</v>
          </cell>
          <cell r="D4556">
            <v>36.56</v>
          </cell>
        </row>
        <row r="4557">
          <cell r="B4557" t="str">
            <v>DIE 7/16-20 UNF - D30 - X 205</v>
          </cell>
          <cell r="C4557">
            <v>27.42</v>
          </cell>
          <cell r="D4557">
            <v>36.56</v>
          </cell>
        </row>
        <row r="4558">
          <cell r="B4558" t="str">
            <v>DIE 1/2-20 UNF - D38 - X 205</v>
          </cell>
          <cell r="C4558">
            <v>36.6</v>
          </cell>
          <cell r="D4558">
            <v>48.8</v>
          </cell>
        </row>
        <row r="4559">
          <cell r="B4559" t="str">
            <v>DIE 9/16-18 UNF - D38 - X 205</v>
          </cell>
          <cell r="C4559">
            <v>36.6</v>
          </cell>
          <cell r="D4559">
            <v>48.8</v>
          </cell>
        </row>
        <row r="4560">
          <cell r="B4560" t="str">
            <v>DIE 5/8-18 UNF - D45 - X 205</v>
          </cell>
          <cell r="C4560">
            <v>53</v>
          </cell>
          <cell r="D4560">
            <v>70.66</v>
          </cell>
        </row>
        <row r="4561">
          <cell r="B4561" t="str">
            <v>DIE 3/4-16 UNF - D45 - X 205</v>
          </cell>
          <cell r="C4561">
            <v>53</v>
          </cell>
          <cell r="D4561">
            <v>70.66</v>
          </cell>
        </row>
        <row r="4562">
          <cell r="B4562" t="str">
            <v>DIE 7/8-14 UNF - D55 - X 205</v>
          </cell>
          <cell r="C4562">
            <v>80.47</v>
          </cell>
          <cell r="D4562">
            <v>107.29</v>
          </cell>
        </row>
        <row r="4563">
          <cell r="B4563" t="str">
            <v>DIE 1-12 UNF - D55 - X 205</v>
          </cell>
          <cell r="C4563">
            <v>80.47</v>
          </cell>
          <cell r="D4563">
            <v>107.29</v>
          </cell>
        </row>
        <row r="4564">
          <cell r="B4564" t="str">
            <v>DIE 1/16-27 NPT - D25 - X 206</v>
          </cell>
          <cell r="C4564">
            <v>62.23</v>
          </cell>
          <cell r="D4564">
            <v>82.97</v>
          </cell>
        </row>
        <row r="4565">
          <cell r="B4565" t="str">
            <v>DIE 1/8-27 NPT - D30 - X 206</v>
          </cell>
          <cell r="C4565">
            <v>53.71</v>
          </cell>
          <cell r="D4565">
            <v>71.61</v>
          </cell>
        </row>
        <row r="4566">
          <cell r="B4566" t="str">
            <v>DIE 1/4-18 NPT - D38 - X 206</v>
          </cell>
          <cell r="C4566">
            <v>53.71</v>
          </cell>
          <cell r="D4566">
            <v>71.61</v>
          </cell>
        </row>
        <row r="4567">
          <cell r="B4567" t="str">
            <v>DIE 3/8-18 NPT - D45 - X 206</v>
          </cell>
          <cell r="C4567">
            <v>76.01</v>
          </cell>
          <cell r="D4567">
            <v>101.34</v>
          </cell>
        </row>
        <row r="4568">
          <cell r="B4568" t="str">
            <v>DIE 1/2-14 NPT - D45 - X 206</v>
          </cell>
          <cell r="C4568">
            <v>76.01</v>
          </cell>
          <cell r="D4568">
            <v>101.34</v>
          </cell>
        </row>
        <row r="4569">
          <cell r="B4569" t="str">
            <v>DIE 3/4-14 NPT - D55 - X 206</v>
          </cell>
          <cell r="C4569">
            <v>148.62</v>
          </cell>
          <cell r="D4569">
            <v>198.16</v>
          </cell>
        </row>
        <row r="4570">
          <cell r="B4570" t="str">
            <v>DIE 1-11,5 NPT - D65 - X 206</v>
          </cell>
          <cell r="C4570">
            <v>176.35</v>
          </cell>
          <cell r="D4570">
            <v>235.13</v>
          </cell>
        </row>
        <row r="4571">
          <cell r="B4571" t="str">
            <v>END MILL  3   H7 - F 150</v>
          </cell>
          <cell r="C4571">
            <v>15.57</v>
          </cell>
          <cell r="D4571">
            <v>21.62</v>
          </cell>
        </row>
        <row r="4572">
          <cell r="B4572" t="str">
            <v>END MILL  4   H7 - F 150</v>
          </cell>
          <cell r="C4572">
            <v>15.57</v>
          </cell>
          <cell r="D4572">
            <v>21.62</v>
          </cell>
        </row>
        <row r="4573">
          <cell r="B4573" t="str">
            <v>END MILL  5   H7 - F 150</v>
          </cell>
          <cell r="C4573">
            <v>15.57</v>
          </cell>
          <cell r="D4573">
            <v>21.62</v>
          </cell>
        </row>
        <row r="4574">
          <cell r="B4574" t="str">
            <v>END MILL  6   H7 - F 150</v>
          </cell>
          <cell r="C4574">
            <v>15.57</v>
          </cell>
          <cell r="D4574">
            <v>21.62</v>
          </cell>
        </row>
        <row r="4575">
          <cell r="B4575" t="str">
            <v>END MILL  7   H7 - F 150</v>
          </cell>
          <cell r="C4575">
            <v>17.65</v>
          </cell>
          <cell r="D4575">
            <v>24.51</v>
          </cell>
        </row>
        <row r="4576">
          <cell r="B4576" t="str">
            <v>END MILL  8   H7 - F 150</v>
          </cell>
          <cell r="C4576">
            <v>17.65</v>
          </cell>
          <cell r="D4576">
            <v>24.51</v>
          </cell>
        </row>
        <row r="4577">
          <cell r="B4577" t="str">
            <v>END MILL  9   H7 - F 150</v>
          </cell>
          <cell r="C4577">
            <v>19.81</v>
          </cell>
          <cell r="D4577">
            <v>27.52</v>
          </cell>
        </row>
        <row r="4578">
          <cell r="B4578" t="str">
            <v>END MILL 10   H7 - F 150</v>
          </cell>
          <cell r="C4578">
            <v>19.81</v>
          </cell>
          <cell r="D4578">
            <v>27.52</v>
          </cell>
        </row>
        <row r="4579">
          <cell r="B4579" t="str">
            <v>END MILL 11   H7 - F 150</v>
          </cell>
          <cell r="C4579">
            <v>24.66</v>
          </cell>
          <cell r="D4579">
            <v>34.25</v>
          </cell>
        </row>
        <row r="4580">
          <cell r="B4580" t="str">
            <v>END MILL 12   H7 - F 150</v>
          </cell>
          <cell r="C4580">
            <v>24.66</v>
          </cell>
          <cell r="D4580">
            <v>34.25</v>
          </cell>
        </row>
        <row r="4581">
          <cell r="B4581" t="str">
            <v>END MILL 13   H7 - F 150</v>
          </cell>
          <cell r="C4581">
            <v>29.64</v>
          </cell>
          <cell r="D4581">
            <v>41.17</v>
          </cell>
        </row>
        <row r="4582">
          <cell r="B4582" t="str">
            <v>END MILL 14   H7 - F 150</v>
          </cell>
          <cell r="C4582">
            <v>29.64</v>
          </cell>
          <cell r="D4582">
            <v>41.17</v>
          </cell>
        </row>
        <row r="4583">
          <cell r="B4583" t="str">
            <v>END MILL 15   H7 - F 150</v>
          </cell>
          <cell r="C4583">
            <v>34.56</v>
          </cell>
          <cell r="D4583">
            <v>48</v>
          </cell>
        </row>
        <row r="4584">
          <cell r="B4584" t="str">
            <v>END MILL 16   H7 - F 150</v>
          </cell>
          <cell r="C4584">
            <v>34.56</v>
          </cell>
          <cell r="D4584">
            <v>48</v>
          </cell>
        </row>
        <row r="4585">
          <cell r="B4585" t="str">
            <v>END MILL 17   H7 - F 150</v>
          </cell>
          <cell r="C4585">
            <v>39.41</v>
          </cell>
          <cell r="D4585">
            <v>54.73</v>
          </cell>
        </row>
        <row r="4586">
          <cell r="B4586" t="str">
            <v>END MILL 18   H7 - F 150</v>
          </cell>
          <cell r="C4586">
            <v>39.41</v>
          </cell>
          <cell r="D4586">
            <v>54.73</v>
          </cell>
        </row>
        <row r="4587">
          <cell r="B4587" t="str">
            <v>END MILL 19   H7 - F 150</v>
          </cell>
          <cell r="C4587">
            <v>41.57</v>
          </cell>
          <cell r="D4587">
            <v>57.74</v>
          </cell>
        </row>
        <row r="4588">
          <cell r="B4588" t="str">
            <v>END MILL 20   H7 - F 150</v>
          </cell>
          <cell r="C4588">
            <v>41.57</v>
          </cell>
          <cell r="D4588">
            <v>57.74</v>
          </cell>
        </row>
        <row r="4589">
          <cell r="B4589" t="str">
            <v>END MILL 21   H7 - F 150</v>
          </cell>
          <cell r="C4589">
            <v>45.07</v>
          </cell>
          <cell r="D4589">
            <v>62.6</v>
          </cell>
        </row>
        <row r="4590">
          <cell r="B4590" t="str">
            <v>END MILL 22   H7 - F 150</v>
          </cell>
          <cell r="C4590">
            <v>45.07</v>
          </cell>
          <cell r="D4590">
            <v>62.6</v>
          </cell>
        </row>
        <row r="4591">
          <cell r="B4591" t="str">
            <v>END MILL 23   H7 - F 150</v>
          </cell>
          <cell r="C4591">
            <v>51.4</v>
          </cell>
          <cell r="D4591">
            <v>71.39</v>
          </cell>
        </row>
        <row r="4592">
          <cell r="B4592" t="str">
            <v>END MILL 24   H7 - F 150</v>
          </cell>
          <cell r="C4592">
            <v>51.4</v>
          </cell>
          <cell r="D4592">
            <v>71.39</v>
          </cell>
        </row>
        <row r="4593">
          <cell r="B4593" t="str">
            <v>END MILL 25   H7 - F 150</v>
          </cell>
          <cell r="C4593">
            <v>55.04</v>
          </cell>
          <cell r="D4593">
            <v>76.44</v>
          </cell>
        </row>
        <row r="4594">
          <cell r="B4594" t="str">
            <v>END MILL 26   H7 - F 150</v>
          </cell>
          <cell r="C4594">
            <v>55.04</v>
          </cell>
          <cell r="D4594">
            <v>76.44</v>
          </cell>
        </row>
        <row r="4595">
          <cell r="B4595" t="str">
            <v>END MILL 27   H7 - F 150</v>
          </cell>
          <cell r="C4595">
            <v>63.59</v>
          </cell>
          <cell r="D4595">
            <v>88.32</v>
          </cell>
        </row>
        <row r="4596">
          <cell r="B4596" t="str">
            <v>END MILL 28   H7 - F 150</v>
          </cell>
          <cell r="C4596">
            <v>63.59</v>
          </cell>
          <cell r="D4596">
            <v>88.32</v>
          </cell>
        </row>
        <row r="4597">
          <cell r="B4597" t="str">
            <v>END MILL 29   H7 - F 150</v>
          </cell>
          <cell r="C4597">
            <v>69.94</v>
          </cell>
          <cell r="D4597">
            <v>97.14</v>
          </cell>
        </row>
        <row r="4598">
          <cell r="B4598" t="str">
            <v>END MILL 30   H7 - F 150</v>
          </cell>
          <cell r="C4598">
            <v>69.94</v>
          </cell>
          <cell r="D4598">
            <v>97.14</v>
          </cell>
        </row>
        <row r="4599">
          <cell r="B4599" t="str">
            <v>END MILL 31   H7 - F 150</v>
          </cell>
          <cell r="C4599">
            <v>78.07</v>
          </cell>
          <cell r="D4599">
            <v>108.43</v>
          </cell>
        </row>
        <row r="4600">
          <cell r="B4600" t="str">
            <v>END MILL 32   H7 - F 150</v>
          </cell>
          <cell r="C4600">
            <v>78.07</v>
          </cell>
          <cell r="D4600">
            <v>108.43</v>
          </cell>
        </row>
        <row r="4601">
          <cell r="B4601" t="str">
            <v>END MILL 33   H7 - F 150</v>
          </cell>
          <cell r="C4601">
            <v>81.12</v>
          </cell>
          <cell r="D4601">
            <v>112.66</v>
          </cell>
        </row>
        <row r="4602">
          <cell r="B4602" t="str">
            <v>END MILL 34   H7 - F 150</v>
          </cell>
          <cell r="C4602">
            <v>86.31</v>
          </cell>
          <cell r="D4602">
            <v>119.87</v>
          </cell>
        </row>
        <row r="4603">
          <cell r="B4603" t="str">
            <v>END MILL 35   H7 - F 150</v>
          </cell>
          <cell r="C4603">
            <v>90.75</v>
          </cell>
          <cell r="D4603">
            <v>126.04</v>
          </cell>
        </row>
        <row r="4604">
          <cell r="B4604" t="str">
            <v>END MILL 36   H7 - F 150</v>
          </cell>
          <cell r="C4604">
            <v>95.85</v>
          </cell>
          <cell r="D4604">
            <v>133.13</v>
          </cell>
        </row>
        <row r="4605">
          <cell r="B4605" t="str">
            <v>END MILL 37   H7 - F 150</v>
          </cell>
          <cell r="C4605">
            <v>102.87</v>
          </cell>
          <cell r="D4605">
            <v>142.87</v>
          </cell>
        </row>
        <row r="4606">
          <cell r="B4606" t="str">
            <v>END MILL 38   H7 - F 150</v>
          </cell>
          <cell r="C4606">
            <v>110.88</v>
          </cell>
          <cell r="D4606">
            <v>154</v>
          </cell>
        </row>
        <row r="4607">
          <cell r="B4607" t="str">
            <v>END MILL 39   H7 - F 150</v>
          </cell>
          <cell r="C4607">
            <v>116.14</v>
          </cell>
          <cell r="D4607">
            <v>161.31</v>
          </cell>
        </row>
        <row r="4608">
          <cell r="B4608" t="str">
            <v>END MILL 40   H7 - F 150</v>
          </cell>
          <cell r="C4608">
            <v>123.35</v>
          </cell>
          <cell r="D4608">
            <v>171.32</v>
          </cell>
        </row>
        <row r="4609">
          <cell r="B4609" t="str">
            <v>END MILL  4   H7 - F 151</v>
          </cell>
          <cell r="C4609">
            <v>24.05</v>
          </cell>
          <cell r="D4609">
            <v>33.4</v>
          </cell>
        </row>
        <row r="4610">
          <cell r="B4610" t="str">
            <v>END MILL  5   H7 - F 151</v>
          </cell>
          <cell r="C4610">
            <v>24.05</v>
          </cell>
          <cell r="D4610">
            <v>33.4</v>
          </cell>
        </row>
        <row r="4611">
          <cell r="B4611" t="str">
            <v>END MILL  6   H7 - F 151</v>
          </cell>
          <cell r="C4611">
            <v>24.05</v>
          </cell>
          <cell r="D4611">
            <v>33.4</v>
          </cell>
        </row>
        <row r="4612">
          <cell r="B4612" t="str">
            <v>END MILL  7   H7 - F 151</v>
          </cell>
          <cell r="C4612">
            <v>24.05</v>
          </cell>
          <cell r="D4612">
            <v>33.4</v>
          </cell>
        </row>
        <row r="4613">
          <cell r="B4613" t="str">
            <v>END MILL  8   H7 - F 151</v>
          </cell>
          <cell r="C4613">
            <v>24.05</v>
          </cell>
          <cell r="D4613">
            <v>33.4</v>
          </cell>
        </row>
        <row r="4614">
          <cell r="B4614" t="str">
            <v>END MILL  9   H7 - F 151</v>
          </cell>
          <cell r="C4614">
            <v>24.05</v>
          </cell>
          <cell r="D4614">
            <v>33.4</v>
          </cell>
        </row>
        <row r="4615">
          <cell r="B4615" t="str">
            <v>END MILL 10   H7 - F 151</v>
          </cell>
          <cell r="C4615">
            <v>24.05</v>
          </cell>
          <cell r="D4615">
            <v>33.4</v>
          </cell>
        </row>
        <row r="4616">
          <cell r="B4616" t="str">
            <v>END MILL 11   H7 - F 151</v>
          </cell>
          <cell r="C4616">
            <v>25.39</v>
          </cell>
          <cell r="D4616">
            <v>35.27</v>
          </cell>
        </row>
        <row r="4617">
          <cell r="B4617" t="str">
            <v>END MILL 12   H7 - F 151</v>
          </cell>
          <cell r="C4617">
            <v>25.39</v>
          </cell>
          <cell r="D4617">
            <v>35.27</v>
          </cell>
        </row>
        <row r="4618">
          <cell r="B4618" t="str">
            <v>END MILL 13   H7 - F 151</v>
          </cell>
          <cell r="C4618">
            <v>27.55</v>
          </cell>
          <cell r="D4618">
            <v>38.26</v>
          </cell>
        </row>
        <row r="4619">
          <cell r="B4619" t="str">
            <v>END MILL 14   H7 - F 151</v>
          </cell>
          <cell r="C4619">
            <v>27.55</v>
          </cell>
          <cell r="D4619">
            <v>38.26</v>
          </cell>
        </row>
        <row r="4620">
          <cell r="B4620" t="str">
            <v>END MILL 15   H7 - F 151</v>
          </cell>
          <cell r="C4620">
            <v>31.8</v>
          </cell>
          <cell r="D4620">
            <v>44.16</v>
          </cell>
        </row>
        <row r="4621">
          <cell r="B4621" t="str">
            <v>END MILL 16   H7 - F 151</v>
          </cell>
          <cell r="C4621">
            <v>31.8</v>
          </cell>
          <cell r="D4621">
            <v>44.16</v>
          </cell>
        </row>
        <row r="4622">
          <cell r="B4622" t="str">
            <v>END MILL 17   H7 - F 151</v>
          </cell>
          <cell r="C4622">
            <v>34.56</v>
          </cell>
          <cell r="D4622">
            <v>48</v>
          </cell>
        </row>
        <row r="4623">
          <cell r="B4623" t="str">
            <v>END MILL 18   H7 - F 151</v>
          </cell>
          <cell r="C4623">
            <v>36.66</v>
          </cell>
          <cell r="D4623">
            <v>50.91</v>
          </cell>
        </row>
        <row r="4624">
          <cell r="B4624" t="str">
            <v>END MILL 19   H7 - F 151</v>
          </cell>
          <cell r="C4624">
            <v>39.41</v>
          </cell>
          <cell r="D4624">
            <v>54.73</v>
          </cell>
        </row>
        <row r="4625">
          <cell r="B4625" t="str">
            <v>END MILL 20   H7 - F 151</v>
          </cell>
          <cell r="C4625">
            <v>39.41</v>
          </cell>
          <cell r="D4625">
            <v>54.73</v>
          </cell>
        </row>
        <row r="4626">
          <cell r="B4626" t="str">
            <v>END MILL 21   H7 - F 151</v>
          </cell>
          <cell r="C4626">
            <v>45.07</v>
          </cell>
          <cell r="D4626">
            <v>62.6</v>
          </cell>
        </row>
        <row r="4627">
          <cell r="B4627" t="str">
            <v>END MILL 22   H7 - F 151</v>
          </cell>
          <cell r="C4627">
            <v>48.64</v>
          </cell>
          <cell r="D4627">
            <v>67.55</v>
          </cell>
        </row>
        <row r="4628">
          <cell r="B4628" t="str">
            <v>END MILL 23   H7 - F 151</v>
          </cell>
          <cell r="C4628">
            <v>51.4</v>
          </cell>
          <cell r="D4628">
            <v>71.39</v>
          </cell>
        </row>
        <row r="4629">
          <cell r="B4629" t="str">
            <v>END MILL 24   H7 - F 151</v>
          </cell>
          <cell r="C4629">
            <v>57.07</v>
          </cell>
          <cell r="D4629">
            <v>79.26</v>
          </cell>
        </row>
        <row r="4630">
          <cell r="B4630" t="str">
            <v>END MILL 25   H7 - F 151</v>
          </cell>
          <cell r="C4630">
            <v>58.41</v>
          </cell>
          <cell r="D4630">
            <v>81.13</v>
          </cell>
        </row>
        <row r="4631">
          <cell r="B4631" t="str">
            <v>END MILL 26   H7 - F 151</v>
          </cell>
          <cell r="C4631">
            <v>59.88</v>
          </cell>
          <cell r="D4631">
            <v>83.17</v>
          </cell>
        </row>
        <row r="4632">
          <cell r="B4632" t="str">
            <v>END MILL 27   H7 - F 151</v>
          </cell>
          <cell r="C4632">
            <v>66.97</v>
          </cell>
          <cell r="D4632">
            <v>93.01</v>
          </cell>
        </row>
        <row r="4633">
          <cell r="B4633" t="str">
            <v>END MILL 28   H7 - F 151</v>
          </cell>
          <cell r="C4633">
            <v>68.31</v>
          </cell>
          <cell r="D4633">
            <v>94.88</v>
          </cell>
        </row>
        <row r="4634">
          <cell r="B4634" t="str">
            <v>END MILL 29   H7 - F 151</v>
          </cell>
          <cell r="C4634">
            <v>71.14</v>
          </cell>
          <cell r="D4634">
            <v>98.81</v>
          </cell>
        </row>
        <row r="4635">
          <cell r="B4635" t="str">
            <v>END MILL 30   H7 - F 151</v>
          </cell>
          <cell r="C4635">
            <v>71.14</v>
          </cell>
          <cell r="D4635">
            <v>98.81</v>
          </cell>
        </row>
        <row r="4636">
          <cell r="B4636" t="str">
            <v>END MILL 31   H7 - F 151</v>
          </cell>
          <cell r="C4636">
            <v>83.05</v>
          </cell>
          <cell r="D4636">
            <v>115.35</v>
          </cell>
        </row>
        <row r="4637">
          <cell r="B4637" t="str">
            <v>END MILL 32   H7 - F 151</v>
          </cell>
          <cell r="C4637">
            <v>83.05</v>
          </cell>
          <cell r="D4637">
            <v>115.35</v>
          </cell>
        </row>
        <row r="4638">
          <cell r="B4638" t="str">
            <v>END MILL 33   H7 - F 151</v>
          </cell>
          <cell r="C4638">
            <v>88.72</v>
          </cell>
          <cell r="D4638">
            <v>123.22</v>
          </cell>
        </row>
        <row r="4639">
          <cell r="B4639" t="str">
            <v>END MILL 34   H7 - F 151</v>
          </cell>
          <cell r="C4639">
            <v>88.72</v>
          </cell>
          <cell r="D4639">
            <v>123.22</v>
          </cell>
        </row>
        <row r="4640">
          <cell r="B4640" t="str">
            <v>END MILL 35   H7 - F 151</v>
          </cell>
          <cell r="C4640">
            <v>94.32</v>
          </cell>
          <cell r="D4640">
            <v>131</v>
          </cell>
        </row>
        <row r="4641">
          <cell r="B4641" t="str">
            <v>END MILL 36   H7 - F 151</v>
          </cell>
          <cell r="C4641">
            <v>104.21</v>
          </cell>
          <cell r="D4641">
            <v>144.74</v>
          </cell>
        </row>
        <row r="4642">
          <cell r="B4642" t="str">
            <v>END MILL 37   H7 - F 151</v>
          </cell>
          <cell r="C4642">
            <v>114.66</v>
          </cell>
          <cell r="D4642">
            <v>159.25</v>
          </cell>
        </row>
        <row r="4643">
          <cell r="B4643" t="str">
            <v>END MILL 38   H7 - F 151</v>
          </cell>
          <cell r="C4643">
            <v>114.66</v>
          </cell>
          <cell r="D4643">
            <v>159.25</v>
          </cell>
        </row>
        <row r="4644">
          <cell r="B4644" t="str">
            <v>END MILL 39   H7 - F 151</v>
          </cell>
          <cell r="C4644">
            <v>126.66</v>
          </cell>
          <cell r="D4644">
            <v>175.91</v>
          </cell>
        </row>
        <row r="4645">
          <cell r="B4645" t="str">
            <v>END MILL 40   H7 - F 151</v>
          </cell>
          <cell r="C4645">
            <v>126.66</v>
          </cell>
          <cell r="D4645">
            <v>175.91</v>
          </cell>
        </row>
        <row r="4646">
          <cell r="B4646" t="str">
            <v>END MILL 18 H7 - F 152</v>
          </cell>
          <cell r="C4646">
            <v>47.15</v>
          </cell>
          <cell r="D4646">
            <v>65.49</v>
          </cell>
        </row>
        <row r="4647">
          <cell r="B4647" t="str">
            <v>END MILL 19 H7 - F 152</v>
          </cell>
          <cell r="C4647">
            <v>47.15</v>
          </cell>
          <cell r="D4647">
            <v>65.49</v>
          </cell>
        </row>
        <row r="4648">
          <cell r="B4648" t="str">
            <v>END MILL 20 H7 - F 152</v>
          </cell>
          <cell r="C4648">
            <v>47.15</v>
          </cell>
          <cell r="D4648">
            <v>65.49</v>
          </cell>
        </row>
        <row r="4649">
          <cell r="B4649" t="str">
            <v>END MILL 21 H7 - F 152</v>
          </cell>
          <cell r="C4649">
            <v>50.67</v>
          </cell>
          <cell r="D4649">
            <v>70.37</v>
          </cell>
        </row>
        <row r="4650">
          <cell r="B4650" t="str">
            <v>END MILL 22 H7 - F 152</v>
          </cell>
          <cell r="C4650">
            <v>50.67</v>
          </cell>
          <cell r="D4650">
            <v>70.37</v>
          </cell>
        </row>
        <row r="4651">
          <cell r="B4651" t="str">
            <v>END MILL 23 H7 - F 152</v>
          </cell>
          <cell r="C4651">
            <v>57.07</v>
          </cell>
          <cell r="D4651">
            <v>79.26</v>
          </cell>
        </row>
        <row r="4652">
          <cell r="B4652" t="str">
            <v>END MILL 24 H7 - F 152</v>
          </cell>
          <cell r="C4652">
            <v>57.07</v>
          </cell>
          <cell r="D4652">
            <v>79.26</v>
          </cell>
        </row>
        <row r="4653">
          <cell r="B4653" t="str">
            <v>END MILL 25 H7 - F 152</v>
          </cell>
          <cell r="C4653">
            <v>61.3</v>
          </cell>
          <cell r="D4653">
            <v>85.14</v>
          </cell>
        </row>
        <row r="4654">
          <cell r="B4654" t="str">
            <v>END MILL 26 H7 - F 152</v>
          </cell>
          <cell r="C4654">
            <v>61.3</v>
          </cell>
          <cell r="D4654">
            <v>85.14</v>
          </cell>
        </row>
        <row r="4655">
          <cell r="B4655" t="str">
            <v>END MILL 27 H7 - F 152</v>
          </cell>
          <cell r="C4655">
            <v>63.4</v>
          </cell>
          <cell r="D4655">
            <v>88.05</v>
          </cell>
        </row>
        <row r="4656">
          <cell r="B4656" t="str">
            <v>END MILL 28 H7 - F 152</v>
          </cell>
          <cell r="C4656">
            <v>63.4</v>
          </cell>
          <cell r="D4656">
            <v>88.05</v>
          </cell>
        </row>
        <row r="4657">
          <cell r="B4657" t="str">
            <v>END MILL 29 H7 - F 152</v>
          </cell>
          <cell r="C4657">
            <v>66.16</v>
          </cell>
          <cell r="D4657">
            <v>91.89</v>
          </cell>
        </row>
        <row r="4658">
          <cell r="B4658" t="str">
            <v>END MILL 30 H7 - F 152</v>
          </cell>
          <cell r="C4658">
            <v>66.16</v>
          </cell>
          <cell r="D4658">
            <v>91.89</v>
          </cell>
        </row>
        <row r="4659">
          <cell r="B4659" t="str">
            <v>END MILL 31 H7 - F 152</v>
          </cell>
          <cell r="C4659">
            <v>69.05</v>
          </cell>
          <cell r="D4659">
            <v>95.9</v>
          </cell>
        </row>
        <row r="4660">
          <cell r="B4660" t="str">
            <v>END MILL 32 H7 - F 152</v>
          </cell>
          <cell r="C4660">
            <v>69.05</v>
          </cell>
          <cell r="D4660">
            <v>95.9</v>
          </cell>
        </row>
        <row r="4661">
          <cell r="B4661" t="str">
            <v>END MILL 33 H7 - F 152</v>
          </cell>
          <cell r="C4661">
            <v>75.33</v>
          </cell>
          <cell r="D4661">
            <v>104.62</v>
          </cell>
        </row>
        <row r="4662">
          <cell r="B4662" t="str">
            <v>END MILL 34 H7 - F 152</v>
          </cell>
          <cell r="C4662">
            <v>75.33</v>
          </cell>
          <cell r="D4662">
            <v>104.62</v>
          </cell>
        </row>
        <row r="4663">
          <cell r="B4663" t="str">
            <v>END MILL 35 H7 - F 152</v>
          </cell>
          <cell r="C4663">
            <v>80.97</v>
          </cell>
          <cell r="D4663">
            <v>112.46</v>
          </cell>
        </row>
        <row r="4664">
          <cell r="B4664" t="str">
            <v>END MILL 36 H7 - F 152</v>
          </cell>
          <cell r="C4664">
            <v>80.97</v>
          </cell>
          <cell r="D4664">
            <v>112.46</v>
          </cell>
        </row>
        <row r="4665">
          <cell r="B4665" t="str">
            <v>END MILL 37 H7 - F 152</v>
          </cell>
          <cell r="C4665">
            <v>86.57</v>
          </cell>
          <cell r="D4665">
            <v>120.24</v>
          </cell>
        </row>
        <row r="4666">
          <cell r="B4666" t="str">
            <v>END MILL 38 H7 - F 152</v>
          </cell>
          <cell r="C4666">
            <v>86.57</v>
          </cell>
          <cell r="D4666">
            <v>120.24</v>
          </cell>
        </row>
        <row r="4667">
          <cell r="B4667" t="str">
            <v>END MILL 39 H7 - F 152</v>
          </cell>
          <cell r="C4667">
            <v>88.72</v>
          </cell>
          <cell r="D4667">
            <v>123.22</v>
          </cell>
        </row>
        <row r="4668">
          <cell r="B4668" t="str">
            <v>END MILL 40 H7 - F 152</v>
          </cell>
          <cell r="C4668">
            <v>88.72</v>
          </cell>
          <cell r="D4668">
            <v>123.22</v>
          </cell>
        </row>
        <row r="4669">
          <cell r="B4669" t="str">
            <v>END MILL 42 H7 - F 152</v>
          </cell>
          <cell r="C4669">
            <v>98.55</v>
          </cell>
          <cell r="D4669">
            <v>136.87</v>
          </cell>
        </row>
        <row r="4670">
          <cell r="B4670" t="str">
            <v>END MILL 43 H7 - F 152</v>
          </cell>
          <cell r="C4670">
            <v>108.4</v>
          </cell>
          <cell r="D4670">
            <v>150.55</v>
          </cell>
        </row>
        <row r="4671">
          <cell r="B4671" t="str">
            <v>END MILL 44 H7 - F 152</v>
          </cell>
          <cell r="C4671">
            <v>108.4</v>
          </cell>
          <cell r="D4671">
            <v>150.55</v>
          </cell>
        </row>
        <row r="4672">
          <cell r="B4672" t="str">
            <v>END MILL 45 H7 - F 152</v>
          </cell>
          <cell r="C4672">
            <v>113.31</v>
          </cell>
          <cell r="D4672">
            <v>157.37</v>
          </cell>
        </row>
        <row r="4673">
          <cell r="B4673" t="str">
            <v>END MILL 46 H7 - F 152</v>
          </cell>
          <cell r="C4673">
            <v>123.16</v>
          </cell>
          <cell r="D4673">
            <v>171.05</v>
          </cell>
        </row>
        <row r="4674">
          <cell r="B4674" t="str">
            <v>END MILL 47 H7 - F 152</v>
          </cell>
          <cell r="C4674">
            <v>128.07</v>
          </cell>
          <cell r="D4674">
            <v>177.88</v>
          </cell>
        </row>
        <row r="4675">
          <cell r="B4675" t="str">
            <v>END MILL 48 H7 - F 152</v>
          </cell>
          <cell r="C4675">
            <v>128.07</v>
          </cell>
          <cell r="D4675">
            <v>177.88</v>
          </cell>
        </row>
        <row r="4676">
          <cell r="B4676" t="str">
            <v>END MILL 50 H7 - F 152</v>
          </cell>
          <cell r="C4676">
            <v>137.9</v>
          </cell>
          <cell r="D4676">
            <v>191.53</v>
          </cell>
        </row>
        <row r="4677">
          <cell r="B4677" t="str">
            <v>END MILL 51 H7 - F 152</v>
          </cell>
          <cell r="C4677">
            <v>139.58</v>
          </cell>
          <cell r="D4677">
            <v>193.86</v>
          </cell>
        </row>
        <row r="4678">
          <cell r="B4678" t="str">
            <v>END MILL 52 H7 - F 152</v>
          </cell>
          <cell r="C4678">
            <v>139.58</v>
          </cell>
          <cell r="D4678">
            <v>193.86</v>
          </cell>
        </row>
        <row r="4679">
          <cell r="B4679" t="str">
            <v>END MILL 53 H7 - F 152</v>
          </cell>
          <cell r="C4679">
            <v>152.99</v>
          </cell>
          <cell r="D4679">
            <v>212.49</v>
          </cell>
        </row>
        <row r="4680">
          <cell r="B4680" t="str">
            <v>END MILL 54 H7 - F 152</v>
          </cell>
          <cell r="C4680">
            <v>152.99</v>
          </cell>
          <cell r="D4680">
            <v>212.49</v>
          </cell>
        </row>
        <row r="4681">
          <cell r="B4681" t="str">
            <v>END MILL 55 H7 - F 152</v>
          </cell>
          <cell r="C4681">
            <v>157.36</v>
          </cell>
          <cell r="D4681">
            <v>218.56</v>
          </cell>
        </row>
        <row r="4682">
          <cell r="B4682" t="str">
            <v>END MILL 56 H7 - F 152</v>
          </cell>
          <cell r="C4682">
            <v>157.36</v>
          </cell>
          <cell r="D4682">
            <v>218.56</v>
          </cell>
        </row>
        <row r="4683">
          <cell r="B4683" t="str">
            <v>END MILL 58 H7 - F 152</v>
          </cell>
          <cell r="C4683">
            <v>166.32</v>
          </cell>
          <cell r="D4683">
            <v>231</v>
          </cell>
        </row>
        <row r="4684">
          <cell r="B4684" t="str">
            <v>END MILL 59 H7 - F 152</v>
          </cell>
          <cell r="C4684">
            <v>175.29</v>
          </cell>
          <cell r="D4684">
            <v>243.46</v>
          </cell>
        </row>
        <row r="4685">
          <cell r="B4685" t="str">
            <v>END MILL 60 H7 - F 152</v>
          </cell>
          <cell r="C4685">
            <v>175.29</v>
          </cell>
          <cell r="D4685">
            <v>243.46</v>
          </cell>
        </row>
        <row r="4686">
          <cell r="B4686" t="str">
            <v>END MILL 62 H7 - F 152</v>
          </cell>
          <cell r="C4686">
            <v>193</v>
          </cell>
          <cell r="D4686">
            <v>268.06</v>
          </cell>
        </row>
        <row r="4687">
          <cell r="B4687" t="str">
            <v>END MILL 65 H7 - F 152</v>
          </cell>
          <cell r="C4687">
            <v>210.86</v>
          </cell>
          <cell r="D4687">
            <v>292.86</v>
          </cell>
        </row>
        <row r="4688">
          <cell r="B4688" t="str">
            <v>END MILL 68 H7 - F 152</v>
          </cell>
          <cell r="C4688">
            <v>224.21</v>
          </cell>
          <cell r="D4688">
            <v>311.4</v>
          </cell>
        </row>
        <row r="4689">
          <cell r="B4689" t="str">
            <v>END MILL 70 H7 - F 152</v>
          </cell>
          <cell r="C4689">
            <v>233.02</v>
          </cell>
          <cell r="D4689">
            <v>323.64</v>
          </cell>
        </row>
        <row r="4690">
          <cell r="B4690" t="str">
            <v>END MILL  3 - F 435</v>
          </cell>
          <cell r="C4690">
            <v>10.98</v>
          </cell>
          <cell r="D4690">
            <v>15.25</v>
          </cell>
        </row>
        <row r="4691">
          <cell r="B4691" t="str">
            <v>END MILL  4 - F 435</v>
          </cell>
          <cell r="C4691">
            <v>10.98</v>
          </cell>
          <cell r="D4691">
            <v>15.25</v>
          </cell>
        </row>
        <row r="4692">
          <cell r="B4692" t="str">
            <v>END MILL  5 - F 435</v>
          </cell>
          <cell r="C4692">
            <v>14.34</v>
          </cell>
          <cell r="D4692">
            <v>19.92</v>
          </cell>
        </row>
        <row r="4693">
          <cell r="B4693" t="str">
            <v>END MILL  6 - F 435</v>
          </cell>
          <cell r="C4693">
            <v>14.34</v>
          </cell>
          <cell r="D4693">
            <v>19.92</v>
          </cell>
        </row>
        <row r="4694">
          <cell r="B4694" t="str">
            <v>END MILL  8 - F 435</v>
          </cell>
          <cell r="C4694">
            <v>17.58</v>
          </cell>
          <cell r="D4694">
            <v>24.41</v>
          </cell>
        </row>
        <row r="4695">
          <cell r="B4695" t="str">
            <v>END MILL 10 - F 435</v>
          </cell>
          <cell r="C4695">
            <v>17.58</v>
          </cell>
          <cell r="D4695">
            <v>24.41</v>
          </cell>
        </row>
        <row r="4696">
          <cell r="B4696" t="str">
            <v>END MILL 12 - F 435</v>
          </cell>
          <cell r="C4696">
            <v>21.49</v>
          </cell>
          <cell r="D4696">
            <v>29.85</v>
          </cell>
        </row>
        <row r="4697">
          <cell r="B4697" t="str">
            <v>END MILL 14 - F 435</v>
          </cell>
          <cell r="C4697">
            <v>24.8</v>
          </cell>
          <cell r="D4697">
            <v>34.44</v>
          </cell>
        </row>
        <row r="4698">
          <cell r="B4698" t="str">
            <v>END MILL 16 - F 435</v>
          </cell>
          <cell r="C4698">
            <v>30.24</v>
          </cell>
          <cell r="D4698">
            <v>42</v>
          </cell>
        </row>
        <row r="4699">
          <cell r="B4699" t="str">
            <v>END MILL 18 - F 435</v>
          </cell>
          <cell r="C4699">
            <v>35.78</v>
          </cell>
          <cell r="D4699">
            <v>49.7</v>
          </cell>
        </row>
        <row r="4700">
          <cell r="B4700" t="str">
            <v>END MILL 20 - F 435</v>
          </cell>
          <cell r="C4700">
            <v>42.37</v>
          </cell>
          <cell r="D4700">
            <v>58.85</v>
          </cell>
        </row>
        <row r="4701">
          <cell r="B4701" t="str">
            <v>END MILL 20 - F 435  G.20</v>
          </cell>
          <cell r="C4701">
            <v>42.37</v>
          </cell>
          <cell r="D4701">
            <v>58.85</v>
          </cell>
        </row>
        <row r="4702">
          <cell r="B4702" t="str">
            <v>HM END MILL Ø3 FH700 V-MAXX</v>
          </cell>
          <cell r="C4702">
            <v>22.19</v>
          </cell>
          <cell r="D4702">
            <v>30.82</v>
          </cell>
        </row>
        <row r="4703">
          <cell r="B4703" t="str">
            <v>HM END MILL Ø4 FH700 V-MAXX</v>
          </cell>
          <cell r="C4703">
            <v>22.19</v>
          </cell>
          <cell r="D4703">
            <v>30.82</v>
          </cell>
        </row>
        <row r="4704">
          <cell r="B4704" t="str">
            <v>HM END MILL Ø5 FH700 V-MAXX</v>
          </cell>
          <cell r="C4704">
            <v>22.19</v>
          </cell>
          <cell r="D4704">
            <v>30.82</v>
          </cell>
        </row>
        <row r="4705">
          <cell r="B4705" t="str">
            <v>HM END MILL Ø6 FH700 V-MAXX</v>
          </cell>
          <cell r="C4705">
            <v>19.61</v>
          </cell>
          <cell r="D4705">
            <v>27.23</v>
          </cell>
        </row>
        <row r="4706">
          <cell r="B4706" t="str">
            <v>HM END MILL Ø8 FH700 V-MAXX</v>
          </cell>
          <cell r="C4706">
            <v>26.45</v>
          </cell>
          <cell r="D4706">
            <v>36.73</v>
          </cell>
        </row>
        <row r="4707">
          <cell r="B4707" t="str">
            <v>HM END MILL Ø10 FH700 V-MAXX</v>
          </cell>
          <cell r="C4707">
            <v>38.07</v>
          </cell>
          <cell r="D4707">
            <v>52.88</v>
          </cell>
        </row>
        <row r="4708">
          <cell r="B4708" t="str">
            <v>HM END MILL Ø12 FH700 V-MAXX</v>
          </cell>
          <cell r="C4708">
            <v>50.84</v>
          </cell>
          <cell r="D4708">
            <v>70.61</v>
          </cell>
        </row>
        <row r="4709">
          <cell r="B4709" t="str">
            <v>HM END MILL Ø14 FH700 V-MAXX</v>
          </cell>
          <cell r="C4709">
            <v>67.19</v>
          </cell>
          <cell r="D4709">
            <v>93.32</v>
          </cell>
        </row>
        <row r="4710">
          <cell r="B4710" t="str">
            <v>HM END MILL Ø16 FH700 V-MAXX</v>
          </cell>
          <cell r="C4710">
            <v>82.81</v>
          </cell>
          <cell r="D4710">
            <v>115.01</v>
          </cell>
        </row>
        <row r="4711">
          <cell r="B4711" t="str">
            <v>HM END MILL Ø18 FH700 V-MAXX</v>
          </cell>
          <cell r="C4711">
            <v>107.59</v>
          </cell>
          <cell r="D4711">
            <v>149.43</v>
          </cell>
        </row>
        <row r="4712">
          <cell r="B4712" t="str">
            <v>HM END MILL Ø20 FH700 V-MAXX</v>
          </cell>
          <cell r="C4712">
            <v>143.95</v>
          </cell>
          <cell r="D4712">
            <v>199.93</v>
          </cell>
        </row>
        <row r="4713">
          <cell r="B4713" t="str">
            <v>HM END MILL Ø3 FH700W V-MAXX</v>
          </cell>
          <cell r="C4713">
            <v>22.19</v>
          </cell>
          <cell r="D4713">
            <v>30.82</v>
          </cell>
        </row>
        <row r="4714">
          <cell r="B4714" t="str">
            <v>HM END MILL Ø4 FH700W V-MAXX</v>
          </cell>
          <cell r="C4714">
            <v>22.19</v>
          </cell>
          <cell r="D4714">
            <v>30.82</v>
          </cell>
        </row>
        <row r="4715">
          <cell r="B4715" t="str">
            <v>HM END MILL Ø5 FH700W V-MAXX</v>
          </cell>
          <cell r="C4715">
            <v>22.19</v>
          </cell>
          <cell r="D4715">
            <v>30.82</v>
          </cell>
        </row>
        <row r="4716">
          <cell r="B4716" t="str">
            <v>HM END MILL Ø6 FH700W V-MAXX</v>
          </cell>
          <cell r="C4716">
            <v>19.61</v>
          </cell>
          <cell r="D4716">
            <v>27.23</v>
          </cell>
        </row>
        <row r="4717">
          <cell r="B4717" t="str">
            <v>HM END MILL Ø8 FH700W V-MAXX</v>
          </cell>
          <cell r="C4717">
            <v>26.45</v>
          </cell>
          <cell r="D4717">
            <v>36.73</v>
          </cell>
        </row>
        <row r="4718">
          <cell r="B4718" t="str">
            <v>HM END MILL Ø10 FH700W V-MAXX</v>
          </cell>
          <cell r="C4718">
            <v>38.07</v>
          </cell>
          <cell r="D4718">
            <v>52.88</v>
          </cell>
        </row>
        <row r="4719">
          <cell r="B4719" t="str">
            <v>HM END MILL Ø12 FH700W V-MAXX</v>
          </cell>
          <cell r="C4719">
            <v>50.84</v>
          </cell>
          <cell r="D4719">
            <v>70.61</v>
          </cell>
        </row>
        <row r="4720">
          <cell r="B4720" t="str">
            <v>HM END MILL Ø14 FH700W V-MAXX</v>
          </cell>
          <cell r="C4720">
            <v>67.19</v>
          </cell>
          <cell r="D4720">
            <v>93.32</v>
          </cell>
        </row>
        <row r="4721">
          <cell r="B4721" t="str">
            <v>HM END MILL Ø16 FH700W V-MAXX</v>
          </cell>
          <cell r="C4721">
            <v>82.81</v>
          </cell>
          <cell r="D4721">
            <v>115.01</v>
          </cell>
        </row>
        <row r="4722">
          <cell r="B4722" t="str">
            <v>HM END MILL Ø18 FH700W V-MAXX</v>
          </cell>
          <cell r="C4722">
            <v>107.59</v>
          </cell>
          <cell r="D4722">
            <v>149.43</v>
          </cell>
        </row>
        <row r="4723">
          <cell r="B4723" t="str">
            <v>HM END MILL Ø20 FH700W V-MAXX</v>
          </cell>
          <cell r="C4723">
            <v>143.95</v>
          </cell>
          <cell r="D4723">
            <v>199.93</v>
          </cell>
        </row>
        <row r="4724">
          <cell r="B4724" t="str">
            <v>HM END MILL Ø3 FH700E V-MAXX</v>
          </cell>
          <cell r="C4724">
            <v>22.19</v>
          </cell>
          <cell r="D4724">
            <v>30.82</v>
          </cell>
        </row>
        <row r="4725">
          <cell r="B4725" t="str">
            <v>HM END MILL Ø4 FH700E V-MAXX</v>
          </cell>
          <cell r="C4725">
            <v>22.19</v>
          </cell>
          <cell r="D4725">
            <v>30.82</v>
          </cell>
        </row>
        <row r="4726">
          <cell r="B4726" t="str">
            <v>HM END MILL Ø5 FH700E V-MAXX</v>
          </cell>
          <cell r="C4726">
            <v>22.19</v>
          </cell>
          <cell r="D4726">
            <v>30.82</v>
          </cell>
        </row>
        <row r="4727">
          <cell r="B4727" t="str">
            <v>HM END MILL Ø6 FH700E V-MAXX</v>
          </cell>
          <cell r="C4727">
            <v>19.61</v>
          </cell>
          <cell r="D4727">
            <v>27.23</v>
          </cell>
        </row>
        <row r="4728">
          <cell r="B4728" t="str">
            <v>HM END MILL Ø8 FH700E V-MAXX</v>
          </cell>
          <cell r="C4728">
            <v>26.45</v>
          </cell>
          <cell r="D4728">
            <v>36.73</v>
          </cell>
        </row>
        <row r="4729">
          <cell r="B4729" t="str">
            <v>HM END MILL Ø10 FH700E V-MAXX</v>
          </cell>
          <cell r="C4729">
            <v>38.07</v>
          </cell>
          <cell r="D4729">
            <v>52.88</v>
          </cell>
        </row>
        <row r="4730">
          <cell r="B4730" t="str">
            <v>HM END MILL Ø12 FH700E V-MAXX</v>
          </cell>
          <cell r="C4730">
            <v>50.84</v>
          </cell>
          <cell r="D4730">
            <v>70.61</v>
          </cell>
        </row>
        <row r="4731">
          <cell r="B4731" t="str">
            <v>HM END MILL Ø14 FH700E V-MAXX</v>
          </cell>
          <cell r="C4731">
            <v>67.19</v>
          </cell>
          <cell r="D4731">
            <v>93.32</v>
          </cell>
        </row>
        <row r="4732">
          <cell r="B4732" t="str">
            <v>HM END MILL Ø16 FH700E V-MAXX</v>
          </cell>
          <cell r="C4732">
            <v>82.81</v>
          </cell>
          <cell r="D4732">
            <v>115.01</v>
          </cell>
        </row>
        <row r="4733">
          <cell r="B4733" t="str">
            <v>HM END MILL Ø18 FH700E V-MAXX</v>
          </cell>
          <cell r="C4733">
            <v>107.59</v>
          </cell>
          <cell r="D4733">
            <v>149.43</v>
          </cell>
        </row>
        <row r="4734">
          <cell r="B4734" t="str">
            <v>HM END MILL Ø20 FH700E V-MAXX</v>
          </cell>
          <cell r="C4734">
            <v>143.95</v>
          </cell>
          <cell r="D4734">
            <v>199.93</v>
          </cell>
        </row>
        <row r="4735">
          <cell r="B4735" t="str">
            <v>HM END MILL Ø3 FH700WE V-MAXX</v>
          </cell>
          <cell r="C4735">
            <v>22.19</v>
          </cell>
          <cell r="D4735">
            <v>30.82</v>
          </cell>
        </row>
        <row r="4736">
          <cell r="B4736" t="str">
            <v>HM END MILL Ø4 FH700WE V-MAXX</v>
          </cell>
          <cell r="C4736">
            <v>22.19</v>
          </cell>
          <cell r="D4736">
            <v>30.82</v>
          </cell>
        </row>
        <row r="4737">
          <cell r="B4737" t="str">
            <v>HM END MILL Ø5 FH700WE V-MAXX</v>
          </cell>
          <cell r="C4737">
            <v>22.19</v>
          </cell>
          <cell r="D4737">
            <v>30.82</v>
          </cell>
        </row>
        <row r="4738">
          <cell r="B4738" t="str">
            <v>HM END MILL Ø6 FH700WE V-MAXX</v>
          </cell>
          <cell r="C4738">
            <v>19.61</v>
          </cell>
          <cell r="D4738">
            <v>27.23</v>
          </cell>
        </row>
        <row r="4739">
          <cell r="B4739" t="str">
            <v>HM END MILL Ø8 FH700WE V-MAXX</v>
          </cell>
          <cell r="C4739">
            <v>26.45</v>
          </cell>
          <cell r="D4739">
            <v>36.73</v>
          </cell>
        </row>
        <row r="4740">
          <cell r="B4740" t="str">
            <v>HM END MILL Ø10 FH700WE V-MAXX</v>
          </cell>
          <cell r="C4740">
            <v>38.07</v>
          </cell>
          <cell r="D4740">
            <v>52.88</v>
          </cell>
        </row>
        <row r="4741">
          <cell r="B4741" t="str">
            <v>HM END MILL Ø12 FH700WE V-MAXX</v>
          </cell>
          <cell r="C4741">
            <v>50.84</v>
          </cell>
          <cell r="D4741">
            <v>70.61</v>
          </cell>
        </row>
        <row r="4742">
          <cell r="B4742" t="str">
            <v>HM END MILL Ø14 FH700WE V-MAXX</v>
          </cell>
          <cell r="C4742">
            <v>67.19</v>
          </cell>
          <cell r="D4742">
            <v>93.32</v>
          </cell>
        </row>
        <row r="4743">
          <cell r="B4743" t="str">
            <v>HM END MILL Ø16 FH700WE V-MAXX</v>
          </cell>
          <cell r="C4743">
            <v>82.81</v>
          </cell>
          <cell r="D4743">
            <v>115.01</v>
          </cell>
        </row>
        <row r="4744">
          <cell r="B4744" t="str">
            <v>HM END MILL Ø18 FH700WE V-MAXX</v>
          </cell>
          <cell r="C4744">
            <v>107.59</v>
          </cell>
          <cell r="D4744">
            <v>149.43</v>
          </cell>
        </row>
        <row r="4745">
          <cell r="B4745" t="str">
            <v>HM END MILL Ø20 FH700WE V-MAXX</v>
          </cell>
          <cell r="C4745">
            <v>143.95</v>
          </cell>
          <cell r="D4745">
            <v>199.93</v>
          </cell>
        </row>
        <row r="4746">
          <cell r="B4746" t="str">
            <v>HM END MILL Ø3 FH700S V-MAXX</v>
          </cell>
          <cell r="C4746">
            <v>24.06</v>
          </cell>
          <cell r="D4746">
            <v>33.42</v>
          </cell>
        </row>
        <row r="4747">
          <cell r="B4747" t="str">
            <v>HM END MILL Ø4 FH700S V-MAXX</v>
          </cell>
          <cell r="C4747">
            <v>24.06</v>
          </cell>
          <cell r="D4747">
            <v>33.42</v>
          </cell>
        </row>
        <row r="4748">
          <cell r="B4748" t="str">
            <v>HM END MILL Ø5 FH700S V-MAXX</v>
          </cell>
          <cell r="C4748">
            <v>24.06</v>
          </cell>
          <cell r="D4748">
            <v>33.42</v>
          </cell>
        </row>
        <row r="4749">
          <cell r="B4749" t="str">
            <v>HM END MILL Ø6 FH700S V-MAXX</v>
          </cell>
          <cell r="C4749">
            <v>22.07</v>
          </cell>
          <cell r="D4749">
            <v>30.65</v>
          </cell>
        </row>
        <row r="4750">
          <cell r="B4750" t="str">
            <v>HM END MILL Ø8 FH700S V-MAXX</v>
          </cell>
          <cell r="C4750">
            <v>27.24</v>
          </cell>
          <cell r="D4750">
            <v>37.84</v>
          </cell>
        </row>
        <row r="4751">
          <cell r="B4751" t="str">
            <v>HM END MILL Ø10 FH700S V-MAXX</v>
          </cell>
          <cell r="C4751">
            <v>35.7</v>
          </cell>
          <cell r="D4751">
            <v>49.58</v>
          </cell>
        </row>
        <row r="4752">
          <cell r="B4752" t="str">
            <v>HM END MILL Ø12 FH700S V-MAXX</v>
          </cell>
          <cell r="C4752">
            <v>46.32</v>
          </cell>
          <cell r="D4752">
            <v>64.34</v>
          </cell>
        </row>
        <row r="4753">
          <cell r="B4753" t="str">
            <v>HM END MILL Ø14 FH700S V-MAXX</v>
          </cell>
          <cell r="C4753">
            <v>56.96</v>
          </cell>
          <cell r="D4753">
            <v>79.11</v>
          </cell>
        </row>
        <row r="4754">
          <cell r="B4754" t="str">
            <v>HM END MILL Ø16 FH700S V-MAXX</v>
          </cell>
          <cell r="C4754">
            <v>76.23</v>
          </cell>
          <cell r="D4754">
            <v>105.88</v>
          </cell>
        </row>
        <row r="4755">
          <cell r="B4755" t="str">
            <v>HM END MILL Ø18 FH700S V-MAXX</v>
          </cell>
          <cell r="C4755">
            <v>93.37</v>
          </cell>
          <cell r="D4755">
            <v>129.68</v>
          </cell>
        </row>
        <row r="4756">
          <cell r="B4756" t="str">
            <v>HM END MILL Ø20 FH700S V-MAXX</v>
          </cell>
          <cell r="C4756">
            <v>116.89</v>
          </cell>
          <cell r="D4756">
            <v>162.35</v>
          </cell>
        </row>
        <row r="4757">
          <cell r="B4757" t="str">
            <v>HM END MILL Ø3 FH700WS V-MAXX</v>
          </cell>
          <cell r="C4757">
            <v>24.06</v>
          </cell>
          <cell r="D4757">
            <v>33.42</v>
          </cell>
        </row>
        <row r="4758">
          <cell r="B4758" t="str">
            <v>HM END MILL Ø4 FH700WS V-MAXX</v>
          </cell>
          <cell r="C4758">
            <v>24.06</v>
          </cell>
          <cell r="D4758">
            <v>33.42</v>
          </cell>
        </row>
        <row r="4759">
          <cell r="B4759" t="str">
            <v>HM END MILL Ø5 FH700WS V-MAXX</v>
          </cell>
          <cell r="C4759">
            <v>24.06</v>
          </cell>
          <cell r="D4759">
            <v>33.42</v>
          </cell>
        </row>
        <row r="4760">
          <cell r="B4760" t="str">
            <v>HM END MILL Ø6 FH700WS V-MAXX</v>
          </cell>
          <cell r="C4760">
            <v>22.07</v>
          </cell>
          <cell r="D4760">
            <v>30.65</v>
          </cell>
        </row>
        <row r="4761">
          <cell r="B4761" t="str">
            <v>HM END MILL Ø8 FH700WS V-MAXX</v>
          </cell>
          <cell r="C4761">
            <v>27.24</v>
          </cell>
          <cell r="D4761">
            <v>37.84</v>
          </cell>
        </row>
        <row r="4762">
          <cell r="B4762" t="str">
            <v>HM END MILL Ø10 FH700WS V-MAXX</v>
          </cell>
          <cell r="C4762">
            <v>35.7</v>
          </cell>
          <cell r="D4762">
            <v>49.58</v>
          </cell>
        </row>
        <row r="4763">
          <cell r="B4763" t="str">
            <v>HM END MILL Ø12 FH700WS V-MAXX</v>
          </cell>
          <cell r="C4763">
            <v>46.32</v>
          </cell>
          <cell r="D4763">
            <v>64.34</v>
          </cell>
        </row>
        <row r="4764">
          <cell r="B4764" t="str">
            <v>HM END MILL Ø14 FH700WS V-MAXX</v>
          </cell>
          <cell r="C4764">
            <v>56.96</v>
          </cell>
          <cell r="D4764">
            <v>79.11</v>
          </cell>
        </row>
        <row r="4765">
          <cell r="B4765" t="str">
            <v>HM END MILL Ø16 FH700WS V-MAXX</v>
          </cell>
          <cell r="C4765">
            <v>76.23</v>
          </cell>
          <cell r="D4765">
            <v>105.88</v>
          </cell>
        </row>
        <row r="4766">
          <cell r="B4766" t="str">
            <v>HM END MILL Ø18 FH700WS V-MAXX</v>
          </cell>
          <cell r="C4766">
            <v>93.37</v>
          </cell>
          <cell r="D4766">
            <v>129.68</v>
          </cell>
        </row>
        <row r="4767">
          <cell r="B4767" t="str">
            <v>HM END MILL Ø20 FH700WS V-MAXX</v>
          </cell>
          <cell r="C4767">
            <v>116.89</v>
          </cell>
          <cell r="D4767">
            <v>162.35</v>
          </cell>
        </row>
        <row r="4768">
          <cell r="B4768" t="str">
            <v>HM END MILL Ø3 FH700SE V-MAXX</v>
          </cell>
          <cell r="C4768">
            <v>24.06</v>
          </cell>
          <cell r="D4768">
            <v>33.42</v>
          </cell>
        </row>
        <row r="4769">
          <cell r="B4769" t="str">
            <v>HM END MILL Ø4 FH700SE V-MAXX</v>
          </cell>
          <cell r="C4769">
            <v>24.06</v>
          </cell>
          <cell r="D4769">
            <v>33.42</v>
          </cell>
        </row>
        <row r="4770">
          <cell r="B4770" t="str">
            <v>HM END MILL Ø5 FH700SE V-MAXX</v>
          </cell>
          <cell r="C4770">
            <v>24.06</v>
          </cell>
          <cell r="D4770">
            <v>33.42</v>
          </cell>
        </row>
        <row r="4771">
          <cell r="B4771" t="str">
            <v>HM END MILL Ø6 FH700SE V-MAXX</v>
          </cell>
          <cell r="C4771">
            <v>22.07</v>
          </cell>
          <cell r="D4771">
            <v>30.65</v>
          </cell>
        </row>
        <row r="4772">
          <cell r="B4772" t="str">
            <v>HM END MILL Ø8 FH700SE V-MAXX</v>
          </cell>
          <cell r="C4772">
            <v>27.24</v>
          </cell>
          <cell r="D4772">
            <v>37.84</v>
          </cell>
        </row>
        <row r="4773">
          <cell r="B4773" t="str">
            <v>HM END MILL Ø10 FH700SE V-MAXX</v>
          </cell>
          <cell r="C4773">
            <v>35.7</v>
          </cell>
          <cell r="D4773">
            <v>49.58</v>
          </cell>
        </row>
        <row r="4774">
          <cell r="B4774" t="str">
            <v>HM END MILL Ø12 FH700SE V-MAXX</v>
          </cell>
          <cell r="C4774">
            <v>46.32</v>
          </cell>
          <cell r="D4774">
            <v>64.34</v>
          </cell>
        </row>
        <row r="4775">
          <cell r="B4775" t="str">
            <v>HM END MILL Ø14 FH700SE V-MAXX</v>
          </cell>
          <cell r="C4775">
            <v>56.96</v>
          </cell>
          <cell r="D4775">
            <v>79.11</v>
          </cell>
        </row>
        <row r="4776">
          <cell r="B4776" t="str">
            <v>HM END MILL Ø16 FH700SE V-MAXX</v>
          </cell>
          <cell r="C4776">
            <v>76.23</v>
          </cell>
          <cell r="D4776">
            <v>105.88</v>
          </cell>
        </row>
        <row r="4777">
          <cell r="B4777" t="str">
            <v>HM END MILL Ø18 FH700SE V-MAXX</v>
          </cell>
          <cell r="C4777">
            <v>93.37</v>
          </cell>
          <cell r="D4777">
            <v>129.68</v>
          </cell>
        </row>
        <row r="4778">
          <cell r="B4778" t="str">
            <v>HM END MILL Ø20 FH700SE V-MAXX</v>
          </cell>
          <cell r="C4778">
            <v>116.89</v>
          </cell>
          <cell r="D4778">
            <v>162.35</v>
          </cell>
        </row>
        <row r="4779">
          <cell r="B4779" t="str">
            <v>HM END MILL Ø3 FH700WSE V-MAXX</v>
          </cell>
          <cell r="C4779">
            <v>24.06</v>
          </cell>
          <cell r="D4779">
            <v>33.42</v>
          </cell>
        </row>
        <row r="4780">
          <cell r="B4780" t="str">
            <v>HM END MILL Ø4 FH700WSE V-MAXX</v>
          </cell>
          <cell r="C4780">
            <v>24.06</v>
          </cell>
          <cell r="D4780">
            <v>33.42</v>
          </cell>
        </row>
        <row r="4781">
          <cell r="B4781" t="str">
            <v>HM END MILL Ø5 FH700WSE V-MAXX</v>
          </cell>
          <cell r="C4781">
            <v>24.06</v>
          </cell>
          <cell r="D4781">
            <v>33.42</v>
          </cell>
        </row>
        <row r="4782">
          <cell r="B4782" t="str">
            <v>HM END MILL Ø6 FH700WSE V-MAXX</v>
          </cell>
          <cell r="C4782">
            <v>22.07</v>
          </cell>
          <cell r="D4782">
            <v>30.65</v>
          </cell>
        </row>
        <row r="4783">
          <cell r="B4783" t="str">
            <v>HM END MILL Ø8 FH700WSE V-MAXX</v>
          </cell>
          <cell r="C4783">
            <v>27.24</v>
          </cell>
          <cell r="D4783">
            <v>37.84</v>
          </cell>
        </row>
        <row r="4784">
          <cell r="B4784" t="str">
            <v>HM END MILL Ø10 FH700WSE V-MAXX</v>
          </cell>
          <cell r="C4784">
            <v>35.7</v>
          </cell>
          <cell r="D4784">
            <v>49.58</v>
          </cell>
        </row>
        <row r="4785">
          <cell r="B4785" t="str">
            <v>HM END MILL Ø12 FH700WSE V-MAXX</v>
          </cell>
          <cell r="C4785">
            <v>46.32</v>
          </cell>
          <cell r="D4785">
            <v>64.34</v>
          </cell>
        </row>
        <row r="4786">
          <cell r="B4786" t="str">
            <v>HM END MILL Ø14 FH700WSE V-MAXX</v>
          </cell>
          <cell r="C4786">
            <v>56.96</v>
          </cell>
          <cell r="D4786">
            <v>79.11</v>
          </cell>
        </row>
        <row r="4787">
          <cell r="B4787" t="str">
            <v>HM END MILL Ø16 FH700WSE V-MAXX</v>
          </cell>
          <cell r="C4787">
            <v>76.23</v>
          </cell>
          <cell r="D4787">
            <v>105.88</v>
          </cell>
        </row>
        <row r="4788">
          <cell r="B4788" t="str">
            <v>HM END MILL Ø18 FH700WSE V-MAXX</v>
          </cell>
          <cell r="C4788">
            <v>93.37</v>
          </cell>
          <cell r="D4788">
            <v>129.68</v>
          </cell>
        </row>
        <row r="4789">
          <cell r="B4789" t="str">
            <v>HM END MILL Ø20 FH700WSE V-MAXX</v>
          </cell>
          <cell r="C4789">
            <v>116.89</v>
          </cell>
          <cell r="D4789">
            <v>162.35</v>
          </cell>
        </row>
        <row r="4790">
          <cell r="B4790" t="str">
            <v>HM END MILL Ø5 FH700L V-MAXX</v>
          </cell>
          <cell r="C4790">
            <v>38.21</v>
          </cell>
          <cell r="D4790">
            <v>53.07</v>
          </cell>
        </row>
        <row r="4791">
          <cell r="B4791" t="str">
            <v>HM END MILL Ø6 FH700L V-MAXX</v>
          </cell>
          <cell r="C4791">
            <v>34.16</v>
          </cell>
          <cell r="D4791">
            <v>47.44</v>
          </cell>
        </row>
        <row r="4792">
          <cell r="B4792" t="str">
            <v>HM END MILL Ø8 FH700L V-MAXX</v>
          </cell>
          <cell r="C4792">
            <v>41.46</v>
          </cell>
          <cell r="D4792">
            <v>57.59</v>
          </cell>
        </row>
        <row r="4793">
          <cell r="B4793" t="str">
            <v>HM END MILL Ø10 FH700L V-MAXX</v>
          </cell>
          <cell r="C4793">
            <v>55.68</v>
          </cell>
          <cell r="D4793">
            <v>77.34</v>
          </cell>
        </row>
        <row r="4794">
          <cell r="B4794" t="str">
            <v>HM END MILL Ø12 FH700L V-MAXX</v>
          </cell>
          <cell r="C4794">
            <v>78.35</v>
          </cell>
          <cell r="D4794">
            <v>108.82</v>
          </cell>
        </row>
        <row r="4795">
          <cell r="B4795" t="str">
            <v>HM END MILL Ø14 FH700L V-MAXX</v>
          </cell>
          <cell r="C4795">
            <v>95.89</v>
          </cell>
          <cell r="D4795">
            <v>133.18</v>
          </cell>
        </row>
        <row r="4796">
          <cell r="B4796" t="str">
            <v>HM END MILL Ø16 FH700L V-MAXX</v>
          </cell>
          <cell r="C4796">
            <v>126.86</v>
          </cell>
          <cell r="D4796">
            <v>176.2</v>
          </cell>
        </row>
        <row r="4797">
          <cell r="B4797" t="str">
            <v>HM END MILL Ø20 FH700L V-MAXX</v>
          </cell>
          <cell r="C4797">
            <v>215.13</v>
          </cell>
          <cell r="D4797">
            <v>298.79</v>
          </cell>
        </row>
        <row r="4798">
          <cell r="B4798" t="str">
            <v>HM END MILL Ø5 FH700WL V-MAXX</v>
          </cell>
          <cell r="C4798">
            <v>38.21</v>
          </cell>
          <cell r="D4798">
            <v>53.07</v>
          </cell>
        </row>
        <row r="4799">
          <cell r="B4799" t="str">
            <v>HM END MILL Ø6 FH700WL V-MAXX</v>
          </cell>
          <cell r="C4799">
            <v>34.16</v>
          </cell>
          <cell r="D4799">
            <v>47.44</v>
          </cell>
        </row>
        <row r="4800">
          <cell r="B4800" t="str">
            <v>HM END MILL Ø8 FH700WL V-MAXX</v>
          </cell>
          <cell r="C4800">
            <v>41.46</v>
          </cell>
          <cell r="D4800">
            <v>57.59</v>
          </cell>
        </row>
        <row r="4801">
          <cell r="B4801" t="str">
            <v>HM END MILL Ø10 FH700WL V-MAXX</v>
          </cell>
          <cell r="C4801">
            <v>55.68</v>
          </cell>
          <cell r="D4801">
            <v>77.34</v>
          </cell>
        </row>
        <row r="4802">
          <cell r="B4802" t="str">
            <v>HM END MILL Ø12 FH700WL V-MAXX</v>
          </cell>
          <cell r="C4802">
            <v>78.35</v>
          </cell>
          <cell r="D4802">
            <v>108.82</v>
          </cell>
        </row>
        <row r="4803">
          <cell r="B4803" t="str">
            <v>HM END MILL Ø14 FH700WL V-MAXX</v>
          </cell>
          <cell r="C4803">
            <v>95.89</v>
          </cell>
          <cell r="D4803">
            <v>133.18</v>
          </cell>
        </row>
        <row r="4804">
          <cell r="B4804" t="str">
            <v>HM END MILL Ø16 FH700WL V-MAXX</v>
          </cell>
          <cell r="C4804">
            <v>126.86</v>
          </cell>
          <cell r="D4804">
            <v>176.2</v>
          </cell>
        </row>
        <row r="4805">
          <cell r="B4805" t="str">
            <v>HM END MILL Ø20 FH700WL V-MAXX</v>
          </cell>
          <cell r="C4805">
            <v>215.13</v>
          </cell>
          <cell r="D4805">
            <v>298.79</v>
          </cell>
        </row>
        <row r="4806">
          <cell r="B4806" t="str">
            <v>HM END MILL Ø3 FH710 V-MAXX</v>
          </cell>
          <cell r="C4806">
            <v>26.58</v>
          </cell>
          <cell r="D4806">
            <v>36.92</v>
          </cell>
        </row>
        <row r="4807">
          <cell r="B4807" t="str">
            <v>HM END MILL Ø4 FH710 V-MAXX</v>
          </cell>
          <cell r="C4807">
            <v>26.58</v>
          </cell>
          <cell r="D4807">
            <v>36.92</v>
          </cell>
        </row>
        <row r="4808">
          <cell r="B4808" t="str">
            <v>HM END MILL Ø5 FH710 V-MAXX</v>
          </cell>
          <cell r="C4808">
            <v>26.58</v>
          </cell>
          <cell r="D4808">
            <v>36.92</v>
          </cell>
        </row>
        <row r="4809">
          <cell r="B4809" t="str">
            <v>HM END MILL Ø6 FH710 V-MAXX</v>
          </cell>
          <cell r="C4809">
            <v>24.92</v>
          </cell>
          <cell r="D4809">
            <v>34.61</v>
          </cell>
        </row>
        <row r="4810">
          <cell r="B4810" t="str">
            <v>HM END MILL Ø8 FH710 V-MAXX</v>
          </cell>
          <cell r="C4810">
            <v>31.64</v>
          </cell>
          <cell r="D4810">
            <v>43.94</v>
          </cell>
        </row>
        <row r="4811">
          <cell r="B4811" t="str">
            <v>HM END MILL Ø10 FH710 V-MAXX</v>
          </cell>
          <cell r="C4811">
            <v>41.61</v>
          </cell>
          <cell r="D4811">
            <v>57.79</v>
          </cell>
        </row>
        <row r="4812">
          <cell r="B4812" t="str">
            <v>HM END MILL Ø12 FH710 V-MAXX</v>
          </cell>
          <cell r="C4812">
            <v>57.68</v>
          </cell>
          <cell r="D4812">
            <v>80.11</v>
          </cell>
        </row>
        <row r="4813">
          <cell r="B4813" t="str">
            <v>HM END MILL Ø14 FH710 V-MAXX</v>
          </cell>
          <cell r="C4813">
            <v>72.51</v>
          </cell>
          <cell r="D4813">
            <v>100.71</v>
          </cell>
        </row>
        <row r="4814">
          <cell r="B4814" t="str">
            <v>HM END MILL Ø16 FH710 V-MAXX</v>
          </cell>
          <cell r="C4814">
            <v>94.1</v>
          </cell>
          <cell r="D4814">
            <v>130.7</v>
          </cell>
        </row>
        <row r="4815">
          <cell r="B4815" t="str">
            <v>HM END MILL Ø18 FH710 V-MAXX</v>
          </cell>
          <cell r="C4815">
            <v>116.44</v>
          </cell>
          <cell r="D4815">
            <v>161.72</v>
          </cell>
        </row>
        <row r="4816">
          <cell r="B4816" t="str">
            <v>HM END MILL Ø20 FH710 V-MAXX</v>
          </cell>
          <cell r="C4816">
            <v>133.72</v>
          </cell>
          <cell r="D4816">
            <v>185.72</v>
          </cell>
        </row>
        <row r="4817">
          <cell r="B4817" t="str">
            <v>HM END MILL Ø3 FH710W V-MAXX</v>
          </cell>
          <cell r="C4817">
            <v>26.58</v>
          </cell>
          <cell r="D4817">
            <v>36.92</v>
          </cell>
        </row>
        <row r="4818">
          <cell r="B4818" t="str">
            <v>HM END MILL Ø4 FH710W V-MAXX</v>
          </cell>
          <cell r="C4818">
            <v>26.58</v>
          </cell>
          <cell r="D4818">
            <v>36.92</v>
          </cell>
        </row>
        <row r="4819">
          <cell r="B4819" t="str">
            <v>HM END MILL Ø5 FH710W V-MAXX</v>
          </cell>
          <cell r="C4819">
            <v>26.58</v>
          </cell>
          <cell r="D4819">
            <v>36.92</v>
          </cell>
        </row>
        <row r="4820">
          <cell r="B4820" t="str">
            <v>HM END MILL Ø6 FH710W V-MAXX</v>
          </cell>
          <cell r="C4820">
            <v>24.92</v>
          </cell>
          <cell r="D4820">
            <v>34.61</v>
          </cell>
        </row>
        <row r="4821">
          <cell r="B4821" t="str">
            <v>HM END MILL Ø8 FH710W V-MAXX</v>
          </cell>
          <cell r="C4821">
            <v>31.64</v>
          </cell>
          <cell r="D4821">
            <v>43.94</v>
          </cell>
        </row>
        <row r="4822">
          <cell r="B4822" t="str">
            <v>HM END MILL Ø10 FH710W V-MAXX</v>
          </cell>
          <cell r="C4822">
            <v>41.61</v>
          </cell>
          <cell r="D4822">
            <v>57.79</v>
          </cell>
        </row>
        <row r="4823">
          <cell r="B4823" t="str">
            <v>HM END MILL Ø12 FH710W V-MAXX</v>
          </cell>
          <cell r="C4823">
            <v>57.68</v>
          </cell>
          <cell r="D4823">
            <v>80.11</v>
          </cell>
        </row>
        <row r="4824">
          <cell r="B4824" t="str">
            <v>HM END MILL Ø14 FH710W V-MAXX</v>
          </cell>
          <cell r="C4824">
            <v>72.51</v>
          </cell>
          <cell r="D4824">
            <v>100.71</v>
          </cell>
        </row>
        <row r="4825">
          <cell r="B4825" t="str">
            <v>HM END MILL Ø16 FH710W V-MAXX</v>
          </cell>
          <cell r="C4825">
            <v>94.1</v>
          </cell>
          <cell r="D4825">
            <v>130.7</v>
          </cell>
        </row>
        <row r="4826">
          <cell r="B4826" t="str">
            <v>HM END MILL Ø18 FH710W V-MAXX</v>
          </cell>
          <cell r="C4826">
            <v>116.44</v>
          </cell>
          <cell r="D4826">
            <v>161.72</v>
          </cell>
        </row>
        <row r="4827">
          <cell r="B4827" t="str">
            <v>HM END MILL Ø20 FH710W V-MAXX</v>
          </cell>
          <cell r="C4827">
            <v>133.72</v>
          </cell>
          <cell r="D4827">
            <v>185.72</v>
          </cell>
        </row>
        <row r="4828">
          <cell r="B4828" t="str">
            <v>HM END MILL Ø5 FH710L V-MAXX</v>
          </cell>
          <cell r="C4828">
            <v>38.21</v>
          </cell>
          <cell r="D4828">
            <v>53.07</v>
          </cell>
        </row>
        <row r="4829">
          <cell r="B4829" t="str">
            <v>HM END MILL Ø6 FH710L V-MAXX</v>
          </cell>
          <cell r="C4829">
            <v>34.16</v>
          </cell>
          <cell r="D4829">
            <v>47.44</v>
          </cell>
        </row>
        <row r="4830">
          <cell r="B4830" t="str">
            <v>HM END MILL Ø8 FH710L V-MAXX</v>
          </cell>
          <cell r="C4830">
            <v>41.46</v>
          </cell>
          <cell r="D4830">
            <v>57.59</v>
          </cell>
        </row>
        <row r="4831">
          <cell r="B4831" t="str">
            <v>HM END MILL Ø10 FH710L V-MAXX</v>
          </cell>
          <cell r="C4831">
            <v>55.68</v>
          </cell>
          <cell r="D4831">
            <v>77.34</v>
          </cell>
        </row>
        <row r="4832">
          <cell r="B4832" t="str">
            <v>HM END MILL Ø12 FH710L V-MAXX</v>
          </cell>
          <cell r="C4832">
            <v>78.35</v>
          </cell>
          <cell r="D4832">
            <v>108.82</v>
          </cell>
        </row>
        <row r="4833">
          <cell r="B4833" t="str">
            <v>HM END MILL Ø14 FH710L V-MAXX</v>
          </cell>
          <cell r="C4833">
            <v>95.89</v>
          </cell>
          <cell r="D4833">
            <v>133.18</v>
          </cell>
        </row>
        <row r="4834">
          <cell r="B4834" t="str">
            <v>HM END MILL Ø16 FH710L V-MAXX</v>
          </cell>
          <cell r="C4834">
            <v>126.86</v>
          </cell>
          <cell r="D4834">
            <v>176.2</v>
          </cell>
        </row>
        <row r="4835">
          <cell r="B4835" t="str">
            <v>HM END MILL Ø20 FH710L V-MAXX</v>
          </cell>
          <cell r="C4835">
            <v>215.13</v>
          </cell>
          <cell r="D4835">
            <v>298.79</v>
          </cell>
        </row>
        <row r="4836">
          <cell r="B4836" t="str">
            <v>HM END MILL Ø5 FH710WL V-MAXX</v>
          </cell>
          <cell r="C4836">
            <v>38.21</v>
          </cell>
          <cell r="D4836">
            <v>53.07</v>
          </cell>
        </row>
        <row r="4837">
          <cell r="B4837" t="str">
            <v>HM END MILL Ø6 FH710WL V-MAXX</v>
          </cell>
          <cell r="C4837">
            <v>34.16</v>
          </cell>
          <cell r="D4837">
            <v>47.44</v>
          </cell>
        </row>
        <row r="4838">
          <cell r="B4838" t="str">
            <v>HM END MILL Ø8 FH710WL V-MAXX</v>
          </cell>
          <cell r="C4838">
            <v>41.46</v>
          </cell>
          <cell r="D4838">
            <v>57.59</v>
          </cell>
        </row>
        <row r="4839">
          <cell r="B4839" t="str">
            <v>HM END MILL Ø10 FH710WL V-MAXX</v>
          </cell>
          <cell r="C4839">
            <v>55.68</v>
          </cell>
          <cell r="D4839">
            <v>77.34</v>
          </cell>
        </row>
        <row r="4840">
          <cell r="B4840" t="str">
            <v>HM END MILL Ø12 FH710WL V-MAXX</v>
          </cell>
          <cell r="C4840">
            <v>78.35</v>
          </cell>
          <cell r="D4840">
            <v>108.82</v>
          </cell>
        </row>
        <row r="4841">
          <cell r="B4841" t="str">
            <v>HM END MILL Ø14 FH710WL V-MAXX</v>
          </cell>
          <cell r="C4841">
            <v>95.89</v>
          </cell>
          <cell r="D4841">
            <v>133.18</v>
          </cell>
        </row>
        <row r="4842">
          <cell r="B4842" t="str">
            <v>HM END MILL Ø16 FH710WL V-MAXX</v>
          </cell>
          <cell r="C4842">
            <v>126.86</v>
          </cell>
          <cell r="D4842">
            <v>176.2</v>
          </cell>
        </row>
        <row r="4843">
          <cell r="B4843" t="str">
            <v>HM END MILL Ø20 FH710WL V-MAXX</v>
          </cell>
          <cell r="C4843">
            <v>215.13</v>
          </cell>
          <cell r="D4843">
            <v>298.79</v>
          </cell>
        </row>
        <row r="4844">
          <cell r="B4844" t="str">
            <v>HM END MILL Ø3 FH700R V-MAXX</v>
          </cell>
          <cell r="C4844">
            <v>22.19</v>
          </cell>
          <cell r="D4844">
            <v>30.82</v>
          </cell>
        </row>
        <row r="4845">
          <cell r="B4845" t="str">
            <v>HM END MILL Ø4 FH700R V-MAXX</v>
          </cell>
          <cell r="C4845">
            <v>22.19</v>
          </cell>
          <cell r="D4845">
            <v>30.82</v>
          </cell>
        </row>
        <row r="4846">
          <cell r="B4846" t="str">
            <v>HM END MILL Ø5 FH700R V-MAXX</v>
          </cell>
          <cell r="C4846">
            <v>22.19</v>
          </cell>
          <cell r="D4846">
            <v>30.82</v>
          </cell>
        </row>
        <row r="4847">
          <cell r="B4847" t="str">
            <v>HM END MILL Ø6 FH700R V-MAXX</v>
          </cell>
          <cell r="C4847">
            <v>19.61</v>
          </cell>
          <cell r="D4847">
            <v>27.23</v>
          </cell>
        </row>
        <row r="4848">
          <cell r="B4848" t="str">
            <v>HM END MILL Ø6 FH700R V-MAXX</v>
          </cell>
          <cell r="C4848">
            <v>19.61</v>
          </cell>
          <cell r="D4848">
            <v>27.23</v>
          </cell>
        </row>
        <row r="4849">
          <cell r="B4849" t="str">
            <v>HM END MILL Ø8 FH700R V-MAXX</v>
          </cell>
          <cell r="C4849">
            <v>26.45</v>
          </cell>
          <cell r="D4849">
            <v>36.73</v>
          </cell>
        </row>
        <row r="4850">
          <cell r="B4850" t="str">
            <v>HM END MILL Ø8 FH700R V-MAXX</v>
          </cell>
          <cell r="C4850">
            <v>26.45</v>
          </cell>
          <cell r="D4850">
            <v>36.73</v>
          </cell>
        </row>
        <row r="4851">
          <cell r="B4851" t="str">
            <v>HM END MILL Ø10 FH700R V-MAXX</v>
          </cell>
          <cell r="C4851">
            <v>38.07</v>
          </cell>
          <cell r="D4851">
            <v>52.88</v>
          </cell>
        </row>
        <row r="4852">
          <cell r="B4852" t="str">
            <v>HM END MILL Ø10 FH700R V-MAXX</v>
          </cell>
          <cell r="C4852">
            <v>38.07</v>
          </cell>
          <cell r="D4852">
            <v>52.88</v>
          </cell>
        </row>
        <row r="4853">
          <cell r="B4853" t="str">
            <v>HM END MILL Ø10 FH700R V-MAXX</v>
          </cell>
          <cell r="C4853">
            <v>38.07</v>
          </cell>
          <cell r="D4853">
            <v>52.88</v>
          </cell>
        </row>
        <row r="4854">
          <cell r="B4854" t="str">
            <v>HM END MILL Ø12 FH700R V-MAXX</v>
          </cell>
          <cell r="C4854">
            <v>50.84</v>
          </cell>
          <cell r="D4854">
            <v>70.61</v>
          </cell>
        </row>
        <row r="4855">
          <cell r="B4855" t="str">
            <v>HM END MILL Ø12 FH700R V-MAXX</v>
          </cell>
          <cell r="C4855">
            <v>50.84</v>
          </cell>
          <cell r="D4855">
            <v>70.61</v>
          </cell>
        </row>
        <row r="4856">
          <cell r="B4856" t="str">
            <v>HM END MILL Ø12 FH700R V-MAXX</v>
          </cell>
          <cell r="C4856">
            <v>50.84</v>
          </cell>
          <cell r="D4856">
            <v>70.61</v>
          </cell>
        </row>
        <row r="4857">
          <cell r="B4857" t="str">
            <v>HM END MILL Ø3 FH700WR V-MAXX</v>
          </cell>
          <cell r="C4857">
            <v>22.19</v>
          </cell>
          <cell r="D4857">
            <v>30.82</v>
          </cell>
        </row>
        <row r="4858">
          <cell r="B4858" t="str">
            <v>HM END MILL Ø4 FH700WR V-MAXX</v>
          </cell>
          <cell r="C4858">
            <v>22.19</v>
          </cell>
          <cell r="D4858">
            <v>30.82</v>
          </cell>
        </row>
        <row r="4859">
          <cell r="B4859" t="str">
            <v>HM END MILL Ø5 FH700WR V-MAXX</v>
          </cell>
          <cell r="C4859">
            <v>22.19</v>
          </cell>
          <cell r="D4859">
            <v>30.82</v>
          </cell>
        </row>
        <row r="4860">
          <cell r="B4860" t="str">
            <v>HM END MILL Ø6 FH700WR V-MAXX</v>
          </cell>
          <cell r="C4860">
            <v>19.61</v>
          </cell>
          <cell r="D4860">
            <v>27.23</v>
          </cell>
        </row>
        <row r="4861">
          <cell r="B4861" t="str">
            <v>HM END MILL Ø6 FH700WR V-MAXX</v>
          </cell>
          <cell r="C4861">
            <v>19.61</v>
          </cell>
          <cell r="D4861">
            <v>27.23</v>
          </cell>
        </row>
        <row r="4862">
          <cell r="B4862" t="str">
            <v>HM END MILL Ø8 FH700WR V-MAXX</v>
          </cell>
          <cell r="C4862">
            <v>26.45</v>
          </cell>
          <cell r="D4862">
            <v>36.73</v>
          </cell>
        </row>
        <row r="4863">
          <cell r="B4863" t="str">
            <v>HM END MILL Ø8 FH700WR V-MAXX</v>
          </cell>
          <cell r="C4863">
            <v>26.45</v>
          </cell>
          <cell r="D4863">
            <v>36.73</v>
          </cell>
        </row>
        <row r="4864">
          <cell r="B4864" t="str">
            <v>HM END MILL Ø10 FH700WR V-MAXX</v>
          </cell>
          <cell r="C4864">
            <v>38.07</v>
          </cell>
          <cell r="D4864">
            <v>52.88</v>
          </cell>
        </row>
        <row r="4865">
          <cell r="B4865" t="str">
            <v>HM END MILL Ø10 FH700WR V-MAXX</v>
          </cell>
          <cell r="C4865">
            <v>38.07</v>
          </cell>
          <cell r="D4865">
            <v>52.88</v>
          </cell>
        </row>
        <row r="4866">
          <cell r="B4866" t="str">
            <v>HM END MILL Ø10 FH700WR V-MAXX</v>
          </cell>
          <cell r="C4866">
            <v>38.07</v>
          </cell>
          <cell r="D4866">
            <v>52.88</v>
          </cell>
        </row>
        <row r="4867">
          <cell r="B4867" t="str">
            <v>HM END MILL Ø12 FH700WR V-MAXX</v>
          </cell>
          <cell r="C4867">
            <v>50.84</v>
          </cell>
          <cell r="D4867">
            <v>70.61</v>
          </cell>
        </row>
        <row r="4868">
          <cell r="B4868" t="str">
            <v>HM END MILL Ø12 FH700WR V-MAXX</v>
          </cell>
          <cell r="C4868">
            <v>50.84</v>
          </cell>
          <cell r="D4868">
            <v>70.61</v>
          </cell>
        </row>
        <row r="4869">
          <cell r="B4869" t="str">
            <v>HM END MILL Ø12 FH700WR V-MAXX</v>
          </cell>
          <cell r="C4869">
            <v>50.84</v>
          </cell>
          <cell r="D4869">
            <v>70.61</v>
          </cell>
        </row>
        <row r="4870">
          <cell r="B4870" t="str">
            <v>HM END MILL Ø2 FH740XE V-MAXX</v>
          </cell>
          <cell r="C4870">
            <v>15.29</v>
          </cell>
          <cell r="D4870">
            <v>21.23</v>
          </cell>
        </row>
        <row r="4871">
          <cell r="B4871" t="str">
            <v>HM END MILL Ø3 FH740XE V-MAXX</v>
          </cell>
          <cell r="C4871">
            <v>15.29</v>
          </cell>
          <cell r="D4871">
            <v>21.23</v>
          </cell>
        </row>
        <row r="4872">
          <cell r="B4872" t="str">
            <v>HM END MILL Ø4 FH740XE V-MAXX</v>
          </cell>
          <cell r="C4872">
            <v>15.29</v>
          </cell>
          <cell r="D4872">
            <v>21.23</v>
          </cell>
        </row>
        <row r="4873">
          <cell r="B4873" t="str">
            <v>HM END MILL Ø5 FH740XE V-MAXX</v>
          </cell>
          <cell r="C4873">
            <v>15.29</v>
          </cell>
          <cell r="D4873">
            <v>21.23</v>
          </cell>
        </row>
        <row r="4874">
          <cell r="B4874" t="str">
            <v>HM END MILL Ø6 FH740XE V-MAXX</v>
          </cell>
          <cell r="C4874">
            <v>15.29</v>
          </cell>
          <cell r="D4874">
            <v>21.23</v>
          </cell>
        </row>
        <row r="4875">
          <cell r="B4875" t="str">
            <v>HM END MILL Ø8 FH740XE V-MAXX</v>
          </cell>
          <cell r="C4875">
            <v>20.53</v>
          </cell>
          <cell r="D4875">
            <v>28.52</v>
          </cell>
        </row>
        <row r="4876">
          <cell r="B4876" t="str">
            <v>HM END MILL Ø10 FH740XE V-MAXX</v>
          </cell>
          <cell r="C4876">
            <v>28.58</v>
          </cell>
          <cell r="D4876">
            <v>39.69</v>
          </cell>
        </row>
        <row r="4877">
          <cell r="B4877" t="str">
            <v>HM END MILL Ø4 FH745 V-MAXX</v>
          </cell>
          <cell r="C4877">
            <v>22.67</v>
          </cell>
          <cell r="D4877">
            <v>31.48</v>
          </cell>
        </row>
        <row r="4878">
          <cell r="B4878" t="str">
            <v>HM END MILL Ø5 FH745 V-MAXX</v>
          </cell>
          <cell r="C4878">
            <v>22.67</v>
          </cell>
          <cell r="D4878">
            <v>31.48</v>
          </cell>
        </row>
        <row r="4879">
          <cell r="B4879" t="str">
            <v>HM END MILL Ø6 FH745 V-MAXX</v>
          </cell>
          <cell r="C4879">
            <v>22.67</v>
          </cell>
          <cell r="D4879">
            <v>31.48</v>
          </cell>
        </row>
        <row r="4880">
          <cell r="B4880" t="str">
            <v>HM END MILL Ø8 FH745 V-MAXX</v>
          </cell>
          <cell r="C4880">
            <v>30.43</v>
          </cell>
          <cell r="D4880">
            <v>42.26</v>
          </cell>
        </row>
        <row r="4881">
          <cell r="B4881" t="str">
            <v>HM END MILL Ø10 FH745 V-MAXX</v>
          </cell>
          <cell r="C4881">
            <v>43.73</v>
          </cell>
          <cell r="D4881">
            <v>60.73</v>
          </cell>
        </row>
        <row r="4882">
          <cell r="B4882" t="str">
            <v>HM END MILL Ø12 FH745 V-MAXX</v>
          </cell>
          <cell r="C4882">
            <v>58.62</v>
          </cell>
          <cell r="D4882">
            <v>81.42</v>
          </cell>
        </row>
        <row r="4883">
          <cell r="B4883" t="str">
            <v>HM END MILL Ø16 FH745 V-MAXX</v>
          </cell>
          <cell r="C4883">
            <v>95.44</v>
          </cell>
          <cell r="D4883">
            <v>132.55</v>
          </cell>
        </row>
        <row r="4884">
          <cell r="B4884" t="str">
            <v>HM END MILL Ø20 FH745 V-MAXX</v>
          </cell>
          <cell r="C4884">
            <v>165.55</v>
          </cell>
          <cell r="D4884">
            <v>229.93</v>
          </cell>
        </row>
        <row r="4885">
          <cell r="B4885" t="str">
            <v>HM END MILL Ø4 FH745W V-MAXX</v>
          </cell>
          <cell r="C4885">
            <v>22.67</v>
          </cell>
          <cell r="D4885">
            <v>31.48</v>
          </cell>
        </row>
        <row r="4886">
          <cell r="B4886" t="str">
            <v>HM END MILL Ø5 FH745W V-MAXX</v>
          </cell>
          <cell r="C4886">
            <v>22.67</v>
          </cell>
          <cell r="D4886">
            <v>31.48</v>
          </cell>
        </row>
        <row r="4887">
          <cell r="B4887" t="str">
            <v>HM END MILL Ø6 FH745W V-MAXX</v>
          </cell>
          <cell r="C4887">
            <v>22.67</v>
          </cell>
          <cell r="D4887">
            <v>31.48</v>
          </cell>
        </row>
        <row r="4888">
          <cell r="B4888" t="str">
            <v>HM END MILL Ø8 FH745W V-MAXX</v>
          </cell>
          <cell r="C4888">
            <v>30.43</v>
          </cell>
          <cell r="D4888">
            <v>42.26</v>
          </cell>
        </row>
        <row r="4889">
          <cell r="B4889" t="str">
            <v>HM END MILL Ø10 FH745W V-MAXX</v>
          </cell>
          <cell r="C4889">
            <v>43.73</v>
          </cell>
          <cell r="D4889">
            <v>60.73</v>
          </cell>
        </row>
        <row r="4890">
          <cell r="B4890" t="str">
            <v>HM END MILL Ø12 FH745W V-MAXX</v>
          </cell>
          <cell r="C4890">
            <v>58.62</v>
          </cell>
          <cell r="D4890">
            <v>81.42</v>
          </cell>
        </row>
        <row r="4891">
          <cell r="B4891" t="str">
            <v>HM END MILL Ø16 FH745W V-MAXX</v>
          </cell>
          <cell r="C4891">
            <v>95.44</v>
          </cell>
          <cell r="D4891">
            <v>132.55</v>
          </cell>
        </row>
        <row r="4892">
          <cell r="B4892" t="str">
            <v>HM END MILL Ø20 FH745W V-MAXX</v>
          </cell>
          <cell r="C4892">
            <v>165.55</v>
          </cell>
          <cell r="D4892">
            <v>229.93</v>
          </cell>
        </row>
        <row r="4893">
          <cell r="B4893" t="str">
            <v>HM END MILL Ø4 FH750 V-MAXX</v>
          </cell>
          <cell r="C4893">
            <v>31.83</v>
          </cell>
          <cell r="D4893">
            <v>44.21</v>
          </cell>
        </row>
        <row r="4894">
          <cell r="B4894" t="str">
            <v>HM END MILL Ø5 FH750 V-MAXX</v>
          </cell>
          <cell r="C4894">
            <v>31.83</v>
          </cell>
          <cell r="D4894">
            <v>44.21</v>
          </cell>
        </row>
        <row r="4895">
          <cell r="B4895" t="str">
            <v>HM END MILL Ø6 FH750 V-MAXX</v>
          </cell>
          <cell r="C4895">
            <v>31.83</v>
          </cell>
          <cell r="D4895">
            <v>44.21</v>
          </cell>
        </row>
        <row r="4896">
          <cell r="B4896" t="str">
            <v>HM END MILL Ø8 FH750 V-MAXX</v>
          </cell>
          <cell r="C4896">
            <v>40.68</v>
          </cell>
          <cell r="D4896">
            <v>56.5</v>
          </cell>
        </row>
        <row r="4897">
          <cell r="B4897" t="str">
            <v>HM END MILL Ø10 FH750 V-MAXX</v>
          </cell>
          <cell r="C4897">
            <v>51.7</v>
          </cell>
          <cell r="D4897">
            <v>71.8</v>
          </cell>
        </row>
        <row r="4898">
          <cell r="B4898" t="str">
            <v>HM END MILL Ø12 FH750 V-MAXX</v>
          </cell>
          <cell r="C4898">
            <v>65.2</v>
          </cell>
          <cell r="D4898">
            <v>90.55</v>
          </cell>
        </row>
        <row r="4899">
          <cell r="B4899" t="str">
            <v>HM END MILL Ø16 FH750 V-MAXX</v>
          </cell>
          <cell r="C4899">
            <v>112.57</v>
          </cell>
          <cell r="D4899">
            <v>156.35</v>
          </cell>
        </row>
        <row r="4900">
          <cell r="B4900" t="str">
            <v>HM END MILL Ø4 FH750W V-MAXX</v>
          </cell>
          <cell r="C4900">
            <v>31.83</v>
          </cell>
          <cell r="D4900">
            <v>44.21</v>
          </cell>
        </row>
        <row r="4901">
          <cell r="B4901" t="str">
            <v>HM END MILL Ø5 FH750W V-MAXX</v>
          </cell>
          <cell r="C4901">
            <v>31.83</v>
          </cell>
          <cell r="D4901">
            <v>44.21</v>
          </cell>
        </row>
        <row r="4902">
          <cell r="B4902" t="str">
            <v>HM END MILL Ø6 FH750W V-MAXX</v>
          </cell>
          <cell r="C4902">
            <v>31.83</v>
          </cell>
          <cell r="D4902">
            <v>44.21</v>
          </cell>
        </row>
        <row r="4903">
          <cell r="B4903" t="str">
            <v>HM END MILL Ø8 FH750W V-MAXX</v>
          </cell>
          <cell r="C4903">
            <v>40.68</v>
          </cell>
          <cell r="D4903">
            <v>56.5</v>
          </cell>
        </row>
        <row r="4904">
          <cell r="B4904" t="str">
            <v>HM END MILL Ø10 FH750W V-MAXX</v>
          </cell>
          <cell r="C4904">
            <v>51.7</v>
          </cell>
          <cell r="D4904">
            <v>71.8</v>
          </cell>
        </row>
        <row r="4905">
          <cell r="B4905" t="str">
            <v>HM END MILL Ø12 FH750W V-MAXX</v>
          </cell>
          <cell r="C4905">
            <v>65.2</v>
          </cell>
          <cell r="D4905">
            <v>90.55</v>
          </cell>
        </row>
        <row r="4906">
          <cell r="B4906" t="str">
            <v>HM END MILL Ø16 FH750W V-MAXX</v>
          </cell>
          <cell r="C4906">
            <v>112.57</v>
          </cell>
          <cell r="D4906">
            <v>156.35</v>
          </cell>
        </row>
        <row r="4907">
          <cell r="B4907" t="str">
            <v>HM END MILL Ø2 FH760E V-MAXX</v>
          </cell>
          <cell r="C4907">
            <v>11.7</v>
          </cell>
          <cell r="D4907">
            <v>16.25</v>
          </cell>
        </row>
        <row r="4908">
          <cell r="B4908" t="str">
            <v>HM END MILL Ø3 FH760E V-MAXX</v>
          </cell>
          <cell r="C4908">
            <v>11.7</v>
          </cell>
          <cell r="D4908">
            <v>16.25</v>
          </cell>
        </row>
        <row r="4909">
          <cell r="B4909" t="str">
            <v>HM END MILL Ø4 FH760E V-MAXX</v>
          </cell>
          <cell r="C4909">
            <v>11.7</v>
          </cell>
          <cell r="D4909">
            <v>16.25</v>
          </cell>
        </row>
        <row r="4910">
          <cell r="B4910" t="str">
            <v>HM END MILL Ø5 FH760E V-MAXX</v>
          </cell>
          <cell r="C4910">
            <v>14.48</v>
          </cell>
          <cell r="D4910">
            <v>20.11</v>
          </cell>
        </row>
        <row r="4911">
          <cell r="B4911" t="str">
            <v>HM END MILL Ø6 FH760E V-MAXX</v>
          </cell>
          <cell r="C4911">
            <v>14.48</v>
          </cell>
          <cell r="D4911">
            <v>20.11</v>
          </cell>
        </row>
        <row r="4912">
          <cell r="B4912" t="str">
            <v>HM END MILL Ø8 FH760E V-MAXX</v>
          </cell>
          <cell r="C4912">
            <v>24</v>
          </cell>
          <cell r="D4912">
            <v>33.33</v>
          </cell>
        </row>
        <row r="4913">
          <cell r="B4913" t="str">
            <v>HM END MILL Ø10 FH760E V-MAXX</v>
          </cell>
          <cell r="C4913">
            <v>34.23</v>
          </cell>
          <cell r="D4913">
            <v>47.54</v>
          </cell>
        </row>
        <row r="4914">
          <cell r="B4914" t="str">
            <v>HM END MILL Ø12 FH760E V-MAXX</v>
          </cell>
          <cell r="C4914">
            <v>47.18</v>
          </cell>
          <cell r="D4914">
            <v>65.53</v>
          </cell>
        </row>
        <row r="4915">
          <cell r="B4915" t="str">
            <v>HM END MILL Ø16 FH760E V-MAXX</v>
          </cell>
          <cell r="C4915">
            <v>75.36</v>
          </cell>
          <cell r="D4915">
            <v>104.67</v>
          </cell>
        </row>
        <row r="4916">
          <cell r="B4916" t="str">
            <v>HM END MILL Ø20 FH760E V-MAXX</v>
          </cell>
          <cell r="C4916">
            <v>118.82</v>
          </cell>
          <cell r="D4916">
            <v>165.03</v>
          </cell>
        </row>
        <row r="4917">
          <cell r="B4917" t="str">
            <v>HM END MILL Ø6 FH760WE V-MAXX</v>
          </cell>
          <cell r="C4917">
            <v>14.48</v>
          </cell>
          <cell r="D4917">
            <v>20.11</v>
          </cell>
        </row>
        <row r="4918">
          <cell r="B4918" t="str">
            <v>HM END MILL Ø8 FH760WE V-MAXX</v>
          </cell>
          <cell r="C4918">
            <v>24</v>
          </cell>
          <cell r="D4918">
            <v>33.33</v>
          </cell>
        </row>
        <row r="4919">
          <cell r="B4919" t="str">
            <v>HM END MILL Ø10 FH760WE V-MAXX</v>
          </cell>
          <cell r="C4919">
            <v>34.23</v>
          </cell>
          <cell r="D4919">
            <v>47.54</v>
          </cell>
        </row>
        <row r="4920">
          <cell r="B4920" t="str">
            <v>HM END MILL Ø12 FH760WE V-MAXX</v>
          </cell>
          <cell r="C4920">
            <v>47.18</v>
          </cell>
          <cell r="D4920">
            <v>65.53</v>
          </cell>
        </row>
        <row r="4921">
          <cell r="B4921" t="str">
            <v>HM END MILL Ø16 FH760WE V-MAXX</v>
          </cell>
          <cell r="C4921">
            <v>75.36</v>
          </cell>
          <cell r="D4921">
            <v>104.67</v>
          </cell>
        </row>
        <row r="4922">
          <cell r="B4922" t="str">
            <v>HM END MILL Ø20 FH760WE V-MAXX</v>
          </cell>
          <cell r="C4922">
            <v>118.82</v>
          </cell>
          <cell r="D4922">
            <v>165.03</v>
          </cell>
        </row>
        <row r="4923">
          <cell r="B4923" t="str">
            <v>HM END MILL Ø4 FH770E</v>
          </cell>
          <cell r="C4923">
            <v>14.88</v>
          </cell>
          <cell r="D4923">
            <v>20.67</v>
          </cell>
        </row>
        <row r="4924">
          <cell r="B4924" t="str">
            <v>HM END MILL Ø5 FH770E</v>
          </cell>
          <cell r="C4924">
            <v>14.88</v>
          </cell>
          <cell r="D4924">
            <v>20.67</v>
          </cell>
        </row>
        <row r="4925">
          <cell r="B4925" t="str">
            <v>HM END MILL Ø6 FH770E</v>
          </cell>
          <cell r="C4925">
            <v>16.42</v>
          </cell>
          <cell r="D4925">
            <v>22.81</v>
          </cell>
        </row>
        <row r="4926">
          <cell r="B4926" t="str">
            <v>HM END MILL Ø7 FH770E</v>
          </cell>
          <cell r="C4926">
            <v>22.92</v>
          </cell>
          <cell r="D4926">
            <v>31.84</v>
          </cell>
        </row>
        <row r="4927">
          <cell r="B4927" t="str">
            <v>HM END MILL Ø8 FH770E</v>
          </cell>
          <cell r="C4927">
            <v>22.92</v>
          </cell>
          <cell r="D4927">
            <v>31.84</v>
          </cell>
        </row>
        <row r="4928">
          <cell r="B4928" t="str">
            <v>HM END MILL Ø9 FH770E</v>
          </cell>
          <cell r="C4928">
            <v>34.08</v>
          </cell>
          <cell r="D4928">
            <v>47.34</v>
          </cell>
        </row>
        <row r="4929">
          <cell r="B4929" t="str">
            <v>HM END MILL Ø10 FH770E</v>
          </cell>
          <cell r="C4929">
            <v>34.08</v>
          </cell>
          <cell r="D4929">
            <v>47.34</v>
          </cell>
        </row>
        <row r="4930">
          <cell r="B4930" t="str">
            <v>HM END MILL Ø12 FH770E</v>
          </cell>
          <cell r="C4930">
            <v>45.12</v>
          </cell>
          <cell r="D4930">
            <v>62.67</v>
          </cell>
        </row>
        <row r="4931">
          <cell r="B4931" t="str">
            <v>HM END MILL Ø14 FH770E</v>
          </cell>
          <cell r="C4931">
            <v>64.46</v>
          </cell>
          <cell r="D4931">
            <v>89.53</v>
          </cell>
        </row>
        <row r="4932">
          <cell r="B4932" t="str">
            <v>HM END MILL Ø16 FH770E</v>
          </cell>
          <cell r="C4932">
            <v>77.02</v>
          </cell>
          <cell r="D4932">
            <v>106.97</v>
          </cell>
        </row>
        <row r="4933">
          <cell r="B4933" t="str">
            <v>HM END MILL Ø20 FH770E</v>
          </cell>
          <cell r="C4933">
            <v>126.86</v>
          </cell>
          <cell r="D4933">
            <v>176.2</v>
          </cell>
        </row>
        <row r="4934">
          <cell r="B4934" t="str">
            <v>HM END MILL Ø6 FH770WE</v>
          </cell>
          <cell r="C4934">
            <v>16.42</v>
          </cell>
          <cell r="D4934">
            <v>22.81</v>
          </cell>
        </row>
        <row r="4935">
          <cell r="B4935" t="str">
            <v>HM END MILL Ø7 FH770WE</v>
          </cell>
          <cell r="C4935">
            <v>22.92</v>
          </cell>
          <cell r="D4935">
            <v>31.84</v>
          </cell>
        </row>
        <row r="4936">
          <cell r="B4936" t="str">
            <v>HM END MILL Ø8 FH770WE</v>
          </cell>
          <cell r="C4936">
            <v>22.92</v>
          </cell>
          <cell r="D4936">
            <v>31.84</v>
          </cell>
        </row>
        <row r="4937">
          <cell r="B4937" t="str">
            <v>HM END MILL Ø9 FH770WE</v>
          </cell>
          <cell r="C4937">
            <v>34.08</v>
          </cell>
          <cell r="D4937">
            <v>47.34</v>
          </cell>
        </row>
        <row r="4938">
          <cell r="B4938" t="str">
            <v>HM END MILL Ø10 FH770WE</v>
          </cell>
          <cell r="C4938">
            <v>34.08</v>
          </cell>
          <cell r="D4938">
            <v>47.34</v>
          </cell>
        </row>
        <row r="4939">
          <cell r="B4939" t="str">
            <v>HM END MILL Ø12 FH770WE</v>
          </cell>
          <cell r="C4939">
            <v>45.12</v>
          </cell>
          <cell r="D4939">
            <v>62.67</v>
          </cell>
        </row>
        <row r="4940">
          <cell r="B4940" t="str">
            <v>HM END MILL Ø14 FH770WE</v>
          </cell>
          <cell r="C4940">
            <v>64.46</v>
          </cell>
          <cell r="D4940">
            <v>89.53</v>
          </cell>
        </row>
        <row r="4941">
          <cell r="B4941" t="str">
            <v>HM END MILL Ø16 FH770WE</v>
          </cell>
          <cell r="C4941">
            <v>77.02</v>
          </cell>
          <cell r="D4941">
            <v>106.97</v>
          </cell>
        </row>
        <row r="4942">
          <cell r="B4942" t="str">
            <v>HM END MILL Ø20 FH770WE</v>
          </cell>
          <cell r="C4942">
            <v>126.86</v>
          </cell>
          <cell r="D4942">
            <v>176.2</v>
          </cell>
        </row>
        <row r="4943">
          <cell r="B4943" t="str">
            <v>HM END MILL Ø3 FH780</v>
          </cell>
          <cell r="C4943">
            <v>17.42</v>
          </cell>
          <cell r="D4943">
            <v>24.19</v>
          </cell>
        </row>
        <row r="4944">
          <cell r="B4944" t="str">
            <v>HM END MILL Ø4 FH780</v>
          </cell>
          <cell r="C4944">
            <v>17.42</v>
          </cell>
          <cell r="D4944">
            <v>24.19</v>
          </cell>
        </row>
        <row r="4945">
          <cell r="B4945" t="str">
            <v>HM END MILL Ø5 FH780</v>
          </cell>
          <cell r="C4945">
            <v>17.42</v>
          </cell>
          <cell r="D4945">
            <v>24.19</v>
          </cell>
        </row>
        <row r="4946">
          <cell r="B4946" t="str">
            <v>HM END MILL Ø6 FH780</v>
          </cell>
          <cell r="C4946">
            <v>19.2</v>
          </cell>
          <cell r="D4946">
            <v>26.67</v>
          </cell>
        </row>
        <row r="4947">
          <cell r="B4947" t="str">
            <v>HM END MILL Ø8 FH780</v>
          </cell>
          <cell r="C4947">
            <v>26.91</v>
          </cell>
          <cell r="D4947">
            <v>37.38</v>
          </cell>
        </row>
        <row r="4948">
          <cell r="B4948" t="str">
            <v>HM END MILL Ø10 FH780</v>
          </cell>
          <cell r="C4948">
            <v>40.02</v>
          </cell>
          <cell r="D4948">
            <v>55.58</v>
          </cell>
        </row>
        <row r="4949">
          <cell r="B4949" t="str">
            <v>HM END MILL Ø12 FH780</v>
          </cell>
          <cell r="C4949">
            <v>52.83</v>
          </cell>
          <cell r="D4949">
            <v>73.38</v>
          </cell>
        </row>
        <row r="4950">
          <cell r="B4950" t="str">
            <v>HM END MILL Ø16 FH780</v>
          </cell>
          <cell r="C4950">
            <v>90.12</v>
          </cell>
          <cell r="D4950">
            <v>125.17</v>
          </cell>
        </row>
        <row r="4951">
          <cell r="B4951" t="str">
            <v>HM END MILL Ø20 FH780</v>
          </cell>
          <cell r="C4951">
            <v>148.67</v>
          </cell>
          <cell r="D4951">
            <v>206.49</v>
          </cell>
        </row>
        <row r="4952">
          <cell r="B4952" t="str">
            <v>HM END MILL Ø3 FH780W</v>
          </cell>
          <cell r="C4952">
            <v>17.42</v>
          </cell>
          <cell r="D4952">
            <v>24.19</v>
          </cell>
        </row>
        <row r="4953">
          <cell r="B4953" t="str">
            <v>HM END MILL Ø4 FH780W</v>
          </cell>
          <cell r="C4953">
            <v>17.42</v>
          </cell>
          <cell r="D4953">
            <v>24.19</v>
          </cell>
        </row>
        <row r="4954">
          <cell r="B4954" t="str">
            <v>HM END MILL Ø5 FH780W</v>
          </cell>
          <cell r="C4954">
            <v>17.42</v>
          </cell>
          <cell r="D4954">
            <v>24.19</v>
          </cell>
        </row>
        <row r="4955">
          <cell r="B4955" t="str">
            <v>HM END MILL Ø6 FH780W</v>
          </cell>
          <cell r="C4955">
            <v>19.2</v>
          </cell>
          <cell r="D4955">
            <v>26.67</v>
          </cell>
        </row>
        <row r="4956">
          <cell r="B4956" t="str">
            <v>HM END MILL Ø8 FH780W</v>
          </cell>
          <cell r="C4956">
            <v>26.91</v>
          </cell>
          <cell r="D4956">
            <v>37.38</v>
          </cell>
        </row>
        <row r="4957">
          <cell r="B4957" t="str">
            <v>HM END MILL Ø10 FH780W</v>
          </cell>
          <cell r="C4957">
            <v>40.02</v>
          </cell>
          <cell r="D4957">
            <v>55.58</v>
          </cell>
        </row>
        <row r="4958">
          <cell r="B4958" t="str">
            <v>HM END MILL Ø12 FH780W</v>
          </cell>
          <cell r="C4958">
            <v>52.83</v>
          </cell>
          <cell r="D4958">
            <v>73.38</v>
          </cell>
        </row>
        <row r="4959">
          <cell r="B4959" t="str">
            <v>HM END MILL Ø16 FH780W</v>
          </cell>
          <cell r="C4959">
            <v>90.12</v>
          </cell>
          <cell r="D4959">
            <v>125.17</v>
          </cell>
        </row>
        <row r="4960">
          <cell r="B4960" t="str">
            <v>HM END MILL Ø20 FH780W</v>
          </cell>
          <cell r="C4960">
            <v>148.67</v>
          </cell>
          <cell r="D4960">
            <v>206.49</v>
          </cell>
        </row>
        <row r="4961">
          <cell r="B4961" t="str">
            <v>HM END MILL Ø2 FH790XE V-MAXX</v>
          </cell>
          <cell r="C4961">
            <v>15.29</v>
          </cell>
          <cell r="D4961">
            <v>21.23</v>
          </cell>
        </row>
        <row r="4962">
          <cell r="B4962" t="str">
            <v>HM END MILL Ø2,5 FH790XE V-MAXX</v>
          </cell>
          <cell r="C4962">
            <v>15.29</v>
          </cell>
          <cell r="D4962">
            <v>21.23</v>
          </cell>
        </row>
        <row r="4963">
          <cell r="B4963" t="str">
            <v>HM END MILL Ø3 FH790XE V-MAXX</v>
          </cell>
          <cell r="C4963">
            <v>15.29</v>
          </cell>
          <cell r="D4963">
            <v>21.23</v>
          </cell>
        </row>
        <row r="4964">
          <cell r="B4964" t="str">
            <v>HM END MILL Ø3,5 FH790XE V-MAXX</v>
          </cell>
          <cell r="C4964">
            <v>15.29</v>
          </cell>
          <cell r="D4964">
            <v>21.23</v>
          </cell>
        </row>
        <row r="4965">
          <cell r="B4965" t="str">
            <v>HM END MILL Ø4 FH790XE V-MAXX</v>
          </cell>
          <cell r="C4965">
            <v>15.29</v>
          </cell>
          <cell r="D4965">
            <v>21.23</v>
          </cell>
        </row>
        <row r="4966">
          <cell r="B4966" t="str">
            <v>HM END MILL Ø4,5 FH790XE V-MAXX</v>
          </cell>
          <cell r="C4966">
            <v>15.29</v>
          </cell>
          <cell r="D4966">
            <v>21.23</v>
          </cell>
        </row>
        <row r="4967">
          <cell r="B4967" t="str">
            <v>HM END MILL Ø5 FH790XE V-MAXX</v>
          </cell>
          <cell r="C4967">
            <v>15.29</v>
          </cell>
          <cell r="D4967">
            <v>21.23</v>
          </cell>
        </row>
        <row r="4968">
          <cell r="B4968" t="str">
            <v>HM END MILL Ø6 FH790XE V-MAXX</v>
          </cell>
          <cell r="C4968">
            <v>15.29</v>
          </cell>
          <cell r="D4968">
            <v>21.23</v>
          </cell>
        </row>
        <row r="4969">
          <cell r="B4969" t="str">
            <v>HM END MILL Ø7 FH790XE V-MAXX</v>
          </cell>
          <cell r="C4969">
            <v>20.53</v>
          </cell>
          <cell r="D4969">
            <v>28.52</v>
          </cell>
        </row>
        <row r="4970">
          <cell r="B4970" t="str">
            <v>HM END MILL Ø8 FH790XE V-MAXX</v>
          </cell>
          <cell r="C4970">
            <v>20.53</v>
          </cell>
          <cell r="D4970">
            <v>28.52</v>
          </cell>
        </row>
        <row r="4971">
          <cell r="B4971" t="str">
            <v>HM END MILL Ø9 FH790XE V-MAXX</v>
          </cell>
          <cell r="C4971">
            <v>27.58</v>
          </cell>
          <cell r="D4971">
            <v>38.31</v>
          </cell>
        </row>
        <row r="4972">
          <cell r="B4972" t="str">
            <v>HM END MILL Ø10 FH790XE V-MAXX</v>
          </cell>
          <cell r="C4972">
            <v>27.58</v>
          </cell>
          <cell r="D4972">
            <v>38.31</v>
          </cell>
        </row>
        <row r="4973">
          <cell r="B4973" t="str">
            <v>HM END MILL Ø2 FH800R V-MAXX</v>
          </cell>
          <cell r="C4973">
            <v>14.36</v>
          </cell>
          <cell r="D4973">
            <v>19.94</v>
          </cell>
        </row>
        <row r="4974">
          <cell r="B4974" t="str">
            <v>HM END MILL Ø3 FH800R V-MAXX</v>
          </cell>
          <cell r="C4974">
            <v>14.36</v>
          </cell>
          <cell r="D4974">
            <v>19.94</v>
          </cell>
        </row>
        <row r="4975">
          <cell r="B4975" t="str">
            <v>HM END MILL Ø4 FH800R V-MAXX</v>
          </cell>
          <cell r="C4975">
            <v>14.36</v>
          </cell>
          <cell r="D4975">
            <v>19.94</v>
          </cell>
        </row>
        <row r="4976">
          <cell r="B4976" t="str">
            <v>HM END MILL Ø5 FH800R V-MAXX</v>
          </cell>
          <cell r="C4976">
            <v>17.09</v>
          </cell>
          <cell r="D4976">
            <v>23.73</v>
          </cell>
        </row>
        <row r="4977">
          <cell r="B4977" t="str">
            <v>HM END MILL Ø6 FH800R V-MAXX</v>
          </cell>
          <cell r="C4977">
            <v>17.09</v>
          </cell>
          <cell r="D4977">
            <v>23.73</v>
          </cell>
        </row>
        <row r="4978">
          <cell r="B4978" t="str">
            <v>HM END MILL Ø8 FH800R V-MAXX</v>
          </cell>
          <cell r="C4978">
            <v>28.84</v>
          </cell>
          <cell r="D4978">
            <v>40.05</v>
          </cell>
        </row>
        <row r="4979">
          <cell r="B4979" t="str">
            <v>HM END MILL Ø10 FH800R V-MAXX</v>
          </cell>
          <cell r="C4979">
            <v>40.73</v>
          </cell>
          <cell r="D4979">
            <v>56.57</v>
          </cell>
        </row>
        <row r="4980">
          <cell r="B4980" t="str">
            <v>HM END MILL Ø12 FH800R V-MAXX</v>
          </cell>
          <cell r="C4980">
            <v>55.23</v>
          </cell>
          <cell r="D4980">
            <v>76.71</v>
          </cell>
        </row>
        <row r="4981">
          <cell r="B4981" t="str">
            <v>HM END MILL Ø14 FH800R V-MAXX</v>
          </cell>
          <cell r="C4981">
            <v>83.33</v>
          </cell>
          <cell r="D4981">
            <v>115.74</v>
          </cell>
        </row>
        <row r="4982">
          <cell r="B4982" t="str">
            <v>HM END MILL Ø16 FH800R V-MAXX</v>
          </cell>
          <cell r="C4982">
            <v>105.19</v>
          </cell>
          <cell r="D4982">
            <v>146.1</v>
          </cell>
        </row>
        <row r="4983">
          <cell r="B4983" t="str">
            <v>HM END MILL Ø20 FH800R V-MAXX</v>
          </cell>
          <cell r="C4983">
            <v>167.67</v>
          </cell>
          <cell r="D4983">
            <v>232.87</v>
          </cell>
        </row>
        <row r="4984">
          <cell r="B4984" t="str">
            <v>HM END MILL Ø6 FH800WR V-MAXX</v>
          </cell>
          <cell r="C4984">
            <v>17.09</v>
          </cell>
          <cell r="D4984">
            <v>23.73</v>
          </cell>
        </row>
        <row r="4985">
          <cell r="B4985" t="str">
            <v>HM END MILL Ø8 FH800WR V-MAXX</v>
          </cell>
          <cell r="C4985">
            <v>28.84</v>
          </cell>
          <cell r="D4985">
            <v>40.05</v>
          </cell>
        </row>
        <row r="4986">
          <cell r="B4986" t="str">
            <v>HM END MILL Ø10 FH800WR V-MAXX</v>
          </cell>
          <cell r="C4986">
            <v>40.73</v>
          </cell>
          <cell r="D4986">
            <v>56.57</v>
          </cell>
        </row>
        <row r="4987">
          <cell r="B4987" t="str">
            <v>HM END MILL Ø12 FH800WR V-MAXX</v>
          </cell>
          <cell r="C4987">
            <v>55.23</v>
          </cell>
          <cell r="D4987">
            <v>76.71</v>
          </cell>
        </row>
        <row r="4988">
          <cell r="B4988" t="str">
            <v>HM END MILL Ø14 FH800WR V-MAXX</v>
          </cell>
          <cell r="C4988">
            <v>83.33</v>
          </cell>
          <cell r="D4988">
            <v>115.74</v>
          </cell>
        </row>
        <row r="4989">
          <cell r="B4989" t="str">
            <v>HM END MILL Ø16 FH800WR V-MAXX</v>
          </cell>
          <cell r="C4989">
            <v>105.19</v>
          </cell>
          <cell r="D4989">
            <v>146.1</v>
          </cell>
        </row>
        <row r="4990">
          <cell r="B4990" t="str">
            <v>HM END MILL Ø20 FH800WR V-MAXX</v>
          </cell>
          <cell r="C4990">
            <v>167.67</v>
          </cell>
          <cell r="D4990">
            <v>232.87</v>
          </cell>
        </row>
        <row r="4991">
          <cell r="B4991" t="str">
            <v>HM END MILL Ø3 FH960W V-MAXX</v>
          </cell>
          <cell r="C4991">
            <v>32.3</v>
          </cell>
          <cell r="D4991">
            <v>44.86</v>
          </cell>
        </row>
        <row r="4992">
          <cell r="B4992" t="str">
            <v>HM END MILL Ø4 FH960W V-MAXX</v>
          </cell>
          <cell r="C4992">
            <v>29.64</v>
          </cell>
          <cell r="D4992">
            <v>41.17</v>
          </cell>
        </row>
        <row r="4993">
          <cell r="B4993" t="str">
            <v>HM END MILL Ø6 FH960W V-MAXX</v>
          </cell>
          <cell r="C4993">
            <v>31.04</v>
          </cell>
          <cell r="D4993">
            <v>43.11</v>
          </cell>
        </row>
        <row r="4994">
          <cell r="B4994" t="str">
            <v>HM END MILL Ø8 FH960W V-MAXX</v>
          </cell>
          <cell r="C4994">
            <v>45.26</v>
          </cell>
          <cell r="D4994">
            <v>62.86</v>
          </cell>
        </row>
        <row r="4995">
          <cell r="B4995" t="str">
            <v>HM END MILL Ø10 FH960W V-MAXX</v>
          </cell>
          <cell r="C4995">
            <v>63.2</v>
          </cell>
          <cell r="D4995">
            <v>87.78</v>
          </cell>
        </row>
        <row r="4996">
          <cell r="B4996" t="str">
            <v>HM END MILL Ø12 FH960W V-MAXX</v>
          </cell>
          <cell r="C4996">
            <v>92.78</v>
          </cell>
          <cell r="D4996">
            <v>128.86</v>
          </cell>
        </row>
        <row r="4997">
          <cell r="B4997" t="str">
            <v>HM END MILL Ø16 FH960W V-MAXX</v>
          </cell>
          <cell r="C4997">
            <v>137.3</v>
          </cell>
          <cell r="D4997">
            <v>190.7</v>
          </cell>
        </row>
        <row r="4998">
          <cell r="B4998" t="str">
            <v>HM END MILL Ø20 FH960W V-MAXX</v>
          </cell>
          <cell r="C4998">
            <v>201.51</v>
          </cell>
          <cell r="D4998">
            <v>279.87</v>
          </cell>
        </row>
        <row r="4999">
          <cell r="B4999" t="str">
            <v>HM END MILL Ø3 FH990W V-MAXX</v>
          </cell>
          <cell r="C4999">
            <v>32.3</v>
          </cell>
          <cell r="D4999">
            <v>44.86</v>
          </cell>
        </row>
        <row r="5000">
          <cell r="B5000" t="str">
            <v>HM END MILL Ø4 FH990W V-MAXX</v>
          </cell>
          <cell r="C5000">
            <v>29.64</v>
          </cell>
          <cell r="D5000">
            <v>41.17</v>
          </cell>
        </row>
        <row r="5001">
          <cell r="B5001" t="str">
            <v>HM END MILL Ø6 FH990W V-MAXX</v>
          </cell>
          <cell r="C5001">
            <v>31.04</v>
          </cell>
          <cell r="D5001">
            <v>43.11</v>
          </cell>
        </row>
        <row r="5002">
          <cell r="B5002" t="str">
            <v>HM END MILL Ø8 FH990W V-MAXX</v>
          </cell>
          <cell r="C5002">
            <v>45.26</v>
          </cell>
          <cell r="D5002">
            <v>62.86</v>
          </cell>
        </row>
        <row r="5003">
          <cell r="B5003" t="str">
            <v>HM END MILL Ø10 FH990W V-MAXX</v>
          </cell>
          <cell r="C5003">
            <v>63.2</v>
          </cell>
          <cell r="D5003">
            <v>87.78</v>
          </cell>
        </row>
        <row r="5004">
          <cell r="B5004" t="str">
            <v>HM END MILL Ø12 FH990W V-MAXX</v>
          </cell>
          <cell r="C5004">
            <v>92.78</v>
          </cell>
          <cell r="D5004">
            <v>128.86</v>
          </cell>
        </row>
        <row r="5005">
          <cell r="B5005" t="str">
            <v>HM END MILL Ø16 FH990W V-MAXX</v>
          </cell>
          <cell r="C5005">
            <v>137.3</v>
          </cell>
          <cell r="D5005">
            <v>190.7</v>
          </cell>
        </row>
        <row r="5006">
          <cell r="B5006" t="str">
            <v>HM END MILL Ø20 FH990W V-MAXX</v>
          </cell>
          <cell r="C5006">
            <v>201.51</v>
          </cell>
          <cell r="D5006">
            <v>279.87</v>
          </cell>
        </row>
        <row r="5007">
          <cell r="B5007" t="str">
            <v>HM END MILL Ø3 FP710 V-MAXX</v>
          </cell>
          <cell r="C5007">
            <v>43.86</v>
          </cell>
          <cell r="D5007">
            <v>60.92</v>
          </cell>
        </row>
        <row r="5008">
          <cell r="B5008" t="str">
            <v>HM END MILL Ø4 FP710 V-MAXX</v>
          </cell>
          <cell r="C5008">
            <v>43.86</v>
          </cell>
          <cell r="D5008">
            <v>60.92</v>
          </cell>
        </row>
        <row r="5009">
          <cell r="B5009" t="str">
            <v>HM END MILL Ø5 FP710 V-MAXX</v>
          </cell>
          <cell r="C5009">
            <v>43.86</v>
          </cell>
          <cell r="D5009">
            <v>60.92</v>
          </cell>
        </row>
        <row r="5010">
          <cell r="B5010" t="str">
            <v>HM END MILL Ø6 FP710 V-MAXX</v>
          </cell>
          <cell r="C5010">
            <v>43.86</v>
          </cell>
          <cell r="D5010">
            <v>60.92</v>
          </cell>
        </row>
        <row r="5011">
          <cell r="B5011" t="str">
            <v>HM END MILL Ø8 FP710 V-MAXX</v>
          </cell>
          <cell r="C5011">
            <v>59.48</v>
          </cell>
          <cell r="D5011">
            <v>82.61</v>
          </cell>
        </row>
        <row r="5012">
          <cell r="B5012" t="str">
            <v>HM END MILL Ø10 FP710 V-MAXX</v>
          </cell>
          <cell r="C5012">
            <v>80.34</v>
          </cell>
          <cell r="D5012">
            <v>111.59</v>
          </cell>
        </row>
        <row r="5013">
          <cell r="B5013" t="str">
            <v>HM END MILL Ø12 FP710 V-MAXX</v>
          </cell>
          <cell r="C5013">
            <v>104.34</v>
          </cell>
          <cell r="D5013">
            <v>144.91</v>
          </cell>
        </row>
        <row r="5014">
          <cell r="B5014" t="str">
            <v>HM END MILL Ø16 FP710 V-MAXX</v>
          </cell>
          <cell r="C5014">
            <v>171.32</v>
          </cell>
          <cell r="D5014">
            <v>237.94</v>
          </cell>
        </row>
        <row r="5015">
          <cell r="B5015" t="str">
            <v>HM END MILL Ø20 FP710 V-MAXX</v>
          </cell>
          <cell r="C5015">
            <v>257.52</v>
          </cell>
          <cell r="D5015">
            <v>357.67</v>
          </cell>
        </row>
        <row r="5016">
          <cell r="B5016" t="str">
            <v>HM END MILL Ø25 FP710 V-MAXX</v>
          </cell>
          <cell r="C5016">
            <v>385.26</v>
          </cell>
          <cell r="D5016">
            <v>535.08</v>
          </cell>
        </row>
        <row r="5017">
          <cell r="B5017" t="str">
            <v>HM END MILL Ø3 FP710W V-MAXX</v>
          </cell>
          <cell r="C5017">
            <v>43.86</v>
          </cell>
          <cell r="D5017">
            <v>60.92</v>
          </cell>
        </row>
        <row r="5018">
          <cell r="B5018" t="str">
            <v>HM END MILL Ø4 FP710W V-MAXX</v>
          </cell>
          <cell r="C5018">
            <v>43.86</v>
          </cell>
          <cell r="D5018">
            <v>60.92</v>
          </cell>
        </row>
        <row r="5019">
          <cell r="B5019" t="str">
            <v>HM END MILL Ø5 FP710W V-MAXX</v>
          </cell>
          <cell r="C5019">
            <v>43.86</v>
          </cell>
          <cell r="D5019">
            <v>60.92</v>
          </cell>
        </row>
        <row r="5020">
          <cell r="B5020" t="str">
            <v>HM END MILL Ø6 FP710W V-MAXX</v>
          </cell>
          <cell r="C5020">
            <v>43.86</v>
          </cell>
          <cell r="D5020">
            <v>60.92</v>
          </cell>
        </row>
        <row r="5021">
          <cell r="B5021" t="str">
            <v>HM END MILL Ø8 FP710W V-MAXX</v>
          </cell>
          <cell r="C5021">
            <v>59.48</v>
          </cell>
          <cell r="D5021">
            <v>82.61</v>
          </cell>
        </row>
        <row r="5022">
          <cell r="B5022" t="str">
            <v>HM END MILL Ø10 FP710W V-MAXX</v>
          </cell>
          <cell r="C5022">
            <v>80.34</v>
          </cell>
          <cell r="D5022">
            <v>111.59</v>
          </cell>
        </row>
        <row r="5023">
          <cell r="B5023" t="str">
            <v>HM END MILL Ø12 FP710W V-MAXX</v>
          </cell>
          <cell r="C5023">
            <v>104.34</v>
          </cell>
          <cell r="D5023">
            <v>144.91</v>
          </cell>
        </row>
        <row r="5024">
          <cell r="B5024" t="str">
            <v>HM END MILL Ø16 FP710W V-MAXX</v>
          </cell>
          <cell r="C5024">
            <v>171.32</v>
          </cell>
          <cell r="D5024">
            <v>237.94</v>
          </cell>
        </row>
        <row r="5025">
          <cell r="B5025" t="str">
            <v>HM END MILL Ø20 FP710W V-MAXX</v>
          </cell>
          <cell r="C5025">
            <v>257.52</v>
          </cell>
          <cell r="D5025">
            <v>357.67</v>
          </cell>
        </row>
        <row r="5026">
          <cell r="B5026" t="str">
            <v>HM END MILL Ø25 FP710W V-MAXX</v>
          </cell>
          <cell r="C5026">
            <v>385.26</v>
          </cell>
          <cell r="D5026">
            <v>535.08</v>
          </cell>
        </row>
        <row r="5027">
          <cell r="B5027" t="str">
            <v>HM END MILL Ø3 FP710E V-MAXX</v>
          </cell>
          <cell r="C5027">
            <v>43.86</v>
          </cell>
          <cell r="D5027">
            <v>60.92</v>
          </cell>
        </row>
        <row r="5028">
          <cell r="B5028" t="str">
            <v>HM END MILL Ø4 FP710E V-MAXX</v>
          </cell>
          <cell r="C5028">
            <v>43.86</v>
          </cell>
          <cell r="D5028">
            <v>60.92</v>
          </cell>
        </row>
        <row r="5029">
          <cell r="B5029" t="str">
            <v>HM END MILL Ø5 FP710E V-MAXX</v>
          </cell>
          <cell r="C5029">
            <v>43.86</v>
          </cell>
          <cell r="D5029">
            <v>60.92</v>
          </cell>
        </row>
        <row r="5030">
          <cell r="B5030" t="str">
            <v>HM END MILL Ø6 FP710E V-MAXX</v>
          </cell>
          <cell r="C5030">
            <v>43.86</v>
          </cell>
          <cell r="D5030">
            <v>60.92</v>
          </cell>
        </row>
        <row r="5031">
          <cell r="B5031" t="str">
            <v>HM END MILL Ø8 FP710E V-MAXX</v>
          </cell>
          <cell r="C5031">
            <v>59.48</v>
          </cell>
          <cell r="D5031">
            <v>82.61</v>
          </cell>
        </row>
        <row r="5032">
          <cell r="B5032" t="str">
            <v>HM END MILL Ø10 FP710E V-MAXX</v>
          </cell>
          <cell r="C5032">
            <v>80.34</v>
          </cell>
          <cell r="D5032">
            <v>111.59</v>
          </cell>
        </row>
        <row r="5033">
          <cell r="B5033" t="str">
            <v>HM END MILL Ø12 FP710E V-MAXX</v>
          </cell>
          <cell r="C5033">
            <v>104.34</v>
          </cell>
          <cell r="D5033">
            <v>144.91</v>
          </cell>
        </row>
        <row r="5034">
          <cell r="B5034" t="str">
            <v>HM END MILL Ø16 FP710E V-MAXX</v>
          </cell>
          <cell r="C5034">
            <v>171.32</v>
          </cell>
          <cell r="D5034">
            <v>237.94</v>
          </cell>
        </row>
        <row r="5035">
          <cell r="B5035" t="str">
            <v>HM END MILL Ø20 FP710E V-MAXX</v>
          </cell>
          <cell r="C5035">
            <v>257.52</v>
          </cell>
          <cell r="D5035">
            <v>357.67</v>
          </cell>
        </row>
        <row r="5036">
          <cell r="B5036" t="str">
            <v>HM END MILL Ø25 FP710E V-MAXX</v>
          </cell>
          <cell r="C5036">
            <v>385.26</v>
          </cell>
          <cell r="D5036">
            <v>535.08</v>
          </cell>
        </row>
        <row r="5037">
          <cell r="B5037" t="str">
            <v>HM END MILL Ø3 FP710WE V-MAXX</v>
          </cell>
          <cell r="C5037">
            <v>43.86</v>
          </cell>
          <cell r="D5037">
            <v>60.92</v>
          </cell>
        </row>
        <row r="5038">
          <cell r="B5038" t="str">
            <v>HM END MILL Ø4 FP710WE V-MAXX</v>
          </cell>
          <cell r="C5038">
            <v>43.86</v>
          </cell>
          <cell r="D5038">
            <v>60.92</v>
          </cell>
        </row>
        <row r="5039">
          <cell r="B5039" t="str">
            <v>HM END MILL Ø5 FP710WE V-MAXX</v>
          </cell>
          <cell r="C5039">
            <v>43.86</v>
          </cell>
          <cell r="D5039">
            <v>60.92</v>
          </cell>
        </row>
        <row r="5040">
          <cell r="B5040" t="str">
            <v>HM END MILL Ø6 FP710WE V-MAXX</v>
          </cell>
          <cell r="C5040">
            <v>43.86</v>
          </cell>
          <cell r="D5040">
            <v>60.92</v>
          </cell>
        </row>
        <row r="5041">
          <cell r="B5041" t="str">
            <v>HM END MILL Ø8 FP710WE V-MAXX</v>
          </cell>
          <cell r="C5041">
            <v>59.48</v>
          </cell>
          <cell r="D5041">
            <v>82.61</v>
          </cell>
        </row>
        <row r="5042">
          <cell r="B5042" t="str">
            <v>HM END MILL Ø10 FP710WE V-MAXX</v>
          </cell>
          <cell r="C5042">
            <v>80.34</v>
          </cell>
          <cell r="D5042">
            <v>111.59</v>
          </cell>
        </row>
        <row r="5043">
          <cell r="B5043" t="str">
            <v>HM END MILL Ø12 FP710WE V-MAXX</v>
          </cell>
          <cell r="C5043">
            <v>104.34</v>
          </cell>
          <cell r="D5043">
            <v>144.91</v>
          </cell>
        </row>
        <row r="5044">
          <cell r="B5044" t="str">
            <v>HM END MILL Ø16 FP710WE V-MAXX</v>
          </cell>
          <cell r="C5044">
            <v>171.32</v>
          </cell>
          <cell r="D5044">
            <v>237.94</v>
          </cell>
        </row>
        <row r="5045">
          <cell r="B5045" t="str">
            <v>HM END MILL Ø20 FP710WE V-MAXX</v>
          </cell>
          <cell r="C5045">
            <v>257.52</v>
          </cell>
          <cell r="D5045">
            <v>357.67</v>
          </cell>
        </row>
        <row r="5046">
          <cell r="B5046" t="str">
            <v>HM END MILL Ø25 FP710WE V-MAXX</v>
          </cell>
          <cell r="C5046">
            <v>385.26</v>
          </cell>
          <cell r="D5046">
            <v>535.08</v>
          </cell>
        </row>
        <row r="5047">
          <cell r="B5047" t="str">
            <v>HM END MILL Ø3 FP720 V-MAXX</v>
          </cell>
          <cell r="C5047">
            <v>36.81</v>
          </cell>
          <cell r="D5047">
            <v>51.13</v>
          </cell>
        </row>
        <row r="5048">
          <cell r="B5048" t="str">
            <v>HM END MILL Ø4 FP720 V-MAXX</v>
          </cell>
          <cell r="C5048">
            <v>36.81</v>
          </cell>
          <cell r="D5048">
            <v>51.13</v>
          </cell>
        </row>
        <row r="5049">
          <cell r="B5049" t="str">
            <v>HM END MILL Ø5 FP720 V-MAXX</v>
          </cell>
          <cell r="C5049">
            <v>36.81</v>
          </cell>
          <cell r="D5049">
            <v>51.13</v>
          </cell>
        </row>
        <row r="5050">
          <cell r="B5050" t="str">
            <v>HM END MILL Ø6 FP720 V-MAXX</v>
          </cell>
          <cell r="C5050">
            <v>37.95</v>
          </cell>
          <cell r="D5050">
            <v>52.71</v>
          </cell>
        </row>
        <row r="5051">
          <cell r="B5051" t="str">
            <v>HM END MILL Ø7 FP720 V-MAXX</v>
          </cell>
          <cell r="C5051">
            <v>50.58</v>
          </cell>
          <cell r="D5051">
            <v>70.25</v>
          </cell>
        </row>
        <row r="5052">
          <cell r="B5052" t="str">
            <v>HM END MILL Ø8 FP720 V-MAXX</v>
          </cell>
          <cell r="C5052">
            <v>54.63</v>
          </cell>
          <cell r="D5052">
            <v>75.88</v>
          </cell>
        </row>
        <row r="5053">
          <cell r="B5053" t="str">
            <v>HM END MILL Ø9 FP720 V-MAXX</v>
          </cell>
          <cell r="C5053">
            <v>74.36</v>
          </cell>
          <cell r="D5053">
            <v>103.28</v>
          </cell>
        </row>
        <row r="5054">
          <cell r="B5054" t="str">
            <v>HM END MILL Ø10 FP720 V-MAXX</v>
          </cell>
          <cell r="C5054">
            <v>76.56</v>
          </cell>
          <cell r="D5054">
            <v>106.34</v>
          </cell>
        </row>
        <row r="5055">
          <cell r="B5055" t="str">
            <v>HM END MILL Ø12 FP720 V-MAXX</v>
          </cell>
          <cell r="C5055">
            <v>100.49</v>
          </cell>
          <cell r="D5055">
            <v>139.57</v>
          </cell>
        </row>
        <row r="5056">
          <cell r="B5056" t="str">
            <v>HM END MILL Ø14 FP720 V-MAXX</v>
          </cell>
          <cell r="C5056">
            <v>127.07</v>
          </cell>
          <cell r="D5056">
            <v>176.49</v>
          </cell>
        </row>
        <row r="5057">
          <cell r="B5057" t="str">
            <v>HM END MILL Ø16 FP720 V-MAXX</v>
          </cell>
          <cell r="C5057">
            <v>162.89</v>
          </cell>
          <cell r="D5057">
            <v>226.24</v>
          </cell>
        </row>
        <row r="5058">
          <cell r="B5058" t="str">
            <v>HM END MILL Ø20 FP720 V-MAXX</v>
          </cell>
          <cell r="C5058">
            <v>259.32</v>
          </cell>
          <cell r="D5058">
            <v>360.17</v>
          </cell>
        </row>
        <row r="5059">
          <cell r="B5059" t="str">
            <v>HM END MILL Ø3 FP720W V-MAXX</v>
          </cell>
          <cell r="C5059">
            <v>36.81</v>
          </cell>
          <cell r="D5059">
            <v>51.13</v>
          </cell>
        </row>
        <row r="5060">
          <cell r="B5060" t="str">
            <v>HM END MILL Ø4 FP720W V-MAXX</v>
          </cell>
          <cell r="C5060">
            <v>36.81</v>
          </cell>
          <cell r="D5060">
            <v>51.13</v>
          </cell>
        </row>
        <row r="5061">
          <cell r="B5061" t="str">
            <v>HM END MILL Ø5 FP720W V-MAXX</v>
          </cell>
          <cell r="C5061">
            <v>36.81</v>
          </cell>
          <cell r="D5061">
            <v>51.13</v>
          </cell>
        </row>
        <row r="5062">
          <cell r="B5062" t="str">
            <v>HM END MILL Ø6 FP720W V-MAXX</v>
          </cell>
          <cell r="C5062">
            <v>37.95</v>
          </cell>
          <cell r="D5062">
            <v>52.71</v>
          </cell>
        </row>
        <row r="5063">
          <cell r="B5063" t="str">
            <v>HM END MILL Ø7 FP720W V-MAXX</v>
          </cell>
          <cell r="C5063">
            <v>50.58</v>
          </cell>
          <cell r="D5063">
            <v>70.25</v>
          </cell>
        </row>
        <row r="5064">
          <cell r="B5064" t="str">
            <v>HM END MILL Ø8 FP720W V-MAXX</v>
          </cell>
          <cell r="C5064">
            <v>54.63</v>
          </cell>
          <cell r="D5064">
            <v>75.88</v>
          </cell>
        </row>
        <row r="5065">
          <cell r="B5065" t="str">
            <v>HM END MILL Ø9 FP720W V-MAXX</v>
          </cell>
          <cell r="C5065">
            <v>74.36</v>
          </cell>
          <cell r="D5065">
            <v>103.28</v>
          </cell>
        </row>
        <row r="5066">
          <cell r="B5066" t="str">
            <v>HM END MILL Ø10 FP720W V-MAXX</v>
          </cell>
          <cell r="C5066">
            <v>76.56</v>
          </cell>
          <cell r="D5066">
            <v>106.34</v>
          </cell>
        </row>
        <row r="5067">
          <cell r="B5067" t="str">
            <v>HM END MILL Ø12 FP720W V-MAXX</v>
          </cell>
          <cell r="C5067">
            <v>100.49</v>
          </cell>
          <cell r="D5067">
            <v>139.57</v>
          </cell>
        </row>
        <row r="5068">
          <cell r="B5068" t="str">
            <v>HM END MILL Ø14 FP720W V-MAXX</v>
          </cell>
          <cell r="C5068">
            <v>127.07</v>
          </cell>
          <cell r="D5068">
            <v>176.49</v>
          </cell>
        </row>
        <row r="5069">
          <cell r="B5069" t="str">
            <v>HM END MILL Ø16 FP720W V-MAXX</v>
          </cell>
          <cell r="C5069">
            <v>162.89</v>
          </cell>
          <cell r="D5069">
            <v>226.24</v>
          </cell>
        </row>
        <row r="5070">
          <cell r="B5070" t="str">
            <v>HM END MILL Ø20 FP720W V-MAXX</v>
          </cell>
          <cell r="C5070">
            <v>259.32</v>
          </cell>
          <cell r="D5070">
            <v>360.17</v>
          </cell>
        </row>
        <row r="5071">
          <cell r="B5071" t="str">
            <v>HM END MILL Ø3 FP750 V-MAXX</v>
          </cell>
          <cell r="C5071">
            <v>54.23</v>
          </cell>
          <cell r="D5071">
            <v>75.32</v>
          </cell>
        </row>
        <row r="5072">
          <cell r="B5072" t="str">
            <v>HM END MILL Ø4 FP750 V-MAXX</v>
          </cell>
          <cell r="C5072">
            <v>54.23</v>
          </cell>
          <cell r="D5072">
            <v>75.32</v>
          </cell>
        </row>
        <row r="5073">
          <cell r="B5073" t="str">
            <v>HM END MILL Ø5 FP750 V-MAXX</v>
          </cell>
          <cell r="C5073">
            <v>54.23</v>
          </cell>
          <cell r="D5073">
            <v>75.32</v>
          </cell>
        </row>
        <row r="5074">
          <cell r="B5074" t="str">
            <v>HM END MILL Ø6 FP750 V-MAXX</v>
          </cell>
          <cell r="C5074">
            <v>54.23</v>
          </cell>
          <cell r="D5074">
            <v>75.32</v>
          </cell>
        </row>
        <row r="5075">
          <cell r="B5075" t="str">
            <v>HM END MILL Ø8 FP750 V-MAXX</v>
          </cell>
          <cell r="C5075">
            <v>67.26</v>
          </cell>
          <cell r="D5075">
            <v>93.42</v>
          </cell>
        </row>
        <row r="5076">
          <cell r="B5076" t="str">
            <v>HM END MILL Ø10 FP750 V-MAXX</v>
          </cell>
          <cell r="C5076">
            <v>94.3</v>
          </cell>
          <cell r="D5076">
            <v>130.97</v>
          </cell>
        </row>
        <row r="5077">
          <cell r="B5077" t="str">
            <v>HM END MILL Ø3 FP750W V-MAXX</v>
          </cell>
          <cell r="C5077">
            <v>54.23</v>
          </cell>
          <cell r="D5077">
            <v>75.32</v>
          </cell>
        </row>
        <row r="5078">
          <cell r="B5078" t="str">
            <v>HM END MILL Ø4 FP750W V-MAXX</v>
          </cell>
          <cell r="C5078">
            <v>54.23</v>
          </cell>
          <cell r="D5078">
            <v>75.32</v>
          </cell>
        </row>
        <row r="5079">
          <cell r="B5079" t="str">
            <v>HM END MILL Ø5 FP750W V-MAXX</v>
          </cell>
          <cell r="C5079">
            <v>54.23</v>
          </cell>
          <cell r="D5079">
            <v>75.32</v>
          </cell>
        </row>
        <row r="5080">
          <cell r="B5080" t="str">
            <v>HM END MILL Ø6 FP750W V-MAXX</v>
          </cell>
          <cell r="C5080">
            <v>54.23</v>
          </cell>
          <cell r="D5080">
            <v>75.32</v>
          </cell>
        </row>
        <row r="5081">
          <cell r="B5081" t="str">
            <v>HM END MILL Ø8 FP750W V-MAXX</v>
          </cell>
          <cell r="C5081">
            <v>67.26</v>
          </cell>
          <cell r="D5081">
            <v>93.42</v>
          </cell>
        </row>
        <row r="5082">
          <cell r="B5082" t="str">
            <v>HM END MILL Ø10 FP750W V-MAXX</v>
          </cell>
          <cell r="C5082">
            <v>94.3</v>
          </cell>
          <cell r="D5082">
            <v>130.97</v>
          </cell>
        </row>
        <row r="5083">
          <cell r="B5083" t="str">
            <v>HM END MILL Ø12 FP750W V-MAXX</v>
          </cell>
          <cell r="C5083">
            <v>120.55</v>
          </cell>
          <cell r="D5083">
            <v>167.43</v>
          </cell>
        </row>
        <row r="5084">
          <cell r="B5084" t="str">
            <v>HM END MILL Ø14 FP750W V-MAXX</v>
          </cell>
          <cell r="C5084">
            <v>172.86</v>
          </cell>
          <cell r="D5084">
            <v>240.08</v>
          </cell>
        </row>
        <row r="5085">
          <cell r="B5085" t="str">
            <v>HM END MILL Ø16 FP750W V-MAXX</v>
          </cell>
          <cell r="C5085">
            <v>190.59</v>
          </cell>
          <cell r="D5085">
            <v>264.71</v>
          </cell>
        </row>
        <row r="5086">
          <cell r="B5086" t="str">
            <v>HM END MILL Ø20 FP750W V-MAXX</v>
          </cell>
          <cell r="C5086">
            <v>267.35</v>
          </cell>
          <cell r="D5086">
            <v>371.32</v>
          </cell>
        </row>
        <row r="5087">
          <cell r="B5087" t="str">
            <v>HM END MILL Ø2 FP765 V-MAXX</v>
          </cell>
          <cell r="C5087">
            <v>42.39</v>
          </cell>
          <cell r="D5087">
            <v>58.88</v>
          </cell>
        </row>
        <row r="5088">
          <cell r="B5088" t="str">
            <v>HM END MILL Ø2,5 FP765 V-MAXX</v>
          </cell>
          <cell r="C5088">
            <v>42.39</v>
          </cell>
          <cell r="D5088">
            <v>58.88</v>
          </cell>
        </row>
        <row r="5089">
          <cell r="B5089" t="str">
            <v>HM END MILL Ø3 FP765 V-MAXX</v>
          </cell>
          <cell r="C5089">
            <v>42.39</v>
          </cell>
          <cell r="D5089">
            <v>58.88</v>
          </cell>
        </row>
        <row r="5090">
          <cell r="B5090" t="str">
            <v>HM END MILL Ø3,5 FP765 V-MAXX</v>
          </cell>
          <cell r="C5090">
            <v>42.39</v>
          </cell>
          <cell r="D5090">
            <v>58.88</v>
          </cell>
        </row>
        <row r="5091">
          <cell r="B5091" t="str">
            <v>HM END MILL Ø4 FP765 V-MAXX</v>
          </cell>
          <cell r="C5091">
            <v>42.39</v>
          </cell>
          <cell r="D5091">
            <v>58.88</v>
          </cell>
        </row>
        <row r="5092">
          <cell r="B5092" t="str">
            <v>HM END MILL Ø4,5 FP765 V-MAXX</v>
          </cell>
          <cell r="C5092">
            <v>42.39</v>
          </cell>
          <cell r="D5092">
            <v>58.88</v>
          </cell>
        </row>
        <row r="5093">
          <cell r="B5093" t="str">
            <v>HM END MILL Ø5 FP765 V-MAXX</v>
          </cell>
          <cell r="C5093">
            <v>42.39</v>
          </cell>
          <cell r="D5093">
            <v>58.88</v>
          </cell>
        </row>
        <row r="5094">
          <cell r="B5094" t="str">
            <v>HM END MILL Ø6 FP765 V-MAXX</v>
          </cell>
          <cell r="C5094">
            <v>42.39</v>
          </cell>
          <cell r="D5094">
            <v>58.88</v>
          </cell>
        </row>
        <row r="5095">
          <cell r="B5095" t="str">
            <v>HM END MILL Ø8 FP765 V-MAXX</v>
          </cell>
          <cell r="C5095">
            <v>57.63</v>
          </cell>
          <cell r="D5095">
            <v>80.04</v>
          </cell>
        </row>
        <row r="5096">
          <cell r="B5096" t="str">
            <v>HM END MILL Ø10 FP765 V-MAXX</v>
          </cell>
          <cell r="C5096">
            <v>84.92</v>
          </cell>
          <cell r="D5096">
            <v>117.95</v>
          </cell>
        </row>
        <row r="5097">
          <cell r="B5097" t="str">
            <v>HM END MILL Ø12 FP765 V-MAXX</v>
          </cell>
          <cell r="C5097">
            <v>96.96</v>
          </cell>
          <cell r="D5097">
            <v>134.66</v>
          </cell>
        </row>
        <row r="5098">
          <cell r="B5098" t="str">
            <v>HM END MILL Ø16 FP765 V-MAXX</v>
          </cell>
          <cell r="C5098">
            <v>178.51</v>
          </cell>
          <cell r="D5098">
            <v>247.93</v>
          </cell>
        </row>
        <row r="5099">
          <cell r="B5099" t="str">
            <v>HM END MILL Ø20 FP765 V-MAXX</v>
          </cell>
          <cell r="C5099">
            <v>274.28</v>
          </cell>
          <cell r="D5099">
            <v>380.94</v>
          </cell>
        </row>
        <row r="5100">
          <cell r="B5100" t="str">
            <v>HM END MILL Ø2 FP765W V-MAXX</v>
          </cell>
          <cell r="C5100">
            <v>42.39</v>
          </cell>
          <cell r="D5100">
            <v>58.88</v>
          </cell>
        </row>
        <row r="5101">
          <cell r="B5101" t="str">
            <v>HM END MILL Ø2,5 FP765W V-MAXX</v>
          </cell>
          <cell r="C5101">
            <v>42.39</v>
          </cell>
          <cell r="D5101">
            <v>58.88</v>
          </cell>
        </row>
        <row r="5102">
          <cell r="B5102" t="str">
            <v>HM END MILL Ø3 FP765W V-MAXX</v>
          </cell>
          <cell r="C5102">
            <v>42.39</v>
          </cell>
          <cell r="D5102">
            <v>58.88</v>
          </cell>
        </row>
        <row r="5103">
          <cell r="B5103" t="str">
            <v>HM END MILL Ø3,5 FP765W V-MAXX</v>
          </cell>
          <cell r="C5103">
            <v>42.39</v>
          </cell>
          <cell r="D5103">
            <v>58.88</v>
          </cell>
        </row>
        <row r="5104">
          <cell r="B5104" t="str">
            <v>HM END MILL Ø4 FP765W V-MAXX</v>
          </cell>
          <cell r="C5104">
            <v>42.39</v>
          </cell>
          <cell r="D5104">
            <v>58.88</v>
          </cell>
        </row>
        <row r="5105">
          <cell r="B5105" t="str">
            <v>HM END MILL Ø4,5 FP765W V-MAXX</v>
          </cell>
          <cell r="C5105">
            <v>42.39</v>
          </cell>
          <cell r="D5105">
            <v>58.88</v>
          </cell>
        </row>
        <row r="5106">
          <cell r="B5106" t="str">
            <v>HM END MILL Ø5 FP765W V-MAXX</v>
          </cell>
          <cell r="C5106">
            <v>42.39</v>
          </cell>
          <cell r="D5106">
            <v>58.88</v>
          </cell>
        </row>
        <row r="5107">
          <cell r="B5107" t="str">
            <v>HM END MILL Ø6 FP765W V-MAXX</v>
          </cell>
          <cell r="C5107">
            <v>42.39</v>
          </cell>
          <cell r="D5107">
            <v>58.88</v>
          </cell>
        </row>
        <row r="5108">
          <cell r="B5108" t="str">
            <v>HM END MILL Ø8 FP765W V-MAXX</v>
          </cell>
          <cell r="C5108">
            <v>57.63</v>
          </cell>
          <cell r="D5108">
            <v>80.04</v>
          </cell>
        </row>
        <row r="5109">
          <cell r="B5109" t="str">
            <v>HM END MILL Ø10 FP765W V-MAXX</v>
          </cell>
          <cell r="C5109">
            <v>84.92</v>
          </cell>
          <cell r="D5109">
            <v>117.95</v>
          </cell>
        </row>
        <row r="5110">
          <cell r="B5110" t="str">
            <v>HM END MILL Ø12 FP765W V-MAXX</v>
          </cell>
          <cell r="C5110">
            <v>96.96</v>
          </cell>
          <cell r="D5110">
            <v>134.66</v>
          </cell>
        </row>
        <row r="5111">
          <cell r="B5111" t="str">
            <v>HM END MILL Ø16 FP765W V-MAXX</v>
          </cell>
          <cell r="C5111">
            <v>178.51</v>
          </cell>
          <cell r="D5111">
            <v>247.93</v>
          </cell>
        </row>
        <row r="5112">
          <cell r="B5112" t="str">
            <v>HM END MILL Ø20 FP765W V-MAXX</v>
          </cell>
          <cell r="C5112">
            <v>274.28</v>
          </cell>
          <cell r="D5112">
            <v>380.94</v>
          </cell>
        </row>
        <row r="5113">
          <cell r="B5113" t="str">
            <v>HM END MILL Ø2 FP765E V-MAXX</v>
          </cell>
          <cell r="C5113">
            <v>42.39</v>
          </cell>
          <cell r="D5113">
            <v>58.88</v>
          </cell>
        </row>
        <row r="5114">
          <cell r="B5114" t="str">
            <v>HM END MILL Ø2,5 FP765E V-MAXX</v>
          </cell>
          <cell r="C5114">
            <v>42.39</v>
          </cell>
          <cell r="D5114">
            <v>58.88</v>
          </cell>
        </row>
        <row r="5115">
          <cell r="B5115" t="str">
            <v>HM END MILL Ø3 FP765E V-MAXX</v>
          </cell>
          <cell r="C5115">
            <v>42.39</v>
          </cell>
          <cell r="D5115">
            <v>58.88</v>
          </cell>
        </row>
        <row r="5116">
          <cell r="B5116" t="str">
            <v>HM END MILL Ø3,5 FP765E V-MAXX</v>
          </cell>
          <cell r="C5116">
            <v>42.39</v>
          </cell>
          <cell r="D5116">
            <v>58.88</v>
          </cell>
        </row>
        <row r="5117">
          <cell r="B5117" t="str">
            <v>HM END MILL Ø4 FP765E V-MAXX</v>
          </cell>
          <cell r="C5117">
            <v>42.39</v>
          </cell>
          <cell r="D5117">
            <v>58.88</v>
          </cell>
        </row>
        <row r="5118">
          <cell r="B5118" t="str">
            <v>HM END MILL Ø4,5 FP765E V-MAXX</v>
          </cell>
          <cell r="C5118">
            <v>42.39</v>
          </cell>
          <cell r="D5118">
            <v>58.88</v>
          </cell>
        </row>
        <row r="5119">
          <cell r="B5119" t="str">
            <v>HM END MILL Ø5 FP765E V-MAXX</v>
          </cell>
          <cell r="C5119">
            <v>42.39</v>
          </cell>
          <cell r="D5119">
            <v>58.88</v>
          </cell>
        </row>
        <row r="5120">
          <cell r="B5120" t="str">
            <v>HM END MILL Ø6 FP765E V-MAXX</v>
          </cell>
          <cell r="C5120">
            <v>42.39</v>
          </cell>
          <cell r="D5120">
            <v>58.88</v>
          </cell>
        </row>
        <row r="5121">
          <cell r="B5121" t="str">
            <v>HM END MILL Ø7 FP765E V-MAXX</v>
          </cell>
          <cell r="C5121">
            <v>57.63</v>
          </cell>
          <cell r="D5121">
            <v>80.04</v>
          </cell>
        </row>
        <row r="5122">
          <cell r="B5122" t="str">
            <v>HM END MILL Ø8 FP765E V-MAXX</v>
          </cell>
          <cell r="C5122">
            <v>57.63</v>
          </cell>
          <cell r="D5122">
            <v>80.04</v>
          </cell>
        </row>
        <row r="5123">
          <cell r="B5123" t="str">
            <v>HM END MILL Ø9 FP765E V-MAXX</v>
          </cell>
          <cell r="C5123">
            <v>84.92</v>
          </cell>
          <cell r="D5123">
            <v>117.95</v>
          </cell>
        </row>
        <row r="5124">
          <cell r="B5124" t="str">
            <v>HM END MILL Ø10 FP765E V-MAXX</v>
          </cell>
          <cell r="C5124">
            <v>84.92</v>
          </cell>
          <cell r="D5124">
            <v>117.95</v>
          </cell>
        </row>
        <row r="5125">
          <cell r="B5125" t="str">
            <v>HM END MILL Ø12 FP765E V-MAXX</v>
          </cell>
          <cell r="C5125">
            <v>96.96</v>
          </cell>
          <cell r="D5125">
            <v>134.66</v>
          </cell>
        </row>
        <row r="5126">
          <cell r="B5126" t="str">
            <v>HM END MILL Ø14 FP765E V-MAXX</v>
          </cell>
          <cell r="C5126">
            <v>138.43</v>
          </cell>
          <cell r="D5126">
            <v>192.26</v>
          </cell>
        </row>
        <row r="5127">
          <cell r="B5127" t="str">
            <v>HM END MILL Ø16 FP765E V-MAXX</v>
          </cell>
          <cell r="C5127">
            <v>178.51</v>
          </cell>
          <cell r="D5127">
            <v>247.93</v>
          </cell>
        </row>
        <row r="5128">
          <cell r="B5128" t="str">
            <v>HM END MILL Ø20 FP765E V-MAXX</v>
          </cell>
          <cell r="C5128">
            <v>274.28</v>
          </cell>
          <cell r="D5128">
            <v>380.94</v>
          </cell>
        </row>
        <row r="5129">
          <cell r="B5129" t="str">
            <v>HM END MILL Ø2 FP765WE V-MAXX</v>
          </cell>
          <cell r="C5129">
            <v>42.39</v>
          </cell>
          <cell r="D5129">
            <v>58.88</v>
          </cell>
        </row>
        <row r="5130">
          <cell r="B5130" t="str">
            <v>HM END MILL Ø2,5 FP765WE V-MAXX</v>
          </cell>
          <cell r="C5130">
            <v>42.39</v>
          </cell>
          <cell r="D5130">
            <v>58.88</v>
          </cell>
        </row>
        <row r="5131">
          <cell r="B5131" t="str">
            <v>HM END MILL Ø3 FP765WE V-MAXX</v>
          </cell>
          <cell r="C5131">
            <v>42.39</v>
          </cell>
          <cell r="D5131">
            <v>58.88</v>
          </cell>
        </row>
        <row r="5132">
          <cell r="B5132" t="str">
            <v>HM END MILL Ø3,5 FP765WE V-MAXX</v>
          </cell>
          <cell r="C5132">
            <v>42.39</v>
          </cell>
          <cell r="D5132">
            <v>58.88</v>
          </cell>
        </row>
        <row r="5133">
          <cell r="B5133" t="str">
            <v>HM END MILL Ø4 FP765WE V-MAXX</v>
          </cell>
          <cell r="C5133">
            <v>42.39</v>
          </cell>
          <cell r="D5133">
            <v>58.88</v>
          </cell>
        </row>
        <row r="5134">
          <cell r="B5134" t="str">
            <v>HM END MILL Ø4,5 FP765WE V-MAXX</v>
          </cell>
          <cell r="C5134">
            <v>42.39</v>
          </cell>
          <cell r="D5134">
            <v>58.88</v>
          </cell>
        </row>
        <row r="5135">
          <cell r="B5135" t="str">
            <v>HM END MILL Ø5 FP765WE V-MAXX</v>
          </cell>
          <cell r="C5135">
            <v>42.39</v>
          </cell>
          <cell r="D5135">
            <v>58.88</v>
          </cell>
        </row>
        <row r="5136">
          <cell r="B5136" t="str">
            <v>HM END MILL Ø6 FP765WE V-MAXX</v>
          </cell>
          <cell r="C5136">
            <v>42.39</v>
          </cell>
          <cell r="D5136">
            <v>58.88</v>
          </cell>
        </row>
        <row r="5137">
          <cell r="B5137" t="str">
            <v>HM END MILL Ø7 FP765WE V-MAXX</v>
          </cell>
          <cell r="C5137">
            <v>57.63</v>
          </cell>
          <cell r="D5137">
            <v>80.04</v>
          </cell>
        </row>
        <row r="5138">
          <cell r="B5138" t="str">
            <v>HM END MILL Ø8 FP765WE V-MAXX</v>
          </cell>
          <cell r="C5138">
            <v>57.63</v>
          </cell>
          <cell r="D5138">
            <v>80.04</v>
          </cell>
        </row>
        <row r="5139">
          <cell r="B5139" t="str">
            <v>HM END MILL Ø9 FP765WE V-MAXX</v>
          </cell>
          <cell r="C5139">
            <v>84.92</v>
          </cell>
          <cell r="D5139">
            <v>117.95</v>
          </cell>
        </row>
        <row r="5140">
          <cell r="B5140" t="str">
            <v>HM END MILL Ø10 FP765WE V-MAXX</v>
          </cell>
          <cell r="C5140">
            <v>84.92</v>
          </cell>
          <cell r="D5140">
            <v>117.95</v>
          </cell>
        </row>
        <row r="5141">
          <cell r="B5141" t="str">
            <v>HM END MILL Ø12 FP765WE V-MAXX</v>
          </cell>
          <cell r="C5141">
            <v>96.96</v>
          </cell>
          <cell r="D5141">
            <v>134.66</v>
          </cell>
        </row>
        <row r="5142">
          <cell r="B5142" t="str">
            <v>HM END MILL Ø14 FP765WE V-MAXX</v>
          </cell>
          <cell r="C5142">
            <v>138.43</v>
          </cell>
          <cell r="D5142">
            <v>192.26</v>
          </cell>
        </row>
        <row r="5143">
          <cell r="B5143" t="str">
            <v>HM END MILL Ø16 FP765WE V-MAXX</v>
          </cell>
          <cell r="C5143">
            <v>178.51</v>
          </cell>
          <cell r="D5143">
            <v>247.93</v>
          </cell>
        </row>
        <row r="5144">
          <cell r="B5144" t="str">
            <v>HM END MILL Ø20 FP765WE V-MAXX</v>
          </cell>
          <cell r="C5144">
            <v>274.28</v>
          </cell>
          <cell r="D5144">
            <v>380.94</v>
          </cell>
        </row>
        <row r="5145">
          <cell r="B5145" t="str">
            <v>HM END MILL Ø2 FP795E V-MAXX</v>
          </cell>
          <cell r="C5145">
            <v>26.51</v>
          </cell>
          <cell r="D5145">
            <v>36.82</v>
          </cell>
        </row>
        <row r="5146">
          <cell r="B5146" t="str">
            <v>HM END MILL Ø3 FP795E V-MAXX</v>
          </cell>
          <cell r="C5146">
            <v>27.51</v>
          </cell>
          <cell r="D5146">
            <v>38.21</v>
          </cell>
        </row>
        <row r="5147">
          <cell r="B5147" t="str">
            <v>HM END MILL Ø4 FP795E V-MAXX</v>
          </cell>
          <cell r="C5147">
            <v>26.99</v>
          </cell>
          <cell r="D5147">
            <v>37.48</v>
          </cell>
        </row>
        <row r="5148">
          <cell r="B5148" t="str">
            <v>HM END MILL Ø5 FP795E V-MAXX</v>
          </cell>
          <cell r="C5148">
            <v>27.91</v>
          </cell>
          <cell r="D5148">
            <v>38.77</v>
          </cell>
        </row>
        <row r="5149">
          <cell r="B5149" t="str">
            <v>HM END MILL Ø6 FP795E V-MAXX</v>
          </cell>
          <cell r="C5149">
            <v>25.52</v>
          </cell>
          <cell r="D5149">
            <v>35.44</v>
          </cell>
        </row>
        <row r="5150">
          <cell r="B5150" t="str">
            <v>HM END MILL Ø8 FP795E V-MAXX</v>
          </cell>
          <cell r="C5150">
            <v>39.74</v>
          </cell>
          <cell r="D5150">
            <v>55.19</v>
          </cell>
        </row>
        <row r="5151">
          <cell r="B5151" t="str">
            <v>HM END MILL Ø10 FP795E V-MAXX</v>
          </cell>
          <cell r="C5151">
            <v>60.47</v>
          </cell>
          <cell r="D5151">
            <v>83.99</v>
          </cell>
        </row>
        <row r="5152">
          <cell r="B5152" t="str">
            <v>HM END MILL Ø12 FP795E V-MAXX</v>
          </cell>
          <cell r="C5152">
            <v>81.08</v>
          </cell>
          <cell r="D5152">
            <v>112.61</v>
          </cell>
        </row>
        <row r="5153">
          <cell r="B5153" t="str">
            <v>HM END MILL Ø14 FP795E V-MAXX</v>
          </cell>
          <cell r="C5153">
            <v>110.72</v>
          </cell>
          <cell r="D5153">
            <v>153.78</v>
          </cell>
        </row>
        <row r="5154">
          <cell r="B5154" t="str">
            <v>HM END MILL Ø16 FP795E V-MAXX</v>
          </cell>
          <cell r="C5154">
            <v>145.54</v>
          </cell>
          <cell r="D5154">
            <v>202.14</v>
          </cell>
        </row>
        <row r="5155">
          <cell r="B5155" t="str">
            <v>HM END MILL Ø20 FP795E V-MAXX</v>
          </cell>
          <cell r="C5155">
            <v>249.81</v>
          </cell>
          <cell r="D5155">
            <v>346.96</v>
          </cell>
        </row>
        <row r="5156">
          <cell r="B5156" t="str">
            <v>HM END MILL Ø25 FP795E V-MAXX</v>
          </cell>
          <cell r="C5156">
            <v>424.74</v>
          </cell>
          <cell r="D5156">
            <v>589.91</v>
          </cell>
        </row>
        <row r="5157">
          <cell r="B5157" t="str">
            <v>HM END MILL Ø6 FP795WE V-MAXX</v>
          </cell>
          <cell r="C5157">
            <v>25.52</v>
          </cell>
          <cell r="D5157">
            <v>35.44</v>
          </cell>
        </row>
        <row r="5158">
          <cell r="B5158" t="str">
            <v>HM END MILL Ø8 FP795WE V-MAXX</v>
          </cell>
          <cell r="C5158">
            <v>39.74</v>
          </cell>
          <cell r="D5158">
            <v>55.19</v>
          </cell>
        </row>
        <row r="5159">
          <cell r="B5159" t="str">
            <v>HM END MILL Ø10 FP795WE V-MAXX</v>
          </cell>
          <cell r="C5159">
            <v>60.47</v>
          </cell>
          <cell r="D5159">
            <v>83.99</v>
          </cell>
        </row>
        <row r="5160">
          <cell r="B5160" t="str">
            <v>HM END MILL Ø12 FP795WE V-MAXX</v>
          </cell>
          <cell r="C5160">
            <v>81.08</v>
          </cell>
          <cell r="D5160">
            <v>112.61</v>
          </cell>
        </row>
        <row r="5161">
          <cell r="B5161" t="str">
            <v>HM END MILL Ø14 FP795WE V-MAXX</v>
          </cell>
          <cell r="C5161">
            <v>110.72</v>
          </cell>
          <cell r="D5161">
            <v>153.78</v>
          </cell>
        </row>
        <row r="5162">
          <cell r="B5162" t="str">
            <v>HM END MILL Ø16 FP795WE V-MAXX</v>
          </cell>
          <cell r="C5162">
            <v>145.54</v>
          </cell>
          <cell r="D5162">
            <v>202.14</v>
          </cell>
        </row>
        <row r="5163">
          <cell r="B5163" t="str">
            <v>HM END MILL Ø20 FP795WE V-MAXX</v>
          </cell>
          <cell r="C5163">
            <v>249.81</v>
          </cell>
          <cell r="D5163">
            <v>346.96</v>
          </cell>
        </row>
        <row r="5164">
          <cell r="B5164" t="str">
            <v>HM END MILL Ø25 FP795WE V-MAXX</v>
          </cell>
          <cell r="C5164">
            <v>424.74</v>
          </cell>
          <cell r="D5164">
            <v>589.91</v>
          </cell>
        </row>
        <row r="5165">
          <cell r="B5165" t="str">
            <v>END MILL Ø2 FA300SE V-MAXX</v>
          </cell>
          <cell r="C5165">
            <v>22.59</v>
          </cell>
          <cell r="D5165">
            <v>31.38</v>
          </cell>
        </row>
        <row r="5166">
          <cell r="B5166" t="str">
            <v>END MILL Ø2,5 FA300SE V-MAXX</v>
          </cell>
          <cell r="C5166">
            <v>21.93</v>
          </cell>
          <cell r="D5166">
            <v>30.46</v>
          </cell>
        </row>
        <row r="5167">
          <cell r="B5167" t="str">
            <v>END MILL Ø3 FA300SE V-MAXX</v>
          </cell>
          <cell r="C5167">
            <v>19.27</v>
          </cell>
          <cell r="D5167">
            <v>26.77</v>
          </cell>
        </row>
        <row r="5168">
          <cell r="B5168" t="str">
            <v>END MILL Ø3,5 FA300SE V-MAXX</v>
          </cell>
          <cell r="C5168">
            <v>19.94</v>
          </cell>
          <cell r="D5168">
            <v>27.69</v>
          </cell>
        </row>
        <row r="5169">
          <cell r="B5169" t="str">
            <v>END MILL Ø4 FA300SE V-MAXX</v>
          </cell>
          <cell r="C5169">
            <v>17.68</v>
          </cell>
          <cell r="D5169">
            <v>24.56</v>
          </cell>
        </row>
        <row r="5170">
          <cell r="B5170" t="str">
            <v>END MILL Ø4,5 FA300SE V-MAXX</v>
          </cell>
          <cell r="C5170">
            <v>19.94</v>
          </cell>
          <cell r="D5170">
            <v>27.69</v>
          </cell>
        </row>
        <row r="5171">
          <cell r="B5171" t="str">
            <v>END MILL Ø5 FA300SE V-MAXX</v>
          </cell>
          <cell r="C5171">
            <v>17.68</v>
          </cell>
          <cell r="D5171">
            <v>24.56</v>
          </cell>
        </row>
        <row r="5172">
          <cell r="B5172" t="str">
            <v>END MILL Ø5,5 FA300SE V-MAXX</v>
          </cell>
          <cell r="C5172">
            <v>19.94</v>
          </cell>
          <cell r="D5172">
            <v>27.69</v>
          </cell>
        </row>
        <row r="5173">
          <cell r="B5173" t="str">
            <v>END MILL Ø6 FA300SE V-MAXX</v>
          </cell>
          <cell r="C5173">
            <v>17.68</v>
          </cell>
          <cell r="D5173">
            <v>24.56</v>
          </cell>
        </row>
        <row r="5174">
          <cell r="B5174" t="str">
            <v>END MILL Ø6,5 FA300SE V-MAXX</v>
          </cell>
          <cell r="C5174">
            <v>30.1</v>
          </cell>
          <cell r="D5174">
            <v>41.8</v>
          </cell>
        </row>
        <row r="5175">
          <cell r="B5175" t="str">
            <v>END MILL Ø7 FA300SE V-MAXX</v>
          </cell>
          <cell r="C5175">
            <v>30.1</v>
          </cell>
          <cell r="D5175">
            <v>41.8</v>
          </cell>
        </row>
        <row r="5176">
          <cell r="B5176" t="str">
            <v>END MILL Ø7,5 FA300SE V-MAXX</v>
          </cell>
          <cell r="C5176">
            <v>31.23</v>
          </cell>
          <cell r="D5176">
            <v>43.38</v>
          </cell>
        </row>
        <row r="5177">
          <cell r="B5177" t="str">
            <v>END MILL Ø8 FA300SE V-MAXX</v>
          </cell>
          <cell r="C5177">
            <v>29.51</v>
          </cell>
          <cell r="D5177">
            <v>40.98</v>
          </cell>
        </row>
        <row r="5178">
          <cell r="B5178" t="str">
            <v>END MILL Ø8,5 FA300SE V-MAXX</v>
          </cell>
          <cell r="C5178">
            <v>31.5</v>
          </cell>
          <cell r="D5178">
            <v>43.75</v>
          </cell>
        </row>
        <row r="5179">
          <cell r="B5179" t="str">
            <v>END MILL Ø9 FA300SE V-MAXX</v>
          </cell>
          <cell r="C5179">
            <v>31.5</v>
          </cell>
          <cell r="D5179">
            <v>43.75</v>
          </cell>
        </row>
        <row r="5180">
          <cell r="B5180" t="str">
            <v>END MILL Ø9,5 FA300SE V-MAXX</v>
          </cell>
          <cell r="C5180">
            <v>32.23</v>
          </cell>
          <cell r="D5180">
            <v>44.77</v>
          </cell>
        </row>
        <row r="5181">
          <cell r="B5181" t="str">
            <v>END MILL Ø10 FA300SE V-MAXX</v>
          </cell>
          <cell r="C5181">
            <v>30.57</v>
          </cell>
          <cell r="D5181">
            <v>42.46</v>
          </cell>
        </row>
        <row r="5182">
          <cell r="B5182" t="str">
            <v>END MILL Ø10,5 FA300SE V-MAXX</v>
          </cell>
          <cell r="C5182">
            <v>37.88</v>
          </cell>
          <cell r="D5182">
            <v>52.61</v>
          </cell>
        </row>
        <row r="5183">
          <cell r="B5183" t="str">
            <v>END MILL Ø11 FA300SE V-MAXX</v>
          </cell>
          <cell r="C5183">
            <v>38.28</v>
          </cell>
          <cell r="D5183">
            <v>53.17</v>
          </cell>
        </row>
        <row r="5184">
          <cell r="B5184" t="str">
            <v>END MILL Ø11,5 FA300SE V-MAXX</v>
          </cell>
          <cell r="C5184">
            <v>38.55</v>
          </cell>
          <cell r="D5184">
            <v>53.54</v>
          </cell>
        </row>
        <row r="5185">
          <cell r="B5185" t="str">
            <v>END MILL Ø12 FA300SE V-MAXX</v>
          </cell>
          <cell r="C5185">
            <v>37.62</v>
          </cell>
          <cell r="D5185">
            <v>52.25</v>
          </cell>
        </row>
        <row r="5186">
          <cell r="B5186" t="str">
            <v>END MILL Ø12,5 FA300SE V-MAXX</v>
          </cell>
          <cell r="C5186">
            <v>43.06</v>
          </cell>
          <cell r="D5186">
            <v>59.8</v>
          </cell>
        </row>
        <row r="5187">
          <cell r="B5187" t="str">
            <v>END MILL Ø13 FA300SE V-MAXX</v>
          </cell>
          <cell r="C5187">
            <v>43.13</v>
          </cell>
          <cell r="D5187">
            <v>59.9</v>
          </cell>
        </row>
        <row r="5188">
          <cell r="B5188" t="str">
            <v>END MILL Ø13,5 FA300SE V-MAXX</v>
          </cell>
          <cell r="C5188">
            <v>45.86</v>
          </cell>
          <cell r="D5188">
            <v>63.69</v>
          </cell>
        </row>
        <row r="5189">
          <cell r="B5189" t="str">
            <v>END MILL Ø14 FA300SE V-MAXX</v>
          </cell>
          <cell r="C5189">
            <v>43.79</v>
          </cell>
          <cell r="D5189">
            <v>60.82</v>
          </cell>
        </row>
        <row r="5190">
          <cell r="B5190" t="str">
            <v>END MILL Ø14,5 FA300SE V-MAXX</v>
          </cell>
          <cell r="C5190">
            <v>55.16</v>
          </cell>
          <cell r="D5190">
            <v>76.61</v>
          </cell>
        </row>
        <row r="5191">
          <cell r="B5191" t="str">
            <v>END MILL Ø15 FA300SE V-MAXX</v>
          </cell>
          <cell r="C5191">
            <v>56.49</v>
          </cell>
          <cell r="D5191">
            <v>78.46</v>
          </cell>
        </row>
        <row r="5192">
          <cell r="B5192" t="str">
            <v>END MILL Ø16 FA300SE V-MAXX</v>
          </cell>
          <cell r="C5192">
            <v>53.97</v>
          </cell>
          <cell r="D5192">
            <v>74.96</v>
          </cell>
        </row>
        <row r="5193">
          <cell r="B5193" t="str">
            <v>END MILL Ø17 FA300SE V-MAXX</v>
          </cell>
          <cell r="C5193">
            <v>61.8</v>
          </cell>
          <cell r="D5193">
            <v>85.84</v>
          </cell>
        </row>
        <row r="5194">
          <cell r="B5194" t="str">
            <v>END MILL Ø18 FA300SE V-MAXX</v>
          </cell>
          <cell r="C5194">
            <v>61.34</v>
          </cell>
          <cell r="D5194">
            <v>85.19</v>
          </cell>
        </row>
        <row r="5195">
          <cell r="B5195" t="str">
            <v>END MILL Ø19 FA300SE V-MAXX</v>
          </cell>
          <cell r="C5195">
            <v>74.43</v>
          </cell>
          <cell r="D5195">
            <v>103.38</v>
          </cell>
        </row>
        <row r="5196">
          <cell r="B5196" t="str">
            <v>END MILL Ø20 FA300SE V-MAXX</v>
          </cell>
          <cell r="C5196">
            <v>72.3</v>
          </cell>
          <cell r="D5196">
            <v>100.41</v>
          </cell>
        </row>
        <row r="5197">
          <cell r="B5197" t="str">
            <v>END MILL Ø22 FA300SE V-MAXX</v>
          </cell>
          <cell r="C5197">
            <v>102.94</v>
          </cell>
          <cell r="D5197">
            <v>142.97</v>
          </cell>
        </row>
        <row r="5198">
          <cell r="B5198" t="str">
            <v>END MILL Ø25 FA300SE V-MAXX</v>
          </cell>
          <cell r="C5198">
            <v>115.97</v>
          </cell>
          <cell r="D5198">
            <v>161.07</v>
          </cell>
        </row>
        <row r="5199">
          <cell r="B5199" t="str">
            <v>END MILL Ø2 FA300WSE V-MAXX</v>
          </cell>
          <cell r="C5199">
            <v>22.59</v>
          </cell>
          <cell r="D5199">
            <v>31.38</v>
          </cell>
        </row>
        <row r="5200">
          <cell r="B5200" t="str">
            <v>END MILL Ø2,5 FA300WSE V-MAXX</v>
          </cell>
          <cell r="C5200">
            <v>21.93</v>
          </cell>
          <cell r="D5200">
            <v>30.46</v>
          </cell>
        </row>
        <row r="5201">
          <cell r="B5201" t="str">
            <v>END MILL Ø3 FA300WSE V-MAXX</v>
          </cell>
          <cell r="C5201">
            <v>19.27</v>
          </cell>
          <cell r="D5201">
            <v>26.77</v>
          </cell>
        </row>
        <row r="5202">
          <cell r="B5202" t="str">
            <v>END MILL Ø3,5 FA300WSE V-MAXX</v>
          </cell>
          <cell r="C5202">
            <v>19.94</v>
          </cell>
          <cell r="D5202">
            <v>27.69</v>
          </cell>
        </row>
        <row r="5203">
          <cell r="B5203" t="str">
            <v>END MILL Ø4 FA300WSE V-MAXX</v>
          </cell>
          <cell r="C5203">
            <v>17.68</v>
          </cell>
          <cell r="D5203">
            <v>24.56</v>
          </cell>
        </row>
        <row r="5204">
          <cell r="B5204" t="str">
            <v>END MILL Ø4,5 FA300WSE V-MAXX</v>
          </cell>
          <cell r="C5204">
            <v>19.94</v>
          </cell>
          <cell r="D5204">
            <v>27.69</v>
          </cell>
        </row>
        <row r="5205">
          <cell r="B5205" t="str">
            <v>END MILL Ø5 FA300WSE V-MAXX</v>
          </cell>
          <cell r="C5205">
            <v>17.68</v>
          </cell>
          <cell r="D5205">
            <v>24.56</v>
          </cell>
        </row>
        <row r="5206">
          <cell r="B5206" t="str">
            <v>END MILL Ø5,5 FA300WSE V-MAXX</v>
          </cell>
          <cell r="C5206">
            <v>19.94</v>
          </cell>
          <cell r="D5206">
            <v>27.69</v>
          </cell>
        </row>
        <row r="5207">
          <cell r="B5207" t="str">
            <v>END MILL Ø6 FA300WSE V-MAXX</v>
          </cell>
          <cell r="C5207">
            <v>17.68</v>
          </cell>
          <cell r="D5207">
            <v>24.56</v>
          </cell>
        </row>
        <row r="5208">
          <cell r="B5208" t="str">
            <v>END MILL Ø6,5 FA300WSE V-MAXX</v>
          </cell>
          <cell r="C5208">
            <v>30.1</v>
          </cell>
          <cell r="D5208">
            <v>41.8</v>
          </cell>
        </row>
        <row r="5209">
          <cell r="B5209" t="str">
            <v>END MILL Ø7 FA300WSE V-MAXX</v>
          </cell>
          <cell r="C5209">
            <v>30.1</v>
          </cell>
          <cell r="D5209">
            <v>41.8</v>
          </cell>
        </row>
        <row r="5210">
          <cell r="B5210" t="str">
            <v>END MILL Ø7,5 FA300WSE V-MAXX</v>
          </cell>
          <cell r="C5210">
            <v>31.23</v>
          </cell>
          <cell r="D5210">
            <v>43.38</v>
          </cell>
        </row>
        <row r="5211">
          <cell r="B5211" t="str">
            <v>END MILL Ø8 FA300WSE V-MAXX</v>
          </cell>
          <cell r="C5211">
            <v>29.51</v>
          </cell>
          <cell r="D5211">
            <v>40.98</v>
          </cell>
        </row>
        <row r="5212">
          <cell r="B5212" t="str">
            <v>END MILL Ø8,5 FA300WSE V-MAXX</v>
          </cell>
          <cell r="C5212">
            <v>31.5</v>
          </cell>
          <cell r="D5212">
            <v>43.75</v>
          </cell>
        </row>
        <row r="5213">
          <cell r="B5213" t="str">
            <v>END MILL Ø9 FA300WSE V-MAXX</v>
          </cell>
          <cell r="C5213">
            <v>31.5</v>
          </cell>
          <cell r="D5213">
            <v>43.75</v>
          </cell>
        </row>
        <row r="5214">
          <cell r="B5214" t="str">
            <v>END MILL Ø9,5 FA300WSE V-MAXX</v>
          </cell>
          <cell r="C5214">
            <v>32.23</v>
          </cell>
          <cell r="D5214">
            <v>44.77</v>
          </cell>
        </row>
        <row r="5215">
          <cell r="B5215" t="str">
            <v>END MILL Ø10 FA300WSE V-MAXX</v>
          </cell>
          <cell r="C5215">
            <v>30.57</v>
          </cell>
          <cell r="D5215">
            <v>42.46</v>
          </cell>
        </row>
        <row r="5216">
          <cell r="B5216" t="str">
            <v>END MILL Ø10,5 FA300WSE V-MAXX</v>
          </cell>
          <cell r="C5216">
            <v>37.88</v>
          </cell>
          <cell r="D5216">
            <v>52.61</v>
          </cell>
        </row>
        <row r="5217">
          <cell r="B5217" t="str">
            <v>END MILL Ø11 FA300WSE V-MAXX</v>
          </cell>
          <cell r="C5217">
            <v>38.28</v>
          </cell>
          <cell r="D5217">
            <v>53.17</v>
          </cell>
        </row>
        <row r="5218">
          <cell r="B5218" t="str">
            <v>END MILL Ø11,5 FA300WSE V-MAXX</v>
          </cell>
          <cell r="C5218">
            <v>38.55</v>
          </cell>
          <cell r="D5218">
            <v>53.54</v>
          </cell>
        </row>
        <row r="5219">
          <cell r="B5219" t="str">
            <v>END MILL Ø12 FA300WSE V-MAXX</v>
          </cell>
          <cell r="C5219">
            <v>37.62</v>
          </cell>
          <cell r="D5219">
            <v>52.25</v>
          </cell>
        </row>
        <row r="5220">
          <cell r="B5220" t="str">
            <v>END MILL Ø12,5 FA300WSE V-MAXX</v>
          </cell>
          <cell r="C5220">
            <v>43.06</v>
          </cell>
          <cell r="D5220">
            <v>59.8</v>
          </cell>
        </row>
        <row r="5221">
          <cell r="B5221" t="str">
            <v>END MILL Ø13 FA300WSE V-MAXX</v>
          </cell>
          <cell r="C5221">
            <v>43.13</v>
          </cell>
          <cell r="D5221">
            <v>59.9</v>
          </cell>
        </row>
        <row r="5222">
          <cell r="B5222" t="str">
            <v>END MILL Ø13,5 FA300WSE V-MAXX</v>
          </cell>
          <cell r="C5222">
            <v>45.86</v>
          </cell>
          <cell r="D5222">
            <v>63.69</v>
          </cell>
        </row>
        <row r="5223">
          <cell r="B5223" t="str">
            <v>END MILL Ø14 FA300WSE V-MAXX</v>
          </cell>
          <cell r="C5223">
            <v>43.79</v>
          </cell>
          <cell r="D5223">
            <v>60.82</v>
          </cell>
        </row>
        <row r="5224">
          <cell r="B5224" t="str">
            <v>END MILL Ø14,5 FA300WSE V-MAXX</v>
          </cell>
          <cell r="C5224">
            <v>55.16</v>
          </cell>
          <cell r="D5224">
            <v>76.61</v>
          </cell>
        </row>
        <row r="5225">
          <cell r="B5225" t="str">
            <v>END MILL Ø15 FA300WSE V-MAXX</v>
          </cell>
          <cell r="C5225">
            <v>56.49</v>
          </cell>
          <cell r="D5225">
            <v>78.46</v>
          </cell>
        </row>
        <row r="5226">
          <cell r="B5226" t="str">
            <v>END MILL Ø16 FA300WSE V-MAXX</v>
          </cell>
          <cell r="C5226">
            <v>53.97</v>
          </cell>
          <cell r="D5226">
            <v>74.96</v>
          </cell>
        </row>
        <row r="5227">
          <cell r="B5227" t="str">
            <v>END MILL Ø17 FA300WSE V-MAXX</v>
          </cell>
          <cell r="C5227">
            <v>61.8</v>
          </cell>
          <cell r="D5227">
            <v>85.84</v>
          </cell>
        </row>
        <row r="5228">
          <cell r="B5228" t="str">
            <v>END MILL Ø18 FA300WSE V-MAXX</v>
          </cell>
          <cell r="C5228">
            <v>61.34</v>
          </cell>
          <cell r="D5228">
            <v>85.19</v>
          </cell>
        </row>
        <row r="5229">
          <cell r="B5229" t="str">
            <v>END MILL Ø19 FA300WSE V-MAXX</v>
          </cell>
          <cell r="C5229">
            <v>74.43</v>
          </cell>
          <cell r="D5229">
            <v>103.38</v>
          </cell>
        </row>
        <row r="5230">
          <cell r="B5230" t="str">
            <v>END MILL Ø20 FA300WSE V-MAXX</v>
          </cell>
          <cell r="C5230">
            <v>72.3</v>
          </cell>
          <cell r="D5230">
            <v>100.41</v>
          </cell>
        </row>
        <row r="5231">
          <cell r="B5231" t="str">
            <v>END MILL Ø22 FA300WSE V-MAXX</v>
          </cell>
          <cell r="C5231">
            <v>102.94</v>
          </cell>
          <cell r="D5231">
            <v>142.97</v>
          </cell>
        </row>
        <row r="5232">
          <cell r="B5232" t="str">
            <v>END MILL Ø25 FA300WSE V-MAXX</v>
          </cell>
          <cell r="C5232">
            <v>115.97</v>
          </cell>
          <cell r="D5232">
            <v>161.07</v>
          </cell>
        </row>
        <row r="5233">
          <cell r="B5233" t="str">
            <v>END MILL Ø3 FA405E V-MAXX</v>
          </cell>
          <cell r="C5233">
            <v>19.8</v>
          </cell>
          <cell r="D5233">
            <v>27.5</v>
          </cell>
        </row>
        <row r="5234">
          <cell r="B5234" t="str">
            <v>END MILL Ø4 FA405E V-MAXX</v>
          </cell>
          <cell r="C5234">
            <v>19.8</v>
          </cell>
          <cell r="D5234">
            <v>27.5</v>
          </cell>
        </row>
        <row r="5235">
          <cell r="B5235" t="str">
            <v>END MILL Ø5 FA405E V-MAXX</v>
          </cell>
          <cell r="C5235">
            <v>19.8</v>
          </cell>
          <cell r="D5235">
            <v>27.5</v>
          </cell>
        </row>
        <row r="5236">
          <cell r="B5236" t="str">
            <v>END MILL Ø6 FA405E V-MAXX</v>
          </cell>
          <cell r="C5236">
            <v>19.8</v>
          </cell>
          <cell r="D5236">
            <v>27.5</v>
          </cell>
        </row>
        <row r="5237">
          <cell r="B5237" t="str">
            <v>END MILL Ø7 FA405E V-MAXX</v>
          </cell>
          <cell r="C5237">
            <v>34.37</v>
          </cell>
          <cell r="D5237">
            <v>47.73</v>
          </cell>
        </row>
        <row r="5238">
          <cell r="B5238" t="str">
            <v>END MILL Ø8 FA405E V-MAXX</v>
          </cell>
          <cell r="C5238">
            <v>32.37</v>
          </cell>
          <cell r="D5238">
            <v>44.96</v>
          </cell>
        </row>
        <row r="5239">
          <cell r="B5239" t="str">
            <v>END MILL Ø9 FA405E V-MAXX</v>
          </cell>
          <cell r="C5239">
            <v>34.37</v>
          </cell>
          <cell r="D5239">
            <v>47.73</v>
          </cell>
        </row>
        <row r="5240">
          <cell r="B5240" t="str">
            <v>END MILL Ø10 FA405E V-MAXX</v>
          </cell>
          <cell r="C5240">
            <v>32.37</v>
          </cell>
          <cell r="D5240">
            <v>44.96</v>
          </cell>
        </row>
        <row r="5241">
          <cell r="B5241" t="str">
            <v>END MILL Ø11 FA405E V-MAXX</v>
          </cell>
          <cell r="C5241">
            <v>44.39</v>
          </cell>
          <cell r="D5241">
            <v>61.65</v>
          </cell>
        </row>
        <row r="5242">
          <cell r="B5242" t="str">
            <v>END MILL Ø12 FA405E V-MAXX</v>
          </cell>
          <cell r="C5242">
            <v>42.2</v>
          </cell>
          <cell r="D5242">
            <v>58.61</v>
          </cell>
        </row>
        <row r="5243">
          <cell r="B5243" t="str">
            <v>END MILL Ø13 FA405E V-MAXX</v>
          </cell>
          <cell r="C5243">
            <v>50.51</v>
          </cell>
          <cell r="D5243">
            <v>70.15</v>
          </cell>
        </row>
        <row r="5244">
          <cell r="B5244" t="str">
            <v>END MILL Ø14 FA405E V-MAXX</v>
          </cell>
          <cell r="C5244">
            <v>47.33</v>
          </cell>
          <cell r="D5244">
            <v>65.73</v>
          </cell>
        </row>
        <row r="5245">
          <cell r="B5245" t="str">
            <v>END MILL Ø15 FA405E V-MAXX</v>
          </cell>
          <cell r="C5245">
            <v>62.61</v>
          </cell>
          <cell r="D5245">
            <v>86.96</v>
          </cell>
        </row>
        <row r="5246">
          <cell r="B5246" t="str">
            <v>END MILL Ø16 FA405E V-MAXX</v>
          </cell>
          <cell r="C5246">
            <v>59.95</v>
          </cell>
          <cell r="D5246">
            <v>83.27</v>
          </cell>
        </row>
        <row r="5247">
          <cell r="B5247" t="str">
            <v>END MILL Ø17 FA405E V-MAXX</v>
          </cell>
          <cell r="C5247">
            <v>71.25</v>
          </cell>
          <cell r="D5247">
            <v>98.96</v>
          </cell>
        </row>
        <row r="5248">
          <cell r="B5248" t="str">
            <v>END MILL Ø18 FA405E V-MAXX</v>
          </cell>
          <cell r="C5248">
            <v>67.72</v>
          </cell>
          <cell r="D5248">
            <v>94.05</v>
          </cell>
        </row>
        <row r="5249">
          <cell r="B5249" t="str">
            <v>END MILL Ø19 FA405E V-MAXX</v>
          </cell>
          <cell r="C5249">
            <v>85.54</v>
          </cell>
          <cell r="D5249">
            <v>118.8</v>
          </cell>
        </row>
        <row r="5250">
          <cell r="B5250" t="str">
            <v>END MILL Ø20 FA405E V-MAXX</v>
          </cell>
          <cell r="C5250">
            <v>80.6</v>
          </cell>
          <cell r="D5250">
            <v>111.95</v>
          </cell>
        </row>
        <row r="5251">
          <cell r="B5251" t="str">
            <v>END MILL Ø22 FA405E V-MAXX</v>
          </cell>
          <cell r="C5251">
            <v>107.4</v>
          </cell>
          <cell r="D5251">
            <v>149.16</v>
          </cell>
        </row>
        <row r="5252">
          <cell r="B5252" t="str">
            <v>END MILL Ø25 FA405E V-MAXX</v>
          </cell>
          <cell r="C5252">
            <v>121.02</v>
          </cell>
          <cell r="D5252">
            <v>168.09</v>
          </cell>
        </row>
        <row r="5253">
          <cell r="B5253" t="str">
            <v>END MILL Ø28 FA405E V-MAXX</v>
          </cell>
          <cell r="C5253">
            <v>138.3</v>
          </cell>
          <cell r="D5253">
            <v>192.09</v>
          </cell>
        </row>
        <row r="5254">
          <cell r="B5254" t="str">
            <v>END MILL Ø30 FA405E V-MAXX</v>
          </cell>
          <cell r="C5254">
            <v>145.02</v>
          </cell>
          <cell r="D5254">
            <v>201.41</v>
          </cell>
        </row>
        <row r="5255">
          <cell r="B5255" t="str">
            <v>END MILL Ø32 FA405E V-MAXX</v>
          </cell>
          <cell r="C5255">
            <v>169.27</v>
          </cell>
          <cell r="D5255">
            <v>235.1</v>
          </cell>
        </row>
        <row r="5256">
          <cell r="B5256" t="str">
            <v>END MILL Ø3 FA405WE V-MAXX</v>
          </cell>
          <cell r="C5256">
            <v>19.8</v>
          </cell>
          <cell r="D5256">
            <v>27.5</v>
          </cell>
        </row>
        <row r="5257">
          <cell r="B5257" t="str">
            <v>END MILL Ø4 FA405WE V-MAXX</v>
          </cell>
          <cell r="C5257">
            <v>19.8</v>
          </cell>
          <cell r="D5257">
            <v>27.5</v>
          </cell>
        </row>
        <row r="5258">
          <cell r="B5258" t="str">
            <v>END MILL Ø5 FA405WE V-MAXX</v>
          </cell>
          <cell r="C5258">
            <v>19.8</v>
          </cell>
          <cell r="D5258">
            <v>27.5</v>
          </cell>
        </row>
        <row r="5259">
          <cell r="B5259" t="str">
            <v>END MILL Ø6 FA405WE V-MAXX</v>
          </cell>
          <cell r="C5259">
            <v>19.8</v>
          </cell>
          <cell r="D5259">
            <v>27.5</v>
          </cell>
        </row>
        <row r="5260">
          <cell r="B5260" t="str">
            <v>END MILL Ø7 FA405WE V-MAXX</v>
          </cell>
          <cell r="C5260">
            <v>34.37</v>
          </cell>
          <cell r="D5260">
            <v>47.73</v>
          </cell>
        </row>
        <row r="5261">
          <cell r="B5261" t="str">
            <v>END MILL Ø8 FA405WE V-MAXX</v>
          </cell>
          <cell r="C5261">
            <v>32.37</v>
          </cell>
          <cell r="D5261">
            <v>44.96</v>
          </cell>
        </row>
        <row r="5262">
          <cell r="B5262" t="str">
            <v>END MILL Ø9 FA405WE V-MAXX</v>
          </cell>
          <cell r="C5262">
            <v>34.37</v>
          </cell>
          <cell r="D5262">
            <v>47.73</v>
          </cell>
        </row>
        <row r="5263">
          <cell r="B5263" t="str">
            <v>END MILL Ø10 FA405WE V-MAXX</v>
          </cell>
          <cell r="C5263">
            <v>32.37</v>
          </cell>
          <cell r="D5263">
            <v>44.96</v>
          </cell>
        </row>
        <row r="5264">
          <cell r="B5264" t="str">
            <v>END MILL Ø11 FA405WE V-MAXX</v>
          </cell>
          <cell r="C5264">
            <v>44.39</v>
          </cell>
          <cell r="D5264">
            <v>61.65</v>
          </cell>
        </row>
        <row r="5265">
          <cell r="B5265" t="str">
            <v>END MILL Ø12 FA405WE V-MAXX</v>
          </cell>
          <cell r="C5265">
            <v>42.2</v>
          </cell>
          <cell r="D5265">
            <v>58.61</v>
          </cell>
        </row>
        <row r="5266">
          <cell r="B5266" t="str">
            <v>END MILL Ø13 FA405WE V-MAXX</v>
          </cell>
          <cell r="C5266">
            <v>50.51</v>
          </cell>
          <cell r="D5266">
            <v>70.15</v>
          </cell>
        </row>
        <row r="5267">
          <cell r="B5267" t="str">
            <v>END MILL Ø14 FA405WE V-MAXX</v>
          </cell>
          <cell r="C5267">
            <v>47.33</v>
          </cell>
          <cell r="D5267">
            <v>65.73</v>
          </cell>
        </row>
        <row r="5268">
          <cell r="B5268" t="str">
            <v>END MILL Ø15 FA405WE V-MAXX</v>
          </cell>
          <cell r="C5268">
            <v>62.61</v>
          </cell>
          <cell r="D5268">
            <v>86.96</v>
          </cell>
        </row>
        <row r="5269">
          <cell r="B5269" t="str">
            <v>END MILL Ø16 FA405WE V-MAXX</v>
          </cell>
          <cell r="C5269">
            <v>59.95</v>
          </cell>
          <cell r="D5269">
            <v>83.27</v>
          </cell>
        </row>
        <row r="5270">
          <cell r="B5270" t="str">
            <v>END MILL Ø17 FA405WE V-MAXX</v>
          </cell>
          <cell r="C5270">
            <v>71.25</v>
          </cell>
          <cell r="D5270">
            <v>98.96</v>
          </cell>
        </row>
        <row r="5271">
          <cell r="B5271" t="str">
            <v>END MILL Ø18 FA405WE V-MAXX</v>
          </cell>
          <cell r="C5271">
            <v>67.72</v>
          </cell>
          <cell r="D5271">
            <v>94.05</v>
          </cell>
        </row>
        <row r="5272">
          <cell r="B5272" t="str">
            <v>END MILL Ø19 FA405WE V-MAXX</v>
          </cell>
          <cell r="C5272">
            <v>85.54</v>
          </cell>
          <cell r="D5272">
            <v>118.8</v>
          </cell>
        </row>
        <row r="5273">
          <cell r="B5273" t="str">
            <v>END MILL Ø20 FA405WE V-MAXX</v>
          </cell>
          <cell r="C5273">
            <v>80.6</v>
          </cell>
          <cell r="D5273">
            <v>111.95</v>
          </cell>
        </row>
        <row r="5274">
          <cell r="B5274" t="str">
            <v>END MILL Ø22 FA405WE V-MAXX</v>
          </cell>
          <cell r="C5274">
            <v>107.4</v>
          </cell>
          <cell r="D5274">
            <v>149.16</v>
          </cell>
        </row>
        <row r="5275">
          <cell r="B5275" t="str">
            <v>END MILL Ø25 FA405WE V-MAXX</v>
          </cell>
          <cell r="C5275">
            <v>121.02</v>
          </cell>
          <cell r="D5275">
            <v>168.09</v>
          </cell>
        </row>
        <row r="5276">
          <cell r="B5276" t="str">
            <v>END MILL Ø28 FA405WE V-MAXX</v>
          </cell>
          <cell r="C5276">
            <v>138.3</v>
          </cell>
          <cell r="D5276">
            <v>192.09</v>
          </cell>
        </row>
        <row r="5277">
          <cell r="B5277" t="str">
            <v>END MILL Ø30 FA405WE V-MAXX</v>
          </cell>
          <cell r="C5277">
            <v>145.02</v>
          </cell>
          <cell r="D5277">
            <v>201.41</v>
          </cell>
        </row>
        <row r="5278">
          <cell r="B5278" t="str">
            <v>END MILL Ø32 FA405WE V-MAXX</v>
          </cell>
          <cell r="C5278">
            <v>169.27</v>
          </cell>
          <cell r="D5278">
            <v>235.1</v>
          </cell>
        </row>
        <row r="5279">
          <cell r="B5279" t="str">
            <v>END MILL Ø6 FA425E V-MAXX</v>
          </cell>
          <cell r="C5279">
            <v>24.78</v>
          </cell>
          <cell r="D5279">
            <v>34.42</v>
          </cell>
        </row>
        <row r="5280">
          <cell r="B5280" t="str">
            <v>END MILL Ø8 FA425E V-MAXX</v>
          </cell>
          <cell r="C5280">
            <v>40.4</v>
          </cell>
          <cell r="D5280">
            <v>56.11</v>
          </cell>
        </row>
        <row r="5281">
          <cell r="B5281" t="str">
            <v>END MILL Ø10 FA425E V-MAXX</v>
          </cell>
          <cell r="C5281">
            <v>40.4</v>
          </cell>
          <cell r="D5281">
            <v>56.11</v>
          </cell>
        </row>
        <row r="5282">
          <cell r="B5282" t="str">
            <v>END MILL Ø12 FA425E V-MAXX</v>
          </cell>
          <cell r="C5282">
            <v>52.76</v>
          </cell>
          <cell r="D5282">
            <v>73.28</v>
          </cell>
        </row>
        <row r="5283">
          <cell r="B5283" t="str">
            <v>END MILL Ø14 FA425E V-MAXX</v>
          </cell>
          <cell r="C5283">
            <v>59.08</v>
          </cell>
          <cell r="D5283">
            <v>82.05</v>
          </cell>
        </row>
        <row r="5284">
          <cell r="B5284" t="str">
            <v>END MILL Ø16 FA425E V-MAXX</v>
          </cell>
          <cell r="C5284">
            <v>74.9</v>
          </cell>
          <cell r="D5284">
            <v>104.03</v>
          </cell>
        </row>
        <row r="5285">
          <cell r="B5285" t="str">
            <v>END MILL Ø18 FA425E V-MAXX</v>
          </cell>
          <cell r="C5285">
            <v>84.59</v>
          </cell>
          <cell r="D5285">
            <v>117.49</v>
          </cell>
        </row>
        <row r="5286">
          <cell r="B5286" t="str">
            <v>END MILL Ø20 FA425E V-MAXX</v>
          </cell>
          <cell r="C5286">
            <v>100.82</v>
          </cell>
          <cell r="D5286">
            <v>140.03</v>
          </cell>
        </row>
        <row r="5287">
          <cell r="B5287" t="str">
            <v>END MILL Ø22 FA425E V-MAXX</v>
          </cell>
          <cell r="C5287">
            <v>134.24</v>
          </cell>
          <cell r="D5287">
            <v>186.45</v>
          </cell>
        </row>
        <row r="5288">
          <cell r="B5288" t="str">
            <v>END MILL Ø25 FA425E V-MAXX</v>
          </cell>
          <cell r="C5288">
            <v>151.33</v>
          </cell>
          <cell r="D5288">
            <v>210.18</v>
          </cell>
        </row>
        <row r="5289">
          <cell r="B5289" t="str">
            <v>END MILL Ø28 FA425E V-MAXX</v>
          </cell>
          <cell r="C5289">
            <v>172.86</v>
          </cell>
          <cell r="D5289">
            <v>240.08</v>
          </cell>
        </row>
        <row r="5290">
          <cell r="B5290" t="str">
            <v>END MILL Ø30 FA425E V-MAXX</v>
          </cell>
          <cell r="C5290">
            <v>181.24</v>
          </cell>
          <cell r="D5290">
            <v>251.72</v>
          </cell>
        </row>
        <row r="5291">
          <cell r="B5291" t="str">
            <v>END MILL Ø6 FA425WE V-MAXX</v>
          </cell>
          <cell r="C5291">
            <v>24.78</v>
          </cell>
          <cell r="D5291">
            <v>34.42</v>
          </cell>
        </row>
        <row r="5292">
          <cell r="B5292" t="str">
            <v>END MILL Ø8 FA425WE V-MAXX</v>
          </cell>
          <cell r="C5292">
            <v>40.4</v>
          </cell>
          <cell r="D5292">
            <v>56.11</v>
          </cell>
        </row>
        <row r="5293">
          <cell r="B5293" t="str">
            <v>END MILL Ø10 FA425WE V-MAXX</v>
          </cell>
          <cell r="C5293">
            <v>40.4</v>
          </cell>
          <cell r="D5293">
            <v>56.11</v>
          </cell>
        </row>
        <row r="5294">
          <cell r="B5294" t="str">
            <v>END MILL Ø12 FA425WE V-MAXX</v>
          </cell>
          <cell r="C5294">
            <v>52.76</v>
          </cell>
          <cell r="D5294">
            <v>73.28</v>
          </cell>
        </row>
        <row r="5295">
          <cell r="B5295" t="str">
            <v>END MILL Ø14 FA425WE V-MAXX</v>
          </cell>
          <cell r="C5295">
            <v>59.08</v>
          </cell>
          <cell r="D5295">
            <v>82.05</v>
          </cell>
        </row>
        <row r="5296">
          <cell r="B5296" t="str">
            <v>END MILL Ø16 FA425WE V-MAXX</v>
          </cell>
          <cell r="C5296">
            <v>74.9</v>
          </cell>
          <cell r="D5296">
            <v>104.03</v>
          </cell>
        </row>
        <row r="5297">
          <cell r="B5297" t="str">
            <v>END MILL Ø18 FA425WE V-MAXX</v>
          </cell>
          <cell r="C5297">
            <v>84.59</v>
          </cell>
          <cell r="D5297">
            <v>117.49</v>
          </cell>
        </row>
        <row r="5298">
          <cell r="B5298" t="str">
            <v>END MILL Ø20 FA425WE V-MAXX</v>
          </cell>
          <cell r="C5298">
            <v>100.82</v>
          </cell>
          <cell r="D5298">
            <v>140.03</v>
          </cell>
        </row>
        <row r="5299">
          <cell r="B5299" t="str">
            <v>END MILL Ø22 FA425WE V-MAXX</v>
          </cell>
          <cell r="C5299">
            <v>134.24</v>
          </cell>
          <cell r="D5299">
            <v>186.45</v>
          </cell>
        </row>
        <row r="5300">
          <cell r="B5300" t="str">
            <v>END MILL Ø25 FA425WE V-MAXX</v>
          </cell>
          <cell r="C5300">
            <v>151.33</v>
          </cell>
          <cell r="D5300">
            <v>210.18</v>
          </cell>
        </row>
        <row r="5301">
          <cell r="B5301" t="str">
            <v>END MILL Ø28 FA425WE V-MAXX</v>
          </cell>
          <cell r="C5301">
            <v>172.86</v>
          </cell>
          <cell r="D5301">
            <v>240.08</v>
          </cell>
        </row>
        <row r="5302">
          <cell r="B5302" t="str">
            <v>END MILL Ø30 FA425WE V-MAXX</v>
          </cell>
          <cell r="C5302">
            <v>181.24</v>
          </cell>
          <cell r="D5302">
            <v>251.72</v>
          </cell>
        </row>
        <row r="5303">
          <cell r="B5303" t="str">
            <v>END MILL Ø6 FA465E V-MAXX</v>
          </cell>
          <cell r="C5303">
            <v>21.86</v>
          </cell>
          <cell r="D5303">
            <v>30.36</v>
          </cell>
        </row>
        <row r="5304">
          <cell r="B5304" t="str">
            <v>END MILL Ø8 FA465E V-MAXX</v>
          </cell>
          <cell r="C5304">
            <v>35.7</v>
          </cell>
          <cell r="D5304">
            <v>49.58</v>
          </cell>
        </row>
        <row r="5305">
          <cell r="B5305" t="str">
            <v>END MILL Ø10 FA465E V-MAXX</v>
          </cell>
          <cell r="C5305">
            <v>35.7</v>
          </cell>
          <cell r="D5305">
            <v>49.58</v>
          </cell>
        </row>
        <row r="5306">
          <cell r="B5306" t="str">
            <v>END MILL Ø12 FA465E V-MAXX</v>
          </cell>
          <cell r="C5306">
            <v>46.92</v>
          </cell>
          <cell r="D5306">
            <v>65.17</v>
          </cell>
        </row>
        <row r="5307">
          <cell r="B5307" t="str">
            <v>END MILL Ø14 FA465E V-MAXX</v>
          </cell>
          <cell r="C5307">
            <v>52.17</v>
          </cell>
          <cell r="D5307">
            <v>72.46</v>
          </cell>
        </row>
        <row r="5308">
          <cell r="B5308" t="str">
            <v>END MILL Ø16 FA465E V-MAXX</v>
          </cell>
          <cell r="C5308">
            <v>66.05</v>
          </cell>
          <cell r="D5308">
            <v>91.74</v>
          </cell>
        </row>
        <row r="5309">
          <cell r="B5309" t="str">
            <v>END MILL Ø18 FA465E V-MAXX</v>
          </cell>
          <cell r="C5309">
            <v>74.84</v>
          </cell>
          <cell r="D5309">
            <v>103.94</v>
          </cell>
        </row>
        <row r="5310">
          <cell r="B5310" t="str">
            <v>END MILL Ø20 FA465E V-MAXX</v>
          </cell>
          <cell r="C5310">
            <v>88.72</v>
          </cell>
          <cell r="D5310">
            <v>123.22</v>
          </cell>
        </row>
        <row r="5311">
          <cell r="B5311" t="str">
            <v>END MILL Ø22 FA465E V-MAXX</v>
          </cell>
          <cell r="C5311">
            <v>110.06</v>
          </cell>
          <cell r="D5311">
            <v>152.86</v>
          </cell>
        </row>
        <row r="5312">
          <cell r="B5312" t="str">
            <v>END MILL Ø25 FA465E V-MAXX</v>
          </cell>
          <cell r="C5312">
            <v>121.02</v>
          </cell>
          <cell r="D5312">
            <v>168.09</v>
          </cell>
        </row>
        <row r="5313">
          <cell r="B5313" t="str">
            <v>END MILL Ø6 FA465WE V-MAXX</v>
          </cell>
          <cell r="C5313">
            <v>21.86</v>
          </cell>
          <cell r="D5313">
            <v>30.36</v>
          </cell>
        </row>
        <row r="5314">
          <cell r="B5314" t="str">
            <v>END MILL Ø8 FA465WE V-MAXX</v>
          </cell>
          <cell r="C5314">
            <v>35.7</v>
          </cell>
          <cell r="D5314">
            <v>49.58</v>
          </cell>
        </row>
        <row r="5315">
          <cell r="B5315" t="str">
            <v>END MILL Ø10 FA465WE V-MAXX</v>
          </cell>
          <cell r="C5315">
            <v>35.7</v>
          </cell>
          <cell r="D5315">
            <v>49.58</v>
          </cell>
        </row>
        <row r="5316">
          <cell r="B5316" t="str">
            <v>END MILL Ø12 FA465WE V-MAXX</v>
          </cell>
          <cell r="C5316">
            <v>46.92</v>
          </cell>
          <cell r="D5316">
            <v>65.17</v>
          </cell>
        </row>
        <row r="5317">
          <cell r="B5317" t="str">
            <v>END MILL Ø14 FA465WE V-MAXX</v>
          </cell>
          <cell r="C5317">
            <v>52.17</v>
          </cell>
          <cell r="D5317">
            <v>72.46</v>
          </cell>
        </row>
        <row r="5318">
          <cell r="B5318" t="str">
            <v>END MILL Ø16 FA465WE V-MAXX</v>
          </cell>
          <cell r="C5318">
            <v>66.05</v>
          </cell>
          <cell r="D5318">
            <v>91.74</v>
          </cell>
        </row>
        <row r="5319">
          <cell r="B5319" t="str">
            <v>END MILL Ø18 FA465WE V-MAXX</v>
          </cell>
          <cell r="C5319">
            <v>74.84</v>
          </cell>
          <cell r="D5319">
            <v>103.94</v>
          </cell>
        </row>
        <row r="5320">
          <cell r="B5320" t="str">
            <v>END MILL Ø20 FA465WE V-MAXX</v>
          </cell>
          <cell r="C5320">
            <v>88.72</v>
          </cell>
          <cell r="D5320">
            <v>123.22</v>
          </cell>
        </row>
        <row r="5321">
          <cell r="B5321" t="str">
            <v>END MILL Ø22 FA465WE V-MAXX</v>
          </cell>
          <cell r="C5321">
            <v>110.06</v>
          </cell>
          <cell r="D5321">
            <v>152.86</v>
          </cell>
        </row>
        <row r="5322">
          <cell r="B5322" t="str">
            <v>END MILL Ø25 FA465WE V-MAXX</v>
          </cell>
          <cell r="C5322">
            <v>121.02</v>
          </cell>
          <cell r="D5322">
            <v>168.09</v>
          </cell>
        </row>
        <row r="5323">
          <cell r="B5323" t="str">
            <v>END MILL Ø6 FA505S V-MAXX</v>
          </cell>
          <cell r="C5323">
            <v>28.38</v>
          </cell>
          <cell r="D5323">
            <v>39.42</v>
          </cell>
        </row>
        <row r="5324">
          <cell r="B5324" t="str">
            <v>END MILL Ø8 FA505S V-MAXX</v>
          </cell>
          <cell r="C5324">
            <v>39.8</v>
          </cell>
          <cell r="D5324">
            <v>55.28</v>
          </cell>
        </row>
        <row r="5325">
          <cell r="B5325" t="str">
            <v>END MILL Ø10 FA505S V-MAXX</v>
          </cell>
          <cell r="C5325">
            <v>39.8</v>
          </cell>
          <cell r="D5325">
            <v>55.28</v>
          </cell>
        </row>
        <row r="5326">
          <cell r="B5326" t="str">
            <v>END MILL Ø12 FA505S V-MAXX</v>
          </cell>
          <cell r="C5326">
            <v>46.26</v>
          </cell>
          <cell r="D5326">
            <v>64.25</v>
          </cell>
        </row>
        <row r="5327">
          <cell r="B5327" t="str">
            <v>END MILL Ø14 FA505S V-MAXX</v>
          </cell>
          <cell r="C5327">
            <v>51.11</v>
          </cell>
          <cell r="D5327">
            <v>70.98</v>
          </cell>
        </row>
        <row r="5328">
          <cell r="B5328" t="str">
            <v>END MILL Ø16 FA505S V-MAXX</v>
          </cell>
          <cell r="C5328">
            <v>59.95</v>
          </cell>
          <cell r="D5328">
            <v>83.27</v>
          </cell>
        </row>
        <row r="5329">
          <cell r="B5329" t="str">
            <v>END MILL Ø18 FA505S V-MAXX</v>
          </cell>
          <cell r="C5329">
            <v>69.11</v>
          </cell>
          <cell r="D5329">
            <v>95.99</v>
          </cell>
        </row>
        <row r="5330">
          <cell r="B5330" t="str">
            <v>END MILL Ø20 FA505S V-MAXX</v>
          </cell>
          <cell r="C5330">
            <v>77.9</v>
          </cell>
          <cell r="D5330">
            <v>108.19</v>
          </cell>
        </row>
        <row r="5331">
          <cell r="B5331" t="str">
            <v>END MILL Ø25 FA505S V-MAXX</v>
          </cell>
          <cell r="C5331">
            <v>111.58</v>
          </cell>
          <cell r="D5331">
            <v>154.97</v>
          </cell>
        </row>
        <row r="5332">
          <cell r="B5332" t="str">
            <v>END MILL Ø32 FA505S V-MAXX</v>
          </cell>
          <cell r="C5332">
            <v>177.37</v>
          </cell>
          <cell r="D5332">
            <v>246.35</v>
          </cell>
        </row>
        <row r="5333">
          <cell r="B5333" t="str">
            <v>END MILL Ø6 FA505WS V-MAXX</v>
          </cell>
          <cell r="C5333">
            <v>28.38</v>
          </cell>
          <cell r="D5333">
            <v>39.42</v>
          </cell>
        </row>
        <row r="5334">
          <cell r="B5334" t="str">
            <v>END MILL Ø8 FA505WS V-MAXX</v>
          </cell>
          <cell r="C5334">
            <v>39.8</v>
          </cell>
          <cell r="D5334">
            <v>55.28</v>
          </cell>
        </row>
        <row r="5335">
          <cell r="B5335" t="str">
            <v>END MILL Ø10 FA505WS V-MAXX</v>
          </cell>
          <cell r="C5335">
            <v>39.8</v>
          </cell>
          <cell r="D5335">
            <v>55.28</v>
          </cell>
        </row>
        <row r="5336">
          <cell r="B5336" t="str">
            <v>END MILL Ø12 FA505WS V-MAXX</v>
          </cell>
          <cell r="C5336">
            <v>46.26</v>
          </cell>
          <cell r="D5336">
            <v>64.25</v>
          </cell>
        </row>
        <row r="5337">
          <cell r="B5337" t="str">
            <v>END MILL Ø14 FA505WS V-MAXX</v>
          </cell>
          <cell r="C5337">
            <v>51.11</v>
          </cell>
          <cell r="D5337">
            <v>70.98</v>
          </cell>
        </row>
        <row r="5338">
          <cell r="B5338" t="str">
            <v>END MILL Ø16 FA505WS V-MAXX</v>
          </cell>
          <cell r="C5338">
            <v>59.95</v>
          </cell>
          <cell r="D5338">
            <v>83.27</v>
          </cell>
        </row>
        <row r="5339">
          <cell r="B5339" t="str">
            <v>END MILL Ø18 FA505WS V-MAXX</v>
          </cell>
          <cell r="C5339">
            <v>69.11</v>
          </cell>
          <cell r="D5339">
            <v>95.99</v>
          </cell>
        </row>
        <row r="5340">
          <cell r="B5340" t="str">
            <v>END MILL Ø20 FA505WS V-MAXX</v>
          </cell>
          <cell r="C5340">
            <v>77.9</v>
          </cell>
          <cell r="D5340">
            <v>108.19</v>
          </cell>
        </row>
        <row r="5341">
          <cell r="B5341" t="str">
            <v>END MILL Ø25 FA505WS V-MAXX</v>
          </cell>
          <cell r="C5341">
            <v>111.58</v>
          </cell>
          <cell r="D5341">
            <v>154.97</v>
          </cell>
        </row>
        <row r="5342">
          <cell r="B5342" t="str">
            <v>END MILL Ø32 FA505WS V-MAXX</v>
          </cell>
          <cell r="C5342">
            <v>177.37</v>
          </cell>
          <cell r="D5342">
            <v>246.35</v>
          </cell>
        </row>
        <row r="5343">
          <cell r="B5343" t="str">
            <v>END MILL Ø5 FA545 V-MAXX</v>
          </cell>
          <cell r="C5343">
            <v>28.38</v>
          </cell>
          <cell r="D5343">
            <v>39.42</v>
          </cell>
        </row>
        <row r="5344">
          <cell r="B5344" t="str">
            <v>END MILL Ø6 FA545 V-MAXX</v>
          </cell>
          <cell r="C5344">
            <v>28.38</v>
          </cell>
          <cell r="D5344">
            <v>39.42</v>
          </cell>
        </row>
        <row r="5345">
          <cell r="B5345" t="str">
            <v>END MILL Ø7 FA545 V-MAXX</v>
          </cell>
          <cell r="C5345">
            <v>44.19</v>
          </cell>
          <cell r="D5345">
            <v>61.38</v>
          </cell>
        </row>
        <row r="5346">
          <cell r="B5346" t="str">
            <v>END MILL Ø8 FA545 V-MAXX</v>
          </cell>
          <cell r="C5346">
            <v>41.54</v>
          </cell>
          <cell r="D5346">
            <v>57.69</v>
          </cell>
        </row>
        <row r="5347">
          <cell r="B5347" t="str">
            <v>END MILL Ø9 FA545 V-MAXX</v>
          </cell>
          <cell r="C5347">
            <v>44.52</v>
          </cell>
          <cell r="D5347">
            <v>61.84</v>
          </cell>
        </row>
        <row r="5348">
          <cell r="B5348" t="str">
            <v>END MILL Ø10 FA545 V-MAXX</v>
          </cell>
          <cell r="C5348">
            <v>41.54</v>
          </cell>
          <cell r="D5348">
            <v>57.69</v>
          </cell>
        </row>
        <row r="5349">
          <cell r="B5349" t="str">
            <v>END MILL Ø11 FA545 V-MAXX</v>
          </cell>
          <cell r="C5349">
            <v>51.17</v>
          </cell>
          <cell r="D5349">
            <v>71.07</v>
          </cell>
        </row>
        <row r="5350">
          <cell r="B5350" t="str">
            <v>END MILL Ø12 FA545 V-MAXX</v>
          </cell>
          <cell r="C5350">
            <v>48.11</v>
          </cell>
          <cell r="D5350">
            <v>66.82</v>
          </cell>
        </row>
        <row r="5351">
          <cell r="B5351" t="str">
            <v>END MILL Ø13 FA545 V-MAXX</v>
          </cell>
          <cell r="C5351">
            <v>55.43</v>
          </cell>
          <cell r="D5351">
            <v>76.98</v>
          </cell>
        </row>
        <row r="5352">
          <cell r="B5352" t="str">
            <v>END MILL Ø14 FA545 V-MAXX</v>
          </cell>
          <cell r="C5352">
            <v>52.1</v>
          </cell>
          <cell r="D5352">
            <v>72.36</v>
          </cell>
        </row>
        <row r="5353">
          <cell r="B5353" t="str">
            <v>END MILL Ø15 FA545 V-MAXX</v>
          </cell>
          <cell r="C5353">
            <v>66.86</v>
          </cell>
          <cell r="D5353">
            <v>92.86</v>
          </cell>
        </row>
        <row r="5354">
          <cell r="B5354" t="str">
            <v>END MILL Ø16 FA545 V-MAXX</v>
          </cell>
          <cell r="C5354">
            <v>62.54</v>
          </cell>
          <cell r="D5354">
            <v>86.86</v>
          </cell>
        </row>
        <row r="5355">
          <cell r="B5355" t="str">
            <v>END MILL Ø17 FA545 V-MAXX</v>
          </cell>
          <cell r="C5355">
            <v>73.77</v>
          </cell>
          <cell r="D5355">
            <v>102.46</v>
          </cell>
        </row>
        <row r="5356">
          <cell r="B5356" t="str">
            <v>END MILL Ø18 FA545 V-MAXX</v>
          </cell>
          <cell r="C5356">
            <v>68.98</v>
          </cell>
          <cell r="D5356">
            <v>95.8</v>
          </cell>
        </row>
        <row r="5357">
          <cell r="B5357" t="str">
            <v>END MILL Ø19 FA545 V-MAXX</v>
          </cell>
          <cell r="C5357">
            <v>86.21</v>
          </cell>
          <cell r="D5357">
            <v>119.73</v>
          </cell>
        </row>
        <row r="5358">
          <cell r="B5358" t="str">
            <v>END MILL Ø20 FA545 V-MAXX</v>
          </cell>
          <cell r="C5358">
            <v>80.48</v>
          </cell>
          <cell r="D5358">
            <v>111.78</v>
          </cell>
        </row>
        <row r="5359">
          <cell r="B5359" t="str">
            <v>END MILL Ø22 FA545 V-MAXX</v>
          </cell>
          <cell r="C5359">
            <v>91.12</v>
          </cell>
          <cell r="D5359">
            <v>126.55</v>
          </cell>
        </row>
        <row r="5360">
          <cell r="B5360" t="str">
            <v>END MILL Ø25 FA545 V-MAXX</v>
          </cell>
          <cell r="C5360">
            <v>119.03</v>
          </cell>
          <cell r="D5360">
            <v>165.32</v>
          </cell>
        </row>
        <row r="5361">
          <cell r="B5361" t="str">
            <v>END MILL Ø28 FA545 V-MAXX</v>
          </cell>
          <cell r="C5361">
            <v>132.91</v>
          </cell>
          <cell r="D5361">
            <v>184.6</v>
          </cell>
        </row>
        <row r="5362">
          <cell r="B5362" t="str">
            <v>END MILL Ø30 FA545 V-MAXX</v>
          </cell>
          <cell r="C5362">
            <v>140.89</v>
          </cell>
          <cell r="D5362">
            <v>195.68</v>
          </cell>
        </row>
        <row r="5363">
          <cell r="B5363" t="str">
            <v>END MILL Ø32 FA545 V-MAXX</v>
          </cell>
          <cell r="C5363">
            <v>166.62</v>
          </cell>
          <cell r="D5363">
            <v>231.41</v>
          </cell>
        </row>
        <row r="5364">
          <cell r="B5364" t="str">
            <v>END MILL Ø5 FA545W V-MAXX</v>
          </cell>
          <cell r="C5364">
            <v>28.38</v>
          </cell>
          <cell r="D5364">
            <v>39.42</v>
          </cell>
        </row>
        <row r="5365">
          <cell r="B5365" t="str">
            <v>END MILL Ø6 FA545W V-MAXX</v>
          </cell>
          <cell r="C5365">
            <v>28.38</v>
          </cell>
          <cell r="D5365">
            <v>39.42</v>
          </cell>
        </row>
        <row r="5366">
          <cell r="B5366" t="str">
            <v>END MILL Ø7 FA545W V-MAXX</v>
          </cell>
          <cell r="C5366">
            <v>44.19</v>
          </cell>
          <cell r="D5366">
            <v>61.38</v>
          </cell>
        </row>
        <row r="5367">
          <cell r="B5367" t="str">
            <v>END MILL Ø8 FA545W V-MAXX</v>
          </cell>
          <cell r="C5367">
            <v>41.54</v>
          </cell>
          <cell r="D5367">
            <v>57.69</v>
          </cell>
        </row>
        <row r="5368">
          <cell r="B5368" t="str">
            <v>END MILL Ø9 FA545W V-MAXX</v>
          </cell>
          <cell r="C5368">
            <v>44.52</v>
          </cell>
          <cell r="D5368">
            <v>61.84</v>
          </cell>
        </row>
        <row r="5369">
          <cell r="B5369" t="str">
            <v>END MILL Ø10 FA545W V-MAXX</v>
          </cell>
          <cell r="C5369">
            <v>41.54</v>
          </cell>
          <cell r="D5369">
            <v>57.69</v>
          </cell>
        </row>
        <row r="5370">
          <cell r="B5370" t="str">
            <v>END MILL Ø11 FA545W V-MAXX</v>
          </cell>
          <cell r="C5370">
            <v>51.17</v>
          </cell>
          <cell r="D5370">
            <v>71.07</v>
          </cell>
        </row>
        <row r="5371">
          <cell r="B5371" t="str">
            <v>END MILL Ø12 FA545W V-MAXX</v>
          </cell>
          <cell r="C5371">
            <v>48.11</v>
          </cell>
          <cell r="D5371">
            <v>66.82</v>
          </cell>
        </row>
        <row r="5372">
          <cell r="B5372" t="str">
            <v>END MILL Ø13 FA545W V-MAXX</v>
          </cell>
          <cell r="C5372">
            <v>55.43</v>
          </cell>
          <cell r="D5372">
            <v>76.98</v>
          </cell>
        </row>
        <row r="5373">
          <cell r="B5373" t="str">
            <v>END MILL Ø14 FA545W V-MAXX</v>
          </cell>
          <cell r="C5373">
            <v>52.1</v>
          </cell>
          <cell r="D5373">
            <v>72.36</v>
          </cell>
        </row>
        <row r="5374">
          <cell r="B5374" t="str">
            <v>END MILL Ø15 FA545W V-MAXX</v>
          </cell>
          <cell r="C5374">
            <v>66.86</v>
          </cell>
          <cell r="D5374">
            <v>92.86</v>
          </cell>
        </row>
        <row r="5375">
          <cell r="B5375" t="str">
            <v>END MILL Ø16 FA545W V-MAXX</v>
          </cell>
          <cell r="C5375">
            <v>62.54</v>
          </cell>
          <cell r="D5375">
            <v>86.86</v>
          </cell>
        </row>
        <row r="5376">
          <cell r="B5376" t="str">
            <v>END MILL Ø17 FA545W V-MAXX</v>
          </cell>
          <cell r="C5376">
            <v>73.77</v>
          </cell>
          <cell r="D5376">
            <v>102.46</v>
          </cell>
        </row>
        <row r="5377">
          <cell r="B5377" t="str">
            <v>END MILL Ø18 FA545W V-MAXX</v>
          </cell>
          <cell r="C5377">
            <v>68.98</v>
          </cell>
          <cell r="D5377">
            <v>95.8</v>
          </cell>
        </row>
        <row r="5378">
          <cell r="B5378" t="str">
            <v>END MILL Ø19 FA545W V-MAXX</v>
          </cell>
          <cell r="C5378">
            <v>86.21</v>
          </cell>
          <cell r="D5378">
            <v>119.73</v>
          </cell>
        </row>
        <row r="5379">
          <cell r="B5379" t="str">
            <v>END MILL Ø20 FA545W V-MAXX</v>
          </cell>
          <cell r="C5379">
            <v>80.48</v>
          </cell>
          <cell r="D5379">
            <v>111.78</v>
          </cell>
        </row>
        <row r="5380">
          <cell r="B5380" t="str">
            <v>END MILL Ø22 FA545W V-MAXX</v>
          </cell>
          <cell r="C5380">
            <v>91.12</v>
          </cell>
          <cell r="D5380">
            <v>126.55</v>
          </cell>
        </row>
        <row r="5381">
          <cell r="B5381" t="str">
            <v>END MILL Ø25 FA545W V-MAXX</v>
          </cell>
          <cell r="C5381">
            <v>119.03</v>
          </cell>
          <cell r="D5381">
            <v>165.32</v>
          </cell>
        </row>
        <row r="5382">
          <cell r="B5382" t="str">
            <v>END MILL Ø28 FA545W V-MAXX</v>
          </cell>
          <cell r="C5382">
            <v>132.91</v>
          </cell>
          <cell r="D5382">
            <v>184.6</v>
          </cell>
        </row>
        <row r="5383">
          <cell r="B5383" t="str">
            <v>END MILL Ø30 FA545W V-MAXX</v>
          </cell>
          <cell r="C5383">
            <v>140.89</v>
          </cell>
          <cell r="D5383">
            <v>195.68</v>
          </cell>
        </row>
        <row r="5384">
          <cell r="B5384" t="str">
            <v>END MILL Ø32 FA545W V-MAXX</v>
          </cell>
          <cell r="C5384">
            <v>166.62</v>
          </cell>
          <cell r="D5384">
            <v>231.41</v>
          </cell>
        </row>
        <row r="5385">
          <cell r="B5385" t="str">
            <v>THREAD MILL VR10 Ø3.1 L58 0.7 ISO HM TIALN</v>
          </cell>
          <cell r="C5385">
            <v>126.26</v>
          </cell>
          <cell r="D5385">
            <v>168.35</v>
          </cell>
        </row>
        <row r="5386">
          <cell r="B5386" t="str">
            <v>THREAD MILL VR10 Ø3.6 L58 0.8 ISO HM TIALN</v>
          </cell>
          <cell r="C5386">
            <v>126.26</v>
          </cell>
          <cell r="D5386">
            <v>168.35</v>
          </cell>
        </row>
        <row r="5387">
          <cell r="B5387" t="str">
            <v>THREAD MILL VR10 Ø3.8 L58 0.5 ISO HM TIALN</v>
          </cell>
          <cell r="C5387">
            <v>126.26</v>
          </cell>
          <cell r="D5387">
            <v>168.35</v>
          </cell>
        </row>
        <row r="5388">
          <cell r="B5388" t="str">
            <v>THREAD MILL VR10 Ø4 L58 1.0 ISO HM TIALN</v>
          </cell>
          <cell r="C5388">
            <v>126.26</v>
          </cell>
          <cell r="D5388">
            <v>168.35</v>
          </cell>
        </row>
        <row r="5389">
          <cell r="B5389" t="str">
            <v>THREAD MILL VR10 Ø4 L58 1.0 ISO HM TIALN</v>
          </cell>
          <cell r="C5389">
            <v>151.53</v>
          </cell>
          <cell r="D5389">
            <v>202.04</v>
          </cell>
        </row>
        <row r="5390">
          <cell r="B5390" t="str">
            <v>THREAD MILL VR10 Ø4 L58 28 UN HM TIALN</v>
          </cell>
          <cell r="C5390">
            <v>126.26</v>
          </cell>
          <cell r="D5390">
            <v>168.35</v>
          </cell>
        </row>
        <row r="5391">
          <cell r="B5391" t="str">
            <v>THREAD MILL VR10 Ø4.5 L58 20 UN HM TIALN</v>
          </cell>
          <cell r="C5391">
            <v>126.26</v>
          </cell>
          <cell r="D5391">
            <v>168.35</v>
          </cell>
        </row>
        <row r="5392">
          <cell r="B5392" t="str">
            <v>THREAD MILL VR10 Ø5 L58 1.25 ISO HM TIALN</v>
          </cell>
          <cell r="C5392">
            <v>126.26</v>
          </cell>
          <cell r="D5392">
            <v>168.35</v>
          </cell>
        </row>
        <row r="5393">
          <cell r="B5393" t="str">
            <v>THREAD MILL VR10 Ø5 L58 1.25 ISO HM TIALN</v>
          </cell>
          <cell r="C5393">
            <v>151.53</v>
          </cell>
          <cell r="D5393">
            <v>202.04</v>
          </cell>
        </row>
        <row r="5394">
          <cell r="B5394" t="str">
            <v>THREAD MILL VR10 Ø5 L58 18 UN HM TIALN</v>
          </cell>
          <cell r="C5394">
            <v>126.26</v>
          </cell>
          <cell r="D5394">
            <v>168.35</v>
          </cell>
        </row>
        <row r="5395">
          <cell r="B5395" t="str">
            <v>THREAD MILL VR10 Ø5 L58 24 UN HM TIALN</v>
          </cell>
          <cell r="C5395">
            <v>126.26</v>
          </cell>
          <cell r="D5395">
            <v>168.35</v>
          </cell>
        </row>
        <row r="5396">
          <cell r="B5396" t="str">
            <v>THREAD MILL VR10 Ø6 L58 28 G HM TIALN</v>
          </cell>
          <cell r="C5396">
            <v>126.26</v>
          </cell>
          <cell r="D5396">
            <v>168.35</v>
          </cell>
        </row>
        <row r="5397">
          <cell r="B5397" t="str">
            <v>THREAD MILL VR10 Ø6 L58 16 UN HM TIALN</v>
          </cell>
          <cell r="C5397">
            <v>126.26</v>
          </cell>
          <cell r="D5397">
            <v>168.35</v>
          </cell>
        </row>
        <row r="5398">
          <cell r="B5398" t="str">
            <v>THREAD MILL VR10 Ø7 L64 1.5 ISO HM TIALN</v>
          </cell>
          <cell r="C5398">
            <v>168.98</v>
          </cell>
          <cell r="D5398">
            <v>225.31</v>
          </cell>
        </row>
        <row r="5399">
          <cell r="B5399" t="str">
            <v>THREAD MILL VR10 Ø7 L76 1.5 ISO HM TIALN</v>
          </cell>
          <cell r="C5399">
            <v>202.07</v>
          </cell>
          <cell r="D5399">
            <v>269.42</v>
          </cell>
        </row>
        <row r="5400">
          <cell r="B5400" t="str">
            <v>THREAD MILL VR10 Ø7 L64 14 UN HM TIALN</v>
          </cell>
          <cell r="C5400">
            <v>168.98</v>
          </cell>
          <cell r="D5400">
            <v>225.31</v>
          </cell>
        </row>
        <row r="5401">
          <cell r="B5401" t="str">
            <v>THREAD MILL VR10 Ø7 L64 20 UN HM TIALN</v>
          </cell>
          <cell r="C5401">
            <v>168.98</v>
          </cell>
          <cell r="D5401">
            <v>225.31</v>
          </cell>
        </row>
        <row r="5402">
          <cell r="B5402" t="str">
            <v>THREAD MILL VR10 Ø7 L64 24 UN HM TIALN</v>
          </cell>
          <cell r="C5402">
            <v>168.98</v>
          </cell>
          <cell r="D5402">
            <v>225.31</v>
          </cell>
        </row>
        <row r="5403">
          <cell r="B5403" t="str">
            <v>THREAD MILL VR10 Ø8 L64 19 G HM TIALN</v>
          </cell>
          <cell r="C5403">
            <v>168.98</v>
          </cell>
          <cell r="D5403">
            <v>225.31</v>
          </cell>
        </row>
        <row r="5404">
          <cell r="B5404" t="str">
            <v>THREAD MILL VR10 Ø8 L64 1.0 ISO HM TIALN</v>
          </cell>
          <cell r="C5404">
            <v>168.98</v>
          </cell>
          <cell r="D5404">
            <v>225.31</v>
          </cell>
        </row>
        <row r="5405">
          <cell r="B5405" t="str">
            <v>THREAD MILL VR10 Ø8 L64 1.75 ISO HM TIALN</v>
          </cell>
          <cell r="C5405">
            <v>168.98</v>
          </cell>
          <cell r="D5405">
            <v>225.31</v>
          </cell>
        </row>
        <row r="5406">
          <cell r="B5406" t="str">
            <v>THREAD MILL VR10 Ø8 L64 13 UN HM TIALN</v>
          </cell>
          <cell r="C5406">
            <v>168.98</v>
          </cell>
          <cell r="D5406">
            <v>225.31</v>
          </cell>
        </row>
        <row r="5407">
          <cell r="B5407" t="str">
            <v>THREAD MILL VR10 Ø10 L73 1.5 ISO HM TIALN</v>
          </cell>
          <cell r="C5407">
            <v>220.22</v>
          </cell>
          <cell r="D5407">
            <v>293.62</v>
          </cell>
        </row>
        <row r="5408">
          <cell r="B5408" t="str">
            <v>THREAD MILL VR10 Ø10 L73 11 UN HM TIALN</v>
          </cell>
          <cell r="C5408">
            <v>220.22</v>
          </cell>
          <cell r="D5408">
            <v>293.62</v>
          </cell>
        </row>
        <row r="5409">
          <cell r="B5409" t="str">
            <v>THREAD MILL VR10 Ø12 L84 11 G HM TIALN</v>
          </cell>
          <cell r="C5409">
            <v>273.1</v>
          </cell>
          <cell r="D5409">
            <v>364.13</v>
          </cell>
        </row>
        <row r="5410">
          <cell r="B5410" t="str">
            <v>THREAD MILL VR10 Ø12 L84 14 G HM TIALN</v>
          </cell>
          <cell r="C5410">
            <v>273.1</v>
          </cell>
          <cell r="D5410">
            <v>364.13</v>
          </cell>
        </row>
        <row r="5411">
          <cell r="B5411" t="str">
            <v>THREAD MILL VR20 Ø3.1 L58 0.7 ISO HM TIALN</v>
          </cell>
          <cell r="C5411">
            <v>126.26</v>
          </cell>
          <cell r="D5411">
            <v>168.35</v>
          </cell>
        </row>
        <row r="5412">
          <cell r="B5412" t="str">
            <v>THREAD MILL VR20 Ø3.8 L58 0.8 ISO HM TIALN</v>
          </cell>
          <cell r="C5412">
            <v>126.26</v>
          </cell>
          <cell r="D5412">
            <v>168.35</v>
          </cell>
        </row>
        <row r="5413">
          <cell r="B5413" t="str">
            <v>THREAD MILL VR20 Ø4.5 L58 0.75ISO HM TIALN</v>
          </cell>
          <cell r="C5413">
            <v>126.26</v>
          </cell>
          <cell r="D5413">
            <v>168.35</v>
          </cell>
        </row>
        <row r="5414">
          <cell r="B5414" t="str">
            <v>THREAD MILL VR20 Ø4.6 L58 1.0 ISO HM TIALN</v>
          </cell>
          <cell r="C5414">
            <v>151.53</v>
          </cell>
          <cell r="D5414">
            <v>202.04</v>
          </cell>
        </row>
        <row r="5415">
          <cell r="B5415" t="str">
            <v>THREAD MILL VR20 Ø4.7 L58 20 UN HM TIALN</v>
          </cell>
          <cell r="C5415">
            <v>126.26</v>
          </cell>
          <cell r="D5415">
            <v>168.35</v>
          </cell>
        </row>
        <row r="5416">
          <cell r="B5416" t="str">
            <v>THREAD MILL VR20 Ø5 L58 28 UN HM TIALN</v>
          </cell>
          <cell r="C5416">
            <v>126.26</v>
          </cell>
          <cell r="D5416">
            <v>168.35</v>
          </cell>
        </row>
        <row r="5417">
          <cell r="B5417" t="str">
            <v>THREAD MILL VR20 Ø5.6 L58 18 UN HM TIALN</v>
          </cell>
          <cell r="C5417">
            <v>126.26</v>
          </cell>
          <cell r="D5417">
            <v>168.35</v>
          </cell>
        </row>
        <row r="5418">
          <cell r="B5418" t="str">
            <v>THREAD MILL VR20 Ø6 L58 1.25 ISO HM TIALN</v>
          </cell>
          <cell r="C5418">
            <v>126.26</v>
          </cell>
          <cell r="D5418">
            <v>168.35</v>
          </cell>
        </row>
        <row r="5419">
          <cell r="B5419" t="str">
            <v>THREAD MILL VR20 Ø6 L58 1.25 ISO HM TIALN</v>
          </cell>
          <cell r="C5419">
            <v>151.53</v>
          </cell>
          <cell r="D5419">
            <v>202.04</v>
          </cell>
        </row>
        <row r="5420">
          <cell r="B5420" t="str">
            <v>THREAD MILL VR20 Ø6.6 L64 24 UN HM TIALN</v>
          </cell>
          <cell r="C5420">
            <v>168.98</v>
          </cell>
          <cell r="D5420">
            <v>225.31</v>
          </cell>
        </row>
        <row r="5421">
          <cell r="B5421" t="str">
            <v>THREAD MILL VR20 Ø6.7 L64 16 UN HM TIALN</v>
          </cell>
          <cell r="C5421">
            <v>168.98</v>
          </cell>
          <cell r="D5421">
            <v>225.31</v>
          </cell>
        </row>
        <row r="5422">
          <cell r="B5422" t="str">
            <v>THREAD MILL VR20 Ø7.7 L64 14 UN HM TIALN</v>
          </cell>
          <cell r="C5422">
            <v>168.98</v>
          </cell>
          <cell r="D5422">
            <v>225.31</v>
          </cell>
        </row>
        <row r="5423">
          <cell r="B5423" t="str">
            <v>THREAD MILL VR20 Ø7.8 L64 28 G HM TIALN</v>
          </cell>
          <cell r="C5423">
            <v>168.98</v>
          </cell>
          <cell r="D5423">
            <v>225.31</v>
          </cell>
        </row>
        <row r="5424">
          <cell r="B5424" t="str">
            <v>THREAD MILL VR20 Ø7.8 L64 1.5 ISO HM TIALN</v>
          </cell>
          <cell r="C5424">
            <v>168.98</v>
          </cell>
          <cell r="D5424">
            <v>225.31</v>
          </cell>
        </row>
        <row r="5425">
          <cell r="B5425" t="str">
            <v>THREAD MILL VR20 Ø8 L64 1.0 ISO HM TIALN</v>
          </cell>
          <cell r="C5425">
            <v>168.98</v>
          </cell>
          <cell r="D5425">
            <v>225.31</v>
          </cell>
        </row>
        <row r="5426">
          <cell r="B5426" t="str">
            <v>THREAD MILL VR20 Ø8 L64 20 UN HM TIALN</v>
          </cell>
          <cell r="C5426">
            <v>168.98</v>
          </cell>
          <cell r="D5426">
            <v>225.31</v>
          </cell>
        </row>
        <row r="5427">
          <cell r="B5427" t="str">
            <v>THREAD MILL VR20 Ø8 L64 24 UN HM TIALN</v>
          </cell>
          <cell r="C5427">
            <v>168.98</v>
          </cell>
          <cell r="D5427">
            <v>225.31</v>
          </cell>
        </row>
        <row r="5428">
          <cell r="B5428" t="str">
            <v>THREAD MILL VR20 Ø9 L73 1.75 ISO HM TIALN</v>
          </cell>
          <cell r="C5428">
            <v>220.22</v>
          </cell>
          <cell r="D5428">
            <v>293.62</v>
          </cell>
        </row>
        <row r="5429">
          <cell r="B5429" t="str">
            <v>THREAD MILL VR20 Ø9.2 L73 13 UN HM TIALN</v>
          </cell>
          <cell r="C5429">
            <v>220.22</v>
          </cell>
          <cell r="D5429">
            <v>293.62</v>
          </cell>
        </row>
        <row r="5430">
          <cell r="B5430" t="str">
            <v>THREAD MILL VR20 Ø10 L73 19 G HM TIALN</v>
          </cell>
          <cell r="C5430">
            <v>220.22</v>
          </cell>
          <cell r="D5430">
            <v>293.62</v>
          </cell>
        </row>
        <row r="5431">
          <cell r="B5431" t="str">
            <v>THREAD MILL VR20 Ø10 L73 1.0 ISO HM TIALN</v>
          </cell>
          <cell r="C5431">
            <v>220.22</v>
          </cell>
          <cell r="D5431">
            <v>293.62</v>
          </cell>
        </row>
        <row r="5432">
          <cell r="B5432" t="str">
            <v>THREAD MILL VR20 Ø10 L73 20 UN HM TIALN</v>
          </cell>
          <cell r="C5432">
            <v>220.22</v>
          </cell>
          <cell r="D5432">
            <v>293.62</v>
          </cell>
        </row>
        <row r="5433">
          <cell r="B5433" t="str">
            <v>THREAD MILL VR20 Ø11.4 L84 11 UN HM TIALN</v>
          </cell>
          <cell r="C5433">
            <v>273.1</v>
          </cell>
          <cell r="D5433">
            <v>364.13</v>
          </cell>
        </row>
        <row r="5434">
          <cell r="B5434" t="str">
            <v>THREAD MILL VR20 Ø11.8 L84 2.0ISO HM TIALN</v>
          </cell>
          <cell r="C5434">
            <v>273.1</v>
          </cell>
          <cell r="D5434">
            <v>364.13</v>
          </cell>
        </row>
        <row r="5435">
          <cell r="B5435" t="str">
            <v>THREAD MILL VR20 Ø12 L84 1.5 ISO HM TIALN</v>
          </cell>
          <cell r="C5435">
            <v>273.1</v>
          </cell>
          <cell r="D5435">
            <v>364.13</v>
          </cell>
        </row>
        <row r="5436">
          <cell r="B5436" t="str">
            <v>THREAD MILL VR20 Ø15 L105 2.5 ISO HM TIALN</v>
          </cell>
          <cell r="C5436">
            <v>483.75</v>
          </cell>
          <cell r="D5436">
            <v>645</v>
          </cell>
        </row>
        <row r="5437">
          <cell r="B5437" t="str">
            <v>THREAD MILL VR20 Ø16 L105 11 G HM TIALN</v>
          </cell>
          <cell r="C5437">
            <v>403.32</v>
          </cell>
          <cell r="D5437">
            <v>537.76</v>
          </cell>
        </row>
        <row r="5438">
          <cell r="B5438" t="str">
            <v>THREAD MILL VR20 Ø16 L105 14 G HM TIALN</v>
          </cell>
          <cell r="C5438">
            <v>403.32</v>
          </cell>
          <cell r="D5438">
            <v>537.76</v>
          </cell>
        </row>
        <row r="5439">
          <cell r="B5439" t="str">
            <v>THREAD MILL VR20 Ø18 L120 3.0 ISO HM TIALN</v>
          </cell>
          <cell r="C5439">
            <v>638.54</v>
          </cell>
          <cell r="D5439">
            <v>851.39</v>
          </cell>
        </row>
        <row r="5440">
          <cell r="B5440" t="str">
            <v>THREAD MILL VR30 Ø4.8 L58 1.0 ISO HM TIALN</v>
          </cell>
          <cell r="C5440">
            <v>157.15</v>
          </cell>
          <cell r="D5440">
            <v>209.53</v>
          </cell>
        </row>
        <row r="5441">
          <cell r="B5441" t="str">
            <v>THREAD MILL VR30 Ø6 L58 1.25 ISO HM TIALN</v>
          </cell>
          <cell r="C5441">
            <v>188.64</v>
          </cell>
          <cell r="D5441">
            <v>251.52</v>
          </cell>
        </row>
        <row r="5442">
          <cell r="B5442" t="str">
            <v>THREAD MILL VR30 Ø7.8 L64 1.5 ISO HM TIALN</v>
          </cell>
          <cell r="C5442">
            <v>208.37</v>
          </cell>
          <cell r="D5442">
            <v>277.83</v>
          </cell>
        </row>
        <row r="5443">
          <cell r="B5443" t="str">
            <v>THREAD MILL VR30 Ø8 L64 1.0 ISO HM TIALN</v>
          </cell>
          <cell r="C5443">
            <v>208.37</v>
          </cell>
          <cell r="D5443">
            <v>277.83</v>
          </cell>
        </row>
        <row r="5444">
          <cell r="B5444" t="str">
            <v>THREAD MILL VR30 Ø10 L73 1.5 ISO HM TIALN</v>
          </cell>
          <cell r="C5444">
            <v>272.26</v>
          </cell>
          <cell r="D5444">
            <v>363.01</v>
          </cell>
        </row>
        <row r="5445">
          <cell r="B5445" t="str">
            <v>THREAD MILL VR30 Ø12 L84 1.5 ISO HM TIALN</v>
          </cell>
          <cell r="C5445">
            <v>338.59</v>
          </cell>
          <cell r="D5445">
            <v>451.45</v>
          </cell>
        </row>
        <row r="5446">
          <cell r="B5446" t="str">
            <v>THREAD MILL VR40 Ø1.53 L58 0.4ISO HM TIALN</v>
          </cell>
          <cell r="C5446">
            <v>101</v>
          </cell>
          <cell r="D5446">
            <v>134.66</v>
          </cell>
        </row>
        <row r="5447">
          <cell r="B5447" t="str">
            <v>THREAD MILL VR40 Ø2.37 L58 0.5ISO HM TIALN</v>
          </cell>
          <cell r="C5447">
            <v>101</v>
          </cell>
          <cell r="D5447">
            <v>134.66</v>
          </cell>
        </row>
        <row r="5448">
          <cell r="B5448" t="str">
            <v>THREAD MILL VR40 Ø3.1 L58 0.7 ISO HM TIALN</v>
          </cell>
          <cell r="C5448">
            <v>101</v>
          </cell>
          <cell r="D5448">
            <v>134.66</v>
          </cell>
        </row>
        <row r="5449">
          <cell r="B5449" t="str">
            <v>THREAD MILL VR40 Ø3.8 L58 0.8 ISO HM TIALN</v>
          </cell>
          <cell r="C5449">
            <v>101</v>
          </cell>
          <cell r="D5449">
            <v>134.66</v>
          </cell>
        </row>
        <row r="5450">
          <cell r="B5450" t="str">
            <v>THREAD MILL VR40 Ø4.65 L58 1.0ISO HM TIALN</v>
          </cell>
          <cell r="C5450">
            <v>101</v>
          </cell>
          <cell r="D5450">
            <v>134.66</v>
          </cell>
        </row>
        <row r="5451">
          <cell r="B5451" t="str">
            <v>THREAD MILL VR40 Ø4.75 L58 20 UN HM TIALN</v>
          </cell>
          <cell r="C5451">
            <v>101</v>
          </cell>
          <cell r="D5451">
            <v>134.66</v>
          </cell>
        </row>
        <row r="5452">
          <cell r="B5452" t="str">
            <v>THREAD MILL VR40 Ø5 L58 28 UN HM TIALN</v>
          </cell>
          <cell r="C5452">
            <v>101</v>
          </cell>
          <cell r="D5452">
            <v>134.66</v>
          </cell>
        </row>
        <row r="5453">
          <cell r="B5453" t="str">
            <v>THREAD MILL VR40 Ø5.95 L58 1.25 ISO HM TIALN</v>
          </cell>
          <cell r="C5453">
            <v>101</v>
          </cell>
          <cell r="D5453">
            <v>134.66</v>
          </cell>
        </row>
        <row r="5454">
          <cell r="B5454" t="str">
            <v>THREAD MILL VR40 Ø6 L58 18 UN HM TIALN</v>
          </cell>
          <cell r="C5454">
            <v>101</v>
          </cell>
          <cell r="D5454">
            <v>134.66</v>
          </cell>
        </row>
        <row r="5455">
          <cell r="B5455" t="str">
            <v>THREAD MILL VR40 Ø6.6 L64 24 UN HM TIALN</v>
          </cell>
          <cell r="C5455">
            <v>133.41</v>
          </cell>
          <cell r="D5455">
            <v>177.88</v>
          </cell>
        </row>
        <row r="5456">
          <cell r="B5456" t="str">
            <v>THREAD MILL VR40 Ø6.7 L64 16 UN HM TIALN</v>
          </cell>
          <cell r="C5456">
            <v>133.41</v>
          </cell>
          <cell r="D5456">
            <v>177.88</v>
          </cell>
        </row>
        <row r="5457">
          <cell r="B5457" t="str">
            <v>THREAD MILL VR40 Ø7.7 L64 14 UN HM TIALN</v>
          </cell>
          <cell r="C5457">
            <v>133.41</v>
          </cell>
          <cell r="D5457">
            <v>177.88</v>
          </cell>
        </row>
        <row r="5458">
          <cell r="B5458" t="str">
            <v>THREAD MILL VR40 Ø7.8 L64 1.5 ISO HM TIALN</v>
          </cell>
          <cell r="C5458">
            <v>133.41</v>
          </cell>
          <cell r="D5458">
            <v>177.88</v>
          </cell>
        </row>
        <row r="5459">
          <cell r="B5459" t="str">
            <v>THREAD MILL VR40 Ø8 L64 20 UN HM TIALN</v>
          </cell>
          <cell r="C5459">
            <v>133.41</v>
          </cell>
          <cell r="D5459">
            <v>177.88</v>
          </cell>
        </row>
        <row r="5460">
          <cell r="B5460" t="str">
            <v>THREAD MILL VR40 Ø9 L73 1.75 ISO HM TIALN</v>
          </cell>
          <cell r="C5460">
            <v>178.53</v>
          </cell>
          <cell r="D5460">
            <v>238.04</v>
          </cell>
        </row>
        <row r="5461">
          <cell r="B5461" t="str">
            <v>THREAD MILL VR40 Ø9.2 L73 13 UN HM TIALN</v>
          </cell>
          <cell r="C5461">
            <v>178.53</v>
          </cell>
          <cell r="D5461">
            <v>238.04</v>
          </cell>
        </row>
        <row r="5462">
          <cell r="B5462" t="str">
            <v>THREAD MILL VR40 Ø11.4 L84 11 UN HM TIALN</v>
          </cell>
          <cell r="C5462">
            <v>239.94</v>
          </cell>
          <cell r="D5462">
            <v>319.92</v>
          </cell>
        </row>
        <row r="5463">
          <cell r="B5463" t="str">
            <v>THREAD MILL VR40 Ø11.8 L84 2.0ISO HM TIALN</v>
          </cell>
          <cell r="C5463">
            <v>239.94</v>
          </cell>
          <cell r="D5463">
            <v>319.92</v>
          </cell>
        </row>
        <row r="5464">
          <cell r="B5464" t="str">
            <v>THREAD MILL VR40 Ø12 L84 18 UN HM TIALN</v>
          </cell>
          <cell r="C5464">
            <v>239.94</v>
          </cell>
          <cell r="D5464">
            <v>319.92</v>
          </cell>
        </row>
        <row r="5465">
          <cell r="B5465" t="str">
            <v>THREAD MILL VR45 Ø1.05 L39 0.3ISO HM TIALN</v>
          </cell>
          <cell r="C5465">
            <v>101</v>
          </cell>
          <cell r="D5465">
            <v>134.66</v>
          </cell>
        </row>
        <row r="5466">
          <cell r="B5466" t="str">
            <v>THREAD MILL VR45 Ø1.2 L39 0.35ISO HM TIALN</v>
          </cell>
          <cell r="C5466">
            <v>101</v>
          </cell>
          <cell r="D5466">
            <v>134.66</v>
          </cell>
        </row>
        <row r="5467">
          <cell r="B5467" t="str">
            <v>THREAD MILL VR45 Ø1.53 L39 0.4ISO HM TIALN</v>
          </cell>
          <cell r="C5467">
            <v>101</v>
          </cell>
          <cell r="D5467">
            <v>134.66</v>
          </cell>
        </row>
        <row r="5468">
          <cell r="B5468" t="str">
            <v>THREAD MILL VR45 Ø2.37 L58 0.5ISO HM TIALN</v>
          </cell>
          <cell r="C5468">
            <v>101</v>
          </cell>
          <cell r="D5468">
            <v>134.66</v>
          </cell>
        </row>
        <row r="5469">
          <cell r="B5469" t="str">
            <v>THREAD MILL VR45 Ø2.37 L105 0.5 ISO HM TIALN</v>
          </cell>
          <cell r="C5469">
            <v>105.77</v>
          </cell>
          <cell r="D5469">
            <v>141.03</v>
          </cell>
        </row>
        <row r="5470">
          <cell r="B5470" t="str">
            <v>THREAD MILL VR45 Ø3.1 L58 0.7 ISO HM TIALN</v>
          </cell>
          <cell r="C5470">
            <v>101</v>
          </cell>
          <cell r="D5470">
            <v>134.66</v>
          </cell>
        </row>
        <row r="5471">
          <cell r="B5471" t="str">
            <v>THREAD MILL VR45 Ø3.1 L105 0.7ISO HM TIALN</v>
          </cell>
          <cell r="C5471">
            <v>105.77</v>
          </cell>
          <cell r="D5471">
            <v>141.03</v>
          </cell>
        </row>
        <row r="5472">
          <cell r="B5472" t="str">
            <v>THREAD MILL VR45 Ø3.8 L58 0.8 ISO HM TIALN</v>
          </cell>
          <cell r="C5472">
            <v>101</v>
          </cell>
          <cell r="D5472">
            <v>134.66</v>
          </cell>
        </row>
        <row r="5473">
          <cell r="B5473" t="str">
            <v>THREAD MILL VR45 Ø3.8 L105 0.8ISO HM TIALN</v>
          </cell>
          <cell r="C5473">
            <v>105.77</v>
          </cell>
          <cell r="D5473">
            <v>141.03</v>
          </cell>
        </row>
        <row r="5474">
          <cell r="B5474" t="str">
            <v>THREAD MILL VR45 Ø4.65 L58 1.0ISO HM TIALN</v>
          </cell>
          <cell r="C5474">
            <v>101</v>
          </cell>
          <cell r="D5474">
            <v>134.66</v>
          </cell>
        </row>
        <row r="5475">
          <cell r="B5475" t="str">
            <v>THREAD MILL VR45 Ø4.65 L105 1.0 ISO HM TIALN</v>
          </cell>
          <cell r="C5475">
            <v>105.77</v>
          </cell>
          <cell r="D5475">
            <v>141.03</v>
          </cell>
        </row>
        <row r="5476">
          <cell r="B5476" t="str">
            <v>THREAD MILL VR45 Ø4.75 L58 20 UN HM TIALN</v>
          </cell>
          <cell r="C5476">
            <v>101</v>
          </cell>
          <cell r="D5476">
            <v>134.66</v>
          </cell>
        </row>
        <row r="5477">
          <cell r="B5477" t="str">
            <v>THREAD MILL VR45 Ø5 L58 28 UN HM TIALN</v>
          </cell>
          <cell r="C5477">
            <v>101</v>
          </cell>
          <cell r="D5477">
            <v>134.66</v>
          </cell>
        </row>
        <row r="5478">
          <cell r="B5478" t="str">
            <v>THREAD MILL VR45 Ø6.0 L58 1.25ISO HM TIALN</v>
          </cell>
          <cell r="C5478">
            <v>101</v>
          </cell>
          <cell r="D5478">
            <v>134.66</v>
          </cell>
        </row>
        <row r="5479">
          <cell r="B5479" t="str">
            <v>THREAD MILL VR45 Ø6 L58 18 UN HM TIALN</v>
          </cell>
          <cell r="C5479">
            <v>101</v>
          </cell>
          <cell r="D5479">
            <v>134.66</v>
          </cell>
        </row>
        <row r="5480">
          <cell r="B5480" t="str">
            <v>THREAD MILL VR45 Ø6.6 L64 24 UN HM TIALN</v>
          </cell>
          <cell r="C5480">
            <v>133.41</v>
          </cell>
          <cell r="D5480">
            <v>177.88</v>
          </cell>
        </row>
        <row r="5481">
          <cell r="B5481" t="str">
            <v>THREAD MILL VR50 Ø1.53 L58 0.4ISO HM TIALN</v>
          </cell>
          <cell r="C5481">
            <v>138.11</v>
          </cell>
          <cell r="D5481">
            <v>184.14</v>
          </cell>
        </row>
        <row r="5482">
          <cell r="B5482" t="str">
            <v>THREAD MILL VR50 Ø2.37 L58 0.5ISO HM TIALN</v>
          </cell>
          <cell r="C5482">
            <v>138.11</v>
          </cell>
          <cell r="D5482">
            <v>184.14</v>
          </cell>
        </row>
        <row r="5483">
          <cell r="B5483" t="str">
            <v>THREAD MILL VR50 Ø3.1 L58 0.7 ISO HM TIALN</v>
          </cell>
          <cell r="C5483">
            <v>138.11</v>
          </cell>
          <cell r="D5483">
            <v>184.14</v>
          </cell>
        </row>
        <row r="5484">
          <cell r="B5484" t="str">
            <v>THREAD MILL VR50 Ø3.8 L58 0.8 ISO HM TIALN</v>
          </cell>
          <cell r="C5484">
            <v>138.11</v>
          </cell>
          <cell r="D5484">
            <v>184.14</v>
          </cell>
        </row>
        <row r="5485">
          <cell r="B5485" t="str">
            <v>THREAD MILL VR50 Ø4.65 L58 1.0ISO HM TIALN</v>
          </cell>
          <cell r="C5485">
            <v>138.11</v>
          </cell>
          <cell r="D5485">
            <v>184.14</v>
          </cell>
        </row>
        <row r="5486">
          <cell r="B5486" t="str">
            <v>THREAD MILL VR50 Ø4.75 L58 20 UN HM TIALN</v>
          </cell>
          <cell r="C5486">
            <v>138.11</v>
          </cell>
          <cell r="D5486">
            <v>184.14</v>
          </cell>
        </row>
        <row r="5487">
          <cell r="B5487" t="str">
            <v>THREAD MILL VR50 Ø5 L58 28 UN HM TIALN</v>
          </cell>
          <cell r="C5487">
            <v>138.11</v>
          </cell>
          <cell r="D5487">
            <v>184.14</v>
          </cell>
        </row>
        <row r="5488">
          <cell r="B5488" t="str">
            <v>THREAD MILL VR50 Ø6.0 L58 1.25ISO HM TIALN</v>
          </cell>
          <cell r="C5488">
            <v>138.11</v>
          </cell>
          <cell r="D5488">
            <v>184.14</v>
          </cell>
        </row>
        <row r="5489">
          <cell r="B5489" t="str">
            <v>THREAD MILL VR50 Ø6 L58 18 UN HM TIALN</v>
          </cell>
          <cell r="C5489">
            <v>138.11</v>
          </cell>
          <cell r="D5489">
            <v>184.14</v>
          </cell>
        </row>
        <row r="5490">
          <cell r="B5490" t="str">
            <v>THREAD MILL VR50 Ø6.6 L64 24 UN HM TIALN</v>
          </cell>
          <cell r="C5490">
            <v>182.42</v>
          </cell>
          <cell r="D5490">
            <v>243.22</v>
          </cell>
        </row>
        <row r="5491">
          <cell r="B5491" t="str">
            <v>THREAD MILL VR50 Ø6.7 L64 16 UN HM TIALN</v>
          </cell>
          <cell r="C5491">
            <v>182.42</v>
          </cell>
          <cell r="D5491">
            <v>243.22</v>
          </cell>
        </row>
        <row r="5492">
          <cell r="B5492" t="str">
            <v>THREAD MILL VR50 Ø7.7 L64 14 UN HM TIALN</v>
          </cell>
          <cell r="C5492">
            <v>182.42</v>
          </cell>
          <cell r="D5492">
            <v>243.22</v>
          </cell>
        </row>
        <row r="5493">
          <cell r="B5493" t="str">
            <v>THREAD MILL VR50 Ø7.8 L64 1.5 ISO HM TIALN</v>
          </cell>
          <cell r="C5493">
            <v>182.42</v>
          </cell>
          <cell r="D5493">
            <v>243.22</v>
          </cell>
        </row>
        <row r="5494">
          <cell r="B5494" t="str">
            <v>THREAD MILL VR50 Ø8 L64 20 UN HM TIALN</v>
          </cell>
          <cell r="C5494">
            <v>182.42</v>
          </cell>
          <cell r="D5494">
            <v>243.22</v>
          </cell>
        </row>
        <row r="5495">
          <cell r="B5495" t="str">
            <v>THREAD MILL VR50 Ø9 L73 1.75 ISO HM TIALN</v>
          </cell>
          <cell r="C5495">
            <v>244.64</v>
          </cell>
          <cell r="D5495">
            <v>326.19</v>
          </cell>
        </row>
        <row r="5496">
          <cell r="B5496" t="str">
            <v>THREAD MILL VR50 Ø9.2 L73 13 UN HM TIALN</v>
          </cell>
          <cell r="C5496">
            <v>244.64</v>
          </cell>
          <cell r="D5496">
            <v>326.19</v>
          </cell>
        </row>
        <row r="5497">
          <cell r="B5497" t="str">
            <v>THREAD MILL VR50 Ø11.4 L84 11 UN HM TIALN</v>
          </cell>
          <cell r="C5497">
            <v>329.03</v>
          </cell>
          <cell r="D5497">
            <v>438.7</v>
          </cell>
        </row>
        <row r="5498">
          <cell r="B5498" t="str">
            <v>THREAD MILL VR50 Ø11.8 L84 2.0ISO HM TIALN</v>
          </cell>
          <cell r="C5498">
            <v>329.03</v>
          </cell>
          <cell r="D5498">
            <v>438.7</v>
          </cell>
        </row>
        <row r="5499">
          <cell r="B5499" t="str">
            <v>THREAD MILL VR50 Ø12 L84 18 UN HM TIALN</v>
          </cell>
          <cell r="C5499">
            <v>329.03</v>
          </cell>
          <cell r="D5499">
            <v>438.7</v>
          </cell>
        </row>
        <row r="5500">
          <cell r="B5500" t="str">
            <v>THREAD MILL VR55 Ø3.1 L58 0.7 ISO HM TIALN</v>
          </cell>
          <cell r="C5500">
            <v>138.11</v>
          </cell>
          <cell r="D5500">
            <v>184.14</v>
          </cell>
        </row>
        <row r="5501">
          <cell r="B5501" t="str">
            <v>THREAD MILL VR55 Ø3.8 L58 0.8 ISO HM TIALN</v>
          </cell>
          <cell r="C5501">
            <v>138.11</v>
          </cell>
          <cell r="D5501">
            <v>184.14</v>
          </cell>
        </row>
        <row r="5502">
          <cell r="B5502" t="str">
            <v>THREAD MILL VR55 Ø4.65 L58 1.0ISO HM TIALN</v>
          </cell>
          <cell r="C5502">
            <v>138.11</v>
          </cell>
          <cell r="D5502">
            <v>184.14</v>
          </cell>
        </row>
        <row r="5503">
          <cell r="B5503" t="str">
            <v>THREAD MILL VR55 Ø4.75 L58 20 UN HM TIALN</v>
          </cell>
          <cell r="C5503">
            <v>138.11</v>
          </cell>
          <cell r="D5503">
            <v>184.14</v>
          </cell>
        </row>
        <row r="5504">
          <cell r="B5504" t="str">
            <v>THREAD MILL VR55 Ø5 L58 28 UN HM TIALN</v>
          </cell>
          <cell r="C5504">
            <v>138.11</v>
          </cell>
          <cell r="D5504">
            <v>184.14</v>
          </cell>
        </row>
        <row r="5505">
          <cell r="B5505" t="str">
            <v>THREAD MILL VR55 Ø6.0 L58 1.25ISO HM TIALN</v>
          </cell>
          <cell r="C5505">
            <v>138.11</v>
          </cell>
          <cell r="D5505">
            <v>184.14</v>
          </cell>
        </row>
        <row r="5506">
          <cell r="B5506" t="str">
            <v>THREAD MILL VR55 Ø6 L58 18 UN HM TIALN</v>
          </cell>
          <cell r="C5506">
            <v>138.11</v>
          </cell>
          <cell r="D5506">
            <v>184.14</v>
          </cell>
        </row>
        <row r="5507">
          <cell r="B5507" t="str">
            <v>THREAD MILL VR55 Ø6.6 L64 24 UN HM TIALN</v>
          </cell>
          <cell r="C5507">
            <v>182.42</v>
          </cell>
          <cell r="D5507">
            <v>243.22</v>
          </cell>
        </row>
        <row r="5508">
          <cell r="B5508" t="str">
            <v>SYNCHRONOUS ER TAPPING ATTACHMENT HSK A63 ER 16</v>
          </cell>
          <cell r="C5508">
            <v>337.17</v>
          </cell>
          <cell r="D5508">
            <v>449.56</v>
          </cell>
        </row>
        <row r="5509">
          <cell r="B5509" t="str">
            <v>SYNCHRONOUS ER TAPPING ATTACHMENT  HSK A63 ER 25</v>
          </cell>
          <cell r="C5509">
            <v>412.41</v>
          </cell>
          <cell r="D5509">
            <v>549.88</v>
          </cell>
        </row>
        <row r="5510">
          <cell r="B5510" t="str">
            <v>SYNCHRONOUS ER TAPPING ATTACHMENT HSK A100 ER 40</v>
          </cell>
          <cell r="C5510">
            <v>967.39</v>
          </cell>
          <cell r="D5510">
            <v>1289.85</v>
          </cell>
        </row>
        <row r="5511">
          <cell r="B5511" t="str">
            <v>SYNCHRONOUS ER TAPPING ATTACHMENT  DIN1835 B+E ER 16</v>
          </cell>
          <cell r="C5511">
            <v>257.85</v>
          </cell>
          <cell r="D5511">
            <v>343.8</v>
          </cell>
        </row>
        <row r="5512">
          <cell r="B5512" t="str">
            <v>SYNCHRONOUS ER TAPPING ATTACHMENT  DIN1835 B+E ER 25</v>
          </cell>
          <cell r="C5512">
            <v>297.77</v>
          </cell>
          <cell r="D5512">
            <v>397.02</v>
          </cell>
        </row>
        <row r="5513">
          <cell r="B5513" t="str">
            <v>SYNCHRONOUS ER TAPPING ATTACHMENT  DIN1835 B+E ER 40</v>
          </cell>
          <cell r="C5513">
            <v>942.9</v>
          </cell>
          <cell r="D5513">
            <v>1257.2</v>
          </cell>
        </row>
        <row r="5514">
          <cell r="B5514" t="str">
            <v>SYNCHRONOUS ER TAPPING ATTACHMENT  SK 40 AD ER 16</v>
          </cell>
          <cell r="C5514">
            <v>288.71</v>
          </cell>
          <cell r="D5514">
            <v>384.95</v>
          </cell>
        </row>
        <row r="5515">
          <cell r="B5515" t="str">
            <v>SYNCHRONOUS ER TAPPING ATTACHMENT  SK 50 AD ER 16</v>
          </cell>
          <cell r="C5515">
            <v>304.78</v>
          </cell>
          <cell r="D5515">
            <v>406.37</v>
          </cell>
        </row>
        <row r="5516">
          <cell r="B5516" t="str">
            <v>SYNCHRONOUS ER TAPPING ATTACHMENT  SK 40 AD ER 25</v>
          </cell>
          <cell r="C5516">
            <v>363.95</v>
          </cell>
          <cell r="D5516">
            <v>485.27</v>
          </cell>
        </row>
        <row r="5517">
          <cell r="B5517" t="str">
            <v>SYNCHRONOUS ER TAPPING ATTACHMENT  SK 50 AD ER 25</v>
          </cell>
          <cell r="C5517">
            <v>434.34</v>
          </cell>
          <cell r="D5517">
            <v>579.12</v>
          </cell>
        </row>
        <row r="5518">
          <cell r="B5518" t="str">
            <v>SYNCHRONOUS ER TAPPING ATTACHMENT  SK 50 B ER 40</v>
          </cell>
          <cell r="C5518">
            <v>967.39</v>
          </cell>
          <cell r="D5518">
            <v>1289.85</v>
          </cell>
        </row>
        <row r="5519">
          <cell r="B5519" t="str">
            <v>SYNCHRONOUS ER TAPPING ATTACHMENT BT 40 ER 16</v>
          </cell>
          <cell r="C5519">
            <v>288.71</v>
          </cell>
          <cell r="D5519">
            <v>384.95</v>
          </cell>
        </row>
        <row r="5520">
          <cell r="B5520" t="str">
            <v>SYNCHRONOUS ER TAPPING ATTACHMENT  BT 50 ER 16</v>
          </cell>
          <cell r="C5520">
            <v>304.78</v>
          </cell>
          <cell r="D5520">
            <v>406.37</v>
          </cell>
        </row>
        <row r="5521">
          <cell r="B5521" t="str">
            <v>SYNCHRONOUS ER TAPPING ATTACHMENT  BT 40 ER 25</v>
          </cell>
          <cell r="C5521">
            <v>363.95</v>
          </cell>
          <cell r="D5521">
            <v>485.27</v>
          </cell>
        </row>
        <row r="5522">
          <cell r="B5522" t="str">
            <v>SYNCHRONOUS ER TAPPING ATTACHMENT BT 50 ER 25</v>
          </cell>
          <cell r="C5522">
            <v>435.49</v>
          </cell>
          <cell r="D5522">
            <v>580.65</v>
          </cell>
        </row>
        <row r="5523">
          <cell r="B5523" t="str">
            <v>SYNCHRONOUS ER TAPPING ATTACHMENT BT 50 B ER 40</v>
          </cell>
          <cell r="C5523">
            <v>967.39</v>
          </cell>
          <cell r="D5523">
            <v>1289.85</v>
          </cell>
        </row>
        <row r="5524">
          <cell r="B5524" t="str">
            <v>POLIGONAL ATTACHMENT ISO 26623-1</v>
          </cell>
          <cell r="C5524">
            <v>717.32</v>
          </cell>
          <cell r="D5524">
            <v>956.42</v>
          </cell>
        </row>
        <row r="5525">
          <cell r="B5525" t="str">
            <v>POLIGONAL ATTACHMENT ISO 26623-1</v>
          </cell>
          <cell r="C5525">
            <v>742.56</v>
          </cell>
          <cell r="D5525">
            <v>990.08</v>
          </cell>
        </row>
        <row r="5526">
          <cell r="B5526" t="str">
            <v>POLIGONAL ATTACHMENT ISO 26623-1</v>
          </cell>
          <cell r="C5526">
            <v>780.05</v>
          </cell>
          <cell r="D5526">
            <v>1040.07</v>
          </cell>
        </row>
        <row r="5527">
          <cell r="B5527" t="str">
            <v>POLIGONAL ATTACHMENT ISO 26623-1</v>
          </cell>
          <cell r="C5527">
            <v>843.05</v>
          </cell>
          <cell r="D5527">
            <v>1124.07</v>
          </cell>
        </row>
        <row r="5528">
          <cell r="B5528" t="str">
            <v>POLIGONAL ATTACHMENT ISO 26623-1</v>
          </cell>
          <cell r="C5528">
            <v>798.55</v>
          </cell>
          <cell r="D5528">
            <v>1064.73</v>
          </cell>
        </row>
        <row r="5529">
          <cell r="B5529" t="str">
            <v>POLIGONAL ATTACHMENT ISO 26623-1</v>
          </cell>
          <cell r="C5529">
            <v>823.54</v>
          </cell>
          <cell r="D5529">
            <v>1098.05</v>
          </cell>
        </row>
        <row r="5530">
          <cell r="B5530" t="str">
            <v>POLIGONAL ATTACHMENT ISO 26623-1</v>
          </cell>
          <cell r="C5530">
            <v>861.41</v>
          </cell>
          <cell r="D5530">
            <v>1148.55</v>
          </cell>
        </row>
        <row r="5531">
          <cell r="B5531" t="str">
            <v>POLIGONAL ATTACHMENT ISO 26623-1</v>
          </cell>
          <cell r="C5531">
            <v>961.01</v>
          </cell>
          <cell r="D5531">
            <v>1281.35</v>
          </cell>
        </row>
        <row r="5532">
          <cell r="B5532" t="str">
            <v>POLIGONAL ATTACHMENT ISO 26623-1</v>
          </cell>
          <cell r="C5532">
            <v>1687.89</v>
          </cell>
          <cell r="D5532">
            <v>2250.52</v>
          </cell>
        </row>
        <row r="5533">
          <cell r="B5533" t="str">
            <v>QUICK-CHANGE TAP ADAPTOR ER 16</v>
          </cell>
          <cell r="C5533">
            <v>104.18</v>
          </cell>
          <cell r="D5533">
            <v>138.91</v>
          </cell>
        </row>
        <row r="5534">
          <cell r="B5534" t="str">
            <v>QUICK-CHANGE TAP ADAPTOR ER 25</v>
          </cell>
          <cell r="C5534">
            <v>122.93</v>
          </cell>
          <cell r="D5534">
            <v>163.91</v>
          </cell>
        </row>
        <row r="5535">
          <cell r="B5535" t="str">
            <v>QUICK-CHANGE TAP ADAPTOR ER 40</v>
          </cell>
          <cell r="C5535">
            <v>304.27</v>
          </cell>
          <cell r="D5535">
            <v>405.69</v>
          </cell>
        </row>
        <row r="5536">
          <cell r="B5536" t="str">
            <v>EXTENDED QUICK-CHANGE TAP ADAPTOR ER 16</v>
          </cell>
          <cell r="C5536">
            <v>277.88</v>
          </cell>
          <cell r="D5536">
            <v>370.5</v>
          </cell>
        </row>
        <row r="5537">
          <cell r="B5537" t="str">
            <v>EXTENDED QUICK-CHANGE TAP ADAPTOR ER 25</v>
          </cell>
          <cell r="C5537">
            <v>304.27</v>
          </cell>
          <cell r="D5537">
            <v>405.69</v>
          </cell>
        </row>
        <row r="5538">
          <cell r="B5538" t="str">
            <v>EXTENDED QUICK-CHANGE TAP ADAPTOR ER 40</v>
          </cell>
          <cell r="C5538">
            <v>504.61</v>
          </cell>
          <cell r="D5538">
            <v>672.81</v>
          </cell>
        </row>
        <row r="5539">
          <cell r="B5539" t="str">
            <v>ER COLLET ER 16 ((d2: 3,5 a: 2,7)</v>
          </cell>
          <cell r="C5539">
            <v>88.12</v>
          </cell>
          <cell r="D5539">
            <v>117.49</v>
          </cell>
        </row>
        <row r="5540">
          <cell r="B5540" t="str">
            <v>ER COLLET ER 16 (d2: 4,5 a: 3,4)</v>
          </cell>
          <cell r="C5540">
            <v>88.12</v>
          </cell>
          <cell r="D5540">
            <v>117.49</v>
          </cell>
        </row>
        <row r="5541">
          <cell r="B5541" t="str">
            <v>ER COLLET ER 16 (d2: 5,5 a: 4,3)</v>
          </cell>
          <cell r="C5541">
            <v>88.12</v>
          </cell>
          <cell r="D5541">
            <v>117.49</v>
          </cell>
        </row>
        <row r="5542">
          <cell r="B5542" t="str">
            <v>ER COLLET ER 16 (d2: 6,0 a: 4,9)</v>
          </cell>
          <cell r="C5542">
            <v>88.12</v>
          </cell>
          <cell r="D5542">
            <v>117.49</v>
          </cell>
        </row>
        <row r="5543">
          <cell r="B5543" t="str">
            <v>ER COLLET ER 16 (d2: 7,0 a: 5,5)</v>
          </cell>
          <cell r="C5543">
            <v>88.12</v>
          </cell>
          <cell r="D5543">
            <v>117.49</v>
          </cell>
        </row>
        <row r="5544">
          <cell r="B5544" t="str">
            <v>ER COLLET ER 16 (d2: 8,0 a: 6,2)</v>
          </cell>
          <cell r="C5544">
            <v>88.12</v>
          </cell>
          <cell r="D5544">
            <v>117.49</v>
          </cell>
        </row>
        <row r="5545">
          <cell r="B5545" t="str">
            <v>ER COLLET ER 25 (d2: 3,5 a: 2,7)</v>
          </cell>
          <cell r="C5545">
            <v>62.48</v>
          </cell>
          <cell r="D5545">
            <v>83.31</v>
          </cell>
        </row>
        <row r="5546">
          <cell r="B5546" t="str">
            <v>ER COLLET ER 25 (d2: 4,5 a: 3,4)</v>
          </cell>
          <cell r="C5546">
            <v>62.48</v>
          </cell>
          <cell r="D5546">
            <v>83.31</v>
          </cell>
        </row>
        <row r="5547">
          <cell r="B5547" t="str">
            <v>ER COLLET ER 25 (d2: 5,5 a: 4,3)</v>
          </cell>
          <cell r="C5547">
            <v>62.48</v>
          </cell>
          <cell r="D5547">
            <v>83.31</v>
          </cell>
        </row>
        <row r="5548">
          <cell r="B5548" t="str">
            <v>ER COLLET ER 25 (d2: 6,0 a: 4,9)</v>
          </cell>
          <cell r="C5548">
            <v>62.48</v>
          </cell>
          <cell r="D5548">
            <v>83.31</v>
          </cell>
        </row>
        <row r="5549">
          <cell r="B5549" t="str">
            <v>ER COLLET ER 25 (d2: 7,0 a: 5,5)</v>
          </cell>
          <cell r="C5549">
            <v>62.48</v>
          </cell>
          <cell r="D5549">
            <v>83.31</v>
          </cell>
        </row>
        <row r="5550">
          <cell r="B5550" t="str">
            <v>ER COLLET ER 25 (d2: 8,0 a: 6,2)</v>
          </cell>
          <cell r="C5550">
            <v>62.48</v>
          </cell>
          <cell r="D5550">
            <v>83.31</v>
          </cell>
        </row>
        <row r="5551">
          <cell r="B5551" t="str">
            <v>ER COLLET ER 25 (d2: 9,0 a: 7,0)</v>
          </cell>
          <cell r="C5551">
            <v>62.48</v>
          </cell>
          <cell r="D5551">
            <v>83.31</v>
          </cell>
        </row>
        <row r="5552">
          <cell r="B5552" t="str">
            <v>ER COLLET ER25 (d2: 10,0 a: 8,0)</v>
          </cell>
          <cell r="C5552">
            <v>62.48</v>
          </cell>
          <cell r="D5552">
            <v>83.31</v>
          </cell>
        </row>
        <row r="5553">
          <cell r="B5553" t="str">
            <v>ER COLLET ER 25 (d2: 11,0 a: 9,0)</v>
          </cell>
          <cell r="C5553">
            <v>62.48</v>
          </cell>
          <cell r="D5553">
            <v>83.31</v>
          </cell>
        </row>
        <row r="5554">
          <cell r="B5554" t="str">
            <v>ER COLLET ER 25 (d2: 12,0 a: 9,0)</v>
          </cell>
          <cell r="C5554">
            <v>62.48</v>
          </cell>
          <cell r="D5554">
            <v>83.31</v>
          </cell>
        </row>
        <row r="5555">
          <cell r="B5555" t="str">
            <v>ER COLLET ER 25 (d2: 14,0 a: 11,0)</v>
          </cell>
          <cell r="C5555">
            <v>62.48</v>
          </cell>
          <cell r="D5555">
            <v>83.31</v>
          </cell>
        </row>
        <row r="5556">
          <cell r="B5556" t="str">
            <v>ER COLLET ER 25 (d2: 16,0 a: 12,0)</v>
          </cell>
          <cell r="C5556">
            <v>62.48</v>
          </cell>
          <cell r="D5556">
            <v>83.31</v>
          </cell>
        </row>
        <row r="5557">
          <cell r="B5557" t="str">
            <v>ER COLLET ER 40 (d2: 6,0 a: 4,9)</v>
          </cell>
          <cell r="C5557">
            <v>96.53</v>
          </cell>
          <cell r="D5557">
            <v>128.71</v>
          </cell>
        </row>
        <row r="5558">
          <cell r="B5558" t="str">
            <v>ER COLLET ER 40 (d2: 7,0 a: 5,5)</v>
          </cell>
          <cell r="C5558">
            <v>96.53</v>
          </cell>
          <cell r="D5558">
            <v>128.71</v>
          </cell>
        </row>
        <row r="5559">
          <cell r="B5559" t="str">
            <v>ER COLLET ER 40 (d2: 8,0 a: 6,2)</v>
          </cell>
          <cell r="C5559">
            <v>96.53</v>
          </cell>
          <cell r="D5559">
            <v>128.71</v>
          </cell>
        </row>
        <row r="5560">
          <cell r="B5560" t="str">
            <v>ER COLLET ER 40 (d2: 9,0 a: 7,0)</v>
          </cell>
          <cell r="C5560">
            <v>96.53</v>
          </cell>
          <cell r="D5560">
            <v>128.71</v>
          </cell>
        </row>
        <row r="5561">
          <cell r="B5561" t="str">
            <v>ER COLLET ER 40 (d2: 10,0 a: 8,0)</v>
          </cell>
          <cell r="C5561">
            <v>96.53</v>
          </cell>
          <cell r="D5561">
            <v>128.71</v>
          </cell>
        </row>
        <row r="5562">
          <cell r="B5562" t="str">
            <v>ER COLLET ER 40 (d2: 11,0 a: 9,0)</v>
          </cell>
          <cell r="C5562">
            <v>96.53</v>
          </cell>
          <cell r="D5562">
            <v>128.71</v>
          </cell>
        </row>
        <row r="5563">
          <cell r="B5563" t="str">
            <v>ER COLLET ER 40 (d2: 12,0 a: 9,0)</v>
          </cell>
          <cell r="C5563">
            <v>96.53</v>
          </cell>
          <cell r="D5563">
            <v>128.71</v>
          </cell>
        </row>
        <row r="5564">
          <cell r="B5564" t="str">
            <v>ER COLLET ER 40 (d2: 14,0 a: 11,0)</v>
          </cell>
          <cell r="C5564">
            <v>96.53</v>
          </cell>
          <cell r="D5564">
            <v>128.71</v>
          </cell>
        </row>
        <row r="5565">
          <cell r="B5565" t="str">
            <v>ER COLLET ER 40 (d2: 16,0 a: 12,0)</v>
          </cell>
          <cell r="C5565">
            <v>96.53</v>
          </cell>
          <cell r="D5565">
            <v>128.71</v>
          </cell>
        </row>
        <row r="5566">
          <cell r="B5566" t="str">
            <v>ER COLLET ER 40 (d2: 18,0 a: 14,5)</v>
          </cell>
          <cell r="C5566">
            <v>96.53</v>
          </cell>
          <cell r="D5566">
            <v>128.71</v>
          </cell>
        </row>
        <row r="5567">
          <cell r="B5567" t="str">
            <v>ER COLLET ER 40 (d2: 20,0 a: 16,0)</v>
          </cell>
          <cell r="C5567">
            <v>96.53</v>
          </cell>
          <cell r="D5567">
            <v>128.71</v>
          </cell>
        </row>
        <row r="5568">
          <cell r="B5568" t="str">
            <v>ER COLLET ER 40 (d2: 22,0 a: 18,0)</v>
          </cell>
          <cell r="C5568">
            <v>96.53</v>
          </cell>
          <cell r="D5568">
            <v>128.71</v>
          </cell>
        </row>
        <row r="5569">
          <cell r="B5569" t="str">
            <v>ER COLLET ER 40 (d2: 25,0 a: 20,0)</v>
          </cell>
          <cell r="C5569">
            <v>96.53</v>
          </cell>
          <cell r="D5569">
            <v>128.71</v>
          </cell>
        </row>
        <row r="5570">
          <cell r="B5570" t="str">
            <v>ASSEMBLY SUPPORT ER16</v>
          </cell>
          <cell r="C5570">
            <v>67.97</v>
          </cell>
          <cell r="D5570">
            <v>90.63</v>
          </cell>
        </row>
        <row r="5571">
          <cell r="B5571" t="str">
            <v>ASSEMBLY SUPPORT ER 25</v>
          </cell>
          <cell r="C5571">
            <v>74.86</v>
          </cell>
          <cell r="D5571">
            <v>99.81</v>
          </cell>
        </row>
        <row r="5572">
          <cell r="B5572" t="str">
            <v>ASSEMBLY SUPPORT ER 40</v>
          </cell>
          <cell r="C5572">
            <v>96.28</v>
          </cell>
          <cell r="D5572">
            <v>128.37</v>
          </cell>
        </row>
        <row r="5573">
          <cell r="B5573" t="str">
            <v>WRENCH ER 16</v>
          </cell>
          <cell r="C5573">
            <v>25.25</v>
          </cell>
          <cell r="D5573">
            <v>33.67</v>
          </cell>
        </row>
        <row r="5574">
          <cell r="B5574" t="str">
            <v>WRENCH ER 25</v>
          </cell>
          <cell r="C5574">
            <v>19.38</v>
          </cell>
          <cell r="D5574">
            <v>25.84</v>
          </cell>
        </row>
        <row r="5575">
          <cell r="B5575" t="str">
            <v>WRENCH ER 40</v>
          </cell>
          <cell r="C5575">
            <v>37.24</v>
          </cell>
          <cell r="D5575">
            <v>49.65</v>
          </cell>
        </row>
        <row r="5576">
          <cell r="B5576" t="str">
            <v>PUNTA MD PH0103 Ø3 TIALN</v>
          </cell>
          <cell r="C5576">
            <v>23.54</v>
          </cell>
          <cell r="D5576">
            <v>31.38</v>
          </cell>
        </row>
        <row r="5577">
          <cell r="B5577" t="str">
            <v>PUNTA MD PH0103 Ø3,1 TIALN</v>
          </cell>
          <cell r="C5577">
            <v>23.54</v>
          </cell>
          <cell r="D5577">
            <v>31.38</v>
          </cell>
        </row>
        <row r="5578">
          <cell r="B5578" t="str">
            <v>PUNTA MD PH0103 Ø3,2 TIALN</v>
          </cell>
          <cell r="C5578">
            <v>23.54</v>
          </cell>
          <cell r="D5578">
            <v>31.38</v>
          </cell>
        </row>
        <row r="5579">
          <cell r="B5579" t="str">
            <v>PUNTA MD PH0103 Ø3,3 TIALN</v>
          </cell>
          <cell r="C5579">
            <v>23.54</v>
          </cell>
          <cell r="D5579">
            <v>31.38</v>
          </cell>
        </row>
        <row r="5580">
          <cell r="B5580" t="str">
            <v>PUNTA MD PH0103 Ø3,4 TIALN</v>
          </cell>
          <cell r="C5580">
            <v>23.54</v>
          </cell>
          <cell r="D5580">
            <v>31.38</v>
          </cell>
        </row>
        <row r="5581">
          <cell r="B5581" t="str">
            <v>PUNTA MD PH0103 Ø3,5 TIALN</v>
          </cell>
          <cell r="C5581">
            <v>23.54</v>
          </cell>
          <cell r="D5581">
            <v>31.38</v>
          </cell>
        </row>
        <row r="5582">
          <cell r="B5582" t="str">
            <v>PUNTA MD PH0103 Ø3,6 TIALN</v>
          </cell>
          <cell r="C5582">
            <v>23.54</v>
          </cell>
          <cell r="D5582">
            <v>31.38</v>
          </cell>
        </row>
        <row r="5583">
          <cell r="B5583" t="str">
            <v>PUNTA MD PH0103 Ø3,7 TIALN</v>
          </cell>
          <cell r="C5583">
            <v>23.54</v>
          </cell>
          <cell r="D5583">
            <v>31.38</v>
          </cell>
        </row>
        <row r="5584">
          <cell r="B5584" t="str">
            <v>PUNTA MD PH0103 Ø3,8 TIALN</v>
          </cell>
          <cell r="C5584">
            <v>23.54</v>
          </cell>
          <cell r="D5584">
            <v>31.38</v>
          </cell>
        </row>
        <row r="5585">
          <cell r="B5585" t="str">
            <v>PUNTA MD PH0103 Ø3,9 TIALN</v>
          </cell>
          <cell r="C5585">
            <v>23.54</v>
          </cell>
          <cell r="D5585">
            <v>31.38</v>
          </cell>
        </row>
        <row r="5586">
          <cell r="B5586" t="str">
            <v>PUNTA MD PH0103 Ø4 TIALN</v>
          </cell>
          <cell r="C5586">
            <v>23.54</v>
          </cell>
          <cell r="D5586">
            <v>31.38</v>
          </cell>
        </row>
        <row r="5587">
          <cell r="B5587" t="str">
            <v>PUNTA MD PH0103 Ø4,1 TIALN</v>
          </cell>
          <cell r="C5587">
            <v>23.54</v>
          </cell>
          <cell r="D5587">
            <v>31.38</v>
          </cell>
        </row>
        <row r="5588">
          <cell r="B5588" t="str">
            <v>PUNTA MD PH0103 Ø4,2 TIALN</v>
          </cell>
          <cell r="C5588">
            <v>23.54</v>
          </cell>
          <cell r="D5588">
            <v>31.38</v>
          </cell>
        </row>
        <row r="5589">
          <cell r="B5589" t="str">
            <v>PUNTA MD PH0103 Ø4,3 TIALN</v>
          </cell>
          <cell r="C5589">
            <v>23.54</v>
          </cell>
          <cell r="D5589">
            <v>31.38</v>
          </cell>
        </row>
        <row r="5590">
          <cell r="B5590" t="str">
            <v>PUNTA MD PH0103 Ø4,4 TIALN</v>
          </cell>
          <cell r="C5590">
            <v>23.54</v>
          </cell>
          <cell r="D5590">
            <v>31.38</v>
          </cell>
        </row>
        <row r="5591">
          <cell r="B5591" t="str">
            <v>PUNTA MD PH0103 Ø4,5 TIALN</v>
          </cell>
          <cell r="C5591">
            <v>23.54</v>
          </cell>
          <cell r="D5591">
            <v>31.38</v>
          </cell>
        </row>
        <row r="5592">
          <cell r="B5592" t="str">
            <v>PUNTA MD PH0103 Ø4,6 TIALN</v>
          </cell>
          <cell r="C5592">
            <v>23.54</v>
          </cell>
          <cell r="D5592">
            <v>31.38</v>
          </cell>
        </row>
        <row r="5593">
          <cell r="B5593" t="str">
            <v>PUNTA MD PH0103 Ø4,65 TIALN</v>
          </cell>
          <cell r="C5593">
            <v>23.54</v>
          </cell>
          <cell r="D5593">
            <v>31.38</v>
          </cell>
        </row>
        <row r="5594">
          <cell r="B5594" t="str">
            <v>PUNTA MD PH0103 Ø4,7 TIALN</v>
          </cell>
          <cell r="C5594">
            <v>23.54</v>
          </cell>
          <cell r="D5594">
            <v>31.38</v>
          </cell>
        </row>
        <row r="5595">
          <cell r="B5595" t="str">
            <v>PUNTA MD PH0103 Ø4,8 TIALN</v>
          </cell>
          <cell r="C5595">
            <v>23.54</v>
          </cell>
          <cell r="D5595">
            <v>31.38</v>
          </cell>
        </row>
        <row r="5596">
          <cell r="B5596" t="str">
            <v>PUNTA MD PH0103 Ø4,9 TIALN</v>
          </cell>
          <cell r="C5596">
            <v>23.54</v>
          </cell>
          <cell r="D5596">
            <v>31.38</v>
          </cell>
        </row>
        <row r="5597">
          <cell r="B5597" t="str">
            <v>PUNTA MD PH0103 Ø5 TIALN</v>
          </cell>
          <cell r="C5597">
            <v>23.54</v>
          </cell>
          <cell r="D5597">
            <v>31.38</v>
          </cell>
        </row>
        <row r="5598">
          <cell r="B5598" t="str">
            <v>PUNTA MD PH0103 Ø5,1 TIALN</v>
          </cell>
          <cell r="C5598">
            <v>23.54</v>
          </cell>
          <cell r="D5598">
            <v>31.38</v>
          </cell>
        </row>
        <row r="5599">
          <cell r="B5599" t="str">
            <v>PUNTA MD PH0103 Ø5,2 TIALN</v>
          </cell>
          <cell r="C5599">
            <v>23.54</v>
          </cell>
          <cell r="D5599">
            <v>31.38</v>
          </cell>
        </row>
        <row r="5600">
          <cell r="B5600" t="str">
            <v>PUNTA MD PH0103 Ø5,3 TIALN</v>
          </cell>
          <cell r="C5600">
            <v>23.54</v>
          </cell>
          <cell r="D5600">
            <v>31.38</v>
          </cell>
        </row>
        <row r="5601">
          <cell r="B5601" t="str">
            <v>PUNTA MD PH0103 Ø5,4 TIALN</v>
          </cell>
          <cell r="C5601">
            <v>23.54</v>
          </cell>
          <cell r="D5601">
            <v>31.38</v>
          </cell>
        </row>
        <row r="5602">
          <cell r="B5602" t="str">
            <v>PUNTA MD PH0103 Ø5,5 TIALN</v>
          </cell>
          <cell r="C5602">
            <v>23.54</v>
          </cell>
          <cell r="D5602">
            <v>31.38</v>
          </cell>
        </row>
        <row r="5603">
          <cell r="B5603" t="str">
            <v>PUNTA MD PH0103 Ø5,55 TIALN</v>
          </cell>
          <cell r="C5603">
            <v>23.54</v>
          </cell>
          <cell r="D5603">
            <v>31.38</v>
          </cell>
        </row>
        <row r="5604">
          <cell r="B5604" t="str">
            <v>PUNTA MD PH0103 Ø5,6 TIALN</v>
          </cell>
          <cell r="C5604">
            <v>23.54</v>
          </cell>
          <cell r="D5604">
            <v>31.38</v>
          </cell>
        </row>
        <row r="5605">
          <cell r="B5605" t="str">
            <v>PUNTA MD PH0103 Ø5,7 TIALN</v>
          </cell>
          <cell r="C5605">
            <v>23.54</v>
          </cell>
          <cell r="D5605">
            <v>31.38</v>
          </cell>
        </row>
        <row r="5606">
          <cell r="B5606" t="str">
            <v>PUNTA MD PH0103 Ø5,8 TIALN</v>
          </cell>
          <cell r="C5606">
            <v>23.54</v>
          </cell>
          <cell r="D5606">
            <v>31.38</v>
          </cell>
        </row>
        <row r="5607">
          <cell r="B5607" t="str">
            <v>PUNTA MD PH0103 Ø5,9 TIALN</v>
          </cell>
          <cell r="C5607">
            <v>23.54</v>
          </cell>
          <cell r="D5607">
            <v>31.38</v>
          </cell>
        </row>
        <row r="5608">
          <cell r="B5608" t="str">
            <v>PUNTA MD PH0103 Ø6 TIALN</v>
          </cell>
          <cell r="C5608">
            <v>23.54</v>
          </cell>
          <cell r="D5608">
            <v>31.38</v>
          </cell>
        </row>
        <row r="5609">
          <cell r="B5609" t="str">
            <v>PUNTA MD PH0103 Ø6,1 TIALN</v>
          </cell>
          <cell r="C5609">
            <v>30.29</v>
          </cell>
          <cell r="D5609">
            <v>40.39</v>
          </cell>
        </row>
        <row r="5610">
          <cell r="B5610" t="str">
            <v>PUNTA MD PH0103 Ø6,2 TIALN</v>
          </cell>
          <cell r="C5610">
            <v>30.29</v>
          </cell>
          <cell r="D5610">
            <v>40.39</v>
          </cell>
        </row>
        <row r="5611">
          <cell r="B5611" t="str">
            <v>PUNTA MD PH0103 Ø6,3 TIALN</v>
          </cell>
          <cell r="C5611">
            <v>30.29</v>
          </cell>
          <cell r="D5611">
            <v>40.39</v>
          </cell>
        </row>
        <row r="5612">
          <cell r="B5612" t="str">
            <v>PUNTA MD PH0103 Ø6,4 TIALN</v>
          </cell>
          <cell r="C5612">
            <v>30.29</v>
          </cell>
          <cell r="D5612">
            <v>40.39</v>
          </cell>
        </row>
        <row r="5613">
          <cell r="B5613" t="str">
            <v>PUNTA MD PH0103 Ø6,5 TIALN</v>
          </cell>
          <cell r="C5613">
            <v>30.29</v>
          </cell>
          <cell r="D5613">
            <v>40.39</v>
          </cell>
        </row>
        <row r="5614">
          <cell r="B5614" t="str">
            <v>PUNTA MD PH0103 Ø6,6 TIALN</v>
          </cell>
          <cell r="C5614">
            <v>30.29</v>
          </cell>
          <cell r="D5614">
            <v>40.39</v>
          </cell>
        </row>
        <row r="5615">
          <cell r="B5615" t="str">
            <v>PUNTA MD PH0103 Ø6,7 TIALN</v>
          </cell>
          <cell r="C5615">
            <v>30.29</v>
          </cell>
          <cell r="D5615">
            <v>40.39</v>
          </cell>
        </row>
        <row r="5616">
          <cell r="B5616" t="str">
            <v>PUNTA MD PH0103 Ø6,8 TIALN</v>
          </cell>
          <cell r="C5616">
            <v>30.29</v>
          </cell>
          <cell r="D5616">
            <v>40.39</v>
          </cell>
        </row>
        <row r="5617">
          <cell r="B5617" t="str">
            <v>PUNTA MD PH0103 Ø6,9 TIALN</v>
          </cell>
          <cell r="C5617">
            <v>30.29</v>
          </cell>
          <cell r="D5617">
            <v>40.39</v>
          </cell>
        </row>
        <row r="5618">
          <cell r="B5618" t="str">
            <v>PUNTA MD PH0103 Ø7 TIALN</v>
          </cell>
          <cell r="C5618">
            <v>30.29</v>
          </cell>
          <cell r="D5618">
            <v>40.39</v>
          </cell>
        </row>
        <row r="5619">
          <cell r="B5619" t="str">
            <v>PUNTA MD PH0103 Ø7,1 TIALN</v>
          </cell>
          <cell r="C5619">
            <v>30.29</v>
          </cell>
          <cell r="D5619">
            <v>40.39</v>
          </cell>
        </row>
        <row r="5620">
          <cell r="B5620" t="str">
            <v>PUNTA MD PH0103 Ø7,2 TIALN</v>
          </cell>
          <cell r="C5620">
            <v>30.29</v>
          </cell>
          <cell r="D5620">
            <v>40.39</v>
          </cell>
        </row>
        <row r="5621">
          <cell r="B5621" t="str">
            <v>PUNTA MD PH0103 Ø7,3 TIALN</v>
          </cell>
          <cell r="C5621">
            <v>30.29</v>
          </cell>
          <cell r="D5621">
            <v>40.39</v>
          </cell>
        </row>
        <row r="5622">
          <cell r="B5622" t="str">
            <v>PUNTA MD PH0103 Ø7,4 TIALN</v>
          </cell>
          <cell r="C5622">
            <v>30.29</v>
          </cell>
          <cell r="D5622">
            <v>40.39</v>
          </cell>
        </row>
        <row r="5623">
          <cell r="B5623" t="str">
            <v>PUNTA MD PH0103 Ø7,5 TIALN</v>
          </cell>
          <cell r="C5623">
            <v>30.29</v>
          </cell>
          <cell r="D5623">
            <v>40.39</v>
          </cell>
        </row>
        <row r="5624">
          <cell r="B5624" t="str">
            <v>PUNTA MD PH0103 Ø7,6 TIALN</v>
          </cell>
          <cell r="C5624">
            <v>30.29</v>
          </cell>
          <cell r="D5624">
            <v>40.39</v>
          </cell>
        </row>
        <row r="5625">
          <cell r="B5625" t="str">
            <v>PUNTA MD PH0103 Ø7,7 TIALN</v>
          </cell>
          <cell r="C5625">
            <v>30.29</v>
          </cell>
          <cell r="D5625">
            <v>40.39</v>
          </cell>
        </row>
        <row r="5626">
          <cell r="B5626" t="str">
            <v>PUNTA MD PH0103 Ø7,8 TIALN</v>
          </cell>
          <cell r="C5626">
            <v>30.29</v>
          </cell>
          <cell r="D5626">
            <v>40.39</v>
          </cell>
        </row>
        <row r="5627">
          <cell r="B5627" t="str">
            <v>PUNTA MD PH0103 Ø7,9 TIALN</v>
          </cell>
          <cell r="C5627">
            <v>30.29</v>
          </cell>
          <cell r="D5627">
            <v>40.39</v>
          </cell>
        </row>
        <row r="5628">
          <cell r="B5628" t="str">
            <v>PUNTA MD PH0103 Ø8 TIALN</v>
          </cell>
          <cell r="C5628">
            <v>30.29</v>
          </cell>
          <cell r="D5628">
            <v>40.39</v>
          </cell>
        </row>
        <row r="5629">
          <cell r="B5629" t="str">
            <v>PUNTA MD PH0103 Ø8,1 TIALN</v>
          </cell>
          <cell r="C5629">
            <v>40.41</v>
          </cell>
          <cell r="D5629">
            <v>53.88</v>
          </cell>
        </row>
        <row r="5630">
          <cell r="B5630" t="str">
            <v>PUNTA MD PH0103 Ø8,2 TIALN</v>
          </cell>
          <cell r="C5630">
            <v>40.41</v>
          </cell>
          <cell r="D5630">
            <v>53.88</v>
          </cell>
        </row>
        <row r="5631">
          <cell r="B5631" t="str">
            <v>PUNTA MD PH0103 Ø8,3 TIALN</v>
          </cell>
          <cell r="C5631">
            <v>40.41</v>
          </cell>
          <cell r="D5631">
            <v>53.88</v>
          </cell>
        </row>
        <row r="5632">
          <cell r="B5632" t="str">
            <v>PUNTA MD PH0103 Ø8,4 TIALN</v>
          </cell>
          <cell r="C5632">
            <v>40.41</v>
          </cell>
          <cell r="D5632">
            <v>53.88</v>
          </cell>
        </row>
        <row r="5633">
          <cell r="B5633" t="str">
            <v>PUNTA MD PH0103 Ø8,5 TIALN</v>
          </cell>
          <cell r="C5633">
            <v>40.41</v>
          </cell>
          <cell r="D5633">
            <v>53.88</v>
          </cell>
        </row>
        <row r="5634">
          <cell r="B5634" t="str">
            <v>PUNTA MD PH0103 Ø8,6 TIALN</v>
          </cell>
          <cell r="C5634">
            <v>40.41</v>
          </cell>
          <cell r="D5634">
            <v>53.88</v>
          </cell>
        </row>
        <row r="5635">
          <cell r="B5635" t="str">
            <v>PUNTA MD PH0103 Ø8,7 TIALN</v>
          </cell>
          <cell r="C5635">
            <v>40.41</v>
          </cell>
          <cell r="D5635">
            <v>53.88</v>
          </cell>
        </row>
        <row r="5636">
          <cell r="B5636" t="str">
            <v>PUNTA MD PH0103 Ø8,8 TIALN</v>
          </cell>
          <cell r="C5636">
            <v>40.41</v>
          </cell>
          <cell r="D5636">
            <v>53.88</v>
          </cell>
        </row>
        <row r="5637">
          <cell r="B5637" t="str">
            <v>PUNTA MD PH0103 Ø8,9 TIALN</v>
          </cell>
          <cell r="C5637">
            <v>40.41</v>
          </cell>
          <cell r="D5637">
            <v>53.88</v>
          </cell>
        </row>
        <row r="5638">
          <cell r="B5638" t="str">
            <v>PUNTA MD PH0103 Ø9 TIALN</v>
          </cell>
          <cell r="C5638">
            <v>40.41</v>
          </cell>
          <cell r="D5638">
            <v>53.88</v>
          </cell>
        </row>
        <row r="5639">
          <cell r="B5639" t="str">
            <v>PUNTA MD PH0103 Ø9,1 TIALN</v>
          </cell>
          <cell r="C5639">
            <v>40.41</v>
          </cell>
          <cell r="D5639">
            <v>53.88</v>
          </cell>
        </row>
        <row r="5640">
          <cell r="B5640" t="str">
            <v>PUNTA MD PH0103 Ø9,2 TIALN</v>
          </cell>
          <cell r="C5640">
            <v>40.41</v>
          </cell>
          <cell r="D5640">
            <v>53.88</v>
          </cell>
        </row>
        <row r="5641">
          <cell r="B5641" t="str">
            <v>PUNTA MD PH0103 Ø9,25 TIALN</v>
          </cell>
          <cell r="C5641">
            <v>40.41</v>
          </cell>
          <cell r="D5641">
            <v>53.88</v>
          </cell>
        </row>
        <row r="5642">
          <cell r="B5642" t="str">
            <v>PUNTA MD PH0103 Ø9,3 TIALN</v>
          </cell>
          <cell r="C5642">
            <v>40.41</v>
          </cell>
          <cell r="D5642">
            <v>53.88</v>
          </cell>
        </row>
        <row r="5643">
          <cell r="B5643" t="str">
            <v>PUNTA MD PH0103 Ø9,4 TIALN</v>
          </cell>
          <cell r="C5643">
            <v>40.41</v>
          </cell>
          <cell r="D5643">
            <v>53.88</v>
          </cell>
        </row>
        <row r="5644">
          <cell r="B5644" t="str">
            <v>PUNTA MD PH0103 Ø9,5 TIALN</v>
          </cell>
          <cell r="C5644">
            <v>40.41</v>
          </cell>
          <cell r="D5644">
            <v>53.88</v>
          </cell>
        </row>
        <row r="5645">
          <cell r="B5645" t="str">
            <v>PUNTA MD PH0103 Ø9,6 TIALN</v>
          </cell>
          <cell r="C5645">
            <v>40.41</v>
          </cell>
          <cell r="D5645">
            <v>53.88</v>
          </cell>
        </row>
        <row r="5646">
          <cell r="B5646" t="str">
            <v>PUNTA MD PH0103 Ø9,7 TIALN</v>
          </cell>
          <cell r="C5646">
            <v>40.41</v>
          </cell>
          <cell r="D5646">
            <v>53.88</v>
          </cell>
        </row>
        <row r="5647">
          <cell r="B5647" t="str">
            <v>PUNTA MD PH0103 Ø9,8 TIALN</v>
          </cell>
          <cell r="C5647">
            <v>40.41</v>
          </cell>
          <cell r="D5647">
            <v>53.88</v>
          </cell>
        </row>
        <row r="5648">
          <cell r="B5648" t="str">
            <v>PUNTA MD PH0103 Ø9,9 TIALN</v>
          </cell>
          <cell r="C5648">
            <v>40.41</v>
          </cell>
          <cell r="D5648">
            <v>53.88</v>
          </cell>
        </row>
        <row r="5649">
          <cell r="B5649" t="str">
            <v>PUNTA MD PH0103 Ø10 TIALN</v>
          </cell>
          <cell r="C5649">
            <v>40.41</v>
          </cell>
          <cell r="D5649">
            <v>53.88</v>
          </cell>
        </row>
        <row r="5650">
          <cell r="B5650" t="str">
            <v>PUNTA MD PH0103 Ø10,2 TIALN</v>
          </cell>
          <cell r="C5650">
            <v>56.33</v>
          </cell>
          <cell r="D5650">
            <v>75.1</v>
          </cell>
        </row>
        <row r="5651">
          <cell r="B5651" t="str">
            <v>PUNTA MD PH0103 Ø10,5 TIALN</v>
          </cell>
          <cell r="C5651">
            <v>56.33</v>
          </cell>
          <cell r="D5651">
            <v>75.1</v>
          </cell>
        </row>
        <row r="5652">
          <cell r="B5652" t="str">
            <v>PUNTA MD PH0103 Ø10,8 TIALN</v>
          </cell>
          <cell r="C5652">
            <v>56.33</v>
          </cell>
          <cell r="D5652">
            <v>75.1</v>
          </cell>
        </row>
        <row r="5653">
          <cell r="B5653" t="str">
            <v>PUNTA MD PH0103 Ø11 TIALN</v>
          </cell>
          <cell r="C5653">
            <v>56.33</v>
          </cell>
          <cell r="D5653">
            <v>75.1</v>
          </cell>
        </row>
        <row r="5654">
          <cell r="B5654" t="str">
            <v>PUNTA MD PH0103 Ø11,5 TIALN</v>
          </cell>
          <cell r="C5654">
            <v>56.33</v>
          </cell>
          <cell r="D5654">
            <v>75.1</v>
          </cell>
        </row>
        <row r="5655">
          <cell r="B5655" t="str">
            <v>PUNTA MD PH0103 Ø11,8 TIALN</v>
          </cell>
          <cell r="C5655">
            <v>56.33</v>
          </cell>
          <cell r="D5655">
            <v>75.1</v>
          </cell>
        </row>
        <row r="5656">
          <cell r="B5656" t="str">
            <v>PUNTA MD PH0103 Ø12 TIALN</v>
          </cell>
          <cell r="C5656">
            <v>56.33</v>
          </cell>
          <cell r="D5656">
            <v>75.1</v>
          </cell>
        </row>
        <row r="5657">
          <cell r="B5657" t="str">
            <v>PUNTA MD PH0103 Ø12,5 TIALN</v>
          </cell>
          <cell r="C5657">
            <v>70.63</v>
          </cell>
          <cell r="D5657">
            <v>94.17</v>
          </cell>
        </row>
        <row r="5658">
          <cell r="B5658" t="str">
            <v>PUNTA MD PH0103 Ø12,8 TIALN</v>
          </cell>
          <cell r="C5658">
            <v>70.63</v>
          </cell>
          <cell r="D5658">
            <v>94.17</v>
          </cell>
        </row>
        <row r="5659">
          <cell r="B5659" t="str">
            <v>PUNTA MD PH0103 Ø13 TIALN</v>
          </cell>
          <cell r="C5659">
            <v>70.63</v>
          </cell>
          <cell r="D5659">
            <v>94.17</v>
          </cell>
        </row>
        <row r="5660">
          <cell r="B5660" t="str">
            <v>PUNTA MD PH0103 Ø13,5 TIALN</v>
          </cell>
          <cell r="C5660">
            <v>70.63</v>
          </cell>
          <cell r="D5660">
            <v>94.17</v>
          </cell>
        </row>
        <row r="5661">
          <cell r="B5661" t="str">
            <v>PUNTA MD PH0103 Ø13,8 TIALN</v>
          </cell>
          <cell r="C5661">
            <v>70.63</v>
          </cell>
          <cell r="D5661">
            <v>94.17</v>
          </cell>
        </row>
        <row r="5662">
          <cell r="B5662" t="str">
            <v>PUNTA MD PH0103 Ø14 TIALN</v>
          </cell>
          <cell r="C5662">
            <v>70.63</v>
          </cell>
          <cell r="D5662">
            <v>94.17</v>
          </cell>
        </row>
        <row r="5663">
          <cell r="B5663" t="str">
            <v>PUNTA MD PH0103 Ø14,5 TIALN</v>
          </cell>
          <cell r="C5663">
            <v>95.88</v>
          </cell>
          <cell r="D5663">
            <v>127.84</v>
          </cell>
        </row>
        <row r="5664">
          <cell r="B5664" t="str">
            <v>PUNTA MD PH0103 Ø14,8 TIALN</v>
          </cell>
          <cell r="C5664">
            <v>95.88</v>
          </cell>
          <cell r="D5664">
            <v>127.84</v>
          </cell>
        </row>
        <row r="5665">
          <cell r="B5665" t="str">
            <v>PUNTA MD PH0103 Ø15 TIALN</v>
          </cell>
          <cell r="C5665">
            <v>95.88</v>
          </cell>
          <cell r="D5665">
            <v>127.84</v>
          </cell>
        </row>
        <row r="5666">
          <cell r="B5666" t="str">
            <v>PUNTA MD PH0103 Ø15,5 TIALN</v>
          </cell>
          <cell r="C5666">
            <v>95.88</v>
          </cell>
          <cell r="D5666">
            <v>127.84</v>
          </cell>
        </row>
        <row r="5667">
          <cell r="B5667" t="str">
            <v>PUNTA MD PH0103 Ø15,8 TIALN</v>
          </cell>
          <cell r="C5667">
            <v>95.88</v>
          </cell>
          <cell r="D5667">
            <v>127.84</v>
          </cell>
        </row>
        <row r="5668">
          <cell r="B5668" t="str">
            <v>PUNTA MD PH0103 Ø16 TIALN</v>
          </cell>
          <cell r="C5668">
            <v>95.88</v>
          </cell>
          <cell r="D5668">
            <v>127.84</v>
          </cell>
        </row>
        <row r="5669">
          <cell r="B5669" t="str">
            <v>PUNTA MD PH0103 Ø16,5 TIALN</v>
          </cell>
          <cell r="C5669">
            <v>144.68</v>
          </cell>
          <cell r="D5669">
            <v>192.91</v>
          </cell>
        </row>
        <row r="5670">
          <cell r="B5670" t="str">
            <v>PUNTA MD PH0103 Ø16,8 TIALN</v>
          </cell>
          <cell r="C5670">
            <v>144.68</v>
          </cell>
          <cell r="D5670">
            <v>192.91</v>
          </cell>
        </row>
        <row r="5671">
          <cell r="B5671" t="str">
            <v>PUNTA MD PH0103 Ø17 TIALN</v>
          </cell>
          <cell r="C5671">
            <v>144.68</v>
          </cell>
          <cell r="D5671">
            <v>192.91</v>
          </cell>
        </row>
        <row r="5672">
          <cell r="B5672" t="str">
            <v>PUNTA MD PH0103 Ø17,5 TIALN</v>
          </cell>
          <cell r="C5672">
            <v>144.68</v>
          </cell>
          <cell r="D5672">
            <v>192.91</v>
          </cell>
        </row>
        <row r="5673">
          <cell r="B5673" t="str">
            <v>PUNTA MD PH0103 Ø17,8 TIALN</v>
          </cell>
          <cell r="C5673">
            <v>144.68</v>
          </cell>
          <cell r="D5673">
            <v>192.91</v>
          </cell>
        </row>
        <row r="5674">
          <cell r="B5674" t="str">
            <v>PUNTA MD PH0103 Ø18 TIALN</v>
          </cell>
          <cell r="C5674">
            <v>144.68</v>
          </cell>
          <cell r="D5674">
            <v>192.91</v>
          </cell>
        </row>
        <row r="5675">
          <cell r="B5675" t="str">
            <v>PUNTA MD PH0103 Ø18,5 TIALN</v>
          </cell>
          <cell r="C5675">
            <v>157.28</v>
          </cell>
          <cell r="D5675">
            <v>209.7</v>
          </cell>
        </row>
        <row r="5676">
          <cell r="B5676" t="str">
            <v>PUNTA MD PH0103 Ø18,8 TIALN</v>
          </cell>
          <cell r="C5676">
            <v>157.28</v>
          </cell>
          <cell r="D5676">
            <v>209.7</v>
          </cell>
        </row>
        <row r="5677">
          <cell r="B5677" t="str">
            <v>PUNTA MD PH0103 Ø19 TIALN</v>
          </cell>
          <cell r="C5677">
            <v>157.28</v>
          </cell>
          <cell r="D5677">
            <v>209.7</v>
          </cell>
        </row>
        <row r="5678">
          <cell r="B5678" t="str">
            <v>PUNTA MD PH0103 Ø19,5 TIALN</v>
          </cell>
          <cell r="C5678">
            <v>157.28</v>
          </cell>
          <cell r="D5678">
            <v>209.7</v>
          </cell>
        </row>
        <row r="5679">
          <cell r="B5679" t="str">
            <v>PUNTA MD PH0103 Ø19,8 TIALN</v>
          </cell>
          <cell r="C5679">
            <v>157.28</v>
          </cell>
          <cell r="D5679">
            <v>209.7</v>
          </cell>
        </row>
        <row r="5680">
          <cell r="B5680" t="str">
            <v>PUNTA MD PH0103 Ø20 TIALN</v>
          </cell>
          <cell r="C5680">
            <v>157.28</v>
          </cell>
          <cell r="D5680">
            <v>209.7</v>
          </cell>
        </row>
        <row r="5681">
          <cell r="B5681" t="str">
            <v>PUNTA MD PH0105 Ø3 TIALN</v>
          </cell>
          <cell r="C5681">
            <v>28.61</v>
          </cell>
          <cell r="D5681">
            <v>38.14</v>
          </cell>
        </row>
        <row r="5682">
          <cell r="B5682" t="str">
            <v>PUNTA MD PH0105 Ø3,1 TIALN</v>
          </cell>
          <cell r="C5682">
            <v>28.61</v>
          </cell>
          <cell r="D5682">
            <v>38.14</v>
          </cell>
        </row>
        <row r="5683">
          <cell r="B5683" t="str">
            <v>PUNTA MD PH0105 Ø3,2 TIALN</v>
          </cell>
          <cell r="C5683">
            <v>28.61</v>
          </cell>
          <cell r="D5683">
            <v>38.14</v>
          </cell>
        </row>
        <row r="5684">
          <cell r="B5684" t="str">
            <v>PUNTA MD PH0105 Ø3,3 TIALN</v>
          </cell>
          <cell r="C5684">
            <v>28.61</v>
          </cell>
          <cell r="D5684">
            <v>38.14</v>
          </cell>
        </row>
        <row r="5685">
          <cell r="B5685" t="str">
            <v>PUNTA MD PH0105 Ø3,4 TIALN</v>
          </cell>
          <cell r="C5685">
            <v>28.61</v>
          </cell>
          <cell r="D5685">
            <v>38.14</v>
          </cell>
        </row>
        <row r="5686">
          <cell r="B5686" t="str">
            <v>PUNTA MD PH0105 Ø3,5 TIALN</v>
          </cell>
          <cell r="C5686">
            <v>28.61</v>
          </cell>
          <cell r="D5686">
            <v>38.14</v>
          </cell>
        </row>
        <row r="5687">
          <cell r="B5687" t="str">
            <v>PUNTA MD PH0105 Ø3,6 TIALN</v>
          </cell>
          <cell r="C5687">
            <v>28.61</v>
          </cell>
          <cell r="D5687">
            <v>38.14</v>
          </cell>
        </row>
        <row r="5688">
          <cell r="B5688" t="str">
            <v>PUNTA MD PH0105 Ø3,7 TIALN</v>
          </cell>
          <cell r="C5688">
            <v>28.61</v>
          </cell>
          <cell r="D5688">
            <v>38.14</v>
          </cell>
        </row>
        <row r="5689">
          <cell r="B5689" t="str">
            <v>PUNTA MD PH0105 Ø3,8 TIALN</v>
          </cell>
          <cell r="C5689">
            <v>28.61</v>
          </cell>
          <cell r="D5689">
            <v>38.14</v>
          </cell>
        </row>
        <row r="5690">
          <cell r="B5690" t="str">
            <v>PUNTA MD PH0105 Ø3,9 TIALN</v>
          </cell>
          <cell r="C5690">
            <v>28.61</v>
          </cell>
          <cell r="D5690">
            <v>38.14</v>
          </cell>
        </row>
        <row r="5691">
          <cell r="B5691" t="str">
            <v>PUNTA MD PH0105 Ø4 TIALN</v>
          </cell>
          <cell r="C5691">
            <v>28.61</v>
          </cell>
          <cell r="D5691">
            <v>38.14</v>
          </cell>
        </row>
        <row r="5692">
          <cell r="B5692" t="str">
            <v>PUNTA MD PH0105 Ø4,1 TIALN</v>
          </cell>
          <cell r="C5692">
            <v>28.61</v>
          </cell>
          <cell r="D5692">
            <v>38.14</v>
          </cell>
        </row>
        <row r="5693">
          <cell r="B5693" t="str">
            <v>PUNTA MD PH0105 Ø4,2 TIALN</v>
          </cell>
          <cell r="C5693">
            <v>28.61</v>
          </cell>
          <cell r="D5693">
            <v>38.14</v>
          </cell>
        </row>
        <row r="5694">
          <cell r="B5694" t="str">
            <v>PUNTA MD PH0105 Ø4,3 TIALN</v>
          </cell>
          <cell r="C5694">
            <v>28.61</v>
          </cell>
          <cell r="D5694">
            <v>38.14</v>
          </cell>
        </row>
        <row r="5695">
          <cell r="B5695" t="str">
            <v>PUNTA MD PH0105 Ø4,4 TIALN</v>
          </cell>
          <cell r="C5695">
            <v>28.61</v>
          </cell>
          <cell r="D5695">
            <v>38.14</v>
          </cell>
        </row>
        <row r="5696">
          <cell r="B5696" t="str">
            <v>PUNTA MD PH0105 Ø4,5 TIALN</v>
          </cell>
          <cell r="C5696">
            <v>28.61</v>
          </cell>
          <cell r="D5696">
            <v>38.14</v>
          </cell>
        </row>
        <row r="5697">
          <cell r="B5697" t="str">
            <v>PUNTA MD PH0105 Ø4,6 TIALN</v>
          </cell>
          <cell r="C5697">
            <v>28.61</v>
          </cell>
          <cell r="D5697">
            <v>38.14</v>
          </cell>
        </row>
        <row r="5698">
          <cell r="B5698" t="str">
            <v>PUNTA MD PH0105 Ø4,7 TIALN</v>
          </cell>
          <cell r="C5698">
            <v>28.61</v>
          </cell>
          <cell r="D5698">
            <v>38.14</v>
          </cell>
        </row>
        <row r="5699">
          <cell r="B5699" t="str">
            <v>PUNTA MD PH0105 Ø4,8 TIALN</v>
          </cell>
          <cell r="C5699">
            <v>28.61</v>
          </cell>
          <cell r="D5699">
            <v>38.14</v>
          </cell>
        </row>
        <row r="5700">
          <cell r="B5700" t="str">
            <v>PUNTA MD PH0105 Ø4,9 TIALN</v>
          </cell>
          <cell r="C5700">
            <v>28.61</v>
          </cell>
          <cell r="D5700">
            <v>38.14</v>
          </cell>
        </row>
        <row r="5701">
          <cell r="B5701" t="str">
            <v>PUNTA MD PH0105 Ø5 TIALN</v>
          </cell>
          <cell r="C5701">
            <v>28.61</v>
          </cell>
          <cell r="D5701">
            <v>38.14</v>
          </cell>
        </row>
        <row r="5702">
          <cell r="B5702" t="str">
            <v>PUNTA MD PH0105 Ø5,1 TIALN</v>
          </cell>
          <cell r="C5702">
            <v>28.61</v>
          </cell>
          <cell r="D5702">
            <v>38.14</v>
          </cell>
        </row>
        <row r="5703">
          <cell r="B5703" t="str">
            <v>PUNTA MD PH0105 Ø5,2 TIALN</v>
          </cell>
          <cell r="C5703">
            <v>28.61</v>
          </cell>
          <cell r="D5703">
            <v>38.14</v>
          </cell>
        </row>
        <row r="5704">
          <cell r="B5704" t="str">
            <v>PUNTA MD PH0105 Ø5,3 TIALN</v>
          </cell>
          <cell r="C5704">
            <v>28.61</v>
          </cell>
          <cell r="D5704">
            <v>38.14</v>
          </cell>
        </row>
        <row r="5705">
          <cell r="B5705" t="str">
            <v>PUNTA MD PH0105 Ø5,4 TIALN</v>
          </cell>
          <cell r="C5705">
            <v>28.61</v>
          </cell>
          <cell r="D5705">
            <v>38.14</v>
          </cell>
        </row>
        <row r="5706">
          <cell r="B5706" t="str">
            <v>PUNTA MD PH0105 Ø5,5 TIALN</v>
          </cell>
          <cell r="C5706">
            <v>28.61</v>
          </cell>
          <cell r="D5706">
            <v>38.14</v>
          </cell>
        </row>
        <row r="5707">
          <cell r="B5707" t="str">
            <v>PUNTA MD PH0105 Ø5,6 TIALN</v>
          </cell>
          <cell r="C5707">
            <v>28.61</v>
          </cell>
          <cell r="D5707">
            <v>38.14</v>
          </cell>
        </row>
        <row r="5708">
          <cell r="B5708" t="str">
            <v>PUNTA MD PH0105 Ø5,7 TIALN</v>
          </cell>
          <cell r="C5708">
            <v>28.61</v>
          </cell>
          <cell r="D5708">
            <v>38.14</v>
          </cell>
        </row>
        <row r="5709">
          <cell r="B5709" t="str">
            <v>PUNTA MD PH0105 Ø5,8 TIALN</v>
          </cell>
          <cell r="C5709">
            <v>28.61</v>
          </cell>
          <cell r="D5709">
            <v>38.14</v>
          </cell>
        </row>
        <row r="5710">
          <cell r="B5710" t="str">
            <v>PUNTA MD PH0105 Ø5,9 TIALN</v>
          </cell>
          <cell r="C5710">
            <v>28.61</v>
          </cell>
          <cell r="D5710">
            <v>38.14</v>
          </cell>
        </row>
        <row r="5711">
          <cell r="B5711" t="str">
            <v>PUNTA MD PH0105 Ø6 TIALN</v>
          </cell>
          <cell r="C5711">
            <v>28.61</v>
          </cell>
          <cell r="D5711">
            <v>38.14</v>
          </cell>
        </row>
        <row r="5712">
          <cell r="B5712" t="str">
            <v>PUNTA MD PH0105 Ø6,1 TIALN</v>
          </cell>
          <cell r="C5712">
            <v>34.51</v>
          </cell>
          <cell r="D5712">
            <v>46.01</v>
          </cell>
        </row>
        <row r="5713">
          <cell r="B5713" t="str">
            <v>PUNTA MD PH0105 Ø6,2 TIALN</v>
          </cell>
          <cell r="C5713">
            <v>34.51</v>
          </cell>
          <cell r="D5713">
            <v>46.01</v>
          </cell>
        </row>
        <row r="5714">
          <cell r="B5714" t="str">
            <v>PUNTA MD PH0105 Ø6,3 TIALN</v>
          </cell>
          <cell r="C5714">
            <v>34.51</v>
          </cell>
          <cell r="D5714">
            <v>46.01</v>
          </cell>
        </row>
        <row r="5715">
          <cell r="B5715" t="str">
            <v>PUNTA MD PH0105 Ø6,4 TIALN</v>
          </cell>
          <cell r="C5715">
            <v>34.51</v>
          </cell>
          <cell r="D5715">
            <v>46.01</v>
          </cell>
        </row>
        <row r="5716">
          <cell r="B5716" t="str">
            <v>PUNTA MD PH0105 Ø6,5 TIALN</v>
          </cell>
          <cell r="C5716">
            <v>34.51</v>
          </cell>
          <cell r="D5716">
            <v>46.01</v>
          </cell>
        </row>
        <row r="5717">
          <cell r="B5717" t="str">
            <v>PUNTA MD PH0105 Ø6,6 TIALN</v>
          </cell>
          <cell r="C5717">
            <v>34.51</v>
          </cell>
          <cell r="D5717">
            <v>46.01</v>
          </cell>
        </row>
        <row r="5718">
          <cell r="B5718" t="str">
            <v>PUNTA MD PH0105 Ø6,7 TIALN</v>
          </cell>
          <cell r="C5718">
            <v>34.51</v>
          </cell>
          <cell r="D5718">
            <v>46.01</v>
          </cell>
        </row>
        <row r="5719">
          <cell r="B5719" t="str">
            <v>PUNTA MD PH0105 Ø6,8 TIALN</v>
          </cell>
          <cell r="C5719">
            <v>34.51</v>
          </cell>
          <cell r="D5719">
            <v>46.01</v>
          </cell>
        </row>
        <row r="5720">
          <cell r="B5720" t="str">
            <v>PUNTA MD PH0105 Ø6,9 TIALN</v>
          </cell>
          <cell r="C5720">
            <v>34.51</v>
          </cell>
          <cell r="D5720">
            <v>46.01</v>
          </cell>
        </row>
        <row r="5721">
          <cell r="B5721" t="str">
            <v>PUNTA MD PH0105 Ø7 TIALN</v>
          </cell>
          <cell r="C5721">
            <v>34.51</v>
          </cell>
          <cell r="D5721">
            <v>46.01</v>
          </cell>
        </row>
        <row r="5722">
          <cell r="B5722" t="str">
            <v>PUNTA MD PH0105 Ø7,1 TIALN</v>
          </cell>
          <cell r="C5722">
            <v>34.51</v>
          </cell>
          <cell r="D5722">
            <v>46.01</v>
          </cell>
        </row>
        <row r="5723">
          <cell r="B5723" t="str">
            <v>PUNTA MD PH0105 Ø7,2 TIALN</v>
          </cell>
          <cell r="C5723">
            <v>34.51</v>
          </cell>
          <cell r="D5723">
            <v>46.01</v>
          </cell>
        </row>
        <row r="5724">
          <cell r="B5724" t="str">
            <v>PUNTA MD PH0105 Ø7,3 TIALN</v>
          </cell>
          <cell r="C5724">
            <v>34.51</v>
          </cell>
          <cell r="D5724">
            <v>46.01</v>
          </cell>
        </row>
        <row r="5725">
          <cell r="B5725" t="str">
            <v>PUNTA MD PH0105 Ø7,4 TIALN</v>
          </cell>
          <cell r="C5725">
            <v>34.51</v>
          </cell>
          <cell r="D5725">
            <v>46.01</v>
          </cell>
        </row>
        <row r="5726">
          <cell r="B5726" t="str">
            <v>PUNTA MD PH0105 Ø7,5 TIALN</v>
          </cell>
          <cell r="C5726">
            <v>34.51</v>
          </cell>
          <cell r="D5726">
            <v>46.01</v>
          </cell>
        </row>
        <row r="5727">
          <cell r="B5727" t="str">
            <v>PUNTA MD PH0105 Ø7,6 TIALN</v>
          </cell>
          <cell r="C5727">
            <v>34.51</v>
          </cell>
          <cell r="D5727">
            <v>46.01</v>
          </cell>
        </row>
        <row r="5728">
          <cell r="B5728" t="str">
            <v>PUNTA MD PH0105 Ø7,7 TIALN</v>
          </cell>
          <cell r="C5728">
            <v>34.51</v>
          </cell>
          <cell r="D5728">
            <v>46.01</v>
          </cell>
        </row>
        <row r="5729">
          <cell r="B5729" t="str">
            <v>PUNTA MD PH0105 Ø7,8 TIALN</v>
          </cell>
          <cell r="C5729">
            <v>34.51</v>
          </cell>
          <cell r="D5729">
            <v>46.01</v>
          </cell>
        </row>
        <row r="5730">
          <cell r="B5730" t="str">
            <v>PUNTA MD PH0105 Ø7,9 TIALN</v>
          </cell>
          <cell r="C5730">
            <v>34.51</v>
          </cell>
          <cell r="D5730">
            <v>46.01</v>
          </cell>
        </row>
        <row r="5731">
          <cell r="B5731" t="str">
            <v>PUNTA MD PH0105 Ø8 TIALN</v>
          </cell>
          <cell r="C5731">
            <v>34.51</v>
          </cell>
          <cell r="D5731">
            <v>46.01</v>
          </cell>
        </row>
        <row r="5732">
          <cell r="B5732" t="str">
            <v>PUNTA MD PH0105 Ø8,1 TIALN</v>
          </cell>
          <cell r="C5732">
            <v>42.05</v>
          </cell>
          <cell r="D5732">
            <v>56.06</v>
          </cell>
        </row>
        <row r="5733">
          <cell r="B5733" t="str">
            <v>PUNTA MD PH0105 Ø8,2 TIALN</v>
          </cell>
          <cell r="C5733">
            <v>42.05</v>
          </cell>
          <cell r="D5733">
            <v>56.06</v>
          </cell>
        </row>
        <row r="5734">
          <cell r="B5734" t="str">
            <v>PUNTA MD PH0105 Ø8,3 TIALN</v>
          </cell>
          <cell r="C5734">
            <v>42.05</v>
          </cell>
          <cell r="D5734">
            <v>56.06</v>
          </cell>
        </row>
        <row r="5735">
          <cell r="B5735" t="str">
            <v>PUNTA MD PH0105 Ø8,4 TIALN</v>
          </cell>
          <cell r="C5735">
            <v>42.05</v>
          </cell>
          <cell r="D5735">
            <v>56.06</v>
          </cell>
        </row>
        <row r="5736">
          <cell r="B5736" t="str">
            <v>PUNTA MD PH0105 Ø8,5 TIALN</v>
          </cell>
          <cell r="C5736">
            <v>42.05</v>
          </cell>
          <cell r="D5736">
            <v>56.06</v>
          </cell>
        </row>
        <row r="5737">
          <cell r="B5737" t="str">
            <v>PUNTA MD PH0105 Ø8,6 TIALN</v>
          </cell>
          <cell r="C5737">
            <v>42.05</v>
          </cell>
          <cell r="D5737">
            <v>56.06</v>
          </cell>
        </row>
        <row r="5738">
          <cell r="B5738" t="str">
            <v>PUNTA MD PH0105 Ø8,7 TIALN</v>
          </cell>
          <cell r="C5738">
            <v>42.05</v>
          </cell>
          <cell r="D5738">
            <v>56.06</v>
          </cell>
        </row>
        <row r="5739">
          <cell r="B5739" t="str">
            <v>PUNTA MD PH0105 Ø8,8 TIALN</v>
          </cell>
          <cell r="C5739">
            <v>42.05</v>
          </cell>
          <cell r="D5739">
            <v>56.06</v>
          </cell>
        </row>
        <row r="5740">
          <cell r="B5740" t="str">
            <v>PUNTA MD PH0105 Ø8,9 TIALN</v>
          </cell>
          <cell r="C5740">
            <v>42.05</v>
          </cell>
          <cell r="D5740">
            <v>56.06</v>
          </cell>
        </row>
        <row r="5741">
          <cell r="B5741" t="str">
            <v>PUNTA MD PH0105 Ø9 TIALN</v>
          </cell>
          <cell r="C5741">
            <v>42.05</v>
          </cell>
          <cell r="D5741">
            <v>56.06</v>
          </cell>
        </row>
        <row r="5742">
          <cell r="B5742" t="str">
            <v>PUNTA MD PH0105 Ø9,1 TIALN</v>
          </cell>
          <cell r="C5742">
            <v>42.05</v>
          </cell>
          <cell r="D5742">
            <v>56.06</v>
          </cell>
        </row>
        <row r="5743">
          <cell r="B5743" t="str">
            <v>PUNTA MD PH0105 Ø9,2 TIALN</v>
          </cell>
          <cell r="C5743">
            <v>42.05</v>
          </cell>
          <cell r="D5743">
            <v>56.06</v>
          </cell>
        </row>
        <row r="5744">
          <cell r="B5744" t="str">
            <v>PUNTA MD PH0105 Ø9,3 TIALN</v>
          </cell>
          <cell r="C5744">
            <v>42.05</v>
          </cell>
          <cell r="D5744">
            <v>56.06</v>
          </cell>
        </row>
        <row r="5745">
          <cell r="B5745" t="str">
            <v>PUNTA MD PH0105 Ø9,4 TIALN</v>
          </cell>
          <cell r="C5745">
            <v>42.05</v>
          </cell>
          <cell r="D5745">
            <v>56.06</v>
          </cell>
        </row>
        <row r="5746">
          <cell r="B5746" t="str">
            <v>PUNTA MD PH0105 Ø9,5 TIALN</v>
          </cell>
          <cell r="C5746">
            <v>42.05</v>
          </cell>
          <cell r="D5746">
            <v>56.06</v>
          </cell>
        </row>
        <row r="5747">
          <cell r="B5747" t="str">
            <v>PUNTA MD PH0105 Ø9,6 TIALN</v>
          </cell>
          <cell r="C5747">
            <v>42.05</v>
          </cell>
          <cell r="D5747">
            <v>56.06</v>
          </cell>
        </row>
        <row r="5748">
          <cell r="B5748" t="str">
            <v>PUNTA MD PH0105 Ø9,7 TIALN</v>
          </cell>
          <cell r="C5748">
            <v>42.05</v>
          </cell>
          <cell r="D5748">
            <v>56.06</v>
          </cell>
        </row>
        <row r="5749">
          <cell r="B5749" t="str">
            <v>PUNTA MD PH0105 Ø9,8 TIALN</v>
          </cell>
          <cell r="C5749">
            <v>42.05</v>
          </cell>
          <cell r="D5749">
            <v>56.06</v>
          </cell>
        </row>
        <row r="5750">
          <cell r="B5750" t="str">
            <v>PUNTA MD PH0105 Ø9,9 TIALN</v>
          </cell>
          <cell r="C5750">
            <v>42.05</v>
          </cell>
          <cell r="D5750">
            <v>56.06</v>
          </cell>
        </row>
        <row r="5751">
          <cell r="B5751" t="str">
            <v>PUNTA MD PH0105 Ø10 TIALN</v>
          </cell>
          <cell r="C5751">
            <v>42.05</v>
          </cell>
          <cell r="D5751">
            <v>56.06</v>
          </cell>
        </row>
        <row r="5752">
          <cell r="B5752" t="str">
            <v>PUNTA MD PH0105 Ø10,2 TIALN</v>
          </cell>
          <cell r="C5752">
            <v>60.54</v>
          </cell>
          <cell r="D5752">
            <v>80.72</v>
          </cell>
        </row>
        <row r="5753">
          <cell r="B5753" t="str">
            <v>PUNTA MD PH0105 Ø10,5 TIALN</v>
          </cell>
          <cell r="C5753">
            <v>60.54</v>
          </cell>
          <cell r="D5753">
            <v>80.72</v>
          </cell>
        </row>
        <row r="5754">
          <cell r="B5754" t="str">
            <v>PUNTA MD PH0105 Ø10,8 TIALN</v>
          </cell>
          <cell r="C5754">
            <v>60.54</v>
          </cell>
          <cell r="D5754">
            <v>80.72</v>
          </cell>
        </row>
        <row r="5755">
          <cell r="B5755" t="str">
            <v>PUNTA MD PH0105 Ø11 TIALN</v>
          </cell>
          <cell r="C5755">
            <v>60.54</v>
          </cell>
          <cell r="D5755">
            <v>80.72</v>
          </cell>
        </row>
        <row r="5756">
          <cell r="B5756" t="str">
            <v>PUNTA MD PH0105 Ø11,5 TIALN</v>
          </cell>
          <cell r="C5756">
            <v>60.54</v>
          </cell>
          <cell r="D5756">
            <v>80.72</v>
          </cell>
        </row>
        <row r="5757">
          <cell r="B5757" t="str">
            <v>PUNTA MD PH0105 Ø11,8 TIALN</v>
          </cell>
          <cell r="C5757">
            <v>60.54</v>
          </cell>
          <cell r="D5757">
            <v>80.72</v>
          </cell>
        </row>
        <row r="5758">
          <cell r="B5758" t="str">
            <v>PUNTA MD PH0105 Ø12 TIALN</v>
          </cell>
          <cell r="C5758">
            <v>60.54</v>
          </cell>
          <cell r="D5758">
            <v>80.72</v>
          </cell>
        </row>
        <row r="5759">
          <cell r="B5759" t="str">
            <v>PUNTA MD PH0105 Ø12,5 TIALN</v>
          </cell>
          <cell r="C5759">
            <v>78.25</v>
          </cell>
          <cell r="D5759">
            <v>104.33</v>
          </cell>
        </row>
        <row r="5760">
          <cell r="B5760" t="str">
            <v>PUNTA MD PH0105 Ø12,8 TIALN</v>
          </cell>
          <cell r="C5760">
            <v>78.25</v>
          </cell>
          <cell r="D5760">
            <v>104.33</v>
          </cell>
        </row>
        <row r="5761">
          <cell r="B5761" t="str">
            <v>PUNTA MD PH0105 Ø13 TIALN</v>
          </cell>
          <cell r="C5761">
            <v>78.25</v>
          </cell>
          <cell r="D5761">
            <v>104.33</v>
          </cell>
        </row>
        <row r="5762">
          <cell r="B5762" t="str">
            <v>PUNTA MD PH0105 Ø13,5 TIALN</v>
          </cell>
          <cell r="C5762">
            <v>78.25</v>
          </cell>
          <cell r="D5762">
            <v>104.33</v>
          </cell>
        </row>
        <row r="5763">
          <cell r="B5763" t="str">
            <v>PUNTA MD PH0105 Ø13,8 TIALN</v>
          </cell>
          <cell r="C5763">
            <v>78.25</v>
          </cell>
          <cell r="D5763">
            <v>104.33</v>
          </cell>
        </row>
        <row r="5764">
          <cell r="B5764" t="str">
            <v>PUNTA MD PH0105 Ø14 TIALN</v>
          </cell>
          <cell r="C5764">
            <v>78.25</v>
          </cell>
          <cell r="D5764">
            <v>104.33</v>
          </cell>
        </row>
        <row r="5765">
          <cell r="B5765" t="str">
            <v>PUNTA MD PH0105 Ø14,5 TIALN</v>
          </cell>
          <cell r="C5765">
            <v>106.83</v>
          </cell>
          <cell r="D5765">
            <v>142.44</v>
          </cell>
        </row>
        <row r="5766">
          <cell r="B5766" t="str">
            <v>PUNTA MD PH0105 Ø14,8 TIALN</v>
          </cell>
          <cell r="C5766">
            <v>106.83</v>
          </cell>
          <cell r="D5766">
            <v>142.44</v>
          </cell>
        </row>
        <row r="5767">
          <cell r="B5767" t="str">
            <v>PUNTA MD PH0105 Ø15 TIALN</v>
          </cell>
          <cell r="C5767">
            <v>106.83</v>
          </cell>
          <cell r="D5767">
            <v>142.44</v>
          </cell>
        </row>
        <row r="5768">
          <cell r="B5768" t="str">
            <v>PUNTA MD PH0105 Ø15,5 TIALN</v>
          </cell>
          <cell r="C5768">
            <v>106.83</v>
          </cell>
          <cell r="D5768">
            <v>142.44</v>
          </cell>
        </row>
        <row r="5769">
          <cell r="B5769" t="str">
            <v>PUNTA MD PH0105 Ø15,8 TIALN</v>
          </cell>
          <cell r="C5769">
            <v>106.83</v>
          </cell>
          <cell r="D5769">
            <v>142.44</v>
          </cell>
        </row>
        <row r="5770">
          <cell r="B5770" t="str">
            <v>PUNTA MD PH0105 Ø16 TIALN</v>
          </cell>
          <cell r="C5770">
            <v>106.83</v>
          </cell>
          <cell r="D5770">
            <v>142.44</v>
          </cell>
        </row>
        <row r="5771">
          <cell r="B5771" t="str">
            <v>PUNTA MD PH0105 Ø16,5 TIALN</v>
          </cell>
          <cell r="C5771">
            <v>158.96</v>
          </cell>
          <cell r="D5771">
            <v>211.95</v>
          </cell>
        </row>
        <row r="5772">
          <cell r="B5772" t="str">
            <v>PUNTA MD PH0105 Ø16,8 TIALN</v>
          </cell>
          <cell r="C5772">
            <v>158.96</v>
          </cell>
          <cell r="D5772">
            <v>211.95</v>
          </cell>
        </row>
        <row r="5773">
          <cell r="B5773" t="str">
            <v>PUNTA MD PH0105 Ø17 TIALN</v>
          </cell>
          <cell r="C5773">
            <v>158.96</v>
          </cell>
          <cell r="D5773">
            <v>211.95</v>
          </cell>
        </row>
        <row r="5774">
          <cell r="B5774" t="str">
            <v>PUNTA MD PH0105 Ø17,5 TIALN</v>
          </cell>
          <cell r="C5774">
            <v>158.96</v>
          </cell>
          <cell r="D5774">
            <v>211.95</v>
          </cell>
        </row>
        <row r="5775">
          <cell r="B5775" t="str">
            <v>PUNTA MD PH0105 Ø17,8 TIALN</v>
          </cell>
          <cell r="C5775">
            <v>158.96</v>
          </cell>
          <cell r="D5775">
            <v>211.95</v>
          </cell>
        </row>
        <row r="5776">
          <cell r="B5776" t="str">
            <v>PUNTA MD PH0105 Ø18 TIALN</v>
          </cell>
          <cell r="C5776">
            <v>158.96</v>
          </cell>
          <cell r="D5776">
            <v>211.95</v>
          </cell>
        </row>
        <row r="5777">
          <cell r="B5777" t="str">
            <v>PUNTA MD PH0105 Ø18,5 TIALN</v>
          </cell>
          <cell r="C5777">
            <v>182.52</v>
          </cell>
          <cell r="D5777">
            <v>243.36</v>
          </cell>
        </row>
        <row r="5778">
          <cell r="B5778" t="str">
            <v>PUNTA MD PH0105 Ø18,8 TIALN</v>
          </cell>
          <cell r="C5778">
            <v>182.52</v>
          </cell>
          <cell r="D5778">
            <v>243.36</v>
          </cell>
        </row>
        <row r="5779">
          <cell r="B5779" t="str">
            <v>PUNTA MD PH0105 Ø19 TIALN</v>
          </cell>
          <cell r="C5779">
            <v>182.52</v>
          </cell>
          <cell r="D5779">
            <v>243.36</v>
          </cell>
        </row>
        <row r="5780">
          <cell r="B5780" t="str">
            <v>PUNTA MD PH0105 Ø19,5 TIALN</v>
          </cell>
          <cell r="C5780">
            <v>182.52</v>
          </cell>
          <cell r="D5780">
            <v>243.36</v>
          </cell>
        </row>
        <row r="5781">
          <cell r="B5781" t="str">
            <v>PUNTA MD PH0105 Ø19,8 TIALN</v>
          </cell>
          <cell r="C5781">
            <v>182.52</v>
          </cell>
          <cell r="D5781">
            <v>243.36</v>
          </cell>
        </row>
        <row r="5782">
          <cell r="B5782" t="str">
            <v>PUNTA MD PH0105 Ø20 TIALN</v>
          </cell>
          <cell r="C5782">
            <v>182.52</v>
          </cell>
          <cell r="D5782">
            <v>243.36</v>
          </cell>
        </row>
        <row r="5783">
          <cell r="B5783" t="str">
            <v>PUNTA MD PH0113 Ø3 TIALN</v>
          </cell>
          <cell r="C5783">
            <v>32.79</v>
          </cell>
          <cell r="D5783">
            <v>43.72</v>
          </cell>
        </row>
        <row r="5784">
          <cell r="B5784" t="str">
            <v>PUNTA MD PH0113 Ø3,1 TIALN</v>
          </cell>
          <cell r="C5784">
            <v>32.79</v>
          </cell>
          <cell r="D5784">
            <v>43.72</v>
          </cell>
        </row>
        <row r="5785">
          <cell r="B5785" t="str">
            <v>PUNTA MD PH0113 Ø3,15 TIALN</v>
          </cell>
          <cell r="C5785">
            <v>32.79</v>
          </cell>
          <cell r="D5785">
            <v>43.72</v>
          </cell>
        </row>
        <row r="5786">
          <cell r="B5786" t="str">
            <v>PUNTA MD PH0113 Ø3,2 TIALN</v>
          </cell>
          <cell r="C5786">
            <v>32.79</v>
          </cell>
          <cell r="D5786">
            <v>43.72</v>
          </cell>
        </row>
        <row r="5787">
          <cell r="B5787" t="str">
            <v>PUNTA MD PH0113 Ø3,3 TIALN</v>
          </cell>
          <cell r="C5787">
            <v>32.79</v>
          </cell>
          <cell r="D5787">
            <v>43.72</v>
          </cell>
        </row>
        <row r="5788">
          <cell r="B5788" t="str">
            <v>PUNTA MD PH0113 Ø3,4 TIALN</v>
          </cell>
          <cell r="C5788">
            <v>32.79</v>
          </cell>
          <cell r="D5788">
            <v>43.72</v>
          </cell>
        </row>
        <row r="5789">
          <cell r="B5789" t="str">
            <v>PUNTA MD PH0113 Ø3,5 TIALN</v>
          </cell>
          <cell r="C5789">
            <v>32.79</v>
          </cell>
          <cell r="D5789">
            <v>43.72</v>
          </cell>
        </row>
        <row r="5790">
          <cell r="B5790" t="str">
            <v>PUNTA MD PH0113 Ø3,6 TIALN</v>
          </cell>
          <cell r="C5790">
            <v>32.79</v>
          </cell>
          <cell r="D5790">
            <v>43.72</v>
          </cell>
        </row>
        <row r="5791">
          <cell r="B5791" t="str">
            <v>PUNTA MD PH0113 Ø3,65 TIALN</v>
          </cell>
          <cell r="C5791">
            <v>32.79</v>
          </cell>
          <cell r="D5791">
            <v>43.72</v>
          </cell>
        </row>
        <row r="5792">
          <cell r="B5792" t="str">
            <v>PUNTA MD PH0113 Ø3,7 TIALN</v>
          </cell>
          <cell r="C5792">
            <v>32.79</v>
          </cell>
          <cell r="D5792">
            <v>43.72</v>
          </cell>
        </row>
        <row r="5793">
          <cell r="B5793" t="str">
            <v>PUNTA MD PH0113 Ø3,8 TIALN</v>
          </cell>
          <cell r="C5793">
            <v>32.79</v>
          </cell>
          <cell r="D5793">
            <v>43.72</v>
          </cell>
        </row>
        <row r="5794">
          <cell r="B5794" t="str">
            <v>PUNTA MD PH0113 Ø3,85 TIALN</v>
          </cell>
          <cell r="C5794">
            <v>32.79</v>
          </cell>
          <cell r="D5794">
            <v>43.72</v>
          </cell>
        </row>
        <row r="5795">
          <cell r="B5795" t="str">
            <v>PUNTA MD PH0113 Ø3,9 TIALN</v>
          </cell>
          <cell r="C5795">
            <v>32.79</v>
          </cell>
          <cell r="D5795">
            <v>43.72</v>
          </cell>
        </row>
        <row r="5796">
          <cell r="B5796" t="str">
            <v>PUNTA MD PH0113 Ø4 TIALN</v>
          </cell>
          <cell r="C5796">
            <v>32.79</v>
          </cell>
          <cell r="D5796">
            <v>43.72</v>
          </cell>
        </row>
        <row r="5797">
          <cell r="B5797" t="str">
            <v>PUNTA MD PH0113 Ø4,1 TIALN</v>
          </cell>
          <cell r="C5797">
            <v>32.79</v>
          </cell>
          <cell r="D5797">
            <v>43.72</v>
          </cell>
        </row>
        <row r="5798">
          <cell r="B5798" t="str">
            <v>PUNTA MD PH0113 Ø4,2 TIALN</v>
          </cell>
          <cell r="C5798">
            <v>32.79</v>
          </cell>
          <cell r="D5798">
            <v>43.72</v>
          </cell>
        </row>
        <row r="5799">
          <cell r="B5799" t="str">
            <v>PUNTA MD PH0113 Ø4,3 TIALN</v>
          </cell>
          <cell r="C5799">
            <v>32.79</v>
          </cell>
          <cell r="D5799">
            <v>43.72</v>
          </cell>
        </row>
        <row r="5800">
          <cell r="B5800" t="str">
            <v>PUNTA MD PH0113 Ø4,4 TIALN</v>
          </cell>
          <cell r="C5800">
            <v>32.79</v>
          </cell>
          <cell r="D5800">
            <v>43.72</v>
          </cell>
        </row>
        <row r="5801">
          <cell r="B5801" t="str">
            <v>PUNTA MD PH0113 Ø4,45 TIALN</v>
          </cell>
          <cell r="C5801">
            <v>32.79</v>
          </cell>
          <cell r="D5801">
            <v>43.72</v>
          </cell>
        </row>
        <row r="5802">
          <cell r="B5802" t="str">
            <v>PUNTA MD PH0113 Ø4,5 TIALN</v>
          </cell>
          <cell r="C5802">
            <v>32.79</v>
          </cell>
          <cell r="D5802">
            <v>43.72</v>
          </cell>
        </row>
        <row r="5803">
          <cell r="B5803" t="str">
            <v>PUNTA MD PH0113 Ø4,6 TIALN</v>
          </cell>
          <cell r="C5803">
            <v>32.79</v>
          </cell>
          <cell r="D5803">
            <v>43.72</v>
          </cell>
        </row>
        <row r="5804">
          <cell r="B5804" t="str">
            <v>PUNTA MD PH0113 Ø4,65 TIALN</v>
          </cell>
          <cell r="C5804">
            <v>32.79</v>
          </cell>
          <cell r="D5804">
            <v>43.72</v>
          </cell>
        </row>
        <row r="5805">
          <cell r="B5805" t="str">
            <v>PUNTA MD PH0113 Ø4,7 TIALN</v>
          </cell>
          <cell r="C5805">
            <v>32.79</v>
          </cell>
          <cell r="D5805">
            <v>43.72</v>
          </cell>
        </row>
        <row r="5806">
          <cell r="B5806" t="str">
            <v>PUNTA MD PH0113 Ø4,8 TIALN</v>
          </cell>
          <cell r="C5806">
            <v>32.79</v>
          </cell>
          <cell r="D5806">
            <v>43.72</v>
          </cell>
        </row>
        <row r="5807">
          <cell r="B5807" t="str">
            <v>PUNTA MD PH0113 Ø4,9 TIALN</v>
          </cell>
          <cell r="C5807">
            <v>32.79</v>
          </cell>
          <cell r="D5807">
            <v>43.72</v>
          </cell>
        </row>
        <row r="5808">
          <cell r="B5808" t="str">
            <v>PUNTA MD PH0113 Ø5 TIALN</v>
          </cell>
          <cell r="C5808">
            <v>32.79</v>
          </cell>
          <cell r="D5808">
            <v>43.72</v>
          </cell>
        </row>
        <row r="5809">
          <cell r="B5809" t="str">
            <v>PUNTA MD PH0113 Ø5,05 TIALN</v>
          </cell>
          <cell r="C5809">
            <v>32.79</v>
          </cell>
          <cell r="D5809">
            <v>43.72</v>
          </cell>
        </row>
        <row r="5810">
          <cell r="B5810" t="str">
            <v>PUNTA MD PH0113 Ø5,1 TIALN</v>
          </cell>
          <cell r="C5810">
            <v>32.79</v>
          </cell>
          <cell r="D5810">
            <v>43.72</v>
          </cell>
        </row>
        <row r="5811">
          <cell r="B5811" t="str">
            <v>PUNTA MD PH0113 Ø5,2 TIALN</v>
          </cell>
          <cell r="C5811">
            <v>32.79</v>
          </cell>
          <cell r="D5811">
            <v>43.72</v>
          </cell>
        </row>
        <row r="5812">
          <cell r="B5812" t="str">
            <v>PUNTA MD PH0113 Ø5,3 TIALN</v>
          </cell>
          <cell r="C5812">
            <v>32.79</v>
          </cell>
          <cell r="D5812">
            <v>43.72</v>
          </cell>
        </row>
        <row r="5813">
          <cell r="B5813" t="str">
            <v>PUNTA MD PH0113 Ø5,4 TIALN</v>
          </cell>
          <cell r="C5813">
            <v>32.79</v>
          </cell>
          <cell r="D5813">
            <v>43.72</v>
          </cell>
        </row>
        <row r="5814">
          <cell r="B5814" t="str">
            <v>PUNTA MD PH0113 Ø5,5 TIALN</v>
          </cell>
          <cell r="C5814">
            <v>32.79</v>
          </cell>
          <cell r="D5814">
            <v>43.72</v>
          </cell>
        </row>
        <row r="5815">
          <cell r="B5815" t="str">
            <v>PUNTA MD PH0113 Ø5,55 TIALN</v>
          </cell>
          <cell r="C5815">
            <v>32.79</v>
          </cell>
          <cell r="D5815">
            <v>43.72</v>
          </cell>
        </row>
        <row r="5816">
          <cell r="B5816" t="str">
            <v>PUNTA MD PH0113 Ø5,6 TIALN</v>
          </cell>
          <cell r="C5816">
            <v>32.79</v>
          </cell>
          <cell r="D5816">
            <v>43.72</v>
          </cell>
        </row>
        <row r="5817">
          <cell r="B5817" t="str">
            <v>PUNTA MD PH0113 Ø5,7 TIALN</v>
          </cell>
          <cell r="C5817">
            <v>32.79</v>
          </cell>
          <cell r="D5817">
            <v>43.72</v>
          </cell>
        </row>
        <row r="5818">
          <cell r="B5818" t="str">
            <v>PUNTA MD PH0113 Ø5,75 TIALN</v>
          </cell>
          <cell r="C5818">
            <v>32.79</v>
          </cell>
          <cell r="D5818">
            <v>43.72</v>
          </cell>
        </row>
        <row r="5819">
          <cell r="B5819" t="str">
            <v>PUNTA MD PH0113 Ø5,8 TIALN</v>
          </cell>
          <cell r="C5819">
            <v>32.79</v>
          </cell>
          <cell r="D5819">
            <v>43.72</v>
          </cell>
        </row>
        <row r="5820">
          <cell r="B5820" t="str">
            <v>PUNTA MD PH0113 Ø5,9 TIALN</v>
          </cell>
          <cell r="C5820">
            <v>32.79</v>
          </cell>
          <cell r="D5820">
            <v>43.72</v>
          </cell>
        </row>
        <row r="5821">
          <cell r="B5821" t="str">
            <v>PUNTA MD PH0113 Ø6 TIALN</v>
          </cell>
          <cell r="C5821">
            <v>32.79</v>
          </cell>
          <cell r="D5821">
            <v>43.72</v>
          </cell>
        </row>
        <row r="5822">
          <cell r="B5822" t="str">
            <v>PUNTA MD PH0113 Ø6,1 TIALN</v>
          </cell>
          <cell r="C5822">
            <v>40.41</v>
          </cell>
          <cell r="D5822">
            <v>53.88</v>
          </cell>
        </row>
        <row r="5823">
          <cell r="B5823" t="str">
            <v>PUNTA MD PH0113 Ø6,2 TIALN</v>
          </cell>
          <cell r="C5823">
            <v>40.41</v>
          </cell>
          <cell r="D5823">
            <v>53.88</v>
          </cell>
        </row>
        <row r="5824">
          <cell r="B5824" t="str">
            <v>PUNTA MD PH0113 Ø6,25 TIALN</v>
          </cell>
          <cell r="C5824">
            <v>40.41</v>
          </cell>
          <cell r="D5824">
            <v>53.88</v>
          </cell>
        </row>
        <row r="5825">
          <cell r="B5825" t="str">
            <v>PUNTA MD PH0113 Ø6,3 TIALN</v>
          </cell>
          <cell r="C5825">
            <v>40.41</v>
          </cell>
          <cell r="D5825">
            <v>53.88</v>
          </cell>
        </row>
        <row r="5826">
          <cell r="B5826" t="str">
            <v>PUNTA MD PH0113 Ø6,4 TIALN</v>
          </cell>
          <cell r="C5826">
            <v>40.41</v>
          </cell>
          <cell r="D5826">
            <v>53.88</v>
          </cell>
        </row>
        <row r="5827">
          <cell r="B5827" t="str">
            <v>PUNTA MD PH0113 Ø6,5 TIALN</v>
          </cell>
          <cell r="C5827">
            <v>40.41</v>
          </cell>
          <cell r="D5827">
            <v>53.88</v>
          </cell>
        </row>
        <row r="5828">
          <cell r="B5828" t="str">
            <v>PUNTA MD PH0113 Ø6,55 TIALN</v>
          </cell>
          <cell r="C5828">
            <v>40.41</v>
          </cell>
          <cell r="D5828">
            <v>53.88</v>
          </cell>
        </row>
        <row r="5829">
          <cell r="B5829" t="str">
            <v>PUNTA MD PH0113 Ø6,6 TIALN</v>
          </cell>
          <cell r="C5829">
            <v>40.41</v>
          </cell>
          <cell r="D5829">
            <v>53.88</v>
          </cell>
        </row>
        <row r="5830">
          <cell r="B5830" t="str">
            <v>PUNTA MD PH0113 Ø6,7 TIALN</v>
          </cell>
          <cell r="C5830">
            <v>40.41</v>
          </cell>
          <cell r="D5830">
            <v>53.88</v>
          </cell>
        </row>
        <row r="5831">
          <cell r="B5831" t="str">
            <v>PUNTA MD PH0113 Ø6,8 TIALN</v>
          </cell>
          <cell r="C5831">
            <v>40.41</v>
          </cell>
          <cell r="D5831">
            <v>53.88</v>
          </cell>
        </row>
        <row r="5832">
          <cell r="B5832" t="str">
            <v>PUNTA MD PH0113 Ø6,9 TIALN</v>
          </cell>
          <cell r="C5832">
            <v>40.41</v>
          </cell>
          <cell r="D5832">
            <v>53.88</v>
          </cell>
        </row>
        <row r="5833">
          <cell r="B5833" t="str">
            <v>PUNTA MD PH0113 Ø7 TIALN</v>
          </cell>
          <cell r="C5833">
            <v>40.41</v>
          </cell>
          <cell r="D5833">
            <v>53.88</v>
          </cell>
        </row>
        <row r="5834">
          <cell r="B5834" t="str">
            <v>PUNTA MD PH0113 Ø7,1 TIALN</v>
          </cell>
          <cell r="C5834">
            <v>40.41</v>
          </cell>
          <cell r="D5834">
            <v>53.88</v>
          </cell>
        </row>
        <row r="5835">
          <cell r="B5835" t="str">
            <v>PUNTA MD PH0113 Ø7,2 TIALN</v>
          </cell>
          <cell r="C5835">
            <v>40.41</v>
          </cell>
          <cell r="D5835">
            <v>53.88</v>
          </cell>
        </row>
        <row r="5836">
          <cell r="B5836" t="str">
            <v>PUNTA MD PH0113 Ø7,25 TIALN</v>
          </cell>
          <cell r="C5836">
            <v>40.41</v>
          </cell>
          <cell r="D5836">
            <v>53.88</v>
          </cell>
        </row>
        <row r="5837">
          <cell r="B5837" t="str">
            <v>PUNTA MD PH0113 Ø7,3 TIALN</v>
          </cell>
          <cell r="C5837">
            <v>40.41</v>
          </cell>
          <cell r="D5837">
            <v>53.88</v>
          </cell>
        </row>
        <row r="5838">
          <cell r="B5838" t="str">
            <v>PUNTA MD PH0113 Ø7,4 TIALN</v>
          </cell>
          <cell r="C5838">
            <v>40.41</v>
          </cell>
          <cell r="D5838">
            <v>53.88</v>
          </cell>
        </row>
        <row r="5839">
          <cell r="B5839" t="str">
            <v>PUNTA MD PH0113 Ø7,45 TIALN</v>
          </cell>
          <cell r="C5839">
            <v>40.41</v>
          </cell>
          <cell r="D5839">
            <v>53.88</v>
          </cell>
        </row>
        <row r="5840">
          <cell r="B5840" t="str">
            <v>PUNTA MD PH0113 Ø7,5 TIALN</v>
          </cell>
          <cell r="C5840">
            <v>40.41</v>
          </cell>
          <cell r="D5840">
            <v>53.88</v>
          </cell>
        </row>
        <row r="5841">
          <cell r="B5841" t="str">
            <v>PUNTA MD PH0113 Ø7,55 TIALN</v>
          </cell>
          <cell r="C5841">
            <v>40.41</v>
          </cell>
          <cell r="D5841">
            <v>53.88</v>
          </cell>
        </row>
        <row r="5842">
          <cell r="B5842" t="str">
            <v>PUNTA MD PH0113 Ø7,6 TIALN</v>
          </cell>
          <cell r="C5842">
            <v>40.41</v>
          </cell>
          <cell r="D5842">
            <v>53.88</v>
          </cell>
        </row>
        <row r="5843">
          <cell r="B5843" t="str">
            <v>PUNTA MD PH0113 Ø7,7 TIALN</v>
          </cell>
          <cell r="C5843">
            <v>40.41</v>
          </cell>
          <cell r="D5843">
            <v>53.88</v>
          </cell>
        </row>
        <row r="5844">
          <cell r="B5844" t="str">
            <v>PUNTA MD PH0113 Ø7,8 TIALN</v>
          </cell>
          <cell r="C5844">
            <v>40.41</v>
          </cell>
          <cell r="D5844">
            <v>53.88</v>
          </cell>
        </row>
        <row r="5845">
          <cell r="B5845" t="str">
            <v>PUNTA MD PH0113 Ø7,9 TIALN</v>
          </cell>
          <cell r="C5845">
            <v>40.41</v>
          </cell>
          <cell r="D5845">
            <v>53.88</v>
          </cell>
        </row>
        <row r="5846">
          <cell r="B5846" t="str">
            <v>PUNTA MD PH0113 Ø8 TIALN</v>
          </cell>
          <cell r="C5846">
            <v>40.41</v>
          </cell>
          <cell r="D5846">
            <v>53.88</v>
          </cell>
        </row>
        <row r="5847">
          <cell r="B5847" t="str">
            <v>PUNTA MD PH0113 Ø8,1 TIALN</v>
          </cell>
          <cell r="C5847">
            <v>53</v>
          </cell>
          <cell r="D5847">
            <v>70.66</v>
          </cell>
        </row>
        <row r="5848">
          <cell r="B5848" t="str">
            <v>PUNTA MD PH0113 Ø8,2 TIALN</v>
          </cell>
          <cell r="C5848">
            <v>53</v>
          </cell>
          <cell r="D5848">
            <v>70.66</v>
          </cell>
        </row>
        <row r="5849">
          <cell r="B5849" t="str">
            <v>PUNTA MD PH0113 Ø8,3 TIALN</v>
          </cell>
          <cell r="C5849">
            <v>53</v>
          </cell>
          <cell r="D5849">
            <v>70.66</v>
          </cell>
        </row>
        <row r="5850">
          <cell r="B5850" t="str">
            <v>PUNTA MD PH0113 Ø8,4 TIALN</v>
          </cell>
          <cell r="C5850">
            <v>53</v>
          </cell>
          <cell r="D5850">
            <v>70.66</v>
          </cell>
        </row>
        <row r="5851">
          <cell r="B5851" t="str">
            <v>PUNTA MD PH0113 Ø8,5 TIALN</v>
          </cell>
          <cell r="C5851">
            <v>53</v>
          </cell>
          <cell r="D5851">
            <v>70.66</v>
          </cell>
        </row>
        <row r="5852">
          <cell r="B5852" t="str">
            <v>PUNTA MD PH0113 Ø8,55 TIALN</v>
          </cell>
          <cell r="C5852">
            <v>53</v>
          </cell>
          <cell r="D5852">
            <v>70.66</v>
          </cell>
        </row>
        <row r="5853">
          <cell r="B5853" t="str">
            <v>PUNTA MD PH0113 Ø8,6 TIALN</v>
          </cell>
          <cell r="C5853">
            <v>53</v>
          </cell>
          <cell r="D5853">
            <v>70.66</v>
          </cell>
        </row>
        <row r="5854">
          <cell r="B5854" t="str">
            <v>PUNTA MD PH0113 Ø8,7 TIALN</v>
          </cell>
          <cell r="C5854">
            <v>53</v>
          </cell>
          <cell r="D5854">
            <v>70.66</v>
          </cell>
        </row>
        <row r="5855">
          <cell r="B5855" t="str">
            <v>PUNTA MD PH0113 Ø8,75 TIALN</v>
          </cell>
          <cell r="C5855">
            <v>53</v>
          </cell>
          <cell r="D5855">
            <v>70.66</v>
          </cell>
        </row>
        <row r="5856">
          <cell r="B5856" t="str">
            <v>PUNTA MD PH0113 Ø8,8 TIALN</v>
          </cell>
          <cell r="C5856">
            <v>53</v>
          </cell>
          <cell r="D5856">
            <v>70.66</v>
          </cell>
        </row>
        <row r="5857">
          <cell r="B5857" t="str">
            <v>PUNTA MD PH0113 Ø8,9 TIALN</v>
          </cell>
          <cell r="C5857">
            <v>53</v>
          </cell>
          <cell r="D5857">
            <v>70.66</v>
          </cell>
        </row>
        <row r="5858">
          <cell r="B5858" t="str">
            <v>PUNTA MD PH0113 Ø9 TIALN</v>
          </cell>
          <cell r="C5858">
            <v>53</v>
          </cell>
          <cell r="D5858">
            <v>70.66</v>
          </cell>
        </row>
        <row r="5859">
          <cell r="B5859" t="str">
            <v>PUNTA MD PH0113 Ø9,1 TIALN</v>
          </cell>
          <cell r="C5859">
            <v>53</v>
          </cell>
          <cell r="D5859">
            <v>70.66</v>
          </cell>
        </row>
        <row r="5860">
          <cell r="B5860" t="str">
            <v>PUNTA MD PH0113 Ø9,2 TIALN</v>
          </cell>
          <cell r="C5860">
            <v>53</v>
          </cell>
          <cell r="D5860">
            <v>70.66</v>
          </cell>
        </row>
        <row r="5861">
          <cell r="B5861" t="str">
            <v>PUNTA MD PH0113 Ø9,25 TIALN</v>
          </cell>
          <cell r="C5861">
            <v>53</v>
          </cell>
          <cell r="D5861">
            <v>70.66</v>
          </cell>
        </row>
        <row r="5862">
          <cell r="B5862" t="str">
            <v>PUNTA MD PH0113 Ø9,3 TIALN</v>
          </cell>
          <cell r="C5862">
            <v>53</v>
          </cell>
          <cell r="D5862">
            <v>70.66</v>
          </cell>
        </row>
        <row r="5863">
          <cell r="B5863" t="str">
            <v>PUNTA MD PH0113 Ø9,4 TIALN</v>
          </cell>
          <cell r="C5863">
            <v>53</v>
          </cell>
          <cell r="D5863">
            <v>70.66</v>
          </cell>
        </row>
        <row r="5864">
          <cell r="B5864" t="str">
            <v>PUNTA MD PH0113 Ø9,5 TIALN</v>
          </cell>
          <cell r="C5864">
            <v>53</v>
          </cell>
          <cell r="D5864">
            <v>70.66</v>
          </cell>
        </row>
        <row r="5865">
          <cell r="B5865" t="str">
            <v>PUNTA MD PH0113 Ø9,55 TIALN</v>
          </cell>
          <cell r="C5865">
            <v>53</v>
          </cell>
          <cell r="D5865">
            <v>70.66</v>
          </cell>
        </row>
        <row r="5866">
          <cell r="B5866" t="str">
            <v>PUNTA MD PH0113 Ø9,6 TIALN</v>
          </cell>
          <cell r="C5866">
            <v>53</v>
          </cell>
          <cell r="D5866">
            <v>70.66</v>
          </cell>
        </row>
        <row r="5867">
          <cell r="B5867" t="str">
            <v>PUNTA MD PH0113 Ø9,7 TIALN</v>
          </cell>
          <cell r="C5867">
            <v>53</v>
          </cell>
          <cell r="D5867">
            <v>70.66</v>
          </cell>
        </row>
        <row r="5868">
          <cell r="B5868" t="str">
            <v>PUNTA MD PH0113 Ø9,8 TIALN</v>
          </cell>
          <cell r="C5868">
            <v>53</v>
          </cell>
          <cell r="D5868">
            <v>70.66</v>
          </cell>
        </row>
        <row r="5869">
          <cell r="B5869" t="str">
            <v>PUNTA MD PH0113 Ø9,9 TIALN</v>
          </cell>
          <cell r="C5869">
            <v>53</v>
          </cell>
          <cell r="D5869">
            <v>70.66</v>
          </cell>
        </row>
        <row r="5870">
          <cell r="B5870" t="str">
            <v>PUNTA MD PH0113 Ø10 TIALN</v>
          </cell>
          <cell r="C5870">
            <v>53</v>
          </cell>
          <cell r="D5870">
            <v>70.66</v>
          </cell>
        </row>
        <row r="5871">
          <cell r="B5871" t="str">
            <v>PUNTA MD PH0113 Ø 10,2 TIALN</v>
          </cell>
          <cell r="C5871">
            <v>70.63</v>
          </cell>
          <cell r="D5871">
            <v>94.17</v>
          </cell>
        </row>
        <row r="5872">
          <cell r="B5872" t="str">
            <v>PUNTA MD PH0113 Ø  10,3 TIALN</v>
          </cell>
          <cell r="C5872">
            <v>70.63</v>
          </cell>
          <cell r="D5872">
            <v>94.17</v>
          </cell>
        </row>
        <row r="5873">
          <cell r="B5873" t="str">
            <v>PUNTA MD PH0113 Ø 10,5 TIALN</v>
          </cell>
          <cell r="C5873">
            <v>70.63</v>
          </cell>
          <cell r="D5873">
            <v>94.17</v>
          </cell>
        </row>
        <row r="5874">
          <cell r="B5874" t="str">
            <v>PUNTA MD PH0113 Ø 10,8  TIALN</v>
          </cell>
          <cell r="C5874">
            <v>70.63</v>
          </cell>
          <cell r="D5874">
            <v>94.17</v>
          </cell>
        </row>
        <row r="5875">
          <cell r="B5875" t="str">
            <v>PUNTA MD PH0113 Ø 11  TIALN</v>
          </cell>
          <cell r="C5875">
            <v>70.63</v>
          </cell>
          <cell r="D5875">
            <v>94.17</v>
          </cell>
        </row>
        <row r="5876">
          <cell r="B5876" t="str">
            <v>PUNTA MD PH0113 Ø 11,2 TIALN</v>
          </cell>
          <cell r="C5876">
            <v>70.63</v>
          </cell>
          <cell r="D5876">
            <v>94.17</v>
          </cell>
        </row>
        <row r="5877">
          <cell r="B5877" t="str">
            <v>PUNTA MD PH0113 Ø 11,4 TIALN</v>
          </cell>
          <cell r="C5877">
            <v>70.63</v>
          </cell>
          <cell r="D5877">
            <v>94.17</v>
          </cell>
        </row>
        <row r="5878">
          <cell r="B5878" t="str">
            <v>PUNTA MD PH0113 Ø 11,5  TIALN</v>
          </cell>
          <cell r="C5878">
            <v>70.63</v>
          </cell>
          <cell r="D5878">
            <v>94.17</v>
          </cell>
        </row>
        <row r="5879">
          <cell r="B5879" t="str">
            <v>PUNTA MD PH0113 Ø 11,55  TIALN</v>
          </cell>
          <cell r="C5879">
            <v>70.63</v>
          </cell>
          <cell r="D5879">
            <v>94.17</v>
          </cell>
        </row>
        <row r="5880">
          <cell r="B5880" t="str">
            <v>PUNTA MD PH0113 Ø 11,7 TIALN</v>
          </cell>
          <cell r="C5880">
            <v>70.63</v>
          </cell>
          <cell r="D5880">
            <v>94.17</v>
          </cell>
        </row>
        <row r="5881">
          <cell r="B5881" t="str">
            <v>PUNTA MD PH0113 Ø 11,8  TIALN</v>
          </cell>
          <cell r="C5881">
            <v>70.63</v>
          </cell>
          <cell r="D5881">
            <v>94.17</v>
          </cell>
        </row>
        <row r="5882">
          <cell r="B5882" t="str">
            <v>PUNTA MD PH0113 Ø 12  TIALN</v>
          </cell>
          <cell r="C5882">
            <v>70.63</v>
          </cell>
          <cell r="D5882">
            <v>94.17</v>
          </cell>
        </row>
        <row r="5883">
          <cell r="B5883" t="str">
            <v>PUNTA MD PH0113 Ø 12,1  TIALN</v>
          </cell>
          <cell r="C5883">
            <v>70.63</v>
          </cell>
          <cell r="D5883">
            <v>94.17</v>
          </cell>
        </row>
        <row r="5884">
          <cell r="B5884" t="str">
            <v>PUNTA MD PH0113 Ø 12,2  TIALN</v>
          </cell>
          <cell r="C5884">
            <v>70.63</v>
          </cell>
          <cell r="D5884">
            <v>94.17</v>
          </cell>
        </row>
        <row r="5885">
          <cell r="B5885" t="str">
            <v>PUNTA MD PH0113 Ø 12,5  TIALN</v>
          </cell>
          <cell r="C5885">
            <v>103.42</v>
          </cell>
          <cell r="D5885">
            <v>137.89</v>
          </cell>
        </row>
        <row r="5886">
          <cell r="B5886" t="str">
            <v>PUNTA MD PH0113 Ø 12,8   TIALN</v>
          </cell>
          <cell r="C5886">
            <v>103.42</v>
          </cell>
          <cell r="D5886">
            <v>137.89</v>
          </cell>
        </row>
        <row r="5887">
          <cell r="B5887" t="str">
            <v>PUNTA MD PH0113 Ø 12,9  TIALN</v>
          </cell>
          <cell r="C5887">
            <v>103.42</v>
          </cell>
          <cell r="D5887">
            <v>137.89</v>
          </cell>
        </row>
        <row r="5888">
          <cell r="B5888" t="str">
            <v>PUNTA MD PH0113 Ø 13  TIALN</v>
          </cell>
          <cell r="C5888">
            <v>103.42</v>
          </cell>
          <cell r="D5888">
            <v>137.89</v>
          </cell>
        </row>
        <row r="5889">
          <cell r="B5889" t="str">
            <v>PUNTA MD PH0113 Ø 13,1  TIALN</v>
          </cell>
          <cell r="C5889">
            <v>103.42</v>
          </cell>
          <cell r="D5889">
            <v>137.89</v>
          </cell>
        </row>
        <row r="5890">
          <cell r="B5890" t="str">
            <v>PUNTA MD PH0113 Ø 13,2  TIALN</v>
          </cell>
          <cell r="C5890">
            <v>103.42</v>
          </cell>
          <cell r="D5890">
            <v>137.89</v>
          </cell>
        </row>
        <row r="5891">
          <cell r="B5891" t="str">
            <v>PUNTA MD PH0113 Ø 13,3 TIALN</v>
          </cell>
          <cell r="C5891">
            <v>103.42</v>
          </cell>
          <cell r="D5891">
            <v>137.89</v>
          </cell>
        </row>
        <row r="5892">
          <cell r="B5892" t="str">
            <v>PUNTA MD PH0113 Ø 13,5 TIALN</v>
          </cell>
          <cell r="C5892">
            <v>103.42</v>
          </cell>
          <cell r="D5892">
            <v>137.89</v>
          </cell>
        </row>
        <row r="5893">
          <cell r="B5893" t="str">
            <v>PUNTA MD PH0113 Ø 13,55 TIALN</v>
          </cell>
          <cell r="C5893">
            <v>103.42</v>
          </cell>
          <cell r="D5893">
            <v>137.89</v>
          </cell>
        </row>
        <row r="5894">
          <cell r="B5894" t="str">
            <v>PUNTA MD PH0113 Ø 13,6 TIALN</v>
          </cell>
          <cell r="C5894">
            <v>103.42</v>
          </cell>
          <cell r="D5894">
            <v>137.89</v>
          </cell>
        </row>
        <row r="5895">
          <cell r="B5895" t="str">
            <v>PUNTA MD PH0113 Ø 13,8 TIALN</v>
          </cell>
          <cell r="C5895">
            <v>103.42</v>
          </cell>
          <cell r="D5895">
            <v>137.89</v>
          </cell>
        </row>
        <row r="5896">
          <cell r="B5896" t="str">
            <v>PUNTA MD PH0113 Ø 14 TIALN</v>
          </cell>
          <cell r="C5896">
            <v>103.42</v>
          </cell>
          <cell r="D5896">
            <v>137.89</v>
          </cell>
        </row>
        <row r="5897">
          <cell r="B5897" t="str">
            <v>PUNTA MD PH0113 Ø 14,5 TIALN</v>
          </cell>
          <cell r="C5897">
            <v>128.67</v>
          </cell>
          <cell r="D5897">
            <v>171.56</v>
          </cell>
        </row>
        <row r="5898">
          <cell r="B5898" t="str">
            <v>PUNTA MD PH0113 Ø 14,8 TIALN</v>
          </cell>
          <cell r="C5898">
            <v>128.67</v>
          </cell>
          <cell r="D5898">
            <v>171.56</v>
          </cell>
        </row>
        <row r="5899">
          <cell r="B5899" t="str">
            <v>PUNTA MD PH0113 Ø 15 TIALN</v>
          </cell>
          <cell r="C5899">
            <v>128.67</v>
          </cell>
          <cell r="D5899">
            <v>171.56</v>
          </cell>
        </row>
        <row r="5900">
          <cell r="B5900" t="str">
            <v>PUNTA MD PH0113 Ø 15,05 TIALN</v>
          </cell>
          <cell r="C5900">
            <v>128.67</v>
          </cell>
          <cell r="D5900">
            <v>171.56</v>
          </cell>
        </row>
        <row r="5901">
          <cell r="B5901" t="str">
            <v>PUNTA MD PH0113 Ø 15,2 TIALN</v>
          </cell>
          <cell r="C5901">
            <v>128.67</v>
          </cell>
          <cell r="D5901">
            <v>171.56</v>
          </cell>
        </row>
        <row r="5902">
          <cell r="B5902" t="str">
            <v>PUNTA MD PH0113 Ø 15,3 TIALN</v>
          </cell>
          <cell r="C5902">
            <v>128.67</v>
          </cell>
          <cell r="D5902">
            <v>171.56</v>
          </cell>
        </row>
        <row r="5903">
          <cell r="B5903" t="str">
            <v>PUNTA MD PH0113 Ø 15,5 TIALN</v>
          </cell>
          <cell r="C5903">
            <v>128.67</v>
          </cell>
          <cell r="D5903">
            <v>171.56</v>
          </cell>
        </row>
        <row r="5904">
          <cell r="B5904" t="str">
            <v>PUNTA MD PH0113 Ø 15,55 TIALN</v>
          </cell>
          <cell r="C5904">
            <v>128.67</v>
          </cell>
          <cell r="D5904">
            <v>171.56</v>
          </cell>
        </row>
        <row r="5905">
          <cell r="B5905" t="str">
            <v>PUNTA MD PH0113 Ø 15,8  TIALN</v>
          </cell>
          <cell r="C5905">
            <v>128.67</v>
          </cell>
          <cell r="D5905">
            <v>171.56</v>
          </cell>
        </row>
        <row r="5906">
          <cell r="B5906" t="str">
            <v>PUNTA MD PH0113 Ø 16  TIALN</v>
          </cell>
          <cell r="C5906">
            <v>128.67</v>
          </cell>
          <cell r="D5906">
            <v>171.56</v>
          </cell>
        </row>
        <row r="5907">
          <cell r="B5907" t="str">
            <v>PUNTA MD PH0113 Ø 16,5 TIALN</v>
          </cell>
          <cell r="C5907">
            <v>181.67</v>
          </cell>
          <cell r="D5907">
            <v>242.22</v>
          </cell>
        </row>
        <row r="5908">
          <cell r="B5908" t="str">
            <v>PUNTA MD PH0113 Ø 16,8 TIALN</v>
          </cell>
          <cell r="C5908">
            <v>181.67</v>
          </cell>
          <cell r="D5908">
            <v>242.22</v>
          </cell>
        </row>
        <row r="5909">
          <cell r="B5909" t="str">
            <v>PUNTA MD PH0113 Ø 17  TIALN</v>
          </cell>
          <cell r="C5909">
            <v>181.67</v>
          </cell>
          <cell r="D5909">
            <v>242.22</v>
          </cell>
        </row>
        <row r="5910">
          <cell r="B5910" t="str">
            <v>PUNTA MD PH0113 Ø 17,05  TIALN</v>
          </cell>
          <cell r="C5910">
            <v>181.67</v>
          </cell>
          <cell r="D5910">
            <v>242.22</v>
          </cell>
        </row>
        <row r="5911">
          <cell r="B5911" t="str">
            <v>PUNTA MD PH0113 Ø 17,3  TIALN</v>
          </cell>
          <cell r="C5911">
            <v>181.67</v>
          </cell>
          <cell r="D5911">
            <v>242.22</v>
          </cell>
        </row>
        <row r="5912">
          <cell r="B5912" t="str">
            <v>PUNTA MD PH0113 Ø 17,5 TIALN</v>
          </cell>
          <cell r="C5912">
            <v>181.67</v>
          </cell>
          <cell r="D5912">
            <v>242.22</v>
          </cell>
        </row>
        <row r="5913">
          <cell r="B5913" t="str">
            <v>PUNTA MD PH0113 Ø 17,55 TIALN</v>
          </cell>
          <cell r="C5913">
            <v>181.67</v>
          </cell>
          <cell r="D5913">
            <v>242.22</v>
          </cell>
        </row>
        <row r="5914">
          <cell r="B5914" t="str">
            <v>PUNTA MD PH0113 Ø 17,8 TIALN</v>
          </cell>
          <cell r="C5914">
            <v>181.67</v>
          </cell>
          <cell r="D5914">
            <v>242.22</v>
          </cell>
        </row>
        <row r="5915">
          <cell r="B5915" t="str">
            <v>PUNTA MD PH0113 Ø 18 TIALN</v>
          </cell>
          <cell r="C5915">
            <v>181.67</v>
          </cell>
          <cell r="D5915">
            <v>242.22</v>
          </cell>
        </row>
        <row r="5916">
          <cell r="B5916" t="str">
            <v>PUNTA MD PH0113 Ø 18,3 TIALN</v>
          </cell>
          <cell r="C5916">
            <v>209.41</v>
          </cell>
          <cell r="D5916">
            <v>279.21</v>
          </cell>
        </row>
        <row r="5917">
          <cell r="B5917" t="str">
            <v>PUNTA MD PH0113 Ø 18,5 TIALN</v>
          </cell>
          <cell r="C5917">
            <v>209.41</v>
          </cell>
          <cell r="D5917">
            <v>279.21</v>
          </cell>
        </row>
        <row r="5918">
          <cell r="B5918" t="str">
            <v>PUNTA MD PH0113 Ø 18,8  TIALN</v>
          </cell>
          <cell r="C5918">
            <v>209.41</v>
          </cell>
          <cell r="D5918">
            <v>279.21</v>
          </cell>
        </row>
        <row r="5919">
          <cell r="B5919" t="str">
            <v>PUNTA MD PH0113 Ø 19  TIALN</v>
          </cell>
          <cell r="C5919">
            <v>209.41</v>
          </cell>
          <cell r="D5919">
            <v>279.21</v>
          </cell>
        </row>
        <row r="5920">
          <cell r="B5920" t="str">
            <v>PUNTA MD PH0113 Ø 19,3  TIALN</v>
          </cell>
          <cell r="C5920">
            <v>209.41</v>
          </cell>
          <cell r="D5920">
            <v>279.21</v>
          </cell>
        </row>
        <row r="5921">
          <cell r="B5921" t="str">
            <v>PUNTA MD PH0113 Ø 19,5 TIALN</v>
          </cell>
          <cell r="C5921">
            <v>209.41</v>
          </cell>
          <cell r="D5921">
            <v>279.21</v>
          </cell>
        </row>
        <row r="5922">
          <cell r="B5922" t="str">
            <v>PUNTA MD PH0113 Ø 19,8 TIALN</v>
          </cell>
          <cell r="C5922">
            <v>209.41</v>
          </cell>
          <cell r="D5922">
            <v>279.21</v>
          </cell>
        </row>
        <row r="5923">
          <cell r="B5923" t="str">
            <v>PUNTA MD PH0113 Ø 20 TIALN</v>
          </cell>
          <cell r="C5923">
            <v>209.41</v>
          </cell>
          <cell r="D5923">
            <v>279.21</v>
          </cell>
        </row>
        <row r="5924">
          <cell r="B5924" t="str">
            <v>PUNTA MD PH0115 Ø3 TIALN</v>
          </cell>
          <cell r="C5924">
            <v>41.19</v>
          </cell>
          <cell r="D5924">
            <v>54.92</v>
          </cell>
        </row>
        <row r="5925">
          <cell r="B5925" t="str">
            <v>PUNTA MD PH0115 Ø3,1 TIALN</v>
          </cell>
          <cell r="C5925">
            <v>41.19</v>
          </cell>
          <cell r="D5925">
            <v>54.92</v>
          </cell>
        </row>
        <row r="5926">
          <cell r="B5926" t="str">
            <v>PUNTA MD PH0115 Ø3,2 TIALN</v>
          </cell>
          <cell r="C5926">
            <v>41.19</v>
          </cell>
          <cell r="D5926">
            <v>54.92</v>
          </cell>
        </row>
        <row r="5927">
          <cell r="B5927" t="str">
            <v>PUNTA MD PH0115 Ø3,3 TIALN</v>
          </cell>
          <cell r="C5927">
            <v>41.19</v>
          </cell>
          <cell r="D5927">
            <v>54.92</v>
          </cell>
        </row>
        <row r="5928">
          <cell r="B5928" t="str">
            <v>PUNTA MD PH0115 Ø3,4 TIALN</v>
          </cell>
          <cell r="C5928">
            <v>41.19</v>
          </cell>
          <cell r="D5928">
            <v>54.92</v>
          </cell>
        </row>
        <row r="5929">
          <cell r="B5929" t="str">
            <v>PUNTA MD PH0115 Ø3,5 TIALN</v>
          </cell>
          <cell r="C5929">
            <v>41.19</v>
          </cell>
          <cell r="D5929">
            <v>54.92</v>
          </cell>
        </row>
        <row r="5930">
          <cell r="B5930" t="str">
            <v>PUNTA MD PH0115 Ø3,6 TIALN</v>
          </cell>
          <cell r="C5930">
            <v>41.19</v>
          </cell>
          <cell r="D5930">
            <v>54.92</v>
          </cell>
        </row>
        <row r="5931">
          <cell r="B5931" t="str">
            <v>PUNTA MD PH0115 Ø3,7 TIALN</v>
          </cell>
          <cell r="C5931">
            <v>41.19</v>
          </cell>
          <cell r="D5931">
            <v>54.92</v>
          </cell>
        </row>
        <row r="5932">
          <cell r="B5932" t="str">
            <v>PUNTA MD PH0115 Ø3,8 TIALN</v>
          </cell>
          <cell r="C5932">
            <v>41.19</v>
          </cell>
          <cell r="D5932">
            <v>54.92</v>
          </cell>
        </row>
        <row r="5933">
          <cell r="B5933" t="str">
            <v>PUNTA MD PH0115 Ø3,9 TIALN</v>
          </cell>
          <cell r="C5933">
            <v>41.19</v>
          </cell>
          <cell r="D5933">
            <v>54.92</v>
          </cell>
        </row>
        <row r="5934">
          <cell r="B5934" t="str">
            <v>PUNTA MD PH0115 Ø4 TIALN</v>
          </cell>
          <cell r="C5934">
            <v>41.19</v>
          </cell>
          <cell r="D5934">
            <v>54.92</v>
          </cell>
        </row>
        <row r="5935">
          <cell r="B5935" t="str">
            <v>PUNTA MD PH0115 Ø4,1 TIALN</v>
          </cell>
          <cell r="C5935">
            <v>41.19</v>
          </cell>
          <cell r="D5935">
            <v>54.92</v>
          </cell>
        </row>
        <row r="5936">
          <cell r="B5936" t="str">
            <v>PUNTA MD PH0115 Ø4,2 TIALN</v>
          </cell>
          <cell r="C5936">
            <v>41.19</v>
          </cell>
          <cell r="D5936">
            <v>54.92</v>
          </cell>
        </row>
        <row r="5937">
          <cell r="B5937" t="str">
            <v>PUNTA MD PH0115 Ø4,3 TIALN</v>
          </cell>
          <cell r="C5937">
            <v>41.19</v>
          </cell>
          <cell r="D5937">
            <v>54.92</v>
          </cell>
        </row>
        <row r="5938">
          <cell r="B5938" t="str">
            <v>PUNTA MD PH0115 Ø4,4 TIALN</v>
          </cell>
          <cell r="C5938">
            <v>41.19</v>
          </cell>
          <cell r="D5938">
            <v>54.92</v>
          </cell>
        </row>
        <row r="5939">
          <cell r="B5939" t="str">
            <v>PUNTA MD PH0115 Ø4,5 TIALN</v>
          </cell>
          <cell r="C5939">
            <v>41.19</v>
          </cell>
          <cell r="D5939">
            <v>54.92</v>
          </cell>
        </row>
        <row r="5940">
          <cell r="B5940" t="str">
            <v>PUNTA MD PH0115 Ø4,6 TIALN</v>
          </cell>
          <cell r="C5940">
            <v>41.19</v>
          </cell>
          <cell r="D5940">
            <v>54.92</v>
          </cell>
        </row>
        <row r="5941">
          <cell r="B5941" t="str">
            <v>PUNTA MD PH0115 Ø4,7 TIALN</v>
          </cell>
          <cell r="C5941">
            <v>41.19</v>
          </cell>
          <cell r="D5941">
            <v>54.92</v>
          </cell>
        </row>
        <row r="5942">
          <cell r="B5942" t="str">
            <v>PUNTA MD PH0115 Ø4,8 TIALN</v>
          </cell>
          <cell r="C5942">
            <v>41.19</v>
          </cell>
          <cell r="D5942">
            <v>54.92</v>
          </cell>
        </row>
        <row r="5943">
          <cell r="B5943" t="str">
            <v>PUNTA MD PH0115 Ø4,9 TIALN</v>
          </cell>
          <cell r="C5943">
            <v>41.19</v>
          </cell>
          <cell r="D5943">
            <v>54.92</v>
          </cell>
        </row>
        <row r="5944">
          <cell r="B5944" t="str">
            <v>PUNTA MD PH0115 Ø5 TIALN</v>
          </cell>
          <cell r="C5944">
            <v>41.19</v>
          </cell>
          <cell r="D5944">
            <v>54.92</v>
          </cell>
        </row>
        <row r="5945">
          <cell r="B5945" t="str">
            <v>PUNTA MD PH0115 Ø5,1 TIALN</v>
          </cell>
          <cell r="C5945">
            <v>41.19</v>
          </cell>
          <cell r="D5945">
            <v>54.92</v>
          </cell>
        </row>
        <row r="5946">
          <cell r="B5946" t="str">
            <v>PUNTA MD PH0115 Ø5,2 TIALN</v>
          </cell>
          <cell r="C5946">
            <v>41.19</v>
          </cell>
          <cell r="D5946">
            <v>54.92</v>
          </cell>
        </row>
        <row r="5947">
          <cell r="B5947" t="str">
            <v>PUNTA MD PH0115 Ø5,3 TIALN</v>
          </cell>
          <cell r="C5947">
            <v>41.19</v>
          </cell>
          <cell r="D5947">
            <v>54.92</v>
          </cell>
        </row>
        <row r="5948">
          <cell r="B5948" t="str">
            <v>PUNTA MD PH0115 Ø5,4 TIALN</v>
          </cell>
          <cell r="C5948">
            <v>41.19</v>
          </cell>
          <cell r="D5948">
            <v>54.92</v>
          </cell>
        </row>
        <row r="5949">
          <cell r="B5949" t="str">
            <v>PUNTA MD PH0115 Ø5,5 TIALN</v>
          </cell>
          <cell r="C5949">
            <v>41.19</v>
          </cell>
          <cell r="D5949">
            <v>54.92</v>
          </cell>
        </row>
        <row r="5950">
          <cell r="B5950" t="str">
            <v>PUNTA MD PH0115 Ø5,6 TIALN</v>
          </cell>
          <cell r="C5950">
            <v>41.19</v>
          </cell>
          <cell r="D5950">
            <v>54.92</v>
          </cell>
        </row>
        <row r="5951">
          <cell r="B5951" t="str">
            <v>PUNTA MD PH0115 Ø5,7 TIALN</v>
          </cell>
          <cell r="C5951">
            <v>41.19</v>
          </cell>
          <cell r="D5951">
            <v>54.92</v>
          </cell>
        </row>
        <row r="5952">
          <cell r="B5952" t="str">
            <v>PUNTA MD PH0115 Ø5,8 TIALN</v>
          </cell>
          <cell r="C5952">
            <v>41.19</v>
          </cell>
          <cell r="D5952">
            <v>54.92</v>
          </cell>
        </row>
        <row r="5953">
          <cell r="B5953" t="str">
            <v>PUNTA MD PH0115 Ø5,9 TIALN</v>
          </cell>
          <cell r="C5953">
            <v>41.19</v>
          </cell>
          <cell r="D5953">
            <v>54.92</v>
          </cell>
        </row>
        <row r="5954">
          <cell r="B5954" t="str">
            <v>PUNTA MD PH0115 Ø6 TIALN</v>
          </cell>
          <cell r="C5954">
            <v>41.19</v>
          </cell>
          <cell r="D5954">
            <v>54.92</v>
          </cell>
        </row>
        <row r="5955">
          <cell r="B5955" t="str">
            <v>PUNTA MD PH0115 Ø6,1 TIALN</v>
          </cell>
          <cell r="C5955">
            <v>46.24</v>
          </cell>
          <cell r="D5955">
            <v>61.65</v>
          </cell>
        </row>
        <row r="5956">
          <cell r="B5956" t="str">
            <v>PUNTA MD PH0115 Ø6,2 TIALN</v>
          </cell>
          <cell r="C5956">
            <v>46.24</v>
          </cell>
          <cell r="D5956">
            <v>61.65</v>
          </cell>
        </row>
        <row r="5957">
          <cell r="B5957" t="str">
            <v>PUNTA MD PH0115 Ø6,3 TIALN</v>
          </cell>
          <cell r="C5957">
            <v>46.24</v>
          </cell>
          <cell r="D5957">
            <v>61.65</v>
          </cell>
        </row>
        <row r="5958">
          <cell r="B5958" t="str">
            <v>PUNTA MD PH0115 Ø6,4 TIALN</v>
          </cell>
          <cell r="C5958">
            <v>46.24</v>
          </cell>
          <cell r="D5958">
            <v>61.65</v>
          </cell>
        </row>
        <row r="5959">
          <cell r="B5959" t="str">
            <v>PUNTA MD PH0115 Ø6,5 TIALN</v>
          </cell>
          <cell r="C5959">
            <v>46.24</v>
          </cell>
          <cell r="D5959">
            <v>61.65</v>
          </cell>
        </row>
        <row r="5960">
          <cell r="B5960" t="str">
            <v>PUNTA MD PH0115 Ø6,6 TIALN</v>
          </cell>
          <cell r="C5960">
            <v>46.24</v>
          </cell>
          <cell r="D5960">
            <v>61.65</v>
          </cell>
        </row>
        <row r="5961">
          <cell r="B5961" t="str">
            <v>PUNTA MD PH0115 Ø6,7 TIALN</v>
          </cell>
          <cell r="C5961">
            <v>46.24</v>
          </cell>
          <cell r="D5961">
            <v>61.65</v>
          </cell>
        </row>
        <row r="5962">
          <cell r="B5962" t="str">
            <v>PUNTA MD PH0115 Ø6,8 TIALN</v>
          </cell>
          <cell r="C5962">
            <v>46.24</v>
          </cell>
          <cell r="D5962">
            <v>61.65</v>
          </cell>
        </row>
        <row r="5963">
          <cell r="B5963" t="str">
            <v>PUNTA MD PH0115 Ø6,9 TIALN</v>
          </cell>
          <cell r="C5963">
            <v>46.24</v>
          </cell>
          <cell r="D5963">
            <v>61.65</v>
          </cell>
        </row>
        <row r="5964">
          <cell r="B5964" t="str">
            <v>PUNTA MD PH0115 Ø7 TIALN</v>
          </cell>
          <cell r="C5964">
            <v>46.24</v>
          </cell>
          <cell r="D5964">
            <v>61.65</v>
          </cell>
        </row>
        <row r="5965">
          <cell r="B5965" t="str">
            <v>PUNTA MD PH0115 Ø7,1 TIALN</v>
          </cell>
          <cell r="C5965">
            <v>46.24</v>
          </cell>
          <cell r="D5965">
            <v>61.65</v>
          </cell>
        </row>
        <row r="5966">
          <cell r="B5966" t="str">
            <v>PUNTA MD PH0115 Ø7,2 TIALN</v>
          </cell>
          <cell r="C5966">
            <v>46.24</v>
          </cell>
          <cell r="D5966">
            <v>61.65</v>
          </cell>
        </row>
        <row r="5967">
          <cell r="B5967" t="str">
            <v>PUNTA MD PH0115 Ø7,3 TIALN</v>
          </cell>
          <cell r="C5967">
            <v>46.24</v>
          </cell>
          <cell r="D5967">
            <v>61.65</v>
          </cell>
        </row>
        <row r="5968">
          <cell r="B5968" t="str">
            <v>PUNTA MD PH0115 Ø7,4 TIALN</v>
          </cell>
          <cell r="C5968">
            <v>46.24</v>
          </cell>
          <cell r="D5968">
            <v>61.65</v>
          </cell>
        </row>
        <row r="5969">
          <cell r="B5969" t="str">
            <v>PUNTA MD PH0115 Ø7,5 TIALN</v>
          </cell>
          <cell r="C5969">
            <v>46.24</v>
          </cell>
          <cell r="D5969">
            <v>61.65</v>
          </cell>
        </row>
        <row r="5970">
          <cell r="B5970" t="str">
            <v>PUNTA MD PH0115 Ø7,6 TIALN</v>
          </cell>
          <cell r="C5970">
            <v>46.24</v>
          </cell>
          <cell r="D5970">
            <v>61.65</v>
          </cell>
        </row>
        <row r="5971">
          <cell r="B5971" t="str">
            <v>PUNTA MD PH0115 Ø7,7 TIALN</v>
          </cell>
          <cell r="C5971">
            <v>46.24</v>
          </cell>
          <cell r="D5971">
            <v>61.65</v>
          </cell>
        </row>
        <row r="5972">
          <cell r="B5972" t="str">
            <v>PUNTA MD PH0115 Ø7,8 TIALN</v>
          </cell>
          <cell r="C5972">
            <v>46.24</v>
          </cell>
          <cell r="D5972">
            <v>61.65</v>
          </cell>
        </row>
        <row r="5973">
          <cell r="B5973" t="str">
            <v>PUNTA MD PH0115 Ø7,9 TIALN</v>
          </cell>
          <cell r="C5973">
            <v>46.24</v>
          </cell>
          <cell r="D5973">
            <v>61.65</v>
          </cell>
        </row>
        <row r="5974">
          <cell r="B5974" t="str">
            <v>PUNTA MD PH0115 Ø8 TIALN</v>
          </cell>
          <cell r="C5974">
            <v>46.24</v>
          </cell>
          <cell r="D5974">
            <v>61.65</v>
          </cell>
        </row>
        <row r="5975">
          <cell r="B5975" t="str">
            <v>PUNTA MD PH0115 Ø8,1 TIALN</v>
          </cell>
          <cell r="C5975">
            <v>55.49</v>
          </cell>
          <cell r="D5975">
            <v>73.99</v>
          </cell>
        </row>
        <row r="5976">
          <cell r="B5976" t="str">
            <v>PUNTA MD PH0115 Ø8,2 TIALN</v>
          </cell>
          <cell r="C5976">
            <v>55.49</v>
          </cell>
          <cell r="D5976">
            <v>73.99</v>
          </cell>
        </row>
        <row r="5977">
          <cell r="B5977" t="str">
            <v>PUNTA MD PH0115 Ø8,3 TIALN</v>
          </cell>
          <cell r="C5977">
            <v>55.49</v>
          </cell>
          <cell r="D5977">
            <v>73.99</v>
          </cell>
        </row>
        <row r="5978">
          <cell r="B5978" t="str">
            <v>PUNTA MD PH0115 Ø8,4 TIALN</v>
          </cell>
          <cell r="C5978">
            <v>55.49</v>
          </cell>
          <cell r="D5978">
            <v>73.99</v>
          </cell>
        </row>
        <row r="5979">
          <cell r="B5979" t="str">
            <v>PUNTA MD PH0115 Ø8,5 TIALN</v>
          </cell>
          <cell r="C5979">
            <v>55.49</v>
          </cell>
          <cell r="D5979">
            <v>73.99</v>
          </cell>
        </row>
        <row r="5980">
          <cell r="B5980" t="str">
            <v>PUNTA MD PH0115 Ø8,6 TIALN</v>
          </cell>
          <cell r="C5980">
            <v>55.49</v>
          </cell>
          <cell r="D5980">
            <v>73.99</v>
          </cell>
        </row>
        <row r="5981">
          <cell r="B5981" t="str">
            <v>PUNTA MD PH0115 Ø8,7 TIALN</v>
          </cell>
          <cell r="C5981">
            <v>55.49</v>
          </cell>
          <cell r="D5981">
            <v>73.99</v>
          </cell>
        </row>
        <row r="5982">
          <cell r="B5982" t="str">
            <v>PUNTA MD PH0115 Ø8,8 TIALN</v>
          </cell>
          <cell r="C5982">
            <v>55.49</v>
          </cell>
          <cell r="D5982">
            <v>73.99</v>
          </cell>
        </row>
        <row r="5983">
          <cell r="B5983" t="str">
            <v>PUNTA MD PH0115 Ø8,9 TIALN</v>
          </cell>
          <cell r="C5983">
            <v>55.49</v>
          </cell>
          <cell r="D5983">
            <v>73.99</v>
          </cell>
        </row>
        <row r="5984">
          <cell r="B5984" t="str">
            <v>PUNTA MD PH0115 Ø9 TIALN</v>
          </cell>
          <cell r="C5984">
            <v>55.49</v>
          </cell>
          <cell r="D5984">
            <v>73.99</v>
          </cell>
        </row>
        <row r="5985">
          <cell r="B5985" t="str">
            <v>PUNTA MD PH0115 Ø9,1 TIALN</v>
          </cell>
          <cell r="C5985">
            <v>55.49</v>
          </cell>
          <cell r="D5985">
            <v>73.99</v>
          </cell>
        </row>
        <row r="5986">
          <cell r="B5986" t="str">
            <v>PUNTA MD PH0115 Ø9,2 TIALN</v>
          </cell>
          <cell r="C5986">
            <v>55.49</v>
          </cell>
          <cell r="D5986">
            <v>73.99</v>
          </cell>
        </row>
        <row r="5987">
          <cell r="B5987" t="str">
            <v>PUNTA MD PH0115 Ø9,3 TIALN</v>
          </cell>
          <cell r="C5987">
            <v>55.49</v>
          </cell>
          <cell r="D5987">
            <v>73.99</v>
          </cell>
        </row>
        <row r="5988">
          <cell r="B5988" t="str">
            <v>PUNTA MD PH0115 Ø9,4 TIALN</v>
          </cell>
          <cell r="C5988">
            <v>55.49</v>
          </cell>
          <cell r="D5988">
            <v>73.99</v>
          </cell>
        </row>
        <row r="5989">
          <cell r="B5989" t="str">
            <v>PUNTA MD PH0115 Ø9,5 TIALN</v>
          </cell>
          <cell r="C5989">
            <v>55.49</v>
          </cell>
          <cell r="D5989">
            <v>73.99</v>
          </cell>
        </row>
        <row r="5990">
          <cell r="B5990" t="str">
            <v>PUNTA MD PH0115 Ø9,6 TIALN</v>
          </cell>
          <cell r="C5990">
            <v>55.49</v>
          </cell>
          <cell r="D5990">
            <v>73.99</v>
          </cell>
        </row>
        <row r="5991">
          <cell r="B5991" t="str">
            <v>PUNTA MD PH0115 Ø9,7 TIALN</v>
          </cell>
          <cell r="C5991">
            <v>55.49</v>
          </cell>
          <cell r="D5991">
            <v>73.99</v>
          </cell>
        </row>
        <row r="5992">
          <cell r="B5992" t="str">
            <v>PUNTA MD PH0115 Ø9,8 TIALN</v>
          </cell>
          <cell r="C5992">
            <v>55.49</v>
          </cell>
          <cell r="D5992">
            <v>73.99</v>
          </cell>
        </row>
        <row r="5993">
          <cell r="B5993" t="str">
            <v>PUNTA MD PH0115 Ø9,9 TIALN</v>
          </cell>
          <cell r="C5993">
            <v>55.49</v>
          </cell>
          <cell r="D5993">
            <v>73.99</v>
          </cell>
        </row>
        <row r="5994">
          <cell r="B5994" t="str">
            <v>PUNTA MD PH0115 Ø10 TIALN</v>
          </cell>
          <cell r="C5994">
            <v>55.49</v>
          </cell>
          <cell r="D5994">
            <v>73.99</v>
          </cell>
        </row>
        <row r="5995">
          <cell r="B5995" t="str">
            <v>PUNTA MD PH0115 Ø10,2 TIALN</v>
          </cell>
          <cell r="C5995">
            <v>80.74</v>
          </cell>
          <cell r="D5995">
            <v>107.65</v>
          </cell>
        </row>
        <row r="5996">
          <cell r="B5996" t="str">
            <v>PUNTA MD PH0115 Ø10,5 TIALN</v>
          </cell>
          <cell r="C5996">
            <v>80.74</v>
          </cell>
          <cell r="D5996">
            <v>107.65</v>
          </cell>
        </row>
        <row r="5997">
          <cell r="B5997" t="str">
            <v>PUNTA MD PH0115 Ø10,8 TIALN</v>
          </cell>
          <cell r="C5997">
            <v>80.74</v>
          </cell>
          <cell r="D5997">
            <v>107.65</v>
          </cell>
        </row>
        <row r="5998">
          <cell r="B5998" t="str">
            <v>PUNTA MD PH0115 Ø11 TIALN</v>
          </cell>
          <cell r="C5998">
            <v>80.74</v>
          </cell>
          <cell r="D5998">
            <v>107.65</v>
          </cell>
        </row>
        <row r="5999">
          <cell r="B5999" t="str">
            <v>PUNTA MD PH0115 Ø11,5 TIALN</v>
          </cell>
          <cell r="C5999">
            <v>80.74</v>
          </cell>
          <cell r="D5999">
            <v>107.65</v>
          </cell>
        </row>
        <row r="6000">
          <cell r="B6000" t="str">
            <v>PUNTA MD PH0115 Ø11,8 TIALN</v>
          </cell>
          <cell r="C6000">
            <v>80.74</v>
          </cell>
          <cell r="D6000">
            <v>107.65</v>
          </cell>
        </row>
        <row r="6001">
          <cell r="B6001" t="str">
            <v>PUNTA MD PH0115 Ø12 TIALN</v>
          </cell>
          <cell r="C6001">
            <v>80.74</v>
          </cell>
          <cell r="D6001">
            <v>107.65</v>
          </cell>
        </row>
        <row r="6002">
          <cell r="B6002" t="str">
            <v>PUNTA MD PH0115 Ø12,5 TIALN</v>
          </cell>
          <cell r="C6002">
            <v>107.69</v>
          </cell>
          <cell r="D6002">
            <v>143.58</v>
          </cell>
        </row>
        <row r="6003">
          <cell r="B6003" t="str">
            <v>PUNTA MD PH0115 Ø12,8 TIALN</v>
          </cell>
          <cell r="C6003">
            <v>107.69</v>
          </cell>
          <cell r="D6003">
            <v>143.58</v>
          </cell>
        </row>
        <row r="6004">
          <cell r="B6004" t="str">
            <v>PUNTA MD PH0115 Ø13 TIALN</v>
          </cell>
          <cell r="C6004">
            <v>107.69</v>
          </cell>
          <cell r="D6004">
            <v>143.58</v>
          </cell>
        </row>
        <row r="6005">
          <cell r="B6005" t="str">
            <v>PUNTA MD PH0115 Ø13,5 TIALN</v>
          </cell>
          <cell r="C6005">
            <v>107.69</v>
          </cell>
          <cell r="D6005">
            <v>143.58</v>
          </cell>
        </row>
        <row r="6006">
          <cell r="B6006" t="str">
            <v>PUNTA MD PH0115 Ø13,8 TIALN</v>
          </cell>
          <cell r="C6006">
            <v>107.69</v>
          </cell>
          <cell r="D6006">
            <v>143.58</v>
          </cell>
        </row>
        <row r="6007">
          <cell r="B6007" t="str">
            <v>PUNTA MD PH0115 Ø14 TIALN</v>
          </cell>
          <cell r="C6007">
            <v>107.69</v>
          </cell>
          <cell r="D6007">
            <v>143.58</v>
          </cell>
        </row>
        <row r="6008">
          <cell r="B6008" t="str">
            <v>PUNTA MD PH0115 Ø14,5 TIALN</v>
          </cell>
          <cell r="C6008">
            <v>132.08</v>
          </cell>
          <cell r="D6008">
            <v>176.1</v>
          </cell>
        </row>
        <row r="6009">
          <cell r="B6009" t="str">
            <v>PUNTA MD PH0115 Ø14,8 TIALN</v>
          </cell>
          <cell r="C6009">
            <v>132.08</v>
          </cell>
          <cell r="D6009">
            <v>176.1</v>
          </cell>
        </row>
        <row r="6010">
          <cell r="B6010" t="str">
            <v>PUNTA MD PH0115 Ø15 TIALN</v>
          </cell>
          <cell r="C6010">
            <v>132.08</v>
          </cell>
          <cell r="D6010">
            <v>176.1</v>
          </cell>
        </row>
        <row r="6011">
          <cell r="B6011" t="str">
            <v>PUNTA MD PH0115 Ø15,5 TIALN</v>
          </cell>
          <cell r="C6011">
            <v>132.08</v>
          </cell>
          <cell r="D6011">
            <v>176.1</v>
          </cell>
        </row>
        <row r="6012">
          <cell r="B6012" t="str">
            <v>PUNTA MD PH0115 Ø15,8 TIALN</v>
          </cell>
          <cell r="C6012">
            <v>132.08</v>
          </cell>
          <cell r="D6012">
            <v>176.1</v>
          </cell>
        </row>
        <row r="6013">
          <cell r="B6013" t="str">
            <v>PUNTA MD PH0115 Ø16 TIALN</v>
          </cell>
          <cell r="C6013">
            <v>132.08</v>
          </cell>
          <cell r="D6013">
            <v>176.1</v>
          </cell>
        </row>
        <row r="6014">
          <cell r="B6014" t="str">
            <v>PUNTA MD PH0115 Ø16,5 TIALN</v>
          </cell>
          <cell r="C6014">
            <v>188.42</v>
          </cell>
          <cell r="D6014">
            <v>251.23</v>
          </cell>
        </row>
        <row r="6015">
          <cell r="B6015" t="str">
            <v>PUNTA MD PH0115 Ø16,8 TIALN</v>
          </cell>
          <cell r="C6015">
            <v>188.42</v>
          </cell>
          <cell r="D6015">
            <v>251.23</v>
          </cell>
        </row>
        <row r="6016">
          <cell r="B6016" t="str">
            <v>PUNTA MD PH0115 Ø17 TIALN</v>
          </cell>
          <cell r="C6016">
            <v>188.42</v>
          </cell>
          <cell r="D6016">
            <v>251.23</v>
          </cell>
        </row>
        <row r="6017">
          <cell r="B6017" t="str">
            <v>PUNTA MD PH0115 Ø17,5 TIALN</v>
          </cell>
          <cell r="C6017">
            <v>188.42</v>
          </cell>
          <cell r="D6017">
            <v>251.23</v>
          </cell>
        </row>
        <row r="6018">
          <cell r="B6018" t="str">
            <v>PUNTA MD PH0115 Ø17,8 TIALN</v>
          </cell>
          <cell r="C6018">
            <v>188.42</v>
          </cell>
          <cell r="D6018">
            <v>251.23</v>
          </cell>
        </row>
        <row r="6019">
          <cell r="B6019" t="str">
            <v>PUNTA MD PH0115 Ø18 TIALN</v>
          </cell>
          <cell r="C6019">
            <v>188.42</v>
          </cell>
          <cell r="D6019">
            <v>251.23</v>
          </cell>
        </row>
        <row r="6020">
          <cell r="B6020" t="str">
            <v>PUNTA MD PH0115 Ø18,5 TIALN</v>
          </cell>
          <cell r="C6020">
            <v>224.55</v>
          </cell>
          <cell r="D6020">
            <v>299.4</v>
          </cell>
        </row>
        <row r="6021">
          <cell r="B6021" t="str">
            <v>PUNTA MD PH0115 Ø18,8 TIALN</v>
          </cell>
          <cell r="C6021">
            <v>224.55</v>
          </cell>
          <cell r="D6021">
            <v>299.4</v>
          </cell>
        </row>
        <row r="6022">
          <cell r="B6022" t="str">
            <v>PUNTA MD PH0115 Ø19 TIALN</v>
          </cell>
          <cell r="C6022">
            <v>224.55</v>
          </cell>
          <cell r="D6022">
            <v>299.4</v>
          </cell>
        </row>
        <row r="6023">
          <cell r="B6023" t="str">
            <v>PUNTA MD PH0115 Ø19,5 TIALN</v>
          </cell>
          <cell r="C6023">
            <v>224.55</v>
          </cell>
          <cell r="D6023">
            <v>299.4</v>
          </cell>
        </row>
        <row r="6024">
          <cell r="B6024" t="str">
            <v>PUNTA MD PH0115 Ø19,8 TIALN</v>
          </cell>
          <cell r="C6024">
            <v>224.55</v>
          </cell>
          <cell r="D6024">
            <v>299.4</v>
          </cell>
        </row>
        <row r="6025">
          <cell r="B6025" t="str">
            <v>PUNTA MD PH0115 Ø20 TIALN</v>
          </cell>
          <cell r="C6025">
            <v>224.55</v>
          </cell>
          <cell r="D6025">
            <v>299.4</v>
          </cell>
        </row>
        <row r="6026">
          <cell r="B6026" t="str">
            <v>PUNTA MD PH0315 Ø3 TIALN</v>
          </cell>
          <cell r="C6026">
            <v>41.19</v>
          </cell>
          <cell r="D6026">
            <v>54.92</v>
          </cell>
        </row>
        <row r="6027">
          <cell r="B6027" t="str">
            <v>PUNTA MD PH0315 Ø3,1 TIALN</v>
          </cell>
          <cell r="C6027">
            <v>41.19</v>
          </cell>
          <cell r="D6027">
            <v>54.92</v>
          </cell>
        </row>
        <row r="6028">
          <cell r="B6028" t="str">
            <v>PUNTA MD PH0315 Ø3,2 TIALN</v>
          </cell>
          <cell r="C6028">
            <v>41.19</v>
          </cell>
          <cell r="D6028">
            <v>54.92</v>
          </cell>
        </row>
        <row r="6029">
          <cell r="B6029" t="str">
            <v>PUNTA MD PH0315 Ø3,3 TIALN</v>
          </cell>
          <cell r="C6029">
            <v>41.19</v>
          </cell>
          <cell r="D6029">
            <v>54.92</v>
          </cell>
        </row>
        <row r="6030">
          <cell r="B6030" t="str">
            <v>PUNTA MD PH0315 Ø3,4 TIALN</v>
          </cell>
          <cell r="C6030">
            <v>41.19</v>
          </cell>
          <cell r="D6030">
            <v>54.92</v>
          </cell>
        </row>
        <row r="6031">
          <cell r="B6031" t="str">
            <v>PUNTA MD PH0315 Ø3,5 TIALN</v>
          </cell>
          <cell r="C6031">
            <v>41.19</v>
          </cell>
          <cell r="D6031">
            <v>54.92</v>
          </cell>
        </row>
        <row r="6032">
          <cell r="B6032" t="str">
            <v>PUNTA MD PH0315 Ø3,6 TIALN</v>
          </cell>
          <cell r="C6032">
            <v>41.19</v>
          </cell>
          <cell r="D6032">
            <v>54.92</v>
          </cell>
        </row>
        <row r="6033">
          <cell r="B6033" t="str">
            <v>PUNTA MD PH0315 Ø3,7 TIALN</v>
          </cell>
          <cell r="C6033">
            <v>41.19</v>
          </cell>
          <cell r="D6033">
            <v>54.92</v>
          </cell>
        </row>
        <row r="6034">
          <cell r="B6034" t="str">
            <v>PUNTA MD PH0315 Ø3,8 TIALN</v>
          </cell>
          <cell r="C6034">
            <v>41.19</v>
          </cell>
          <cell r="D6034">
            <v>54.92</v>
          </cell>
        </row>
        <row r="6035">
          <cell r="B6035" t="str">
            <v>PUNTA MD PH0315 Ø3,9 TIALN</v>
          </cell>
          <cell r="C6035">
            <v>41.19</v>
          </cell>
          <cell r="D6035">
            <v>54.92</v>
          </cell>
        </row>
        <row r="6036">
          <cell r="B6036" t="str">
            <v>PUNTA MD PH0315 Ø4 TIALN</v>
          </cell>
          <cell r="C6036">
            <v>41.19</v>
          </cell>
          <cell r="D6036">
            <v>54.92</v>
          </cell>
        </row>
        <row r="6037">
          <cell r="B6037" t="str">
            <v>PUNTA MD PH0315 Ø4,1 TIALN</v>
          </cell>
          <cell r="C6037">
            <v>41.19</v>
          </cell>
          <cell r="D6037">
            <v>54.92</v>
          </cell>
        </row>
        <row r="6038">
          <cell r="B6038" t="str">
            <v>PUNTA MD PH0315 Ø4,2 TIALN</v>
          </cell>
          <cell r="C6038">
            <v>41.19</v>
          </cell>
          <cell r="D6038">
            <v>54.92</v>
          </cell>
        </row>
        <row r="6039">
          <cell r="B6039" t="str">
            <v>PUNTA MD PH0315 Ø4,3 TIALN</v>
          </cell>
          <cell r="C6039">
            <v>41.19</v>
          </cell>
          <cell r="D6039">
            <v>54.92</v>
          </cell>
        </row>
        <row r="6040">
          <cell r="B6040" t="str">
            <v>PUNTA MD PH0315 Ø4,4 TIALN</v>
          </cell>
          <cell r="C6040">
            <v>41.19</v>
          </cell>
          <cell r="D6040">
            <v>54.92</v>
          </cell>
        </row>
        <row r="6041">
          <cell r="B6041" t="str">
            <v>PUNTA MD PH0315 Ø4,5 TIALN</v>
          </cell>
          <cell r="C6041">
            <v>41.19</v>
          </cell>
          <cell r="D6041">
            <v>54.92</v>
          </cell>
        </row>
        <row r="6042">
          <cell r="B6042" t="str">
            <v>PUNTA MD PH0315 Ø4,6 TIALN</v>
          </cell>
          <cell r="C6042">
            <v>41.19</v>
          </cell>
          <cell r="D6042">
            <v>54.92</v>
          </cell>
        </row>
        <row r="6043">
          <cell r="B6043" t="str">
            <v>PUNTA MD PH0315 Ø4,7 TIALN</v>
          </cell>
          <cell r="C6043">
            <v>41.19</v>
          </cell>
          <cell r="D6043">
            <v>54.92</v>
          </cell>
        </row>
        <row r="6044">
          <cell r="B6044" t="str">
            <v>PUNTA MD PH0315 Ø4,8 TIALN</v>
          </cell>
          <cell r="C6044">
            <v>41.19</v>
          </cell>
          <cell r="D6044">
            <v>54.92</v>
          </cell>
        </row>
        <row r="6045">
          <cell r="B6045" t="str">
            <v>PUNTA MD PH0315 Ø4,9 TIALN</v>
          </cell>
          <cell r="C6045">
            <v>41.19</v>
          </cell>
          <cell r="D6045">
            <v>54.92</v>
          </cell>
        </row>
        <row r="6046">
          <cell r="B6046" t="str">
            <v>PUNTA MD PH0315 Ø5 TIALN</v>
          </cell>
          <cell r="C6046">
            <v>41.19</v>
          </cell>
          <cell r="D6046">
            <v>54.92</v>
          </cell>
        </row>
        <row r="6047">
          <cell r="B6047" t="str">
            <v>PUNTA MD PH0315 Ø5,1 TIALN</v>
          </cell>
          <cell r="C6047">
            <v>41.19</v>
          </cell>
          <cell r="D6047">
            <v>54.92</v>
          </cell>
        </row>
        <row r="6048">
          <cell r="B6048" t="str">
            <v>PUNTA MD PH0315 Ø5,2 TIALN</v>
          </cell>
          <cell r="C6048">
            <v>41.19</v>
          </cell>
          <cell r="D6048">
            <v>54.92</v>
          </cell>
        </row>
        <row r="6049">
          <cell r="B6049" t="str">
            <v>PUNTA MD PH0315 Ø5,3 TIALN</v>
          </cell>
          <cell r="C6049">
            <v>41.19</v>
          </cell>
          <cell r="D6049">
            <v>54.92</v>
          </cell>
        </row>
        <row r="6050">
          <cell r="B6050" t="str">
            <v>PUNTA MD PH0315 Ø5,4 TIALN</v>
          </cell>
          <cell r="C6050">
            <v>41.19</v>
          </cell>
          <cell r="D6050">
            <v>54.92</v>
          </cell>
        </row>
        <row r="6051">
          <cell r="B6051" t="str">
            <v>PUNTA MD PH0315 Ø5,5 TIALN</v>
          </cell>
          <cell r="C6051">
            <v>41.19</v>
          </cell>
          <cell r="D6051">
            <v>54.92</v>
          </cell>
        </row>
        <row r="6052">
          <cell r="B6052" t="str">
            <v>PUNTA MD PH0315 Ø5,6 TIALN</v>
          </cell>
          <cell r="C6052">
            <v>41.19</v>
          </cell>
          <cell r="D6052">
            <v>54.92</v>
          </cell>
        </row>
        <row r="6053">
          <cell r="B6053" t="str">
            <v>PUNTA MD PH0315 Ø5,7 TIALN</v>
          </cell>
          <cell r="C6053">
            <v>41.19</v>
          </cell>
          <cell r="D6053">
            <v>54.92</v>
          </cell>
        </row>
        <row r="6054">
          <cell r="B6054" t="str">
            <v>PUNTA MD PH0315 Ø5,8 TIALN</v>
          </cell>
          <cell r="C6054">
            <v>41.19</v>
          </cell>
          <cell r="D6054">
            <v>54.92</v>
          </cell>
        </row>
        <row r="6055">
          <cell r="B6055" t="str">
            <v>PUNTA MD PH0315 Ø5,9 TIALN</v>
          </cell>
          <cell r="C6055">
            <v>41.19</v>
          </cell>
          <cell r="D6055">
            <v>54.92</v>
          </cell>
        </row>
        <row r="6056">
          <cell r="B6056" t="str">
            <v>PUNTA MD PH0315 Ø6 TIALN</v>
          </cell>
          <cell r="C6056">
            <v>41.19</v>
          </cell>
          <cell r="D6056">
            <v>54.92</v>
          </cell>
        </row>
        <row r="6057">
          <cell r="B6057" t="str">
            <v>PUNTA MD PH0315 Ø6,1 TIALN</v>
          </cell>
          <cell r="C6057">
            <v>46.24</v>
          </cell>
          <cell r="D6057">
            <v>61.65</v>
          </cell>
        </row>
        <row r="6058">
          <cell r="B6058" t="str">
            <v>PUNTA MD PH0315 Ø6,2 TIALN</v>
          </cell>
          <cell r="C6058">
            <v>46.24</v>
          </cell>
          <cell r="D6058">
            <v>61.65</v>
          </cell>
        </row>
        <row r="6059">
          <cell r="B6059" t="str">
            <v>PUNTA MD PH0315 Ø6,3 TIALN</v>
          </cell>
          <cell r="C6059">
            <v>46.24</v>
          </cell>
          <cell r="D6059">
            <v>61.65</v>
          </cell>
        </row>
        <row r="6060">
          <cell r="B6060" t="str">
            <v>PUNTA MD PH0315 Ø6,4 TIALN</v>
          </cell>
          <cell r="C6060">
            <v>46.24</v>
          </cell>
          <cell r="D6060">
            <v>61.65</v>
          </cell>
        </row>
        <row r="6061">
          <cell r="B6061" t="str">
            <v>PUNTA MD PH0315 Ø6,5 TIALN</v>
          </cell>
          <cell r="C6061">
            <v>46.24</v>
          </cell>
          <cell r="D6061">
            <v>61.65</v>
          </cell>
        </row>
        <row r="6062">
          <cell r="B6062" t="str">
            <v>PUNTA MD PH0315 Ø6,6 TIALN</v>
          </cell>
          <cell r="C6062">
            <v>46.24</v>
          </cell>
          <cell r="D6062">
            <v>61.65</v>
          </cell>
        </row>
        <row r="6063">
          <cell r="B6063" t="str">
            <v>PUNTA MD PH0315 Ø6,7 TIALN</v>
          </cell>
          <cell r="C6063">
            <v>46.24</v>
          </cell>
          <cell r="D6063">
            <v>61.65</v>
          </cell>
        </row>
        <row r="6064">
          <cell r="B6064" t="str">
            <v>PUNTA MD PH0315 Ø6,8 TIALN</v>
          </cell>
          <cell r="C6064">
            <v>46.24</v>
          </cell>
          <cell r="D6064">
            <v>61.65</v>
          </cell>
        </row>
        <row r="6065">
          <cell r="B6065" t="str">
            <v>PUNTA MD PH0315 Ø6,9 TIALN</v>
          </cell>
          <cell r="C6065">
            <v>46.24</v>
          </cell>
          <cell r="D6065">
            <v>61.65</v>
          </cell>
        </row>
        <row r="6066">
          <cell r="B6066" t="str">
            <v>PUNTA MD PH0315 Ø7 TIALN</v>
          </cell>
          <cell r="C6066">
            <v>46.24</v>
          </cell>
          <cell r="D6066">
            <v>61.65</v>
          </cell>
        </row>
        <row r="6067">
          <cell r="B6067" t="str">
            <v>PUNTA MD PH0315 Ø7,1 TIALN</v>
          </cell>
          <cell r="C6067">
            <v>46.24</v>
          </cell>
          <cell r="D6067">
            <v>61.65</v>
          </cell>
        </row>
        <row r="6068">
          <cell r="B6068" t="str">
            <v>PUNTA MD PH0315 Ø7,2 TIALN</v>
          </cell>
          <cell r="C6068">
            <v>46.24</v>
          </cell>
          <cell r="D6068">
            <v>61.65</v>
          </cell>
        </row>
        <row r="6069">
          <cell r="B6069" t="str">
            <v>PUNTA MD PH0315 Ø7,3 TIALN</v>
          </cell>
          <cell r="C6069">
            <v>46.24</v>
          </cell>
          <cell r="D6069">
            <v>61.65</v>
          </cell>
        </row>
        <row r="6070">
          <cell r="B6070" t="str">
            <v>PUNTA MD PH0315 Ø7,4 TIALN</v>
          </cell>
          <cell r="C6070">
            <v>46.24</v>
          </cell>
          <cell r="D6070">
            <v>61.65</v>
          </cell>
        </row>
        <row r="6071">
          <cell r="B6071" t="str">
            <v>PUNTA MD PH0315 Ø7,5 TIALN</v>
          </cell>
          <cell r="C6071">
            <v>46.24</v>
          </cell>
          <cell r="D6071">
            <v>61.65</v>
          </cell>
        </row>
        <row r="6072">
          <cell r="B6072" t="str">
            <v>PUNTA MD PH0315 Ø7,6 TIALN</v>
          </cell>
          <cell r="C6072">
            <v>46.24</v>
          </cell>
          <cell r="D6072">
            <v>61.65</v>
          </cell>
        </row>
        <row r="6073">
          <cell r="B6073" t="str">
            <v>PUNTA MD PH0315 Ø7,7 TIALN</v>
          </cell>
          <cell r="C6073">
            <v>46.24</v>
          </cell>
          <cell r="D6073">
            <v>61.65</v>
          </cell>
        </row>
        <row r="6074">
          <cell r="B6074" t="str">
            <v>PUNTA MD PH0315 Ø7,8 TIALN</v>
          </cell>
          <cell r="C6074">
            <v>46.24</v>
          </cell>
          <cell r="D6074">
            <v>61.65</v>
          </cell>
        </row>
        <row r="6075">
          <cell r="B6075" t="str">
            <v>PUNTA MD PH0315 Ø7,9 TIALN</v>
          </cell>
          <cell r="C6075">
            <v>46.24</v>
          </cell>
          <cell r="D6075">
            <v>61.65</v>
          </cell>
        </row>
        <row r="6076">
          <cell r="B6076" t="str">
            <v>PUNTA MD PH0315 Ø8 TIALN</v>
          </cell>
          <cell r="C6076">
            <v>46.24</v>
          </cell>
          <cell r="D6076">
            <v>61.65</v>
          </cell>
        </row>
        <row r="6077">
          <cell r="B6077" t="str">
            <v>PUNTA MD PH0315 Ø8,1 TIALN</v>
          </cell>
          <cell r="C6077">
            <v>55.49</v>
          </cell>
          <cell r="D6077">
            <v>73.99</v>
          </cell>
        </row>
        <row r="6078">
          <cell r="B6078" t="str">
            <v>PUNTA MD PH0315 Ø8,2 TIALN</v>
          </cell>
          <cell r="C6078">
            <v>55.49</v>
          </cell>
          <cell r="D6078">
            <v>73.99</v>
          </cell>
        </row>
        <row r="6079">
          <cell r="B6079" t="str">
            <v>PUNTA MD PH0315 Ø8,3 TIALN</v>
          </cell>
          <cell r="C6079">
            <v>55.49</v>
          </cell>
          <cell r="D6079">
            <v>73.99</v>
          </cell>
        </row>
        <row r="6080">
          <cell r="B6080" t="str">
            <v>PUNTA MD PH0315 Ø8,4 TIALN</v>
          </cell>
          <cell r="C6080">
            <v>55.49</v>
          </cell>
          <cell r="D6080">
            <v>73.99</v>
          </cell>
        </row>
        <row r="6081">
          <cell r="B6081" t="str">
            <v>PUNTA MD PH0315 Ø8,5 TIALN</v>
          </cell>
          <cell r="C6081">
            <v>55.49</v>
          </cell>
          <cell r="D6081">
            <v>73.99</v>
          </cell>
        </row>
        <row r="6082">
          <cell r="B6082" t="str">
            <v>PUNTA MD PH0315 Ø8,6 TIALN</v>
          </cell>
          <cell r="C6082">
            <v>55.49</v>
          </cell>
          <cell r="D6082">
            <v>73.99</v>
          </cell>
        </row>
        <row r="6083">
          <cell r="B6083" t="str">
            <v>PUNTA MD PH0315 Ø8,7 TIALN</v>
          </cell>
          <cell r="C6083">
            <v>55.49</v>
          </cell>
          <cell r="D6083">
            <v>73.99</v>
          </cell>
        </row>
        <row r="6084">
          <cell r="B6084" t="str">
            <v>PUNTA MD PH0315 Ø8,8 TIALN</v>
          </cell>
          <cell r="C6084">
            <v>55.49</v>
          </cell>
          <cell r="D6084">
            <v>73.99</v>
          </cell>
        </row>
        <row r="6085">
          <cell r="B6085" t="str">
            <v>PUNTA MD PH0315 Ø8,9 TIALN</v>
          </cell>
          <cell r="C6085">
            <v>55.49</v>
          </cell>
          <cell r="D6085">
            <v>73.99</v>
          </cell>
        </row>
        <row r="6086">
          <cell r="B6086" t="str">
            <v>PUNTA MD PH0315 Ø9 TIALN</v>
          </cell>
          <cell r="C6086">
            <v>55.49</v>
          </cell>
          <cell r="D6086">
            <v>73.99</v>
          </cell>
        </row>
        <row r="6087">
          <cell r="B6087" t="str">
            <v>PUNTA MD PH0315 Ø9,1 TIALN</v>
          </cell>
          <cell r="C6087">
            <v>55.49</v>
          </cell>
          <cell r="D6087">
            <v>73.99</v>
          </cell>
        </row>
        <row r="6088">
          <cell r="B6088" t="str">
            <v>PUNTA MD PH0315 Ø9,2 TIALN</v>
          </cell>
          <cell r="C6088">
            <v>55.49</v>
          </cell>
          <cell r="D6088">
            <v>73.99</v>
          </cell>
        </row>
        <row r="6089">
          <cell r="B6089" t="str">
            <v>PUNTA MD PH0315 Ø9,3 TIALN</v>
          </cell>
          <cell r="C6089">
            <v>55.49</v>
          </cell>
          <cell r="D6089">
            <v>73.99</v>
          </cell>
        </row>
        <row r="6090">
          <cell r="B6090" t="str">
            <v>PUNTA MD PH0315 Ø9,4 TIALN</v>
          </cell>
          <cell r="C6090">
            <v>55.49</v>
          </cell>
          <cell r="D6090">
            <v>73.99</v>
          </cell>
        </row>
        <row r="6091">
          <cell r="B6091" t="str">
            <v>PUNTA MD PH0315 Ø9,5 TIALN</v>
          </cell>
          <cell r="C6091">
            <v>55.49</v>
          </cell>
          <cell r="D6091">
            <v>73.99</v>
          </cell>
        </row>
        <row r="6092">
          <cell r="B6092" t="str">
            <v>PUNTA MD PH0315 Ø9,6 TIALN</v>
          </cell>
          <cell r="C6092">
            <v>55.49</v>
          </cell>
          <cell r="D6092">
            <v>73.99</v>
          </cell>
        </row>
        <row r="6093">
          <cell r="B6093" t="str">
            <v>PUNTA MD PH0315 Ø9,7 TIALN</v>
          </cell>
          <cell r="C6093">
            <v>55.49</v>
          </cell>
          <cell r="D6093">
            <v>73.99</v>
          </cell>
        </row>
        <row r="6094">
          <cell r="B6094" t="str">
            <v>PUNTA MD PH0315 Ø9,8 TIALN</v>
          </cell>
          <cell r="C6094">
            <v>55.49</v>
          </cell>
          <cell r="D6094">
            <v>73.99</v>
          </cell>
        </row>
        <row r="6095">
          <cell r="B6095" t="str">
            <v>PUNTA MD PH0315 Ø9,9 TIALN</v>
          </cell>
          <cell r="C6095">
            <v>55.49</v>
          </cell>
          <cell r="D6095">
            <v>73.99</v>
          </cell>
        </row>
        <row r="6096">
          <cell r="B6096" t="str">
            <v>PUNTA MD PH0315 Ø10 TIALN</v>
          </cell>
          <cell r="C6096">
            <v>55.49</v>
          </cell>
          <cell r="D6096">
            <v>73.99</v>
          </cell>
        </row>
        <row r="6097">
          <cell r="B6097" t="str">
            <v>PUNTA MD PH0315 Ø 10,1 TIALN</v>
          </cell>
          <cell r="C6097">
            <v>80.74</v>
          </cell>
          <cell r="D6097">
            <v>107.65</v>
          </cell>
        </row>
        <row r="6098">
          <cell r="B6098" t="str">
            <v>PUNTA MD PH0315 Ø 10,2 TIALN</v>
          </cell>
          <cell r="C6098">
            <v>80.74</v>
          </cell>
          <cell r="D6098">
            <v>107.65</v>
          </cell>
        </row>
        <row r="6099">
          <cell r="B6099" t="str">
            <v>PUNTA MD PH0315 Ø 10,3 TIALN</v>
          </cell>
          <cell r="C6099">
            <v>80.74</v>
          </cell>
          <cell r="D6099">
            <v>107.65</v>
          </cell>
        </row>
        <row r="6100">
          <cell r="B6100" t="str">
            <v>PUNTA MD PH0315 Ø 10,4 TIALN</v>
          </cell>
          <cell r="C6100">
            <v>80.74</v>
          </cell>
          <cell r="D6100">
            <v>107.65</v>
          </cell>
        </row>
        <row r="6101">
          <cell r="B6101" t="str">
            <v>PUNTA MD PH0315 Ø 10,5 TIALN</v>
          </cell>
          <cell r="C6101">
            <v>80.74</v>
          </cell>
          <cell r="D6101">
            <v>107.65</v>
          </cell>
        </row>
        <row r="6102">
          <cell r="B6102" t="str">
            <v>PUNTA MD PH0315 Ø 10,6 TIALN</v>
          </cell>
          <cell r="C6102">
            <v>80.74</v>
          </cell>
          <cell r="D6102">
            <v>107.65</v>
          </cell>
        </row>
        <row r="6103">
          <cell r="B6103" t="str">
            <v>PUNTA MD PH0315 Ø 10,7 TIALN</v>
          </cell>
          <cell r="C6103">
            <v>80.74</v>
          </cell>
          <cell r="D6103">
            <v>107.65</v>
          </cell>
        </row>
        <row r="6104">
          <cell r="B6104" t="str">
            <v>PUNTA MD PH0315 Ø 10,8 TIALN</v>
          </cell>
          <cell r="C6104">
            <v>80.74</v>
          </cell>
          <cell r="D6104">
            <v>107.65</v>
          </cell>
        </row>
        <row r="6105">
          <cell r="B6105" t="str">
            <v>PUNTA MD PH0315 Ø 10,9 TIALN</v>
          </cell>
          <cell r="C6105">
            <v>80.74</v>
          </cell>
          <cell r="D6105">
            <v>107.65</v>
          </cell>
        </row>
        <row r="6106">
          <cell r="B6106" t="str">
            <v>PUNTA MD PH0315 Ø 11 TIALN</v>
          </cell>
          <cell r="C6106">
            <v>80.74</v>
          </cell>
          <cell r="D6106">
            <v>107.65</v>
          </cell>
        </row>
        <row r="6107">
          <cell r="B6107" t="str">
            <v>PUNTA MD PH0315 Ø 11,1 TIALN</v>
          </cell>
          <cell r="C6107">
            <v>80.74</v>
          </cell>
          <cell r="D6107">
            <v>107.65</v>
          </cell>
        </row>
        <row r="6108">
          <cell r="B6108" t="str">
            <v>PUNTA MD PH0315 Ø 11,2 TIALN</v>
          </cell>
          <cell r="C6108">
            <v>80.74</v>
          </cell>
          <cell r="D6108">
            <v>107.65</v>
          </cell>
        </row>
        <row r="6109">
          <cell r="B6109" t="str">
            <v>PUNTA MD PH0315 Ø 11,3 TIALN</v>
          </cell>
          <cell r="C6109">
            <v>80.74</v>
          </cell>
          <cell r="D6109">
            <v>107.65</v>
          </cell>
        </row>
        <row r="6110">
          <cell r="B6110" t="str">
            <v>PUNTA MD PH0315 Ø 11,4 TIALN</v>
          </cell>
          <cell r="C6110">
            <v>80.74</v>
          </cell>
          <cell r="D6110">
            <v>107.65</v>
          </cell>
        </row>
        <row r="6111">
          <cell r="B6111" t="str">
            <v>PUNTA MD PH0315 Ø 11,5 TIALN</v>
          </cell>
          <cell r="C6111">
            <v>80.74</v>
          </cell>
          <cell r="D6111">
            <v>107.65</v>
          </cell>
        </row>
        <row r="6112">
          <cell r="B6112" t="str">
            <v>PUNTA MD PH0315 Ø 11,6 TIALN</v>
          </cell>
          <cell r="C6112">
            <v>80.74</v>
          </cell>
          <cell r="D6112">
            <v>107.65</v>
          </cell>
        </row>
        <row r="6113">
          <cell r="B6113" t="str">
            <v>PUNTA MD PH0315 Ø 11,7 TIALN</v>
          </cell>
          <cell r="C6113">
            <v>80.74</v>
          </cell>
          <cell r="D6113">
            <v>107.65</v>
          </cell>
        </row>
        <row r="6114">
          <cell r="B6114" t="str">
            <v>PUNTA MD PH0315 Ø 11,8 TIALN</v>
          </cell>
          <cell r="C6114">
            <v>80.74</v>
          </cell>
          <cell r="D6114">
            <v>107.65</v>
          </cell>
        </row>
        <row r="6115">
          <cell r="B6115" t="str">
            <v>PUNTA MD PH0315 Ø 11,9 TIALN</v>
          </cell>
          <cell r="C6115">
            <v>80.74</v>
          </cell>
          <cell r="D6115">
            <v>107.65</v>
          </cell>
        </row>
        <row r="6116">
          <cell r="B6116" t="str">
            <v>PUNTA MD PH0315 Ø 12 TIALN</v>
          </cell>
          <cell r="C6116">
            <v>80.74</v>
          </cell>
          <cell r="D6116">
            <v>107.65</v>
          </cell>
        </row>
        <row r="6117">
          <cell r="B6117" t="str">
            <v>PUNTA MD PH0315 Ø 12,5 TIALN</v>
          </cell>
          <cell r="C6117">
            <v>107.69</v>
          </cell>
          <cell r="D6117">
            <v>143.58</v>
          </cell>
        </row>
        <row r="6118">
          <cell r="B6118" t="str">
            <v>PUNTA MD PH0315 Ø 12,8 TIALN</v>
          </cell>
          <cell r="C6118">
            <v>107.69</v>
          </cell>
          <cell r="D6118">
            <v>143.58</v>
          </cell>
        </row>
        <row r="6119">
          <cell r="B6119" t="str">
            <v>PUNTA MD PH0315 Ø 13 TIALN</v>
          </cell>
          <cell r="C6119">
            <v>107.69</v>
          </cell>
          <cell r="D6119">
            <v>143.58</v>
          </cell>
        </row>
        <row r="6120">
          <cell r="B6120" t="str">
            <v>PUNTA MD PH0315 Ø 13,5 TIALN</v>
          </cell>
          <cell r="C6120">
            <v>107.69</v>
          </cell>
          <cell r="D6120">
            <v>143.58</v>
          </cell>
        </row>
        <row r="6121">
          <cell r="B6121" t="str">
            <v>PUNTA MD PH0315 Ø 13,8TIALN</v>
          </cell>
          <cell r="C6121">
            <v>107.69</v>
          </cell>
          <cell r="D6121">
            <v>143.58</v>
          </cell>
        </row>
        <row r="6122">
          <cell r="B6122" t="str">
            <v>PUNTA MD PH0315 Ø 14 TIALN</v>
          </cell>
          <cell r="C6122">
            <v>107.69</v>
          </cell>
          <cell r="D6122">
            <v>143.58</v>
          </cell>
        </row>
        <row r="6123">
          <cell r="B6123" t="str">
            <v>PUNTA MD PH0315 Ø 14,5 TIALN</v>
          </cell>
          <cell r="C6123">
            <v>132.08</v>
          </cell>
          <cell r="D6123">
            <v>176.1</v>
          </cell>
        </row>
        <row r="6124">
          <cell r="B6124" t="str">
            <v>PUNTA MD PH0315 Ø 14,8 TIALN</v>
          </cell>
          <cell r="C6124">
            <v>132.08</v>
          </cell>
          <cell r="D6124">
            <v>176.1</v>
          </cell>
        </row>
        <row r="6125">
          <cell r="B6125" t="str">
            <v>PUNTA MD PH0315 Ø 15 TIALN</v>
          </cell>
          <cell r="C6125">
            <v>132.08</v>
          </cell>
          <cell r="D6125">
            <v>176.1</v>
          </cell>
        </row>
        <row r="6126">
          <cell r="B6126" t="str">
            <v>PUNTA MD PH0315 Ø 15,5 TIALN</v>
          </cell>
          <cell r="C6126">
            <v>132.08</v>
          </cell>
          <cell r="D6126">
            <v>176.1</v>
          </cell>
        </row>
        <row r="6127">
          <cell r="B6127" t="str">
            <v>PUNTA MD PH0315 Ø 15,8 TIALN</v>
          </cell>
          <cell r="C6127">
            <v>132.08</v>
          </cell>
          <cell r="D6127">
            <v>176.1</v>
          </cell>
        </row>
        <row r="6128">
          <cell r="B6128" t="str">
            <v>PUNTA MD PH0315 Ø 16 TIALN</v>
          </cell>
          <cell r="C6128">
            <v>132.08</v>
          </cell>
          <cell r="D6128">
            <v>176.1</v>
          </cell>
        </row>
        <row r="6129">
          <cell r="B6129" t="str">
            <v>PUNTA MD PH0315 Ø 16,5 TIALN</v>
          </cell>
          <cell r="C6129">
            <v>188.42</v>
          </cell>
          <cell r="D6129">
            <v>251.23</v>
          </cell>
        </row>
        <row r="6130">
          <cell r="B6130" t="str">
            <v>PUNTA MD PH0315 Ø 16,8 TIALN</v>
          </cell>
          <cell r="C6130">
            <v>188.42</v>
          </cell>
          <cell r="D6130">
            <v>251.23</v>
          </cell>
        </row>
        <row r="6131">
          <cell r="B6131" t="str">
            <v>PUNTA MD PH0315 Ø 17 TIALN</v>
          </cell>
          <cell r="C6131">
            <v>188.42</v>
          </cell>
          <cell r="D6131">
            <v>251.23</v>
          </cell>
        </row>
        <row r="6132">
          <cell r="B6132" t="str">
            <v>PUNTA MD PH0315 Ø 17,5 TIALN</v>
          </cell>
          <cell r="C6132">
            <v>188.42</v>
          </cell>
          <cell r="D6132">
            <v>251.23</v>
          </cell>
        </row>
        <row r="6133">
          <cell r="B6133" t="str">
            <v>PUNTA MD PH0315 Ø 17,8 TIALN</v>
          </cell>
          <cell r="C6133">
            <v>188.42</v>
          </cell>
          <cell r="D6133">
            <v>251.23</v>
          </cell>
        </row>
        <row r="6134">
          <cell r="B6134" t="str">
            <v>PUNTA MD PH0315 Ø 18 TIALN</v>
          </cell>
          <cell r="C6134">
            <v>188.42</v>
          </cell>
          <cell r="D6134">
            <v>251.23</v>
          </cell>
        </row>
        <row r="6135">
          <cell r="B6135" t="str">
            <v>PUNTA MD PH0315 Ø 18,5 TIALN</v>
          </cell>
          <cell r="C6135">
            <v>224.55</v>
          </cell>
          <cell r="D6135">
            <v>299.4</v>
          </cell>
        </row>
        <row r="6136">
          <cell r="B6136" t="str">
            <v>PUNTA MD PH0315 Ø 18,8 TIALN</v>
          </cell>
          <cell r="C6136">
            <v>224.55</v>
          </cell>
          <cell r="D6136">
            <v>299.4</v>
          </cell>
        </row>
        <row r="6137">
          <cell r="B6137" t="str">
            <v>PUNTA MD PH0315 Ø 19 TIALN</v>
          </cell>
          <cell r="C6137">
            <v>224.55</v>
          </cell>
          <cell r="D6137">
            <v>299.4</v>
          </cell>
        </row>
        <row r="6138">
          <cell r="B6138" t="str">
            <v>PUNTA MD PH0315 Ø 19,5 TIALN</v>
          </cell>
          <cell r="C6138">
            <v>224.55</v>
          </cell>
          <cell r="D6138">
            <v>299.4</v>
          </cell>
        </row>
        <row r="6139">
          <cell r="B6139" t="str">
            <v>PUNTA MD PH0315 Ø 19,8 TIALN</v>
          </cell>
          <cell r="C6139">
            <v>224.55</v>
          </cell>
          <cell r="D6139">
            <v>299.4</v>
          </cell>
        </row>
        <row r="6140">
          <cell r="B6140" t="str">
            <v>PUNTA MD PH0315 Ø 20 TIALN</v>
          </cell>
          <cell r="C6140">
            <v>224.55</v>
          </cell>
          <cell r="D6140">
            <v>299.4</v>
          </cell>
        </row>
        <row r="6141">
          <cell r="B6141" t="str">
            <v>PUNTA MD PH0218 Ø 3 TIALN</v>
          </cell>
          <cell r="C6141">
            <v>87.35</v>
          </cell>
          <cell r="D6141">
            <v>116.47</v>
          </cell>
        </row>
        <row r="6142">
          <cell r="B6142" t="str">
            <v>PUNTA MD PH0218 Ø 3,1 TIALN</v>
          </cell>
          <cell r="C6142">
            <v>87.35</v>
          </cell>
          <cell r="D6142">
            <v>116.47</v>
          </cell>
        </row>
        <row r="6143">
          <cell r="B6143" t="str">
            <v>PUNTA MD PH0218 Ø 3,2 TIALN</v>
          </cell>
          <cell r="C6143">
            <v>87.35</v>
          </cell>
          <cell r="D6143">
            <v>116.47</v>
          </cell>
        </row>
        <row r="6144">
          <cell r="B6144" t="str">
            <v>PUNTA MD PH0218 Ø 3,3 TIALN</v>
          </cell>
          <cell r="C6144">
            <v>87.35</v>
          </cell>
          <cell r="D6144">
            <v>116.47</v>
          </cell>
        </row>
        <row r="6145">
          <cell r="B6145" t="str">
            <v>PUNTA MD PH0218 Ø 3,4 TIALN</v>
          </cell>
          <cell r="C6145">
            <v>87.35</v>
          </cell>
          <cell r="D6145">
            <v>116.47</v>
          </cell>
        </row>
        <row r="6146">
          <cell r="B6146" t="str">
            <v>PUNTA MD PH0218 Ø 3,5 TIALN</v>
          </cell>
          <cell r="C6146">
            <v>87.35</v>
          </cell>
          <cell r="D6146">
            <v>116.47</v>
          </cell>
        </row>
        <row r="6147">
          <cell r="B6147" t="str">
            <v>PUNTA MD PH0218 Ø 3,6 TIALN</v>
          </cell>
          <cell r="C6147">
            <v>87.35</v>
          </cell>
          <cell r="D6147">
            <v>116.47</v>
          </cell>
        </row>
        <row r="6148">
          <cell r="B6148" t="str">
            <v>PUNTA MD PH0218 Ø 3,7 TIALN</v>
          </cell>
          <cell r="C6148">
            <v>87.35</v>
          </cell>
          <cell r="D6148">
            <v>116.47</v>
          </cell>
        </row>
        <row r="6149">
          <cell r="B6149" t="str">
            <v>PUNTA MD PH0218 Ø 3,8 TIALN</v>
          </cell>
          <cell r="C6149">
            <v>87.35</v>
          </cell>
          <cell r="D6149">
            <v>116.47</v>
          </cell>
        </row>
        <row r="6150">
          <cell r="B6150" t="str">
            <v>PUNTA MD PH0218 Ø 3,9 TIALN</v>
          </cell>
          <cell r="C6150">
            <v>87.35</v>
          </cell>
          <cell r="D6150">
            <v>116.47</v>
          </cell>
        </row>
        <row r="6151">
          <cell r="B6151" t="str">
            <v>PUNTA MD PH0218 Ø 4 TIALN</v>
          </cell>
          <cell r="C6151">
            <v>87.35</v>
          </cell>
          <cell r="D6151">
            <v>116.47</v>
          </cell>
        </row>
        <row r="6152">
          <cell r="B6152" t="str">
            <v>PUNTA MD PH0218 Ø 4,1 TIALN</v>
          </cell>
          <cell r="C6152">
            <v>87.35</v>
          </cell>
          <cell r="D6152">
            <v>116.47</v>
          </cell>
        </row>
        <row r="6153">
          <cell r="B6153" t="str">
            <v>PUNTA MD PH0218 Ø 4,2 TIALN</v>
          </cell>
          <cell r="C6153">
            <v>87.35</v>
          </cell>
          <cell r="D6153">
            <v>116.47</v>
          </cell>
        </row>
        <row r="6154">
          <cell r="B6154" t="str">
            <v>PUNTA MD PH0218 Ø 4,3 TIALN</v>
          </cell>
          <cell r="C6154">
            <v>87.35</v>
          </cell>
          <cell r="D6154">
            <v>116.47</v>
          </cell>
        </row>
        <row r="6155">
          <cell r="B6155" t="str">
            <v>PUNTA MD PH0218 Ø 4,4 TIALN</v>
          </cell>
          <cell r="C6155">
            <v>87.35</v>
          </cell>
          <cell r="D6155">
            <v>116.47</v>
          </cell>
        </row>
        <row r="6156">
          <cell r="B6156" t="str">
            <v>PUNTA MD PH0218 Ø 4,5 TIALN</v>
          </cell>
          <cell r="C6156">
            <v>87.35</v>
          </cell>
          <cell r="D6156">
            <v>116.47</v>
          </cell>
        </row>
        <row r="6157">
          <cell r="B6157" t="str">
            <v>PUNTA MD PH0218 Ø 4,6 TIALN</v>
          </cell>
          <cell r="C6157">
            <v>87.35</v>
          </cell>
          <cell r="D6157">
            <v>116.47</v>
          </cell>
        </row>
        <row r="6158">
          <cell r="B6158" t="str">
            <v>PUNTA MD PH0218 Ø 4,7 TIALN</v>
          </cell>
          <cell r="C6158">
            <v>87.35</v>
          </cell>
          <cell r="D6158">
            <v>116.47</v>
          </cell>
        </row>
        <row r="6159">
          <cell r="B6159" t="str">
            <v>PUNTA MD PH0218 Ø 4,8 TIALN</v>
          </cell>
          <cell r="C6159">
            <v>87.35</v>
          </cell>
          <cell r="D6159">
            <v>116.47</v>
          </cell>
        </row>
        <row r="6160">
          <cell r="B6160" t="str">
            <v>PUNTA MD PH0218 Ø 4,9 TIALN</v>
          </cell>
          <cell r="C6160">
            <v>87.35</v>
          </cell>
          <cell r="D6160">
            <v>116.47</v>
          </cell>
        </row>
        <row r="6161">
          <cell r="B6161" t="str">
            <v>PUNTA MD PH0218 Ø 5 TIALN</v>
          </cell>
          <cell r="C6161">
            <v>87.35</v>
          </cell>
          <cell r="D6161">
            <v>116.47</v>
          </cell>
        </row>
        <row r="6162">
          <cell r="B6162" t="str">
            <v>PUNTA MD PH0218 Ø 5,1 TIALN</v>
          </cell>
          <cell r="C6162">
            <v>87.35</v>
          </cell>
          <cell r="D6162">
            <v>116.47</v>
          </cell>
        </row>
        <row r="6163">
          <cell r="B6163" t="str">
            <v>PUNTA MD PH0218 Ø 5,2 TIALN</v>
          </cell>
          <cell r="C6163">
            <v>87.35</v>
          </cell>
          <cell r="D6163">
            <v>116.47</v>
          </cell>
        </row>
        <row r="6164">
          <cell r="B6164" t="str">
            <v>PUNTA MD PH0218 Ø 5,3 TIALN</v>
          </cell>
          <cell r="C6164">
            <v>87.35</v>
          </cell>
          <cell r="D6164">
            <v>116.47</v>
          </cell>
        </row>
        <row r="6165">
          <cell r="B6165" t="str">
            <v>PUNTA MD PH0218 Ø 5,4 TIALN</v>
          </cell>
          <cell r="C6165">
            <v>87.35</v>
          </cell>
          <cell r="D6165">
            <v>116.47</v>
          </cell>
        </row>
        <row r="6166">
          <cell r="B6166" t="str">
            <v>PUNTA MD PH0218 Ø 5,5 TIALN</v>
          </cell>
          <cell r="C6166">
            <v>87.35</v>
          </cell>
          <cell r="D6166">
            <v>116.47</v>
          </cell>
        </row>
        <row r="6167">
          <cell r="B6167" t="str">
            <v>PUNTA MD PH0218 Ø 5,6 TIALN</v>
          </cell>
          <cell r="C6167">
            <v>87.35</v>
          </cell>
          <cell r="D6167">
            <v>116.47</v>
          </cell>
        </row>
        <row r="6168">
          <cell r="B6168" t="str">
            <v>PUNTA MD PH0218 Ø 5,7 TIALN</v>
          </cell>
          <cell r="C6168">
            <v>87.35</v>
          </cell>
          <cell r="D6168">
            <v>116.47</v>
          </cell>
        </row>
        <row r="6169">
          <cell r="B6169" t="str">
            <v>PUNTA MD PH0218 Ø 5,8 TIALN</v>
          </cell>
          <cell r="C6169">
            <v>87.35</v>
          </cell>
          <cell r="D6169">
            <v>116.47</v>
          </cell>
        </row>
        <row r="6170">
          <cell r="B6170" t="str">
            <v>PUNTA MD PH0218 Ø 5,9 TIALN</v>
          </cell>
          <cell r="C6170">
            <v>87.35</v>
          </cell>
          <cell r="D6170">
            <v>116.47</v>
          </cell>
        </row>
        <row r="6171">
          <cell r="B6171" t="str">
            <v>PUNTA MD PH0218 Ø 6 TIALN</v>
          </cell>
          <cell r="C6171">
            <v>87.35</v>
          </cell>
          <cell r="D6171">
            <v>116.47</v>
          </cell>
        </row>
        <row r="6172">
          <cell r="B6172" t="str">
            <v>PUNTA MD PH0218 Ø 6,1 TIALN</v>
          </cell>
          <cell r="C6172">
            <v>118.05</v>
          </cell>
          <cell r="D6172">
            <v>157.4</v>
          </cell>
        </row>
        <row r="6173">
          <cell r="B6173" t="str">
            <v>PUNTA MD PH0218 Ø 6,2 TIALN</v>
          </cell>
          <cell r="C6173">
            <v>118.05</v>
          </cell>
          <cell r="D6173">
            <v>157.4</v>
          </cell>
        </row>
        <row r="6174">
          <cell r="B6174" t="str">
            <v>PUNTA MD PH0218 Ø 6,3 TIALN</v>
          </cell>
          <cell r="C6174">
            <v>118.05</v>
          </cell>
          <cell r="D6174">
            <v>157.4</v>
          </cell>
        </row>
        <row r="6175">
          <cell r="B6175" t="str">
            <v>PUNTA MD PH0218 Ø 6,4 TIALN</v>
          </cell>
          <cell r="C6175">
            <v>118.05</v>
          </cell>
          <cell r="D6175">
            <v>157.4</v>
          </cell>
        </row>
        <row r="6176">
          <cell r="B6176" t="str">
            <v>PUNTA MD PH0218 Ø 6,5 TIALN</v>
          </cell>
          <cell r="C6176">
            <v>118.05</v>
          </cell>
          <cell r="D6176">
            <v>157.4</v>
          </cell>
        </row>
        <row r="6177">
          <cell r="B6177" t="str">
            <v>PUNTA MD PH0218 Ø 6,6 TIALN</v>
          </cell>
          <cell r="C6177">
            <v>118.05</v>
          </cell>
          <cell r="D6177">
            <v>157.4</v>
          </cell>
        </row>
        <row r="6178">
          <cell r="B6178" t="str">
            <v>PUNTA MD PH0218 Ø 6,7 TIALN</v>
          </cell>
          <cell r="C6178">
            <v>118.05</v>
          </cell>
          <cell r="D6178">
            <v>157.4</v>
          </cell>
        </row>
        <row r="6179">
          <cell r="B6179" t="str">
            <v>PUNTA MD PH0218 Ø 6,8 TIALN</v>
          </cell>
          <cell r="C6179">
            <v>118.05</v>
          </cell>
          <cell r="D6179">
            <v>157.4</v>
          </cell>
        </row>
        <row r="6180">
          <cell r="B6180" t="str">
            <v>PUNTA MD PH0218 Ø 6,9 TIALN</v>
          </cell>
          <cell r="C6180">
            <v>118.05</v>
          </cell>
          <cell r="D6180">
            <v>157.4</v>
          </cell>
        </row>
        <row r="6181">
          <cell r="B6181" t="str">
            <v>PUNTA MD PH0218 Ø 7 TIALN</v>
          </cell>
          <cell r="C6181">
            <v>118.05</v>
          </cell>
          <cell r="D6181">
            <v>157.4</v>
          </cell>
        </row>
        <row r="6182">
          <cell r="B6182" t="str">
            <v>PUNTA MD PH0218 Ø 7,1 TIALN</v>
          </cell>
          <cell r="C6182">
            <v>118.05</v>
          </cell>
          <cell r="D6182">
            <v>157.4</v>
          </cell>
        </row>
        <row r="6183">
          <cell r="B6183" t="str">
            <v>PUNTA MD PH0218 Ø 7,2 TIALN</v>
          </cell>
          <cell r="C6183">
            <v>118.05</v>
          </cell>
          <cell r="D6183">
            <v>157.4</v>
          </cell>
        </row>
        <row r="6184">
          <cell r="B6184" t="str">
            <v>PUNTA MD PH0218 Ø 7,3 TIALN</v>
          </cell>
          <cell r="C6184">
            <v>118.05</v>
          </cell>
          <cell r="D6184">
            <v>157.4</v>
          </cell>
        </row>
        <row r="6185">
          <cell r="B6185" t="str">
            <v>PUNTA MD PH0218 Ø 7,4 TIALN</v>
          </cell>
          <cell r="C6185">
            <v>118.05</v>
          </cell>
          <cell r="D6185">
            <v>157.4</v>
          </cell>
        </row>
        <row r="6186">
          <cell r="B6186" t="str">
            <v>PUNTA MD PH0218 Ø 7,5 TIALN</v>
          </cell>
          <cell r="C6186">
            <v>118.05</v>
          </cell>
          <cell r="D6186">
            <v>157.4</v>
          </cell>
        </row>
        <row r="6187">
          <cell r="B6187" t="str">
            <v>PUNTA MD PH0218 Ø 7,6 TIALN</v>
          </cell>
          <cell r="C6187">
            <v>118.05</v>
          </cell>
          <cell r="D6187">
            <v>157.4</v>
          </cell>
        </row>
        <row r="6188">
          <cell r="B6188" t="str">
            <v>PUNTA MD PH0218 Ø 7,7 TIALN</v>
          </cell>
          <cell r="C6188">
            <v>118.05</v>
          </cell>
          <cell r="D6188">
            <v>157.4</v>
          </cell>
        </row>
        <row r="6189">
          <cell r="B6189" t="str">
            <v>PUNTA MD PH0218 Ø 7,8 TIALN</v>
          </cell>
          <cell r="C6189">
            <v>118.05</v>
          </cell>
          <cell r="D6189">
            <v>157.4</v>
          </cell>
        </row>
        <row r="6190">
          <cell r="B6190" t="str">
            <v>PUNTA MD PH0218 Ø 7,9 TIALN</v>
          </cell>
          <cell r="C6190">
            <v>118.05</v>
          </cell>
          <cell r="D6190">
            <v>157.4</v>
          </cell>
        </row>
        <row r="6191">
          <cell r="B6191" t="str">
            <v>PUNTA MD PH0218 Ø 8 TIALN</v>
          </cell>
          <cell r="C6191">
            <v>118.05</v>
          </cell>
          <cell r="D6191">
            <v>157.4</v>
          </cell>
        </row>
        <row r="6192">
          <cell r="B6192" t="str">
            <v>PUNTA MD PH0218 Ø 8,1 TIALN</v>
          </cell>
          <cell r="C6192">
            <v>164.09</v>
          </cell>
          <cell r="D6192">
            <v>218.78</v>
          </cell>
        </row>
        <row r="6193">
          <cell r="B6193" t="str">
            <v>PUNTA MD PH0218 Ø 8,2 TIALN</v>
          </cell>
          <cell r="C6193">
            <v>164.09</v>
          </cell>
          <cell r="D6193">
            <v>218.78</v>
          </cell>
        </row>
        <row r="6194">
          <cell r="B6194" t="str">
            <v>PUNTA MD PH0218 Ø 8,3 TIALN</v>
          </cell>
          <cell r="C6194">
            <v>164.09</v>
          </cell>
          <cell r="D6194">
            <v>218.78</v>
          </cell>
        </row>
        <row r="6195">
          <cell r="B6195" t="str">
            <v>PUNTA MD PH0218 Ø 8,4 TIALN</v>
          </cell>
          <cell r="C6195">
            <v>164.09</v>
          </cell>
          <cell r="D6195">
            <v>218.78</v>
          </cell>
        </row>
        <row r="6196">
          <cell r="B6196" t="str">
            <v>PUNTA MD PH0218 Ø 8,5 TIALN</v>
          </cell>
          <cell r="C6196">
            <v>164.09</v>
          </cell>
          <cell r="D6196">
            <v>218.78</v>
          </cell>
        </row>
        <row r="6197">
          <cell r="B6197" t="str">
            <v>PUNTA MD PH0218 Ø 8,6 TIALN</v>
          </cell>
          <cell r="C6197">
            <v>164.09</v>
          </cell>
          <cell r="D6197">
            <v>218.78</v>
          </cell>
        </row>
        <row r="6198">
          <cell r="B6198" t="str">
            <v>PUNTA MD PH0218 Ø 8,7 TIALN</v>
          </cell>
          <cell r="C6198">
            <v>164.09</v>
          </cell>
          <cell r="D6198">
            <v>218.78</v>
          </cell>
        </row>
        <row r="6199">
          <cell r="B6199" t="str">
            <v>PUNTA MD PH0218 Ø 8,8 TIALN</v>
          </cell>
          <cell r="C6199">
            <v>164.09</v>
          </cell>
          <cell r="D6199">
            <v>218.78</v>
          </cell>
        </row>
        <row r="6200">
          <cell r="B6200" t="str">
            <v>PUNTA MD PH0218 Ø 8,9 TIALN</v>
          </cell>
          <cell r="C6200">
            <v>164.09</v>
          </cell>
          <cell r="D6200">
            <v>218.78</v>
          </cell>
        </row>
        <row r="6201">
          <cell r="B6201" t="str">
            <v>PUNTA MD PH0218 Ø 9 TIALN</v>
          </cell>
          <cell r="C6201">
            <v>164.09</v>
          </cell>
          <cell r="D6201">
            <v>218.78</v>
          </cell>
        </row>
        <row r="6202">
          <cell r="B6202" t="str">
            <v>PUNTA MD PH0218 Ø 9,1 TIALN</v>
          </cell>
          <cell r="C6202">
            <v>164.09</v>
          </cell>
          <cell r="D6202">
            <v>218.78</v>
          </cell>
        </row>
        <row r="6203">
          <cell r="B6203" t="str">
            <v>PUNTA MD PH0218 Ø 9,2 TIALN</v>
          </cell>
          <cell r="C6203">
            <v>164.09</v>
          </cell>
          <cell r="D6203">
            <v>218.78</v>
          </cell>
        </row>
        <row r="6204">
          <cell r="B6204" t="str">
            <v>PUNTA MD PH0218 Ø 9,3 TIALN</v>
          </cell>
          <cell r="C6204">
            <v>164.09</v>
          </cell>
          <cell r="D6204">
            <v>218.78</v>
          </cell>
        </row>
        <row r="6205">
          <cell r="B6205" t="str">
            <v>PUNTA MD PH0218 Ø 9,4 TIALN</v>
          </cell>
          <cell r="C6205">
            <v>164.09</v>
          </cell>
          <cell r="D6205">
            <v>218.78</v>
          </cell>
        </row>
        <row r="6206">
          <cell r="B6206" t="str">
            <v>PUNTA MD PH0218 Ø 9,5 TIALN</v>
          </cell>
          <cell r="C6206">
            <v>164.09</v>
          </cell>
          <cell r="D6206">
            <v>218.78</v>
          </cell>
        </row>
        <row r="6207">
          <cell r="B6207" t="str">
            <v>PUNTA MD PH0218 Ø 9,6 TIALN</v>
          </cell>
          <cell r="C6207">
            <v>164.09</v>
          </cell>
          <cell r="D6207">
            <v>218.78</v>
          </cell>
        </row>
        <row r="6208">
          <cell r="B6208" t="str">
            <v>PUNTA MD PH0218 Ø 9,7 TIALN</v>
          </cell>
          <cell r="C6208">
            <v>164.09</v>
          </cell>
          <cell r="D6208">
            <v>218.78</v>
          </cell>
        </row>
        <row r="6209">
          <cell r="B6209" t="str">
            <v>PUNTA MD PH0218 Ø 9,8 TIALN</v>
          </cell>
          <cell r="C6209">
            <v>164.09</v>
          </cell>
          <cell r="D6209">
            <v>218.78</v>
          </cell>
        </row>
        <row r="6210">
          <cell r="B6210" t="str">
            <v>PUNTA MD PH0218 Ø 9,9 TIALN</v>
          </cell>
          <cell r="C6210">
            <v>164.09</v>
          </cell>
          <cell r="D6210">
            <v>218.78</v>
          </cell>
        </row>
        <row r="6211">
          <cell r="B6211" t="str">
            <v>PUNTA MD PH0218 Ø 10 TIALN</v>
          </cell>
          <cell r="C6211">
            <v>164.09</v>
          </cell>
          <cell r="D6211">
            <v>218.78</v>
          </cell>
        </row>
        <row r="6212">
          <cell r="B6212" t="str">
            <v>PUNTA MD PH0218 Ø 10,2 TIALN</v>
          </cell>
          <cell r="C6212">
            <v>208.96</v>
          </cell>
          <cell r="D6212">
            <v>278.61</v>
          </cell>
        </row>
        <row r="6213">
          <cell r="B6213" t="str">
            <v>PUNTA MD PH0218 Ø 10,5 TIALN</v>
          </cell>
          <cell r="C6213">
            <v>208.96</v>
          </cell>
          <cell r="D6213">
            <v>278.61</v>
          </cell>
        </row>
        <row r="6214">
          <cell r="B6214" t="str">
            <v>PUNTA MD PH0218 Ø 10,8 TIALN</v>
          </cell>
          <cell r="C6214">
            <v>208.96</v>
          </cell>
          <cell r="D6214">
            <v>278.61</v>
          </cell>
        </row>
        <row r="6215">
          <cell r="B6215" t="str">
            <v>PUNTA MD PH0218 Ø 11 TIALN</v>
          </cell>
          <cell r="C6215">
            <v>208.96</v>
          </cell>
          <cell r="D6215">
            <v>278.61</v>
          </cell>
        </row>
        <row r="6216">
          <cell r="B6216" t="str">
            <v>PUNTA MD PH0218 Ø 11,5 TIALN</v>
          </cell>
          <cell r="C6216">
            <v>208.96</v>
          </cell>
          <cell r="D6216">
            <v>278.61</v>
          </cell>
        </row>
        <row r="6217">
          <cell r="B6217" t="str">
            <v>PUNTA MD PH0218 Ø 11,8 TIALN</v>
          </cell>
          <cell r="C6217">
            <v>208.96</v>
          </cell>
          <cell r="D6217">
            <v>278.61</v>
          </cell>
        </row>
        <row r="6218">
          <cell r="B6218" t="str">
            <v>PUNTA MD PH0218 Ø 12 TIALN</v>
          </cell>
          <cell r="C6218">
            <v>208.96</v>
          </cell>
          <cell r="D6218">
            <v>278.61</v>
          </cell>
        </row>
        <row r="6219">
          <cell r="B6219" t="str">
            <v>PUNTA MD PH0218 Ø 12,5 TIALN</v>
          </cell>
          <cell r="C6219">
            <v>263.24</v>
          </cell>
          <cell r="D6219">
            <v>350.99</v>
          </cell>
        </row>
        <row r="6220">
          <cell r="B6220" t="str">
            <v>PUNTA MD PH0218 Ø 12,8 TIALN</v>
          </cell>
          <cell r="C6220">
            <v>263.24</v>
          </cell>
          <cell r="D6220">
            <v>350.99</v>
          </cell>
        </row>
        <row r="6221">
          <cell r="B6221" t="str">
            <v>PUNTA MD PH0218 Ø 13 TIALN</v>
          </cell>
          <cell r="C6221">
            <v>263.24</v>
          </cell>
          <cell r="D6221">
            <v>350.99</v>
          </cell>
        </row>
        <row r="6222">
          <cell r="B6222" t="str">
            <v>PUNTA MD PH0218 Ø 13,5 TIALN</v>
          </cell>
          <cell r="C6222">
            <v>263.24</v>
          </cell>
          <cell r="D6222">
            <v>350.99</v>
          </cell>
        </row>
        <row r="6223">
          <cell r="B6223" t="str">
            <v>PUNTA MD PH0218 Ø 13,8 TIALN</v>
          </cell>
          <cell r="C6223">
            <v>263.24</v>
          </cell>
          <cell r="D6223">
            <v>350.99</v>
          </cell>
        </row>
        <row r="6224">
          <cell r="B6224" t="str">
            <v>PUNTA MD PH0218 Ø 14 TIALN</v>
          </cell>
          <cell r="C6224">
            <v>263.24</v>
          </cell>
          <cell r="D6224">
            <v>350.99</v>
          </cell>
        </row>
        <row r="6225">
          <cell r="B6225" t="str">
            <v>PUNTA MD PH0218 Ø 14,5 TIALN</v>
          </cell>
          <cell r="C6225">
            <v>349.43</v>
          </cell>
          <cell r="D6225">
            <v>465.91</v>
          </cell>
        </row>
        <row r="6226">
          <cell r="B6226" t="str">
            <v>PUNTA MD PH0218 Ø 14,8 TIALN</v>
          </cell>
          <cell r="C6226">
            <v>349.43</v>
          </cell>
          <cell r="D6226">
            <v>465.91</v>
          </cell>
        </row>
        <row r="6227">
          <cell r="B6227" t="str">
            <v>PUNTA MD PH0218 Ø 15 TIALN</v>
          </cell>
          <cell r="C6227">
            <v>349.43</v>
          </cell>
          <cell r="D6227">
            <v>465.91</v>
          </cell>
        </row>
        <row r="6228">
          <cell r="B6228" t="str">
            <v>PUNTA MD PH0218 Ø 15,5 TIALN</v>
          </cell>
          <cell r="C6228">
            <v>349.43</v>
          </cell>
          <cell r="D6228">
            <v>465.91</v>
          </cell>
        </row>
        <row r="6229">
          <cell r="B6229" t="str">
            <v>PUNTA MD PH0218 Ø 15,8 TIALN</v>
          </cell>
          <cell r="C6229">
            <v>349.43</v>
          </cell>
          <cell r="D6229">
            <v>465.91</v>
          </cell>
        </row>
        <row r="6230">
          <cell r="B6230" t="str">
            <v>PUNTA MD PH0218 Ø 16 TIALN</v>
          </cell>
          <cell r="C6230">
            <v>349.43</v>
          </cell>
          <cell r="D6230">
            <v>465.91</v>
          </cell>
        </row>
        <row r="6231">
          <cell r="B6231" t="str">
            <v>PUNTA MD PH0218 Ø 16,5 TIALN</v>
          </cell>
          <cell r="C6231">
            <v>485.19</v>
          </cell>
          <cell r="D6231">
            <v>646.92</v>
          </cell>
        </row>
        <row r="6232">
          <cell r="B6232" t="str">
            <v>PUNTA MD PH0218 Ø 16,8 TIALN</v>
          </cell>
          <cell r="C6232">
            <v>485.19</v>
          </cell>
          <cell r="D6232">
            <v>646.92</v>
          </cell>
        </row>
        <row r="6233">
          <cell r="B6233" t="str">
            <v>PUNTA MD PH0218 Ø 17 TIALN</v>
          </cell>
          <cell r="C6233">
            <v>485.19</v>
          </cell>
          <cell r="D6233">
            <v>646.92</v>
          </cell>
        </row>
        <row r="6234">
          <cell r="B6234" t="str">
            <v>PUNTA MD PH0218 Ø 17,5 TIALN</v>
          </cell>
          <cell r="C6234">
            <v>485.19</v>
          </cell>
          <cell r="D6234">
            <v>646.92</v>
          </cell>
        </row>
        <row r="6235">
          <cell r="B6235" t="str">
            <v>PUNTA MD PH0218 Ø 17,8 TIALN</v>
          </cell>
          <cell r="C6235">
            <v>485.19</v>
          </cell>
          <cell r="D6235">
            <v>646.92</v>
          </cell>
        </row>
        <row r="6236">
          <cell r="B6236" t="str">
            <v>PUNTA MD PH0218 Ø 18 TIALN</v>
          </cell>
          <cell r="C6236">
            <v>485.19</v>
          </cell>
          <cell r="D6236">
            <v>646.92</v>
          </cell>
        </row>
        <row r="6237">
          <cell r="B6237" t="str">
            <v>PUNTA MD PH0218 Ø 18,5 TIALN</v>
          </cell>
          <cell r="C6237">
            <v>605.59</v>
          </cell>
          <cell r="D6237">
            <v>807.45</v>
          </cell>
        </row>
        <row r="6238">
          <cell r="B6238" t="str">
            <v>PUNTA MD PH0218 Ø 18,8 TIALN</v>
          </cell>
          <cell r="C6238">
            <v>605.59</v>
          </cell>
          <cell r="D6238">
            <v>807.45</v>
          </cell>
        </row>
        <row r="6239">
          <cell r="B6239" t="str">
            <v>PUNTA MD PH0218 Ø 19 TIALN</v>
          </cell>
          <cell r="C6239">
            <v>605.59</v>
          </cell>
          <cell r="D6239">
            <v>807.45</v>
          </cell>
        </row>
        <row r="6240">
          <cell r="B6240" t="str">
            <v>PUNTA MD PH0218 Ø 19,5 TIALN</v>
          </cell>
          <cell r="C6240">
            <v>605.59</v>
          </cell>
          <cell r="D6240">
            <v>807.45</v>
          </cell>
        </row>
        <row r="6241">
          <cell r="B6241" t="str">
            <v>PUNTA MD PH0218 Ø 19,8 TIALN</v>
          </cell>
          <cell r="C6241">
            <v>605.59</v>
          </cell>
          <cell r="D6241">
            <v>807.45</v>
          </cell>
        </row>
        <row r="6242">
          <cell r="B6242" t="str">
            <v>PUNTA MD PH0218 Ø 20 TIALN</v>
          </cell>
          <cell r="C6242">
            <v>605.59</v>
          </cell>
          <cell r="D6242">
            <v>807.45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ЕВРО"/>
      <sheetName val="ГОСТ, РФ"/>
      <sheetName val="испытания"/>
    </sheetNames>
    <sheetDataSet>
      <sheetData sheetId="0">
        <row r="5">
          <cell r="C5" t="str">
            <v>MRMN 200-M NC3120</v>
          </cell>
          <cell r="D5" t="str">
            <v>KORLOY</v>
          </cell>
          <cell r="E5">
            <v>20</v>
          </cell>
          <cell r="F5">
            <v>10.71</v>
          </cell>
        </row>
        <row r="6">
          <cell r="C6" t="str">
            <v>114360 10,2</v>
          </cell>
          <cell r="D6" t="str">
            <v>Holex</v>
          </cell>
          <cell r="E6">
            <v>30</v>
          </cell>
          <cell r="F6">
            <v>11.06</v>
          </cell>
        </row>
        <row r="7">
          <cell r="C7" t="str">
            <v>S16R-SVQCR-11</v>
          </cell>
          <cell r="D7" t="str">
            <v>KORLOY</v>
          </cell>
          <cell r="E7">
            <v>10</v>
          </cell>
          <cell r="F7">
            <v>54.7</v>
          </cell>
        </row>
        <row r="8">
          <cell r="C8" t="str">
            <v>S10M-SDUCR-07</v>
          </cell>
          <cell r="D8" t="str">
            <v>KORLOY</v>
          </cell>
          <cell r="E8">
            <v>2</v>
          </cell>
          <cell r="F8">
            <v>47.77</v>
          </cell>
        </row>
        <row r="9">
          <cell r="C9" t="str">
            <v>S10K-SCLCR-06</v>
          </cell>
          <cell r="D9" t="str">
            <v>KORLOY</v>
          </cell>
          <cell r="E9">
            <v>5</v>
          </cell>
          <cell r="F9">
            <v>47.77</v>
          </cell>
        </row>
        <row r="10">
          <cell r="C10" t="str">
            <v>S10M-STFCR-09</v>
          </cell>
          <cell r="D10" t="str">
            <v>KORLOY</v>
          </cell>
          <cell r="E10">
            <v>5</v>
          </cell>
          <cell r="F10">
            <v>47.77</v>
          </cell>
        </row>
        <row r="11">
          <cell r="C11" t="str">
            <v>114360 6,8</v>
          </cell>
          <cell r="D11" t="str">
            <v>Holex</v>
          </cell>
          <cell r="E11">
            <v>30</v>
          </cell>
          <cell r="F11">
            <v>5.73</v>
          </cell>
        </row>
        <row r="12">
          <cell r="C12" t="str">
            <v>114360 8,5</v>
          </cell>
          <cell r="D12" t="str">
            <v>Holex</v>
          </cell>
          <cell r="E12">
            <v>30</v>
          </cell>
          <cell r="F12">
            <v>7.53</v>
          </cell>
        </row>
        <row r="13">
          <cell r="C13" t="str">
            <v>114200 10,2</v>
          </cell>
          <cell r="D13" t="str">
            <v>GARANT</v>
          </cell>
          <cell r="E13">
            <v>30</v>
          </cell>
          <cell r="F13">
            <v>20.38</v>
          </cell>
        </row>
        <row r="14">
          <cell r="C14" t="str">
            <v>S12M-SCLCR 09</v>
          </cell>
          <cell r="D14" t="str">
            <v>KORLOY</v>
          </cell>
          <cell r="E14">
            <v>10</v>
          </cell>
          <cell r="F14">
            <v>51.54</v>
          </cell>
        </row>
        <row r="15">
          <cell r="C15" t="str">
            <v>S16R -SVQCR 11</v>
          </cell>
          <cell r="D15" t="str">
            <v>KORLOY</v>
          </cell>
          <cell r="E15">
            <v>4</v>
          </cell>
          <cell r="F15">
            <v>54.7</v>
          </cell>
        </row>
        <row r="16">
          <cell r="C16" t="str">
            <v>S16R -SVUCR 11</v>
          </cell>
          <cell r="D16" t="str">
            <v>KORLOY</v>
          </cell>
          <cell r="E16">
            <v>4</v>
          </cell>
          <cell r="F16">
            <v>54.7</v>
          </cell>
        </row>
        <row r="17">
          <cell r="C17" t="str">
            <v>S16N -SCLPR-09</v>
          </cell>
          <cell r="D17" t="str">
            <v>KORLOY</v>
          </cell>
          <cell r="E17">
            <v>5</v>
          </cell>
          <cell r="F17">
            <v>54.7</v>
          </cell>
        </row>
        <row r="18">
          <cell r="C18" t="str">
            <v>S16R-SCLPR-09</v>
          </cell>
          <cell r="D18" t="str">
            <v>KORLOY</v>
          </cell>
          <cell r="E18">
            <v>3</v>
          </cell>
          <cell r="F18">
            <v>54.7</v>
          </cell>
        </row>
        <row r="19">
          <cell r="C19" t="str">
            <v>VCKT220530N-MA HOI</v>
          </cell>
          <cell r="D19" t="str">
            <v>KORLOY</v>
          </cell>
          <cell r="E19">
            <v>100</v>
          </cell>
          <cell r="F19">
            <v>15.8</v>
          </cell>
        </row>
        <row r="20">
          <cell r="C20" t="str">
            <v>114200 5</v>
          </cell>
          <cell r="D20" t="str">
            <v>Garant</v>
          </cell>
          <cell r="E20">
            <v>30</v>
          </cell>
          <cell r="F20">
            <v>4.87</v>
          </cell>
        </row>
        <row r="21">
          <cell r="C21" t="str">
            <v>C06H-SCLCR-04</v>
          </cell>
          <cell r="D21" t="str">
            <v>KORLOY</v>
          </cell>
          <cell r="E21">
            <v>10</v>
          </cell>
          <cell r="F21">
            <v>107.55</v>
          </cell>
        </row>
        <row r="22">
          <cell r="C22" t="str">
            <v>C05H-SWUBR-02</v>
          </cell>
          <cell r="D22" t="str">
            <v>KORLOY</v>
          </cell>
          <cell r="E22">
            <v>5</v>
          </cell>
          <cell r="F22">
            <v>107.55</v>
          </cell>
        </row>
        <row r="23">
          <cell r="C23" t="str">
            <v>MGMN200-M NC3120</v>
          </cell>
          <cell r="D23" t="str">
            <v>KORLOY</v>
          </cell>
          <cell r="E23">
            <v>200</v>
          </cell>
          <cell r="F23">
            <v>10.84</v>
          </cell>
        </row>
        <row r="24">
          <cell r="C24" t="str">
            <v>SPMT110408-KCPC3500</v>
          </cell>
          <cell r="D24" t="str">
            <v>KORLOY</v>
          </cell>
          <cell r="E24">
            <v>200</v>
          </cell>
          <cell r="F24">
            <v>7.9</v>
          </cell>
        </row>
        <row r="25">
          <cell r="C25" t="str">
            <v>TAWSN2100S25</v>
          </cell>
          <cell r="D25" t="str">
            <v>MITSUBISHI</v>
          </cell>
          <cell r="E25">
            <v>5</v>
          </cell>
          <cell r="F25">
            <v>198.235601768545</v>
          </cell>
        </row>
        <row r="26">
          <cell r="C26" t="str">
            <v>114360 4,2</v>
          </cell>
          <cell r="D26" t="str">
            <v>Holex</v>
          </cell>
          <cell r="E26">
            <v>30</v>
          </cell>
          <cell r="F26">
            <v>2.95</v>
          </cell>
        </row>
        <row r="27">
          <cell r="C27" t="str">
            <v>TAWMN2800S32</v>
          </cell>
          <cell r="D27" t="str">
            <v>MITSUBISHI</v>
          </cell>
          <cell r="E27">
            <v>3</v>
          </cell>
          <cell r="F27">
            <v>290.015183317244</v>
          </cell>
        </row>
        <row r="28">
          <cell r="C28" t="str">
            <v>PCLNR 1616-H12</v>
          </cell>
          <cell r="D28" t="str">
            <v>KORLOY 16/17 стр.B105</v>
          </cell>
          <cell r="E28">
            <v>6</v>
          </cell>
          <cell r="F28">
            <v>48.66</v>
          </cell>
        </row>
        <row r="29">
          <cell r="C29" t="str">
            <v>MLG2020L UT120T</v>
          </cell>
          <cell r="D29" t="str">
            <v>MITSUBISHI</v>
          </cell>
          <cell r="E29">
            <v>200</v>
          </cell>
          <cell r="F29">
            <v>13.3170824990957</v>
          </cell>
        </row>
        <row r="30">
          <cell r="C30" t="str">
            <v>114200 4,2</v>
          </cell>
          <cell r="D30" t="str">
            <v>Garant</v>
          </cell>
          <cell r="E30">
            <v>30</v>
          </cell>
          <cell r="F30">
            <v>3.94</v>
          </cell>
        </row>
        <row r="31">
          <cell r="C31" t="str">
            <v>PVJNL 2525 M16</v>
          </cell>
          <cell r="D31" t="str">
            <v>MITSUBISHI</v>
          </cell>
          <cell r="E31">
            <v>4</v>
          </cell>
          <cell r="F31">
            <v>65.9057344094519</v>
          </cell>
        </row>
        <row r="32">
          <cell r="C32" t="str">
            <v>PVJNR2525 M16</v>
          </cell>
          <cell r="D32" t="str">
            <v>MITSUBISHI</v>
          </cell>
          <cell r="E32">
            <v>8</v>
          </cell>
          <cell r="F32">
            <v>65.9057344094519</v>
          </cell>
        </row>
        <row r="33">
          <cell r="C33" t="str">
            <v>114200 11</v>
          </cell>
          <cell r="D33" t="str">
            <v>GARANT</v>
          </cell>
          <cell r="E33">
            <v>30</v>
          </cell>
          <cell r="F33">
            <v>24.17</v>
          </cell>
        </row>
        <row r="34">
          <cell r="C34" t="str">
            <v>114200 12</v>
          </cell>
          <cell r="D34" t="str">
            <v>GARANT</v>
          </cell>
          <cell r="E34">
            <v>30</v>
          </cell>
          <cell r="F34">
            <v>29.38</v>
          </cell>
        </row>
        <row r="35">
          <cell r="C35" t="str">
            <v>114200 6,8</v>
          </cell>
          <cell r="D35" t="str">
            <v>Garant</v>
          </cell>
          <cell r="E35">
            <v>30</v>
          </cell>
          <cell r="F35">
            <v>9.34</v>
          </cell>
        </row>
        <row r="36">
          <cell r="C36" t="str">
            <v>238301-70</v>
          </cell>
          <cell r="D36" t="str">
            <v>KOMET</v>
          </cell>
          <cell r="E36">
            <v>4</v>
          </cell>
          <cell r="F36">
            <v>436</v>
          </cell>
        </row>
        <row r="37">
          <cell r="C37" t="str">
            <v>VNMG 160412-VM NC3220</v>
          </cell>
          <cell r="D37" t="str">
            <v>KORLOY</v>
          </cell>
          <cell r="E37">
            <v>150</v>
          </cell>
          <cell r="F37">
            <v>7.19</v>
          </cell>
        </row>
        <row r="38">
          <cell r="C38" t="str">
            <v>T300-XM101DA-M24 B145</v>
          </cell>
          <cell r="D38" t="str">
            <v>SANDVIK</v>
          </cell>
          <cell r="E38">
            <v>40</v>
          </cell>
          <cell r="F38">
            <v>130</v>
          </cell>
        </row>
        <row r="39">
          <cell r="C39" t="str">
            <v>S08K-STUPR-08</v>
          </cell>
          <cell r="D39" t="str">
            <v>KORLOY 16/17       стр.B150</v>
          </cell>
          <cell r="E39">
            <v>3</v>
          </cell>
          <cell r="F39">
            <v>63.5</v>
          </cell>
        </row>
        <row r="40">
          <cell r="C40" t="str">
            <v>T300-XM101DA-M20 B145</v>
          </cell>
          <cell r="D40" t="str">
            <v>SANDVIK</v>
          </cell>
          <cell r="E40">
            <v>40</v>
          </cell>
          <cell r="F40">
            <v>98.8</v>
          </cell>
        </row>
        <row r="41">
          <cell r="C41" t="str">
            <v>114200 8,5</v>
          </cell>
          <cell r="D41" t="str">
            <v>Garant</v>
          </cell>
          <cell r="E41">
            <v>30</v>
          </cell>
          <cell r="F41">
            <v>12.52</v>
          </cell>
        </row>
        <row r="42">
          <cell r="C42" t="str">
            <v>114200 6,2</v>
          </cell>
          <cell r="D42" t="str">
            <v>GARANT</v>
          </cell>
          <cell r="E42">
            <v>30</v>
          </cell>
          <cell r="F42">
            <v>6.97</v>
          </cell>
        </row>
        <row r="43">
          <cell r="C43" t="str">
            <v>N331.1A-05 45 08M-PM4330</v>
          </cell>
          <cell r="D43" t="str">
            <v>SANDVIK</v>
          </cell>
          <cell r="E43">
            <v>200</v>
          </cell>
          <cell r="F43">
            <v>11.95</v>
          </cell>
        </row>
        <row r="44">
          <cell r="C44" t="str">
            <v>PCLNR3225-P12</v>
          </cell>
          <cell r="D44" t="str">
            <v>KORLOY</v>
          </cell>
          <cell r="E44">
            <v>2</v>
          </cell>
          <cell r="F44">
            <v>75.83</v>
          </cell>
        </row>
        <row r="45">
          <cell r="C45" t="str">
            <v>PNNA 110408 S 30A</v>
          </cell>
          <cell r="D45" t="str">
            <v>KORLOY</v>
          </cell>
          <cell r="E45">
            <v>1000</v>
          </cell>
          <cell r="F45">
            <v>3.87070910008317</v>
          </cell>
        </row>
        <row r="46">
          <cell r="C46" t="str">
            <v>PNNA 110408 S NCM325</v>
          </cell>
          <cell r="D46" t="str">
            <v>KORLOY</v>
          </cell>
          <cell r="E46">
            <v>1000</v>
          </cell>
          <cell r="F46">
            <v>3.87070910008317</v>
          </cell>
        </row>
        <row r="47">
          <cell r="C47" t="str">
            <v>PNNA 110408S ST30A</v>
          </cell>
          <cell r="D47" t="str">
            <v>KORLOY</v>
          </cell>
          <cell r="E47">
            <v>1000</v>
          </cell>
          <cell r="F47">
            <v>3.87070910008317</v>
          </cell>
        </row>
        <row r="48">
          <cell r="C48" t="str">
            <v>114360 5</v>
          </cell>
          <cell r="D48" t="str">
            <v>Holex</v>
          </cell>
          <cell r="E48">
            <v>30</v>
          </cell>
          <cell r="F48">
            <v>3.27</v>
          </cell>
        </row>
        <row r="49">
          <cell r="C49" t="str">
            <v>AJX12R403SA32S</v>
          </cell>
          <cell r="D49" t="str">
            <v>MITSUBISHI</v>
          </cell>
          <cell r="E49">
            <v>10</v>
          </cell>
          <cell r="F49">
            <v>311.108243919185</v>
          </cell>
        </row>
        <row r="50">
          <cell r="C50" t="str">
            <v>MVJNR 2020-K16</v>
          </cell>
          <cell r="D50" t="str">
            <v>KORLOY 2016/17     стр.B121</v>
          </cell>
          <cell r="E50">
            <v>6</v>
          </cell>
          <cell r="F50">
            <v>64.16</v>
          </cell>
        </row>
        <row r="51">
          <cell r="C51" t="str">
            <v>MGMN400-M NC3120</v>
          </cell>
          <cell r="D51" t="str">
            <v>KORLOY</v>
          </cell>
          <cell r="E51">
            <v>200</v>
          </cell>
          <cell r="F51">
            <v>12.27</v>
          </cell>
        </row>
        <row r="52">
          <cell r="C52" t="str">
            <v>STAWN1750T VP15TF</v>
          </cell>
          <cell r="D52" t="str">
            <v>MITSUBISHI</v>
          </cell>
          <cell r="E52">
            <v>5</v>
          </cell>
          <cell r="F52">
            <v>61.6779063150158</v>
          </cell>
        </row>
        <row r="53">
          <cell r="C53" t="str">
            <v>STAWN1700T VP15TF</v>
          </cell>
          <cell r="D53" t="str">
            <v>MITSUBISHI</v>
          </cell>
          <cell r="E53">
            <v>5</v>
          </cell>
          <cell r="F53">
            <v>61.6779063150158</v>
          </cell>
        </row>
        <row r="54">
          <cell r="C54" t="str">
            <v>XEKT 19M 508FR-MA H01</v>
          </cell>
          <cell r="D54" t="str">
            <v>KORLOY</v>
          </cell>
          <cell r="E54">
            <v>500</v>
          </cell>
          <cell r="F54">
            <v>13.12</v>
          </cell>
        </row>
        <row r="55">
          <cell r="C55" t="str">
            <v>XEKT 19M 520FR-MA H01</v>
          </cell>
          <cell r="D55" t="str">
            <v>KORLOY</v>
          </cell>
          <cell r="E55">
            <v>500</v>
          </cell>
          <cell r="F55">
            <v>13.12</v>
          </cell>
        </row>
        <row r="56">
          <cell r="C56" t="str">
            <v>PCLNR 2020-K12</v>
          </cell>
          <cell r="D56" t="str">
            <v>KORLOY</v>
          </cell>
          <cell r="E56">
            <v>10</v>
          </cell>
          <cell r="F56">
            <v>57.65</v>
          </cell>
        </row>
        <row r="57">
          <cell r="C57" t="str">
            <v>SPP160-10</v>
          </cell>
          <cell r="D57" t="str">
            <v>KORLOY</v>
          </cell>
          <cell r="E57">
            <v>2</v>
          </cell>
          <cell r="F57">
            <v>799.39</v>
          </cell>
        </row>
        <row r="58">
          <cell r="C58" t="str">
            <v>TAWNH2100T VP15TF</v>
          </cell>
          <cell r="D58" t="str">
            <v>MITSUBISHI</v>
          </cell>
          <cell r="E58">
            <v>5</v>
          </cell>
          <cell r="F58">
            <v>75.271468035546</v>
          </cell>
        </row>
        <row r="59">
          <cell r="C59" t="str">
            <v>A25RPDUNR-11</v>
          </cell>
          <cell r="D59" t="str">
            <v>MITSUBISHI</v>
          </cell>
          <cell r="E59">
            <v>2</v>
          </cell>
          <cell r="F59">
            <v>157.408836736716</v>
          </cell>
        </row>
        <row r="60">
          <cell r="C60" t="str">
            <v>KGMN600-04T PC5300</v>
          </cell>
          <cell r="D60" t="str">
            <v>Korloy</v>
          </cell>
          <cell r="E60">
            <v>30</v>
          </cell>
          <cell r="F60">
            <v>16.17</v>
          </cell>
        </row>
        <row r="61">
          <cell r="C61" t="str">
            <v>PCLNL 2525-M12N</v>
          </cell>
          <cell r="D61" t="str">
            <v>KORLOY</v>
          </cell>
          <cell r="E61">
            <v>2</v>
          </cell>
          <cell r="F61">
            <v>64.9</v>
          </cell>
        </row>
        <row r="62">
          <cell r="C62" t="str">
            <v>PCLNR 2525-M12</v>
          </cell>
          <cell r="D62" t="str">
            <v>KORLOY</v>
          </cell>
          <cell r="E62">
            <v>2</v>
          </cell>
          <cell r="F62">
            <v>64.9</v>
          </cell>
        </row>
        <row r="63">
          <cell r="C63" t="str">
            <v>PSSNL 2525-M15N</v>
          </cell>
          <cell r="D63" t="str">
            <v>KORLOY</v>
          </cell>
          <cell r="E63">
            <v>5</v>
          </cell>
          <cell r="F63">
            <v>64.9</v>
          </cell>
        </row>
        <row r="64">
          <cell r="C64" t="str">
            <v>CNMM 15 04 08-НМ NC3030</v>
          </cell>
          <cell r="D64" t="str">
            <v>KORLOY</v>
          </cell>
          <cell r="E64">
            <v>2000</v>
          </cell>
          <cell r="F64">
            <v>8.73</v>
          </cell>
        </row>
        <row r="65">
          <cell r="C65" t="str">
            <v>PDJNL2525 M15</v>
          </cell>
          <cell r="D65" t="str">
            <v>MITSUBISHI</v>
          </cell>
          <cell r="E65">
            <v>4</v>
          </cell>
          <cell r="F65">
            <v>65.9057344094519</v>
          </cell>
        </row>
        <row r="66">
          <cell r="C66" t="str">
            <v>PDJNR2525 M15</v>
          </cell>
          <cell r="D66" t="str">
            <v>MITSUBISHI</v>
          </cell>
          <cell r="E66">
            <v>6</v>
          </cell>
          <cell r="F66">
            <v>65.9057344094519</v>
          </cell>
        </row>
        <row r="67">
          <cell r="C67" t="str">
            <v>121040 10</v>
          </cell>
          <cell r="D67" t="str">
            <v>GARANT</v>
          </cell>
          <cell r="E67">
            <v>30</v>
          </cell>
          <cell r="F67">
            <v>73.17</v>
          </cell>
        </row>
        <row r="68">
          <cell r="C68" t="str">
            <v>XDGX227008PDFR-GL TF15</v>
          </cell>
          <cell r="D68" t="str">
            <v>MITSUBISHI</v>
          </cell>
          <cell r="E68">
            <v>300</v>
          </cell>
          <cell r="F68">
            <v>20.7705015102677</v>
          </cell>
        </row>
        <row r="69">
          <cell r="C69" t="str">
            <v>A 50 U PDUNR-15</v>
          </cell>
          <cell r="D69" t="str">
            <v>MITSUBISHI</v>
          </cell>
          <cell r="E69">
            <v>4</v>
          </cell>
          <cell r="F69">
            <v>244.949070223418</v>
          </cell>
        </row>
        <row r="70">
          <cell r="C70" t="str">
            <v>238301-35,5</v>
          </cell>
          <cell r="D70" t="str">
            <v>KOMET</v>
          </cell>
          <cell r="E70">
            <v>4</v>
          </cell>
          <cell r="F70">
            <v>356</v>
          </cell>
        </row>
        <row r="71">
          <cell r="C71" t="str">
            <v>PAXCM 5100 HR-A</v>
          </cell>
          <cell r="D71" t="str">
            <v>KORLOY 2016/17       стр.E272</v>
          </cell>
          <cell r="E71">
            <v>5</v>
          </cell>
          <cell r="F71">
            <v>405.24</v>
          </cell>
        </row>
        <row r="72">
          <cell r="C72" t="str">
            <v>SMBB 3232</v>
          </cell>
          <cell r="D72" t="str">
            <v>Korloy</v>
          </cell>
          <cell r="E72">
            <v>2</v>
          </cell>
          <cell r="F72">
            <v>134.97</v>
          </cell>
        </row>
        <row r="73">
          <cell r="C73" t="str">
            <v>SMBB 3232</v>
          </cell>
          <cell r="D73" t="str">
            <v>KORLOY</v>
          </cell>
          <cell r="E73">
            <v>10</v>
          </cell>
          <cell r="F73">
            <v>134.97</v>
          </cell>
        </row>
        <row r="74">
          <cell r="C74" t="str">
            <v>NFTG 16302R  PC130</v>
          </cell>
          <cell r="D74" t="str">
            <v>KORLOY</v>
          </cell>
          <cell r="E74">
            <v>200</v>
          </cell>
          <cell r="F74">
            <v>16.26</v>
          </cell>
        </row>
        <row r="75">
          <cell r="C75" t="str">
            <v>238301-79</v>
          </cell>
          <cell r="D75" t="str">
            <v>KOMET</v>
          </cell>
          <cell r="E75">
            <v>4</v>
          </cell>
          <cell r="F75">
            <v>506</v>
          </cell>
        </row>
        <row r="76">
          <cell r="C76" t="str">
            <v>238301-93</v>
          </cell>
          <cell r="D76" t="str">
            <v>KOMET</v>
          </cell>
          <cell r="E76">
            <v>4</v>
          </cell>
          <cell r="F76">
            <v>506</v>
          </cell>
        </row>
        <row r="77">
          <cell r="C77" t="str">
            <v>KGMN 300-04-T NC5330</v>
          </cell>
          <cell r="D77" t="str">
            <v>KORLOY</v>
          </cell>
          <cell r="E77">
            <v>600</v>
          </cell>
          <cell r="F77">
            <v>10.63</v>
          </cell>
        </row>
        <row r="78">
          <cell r="C78" t="str">
            <v>KGMN 200-02-T NC5330</v>
          </cell>
          <cell r="D78" t="str">
            <v>KORLOY</v>
          </cell>
          <cell r="E78">
            <v>600</v>
          </cell>
          <cell r="F78">
            <v>10.14</v>
          </cell>
        </row>
        <row r="79">
          <cell r="C79" t="str">
            <v>T300-XM101DA-M12 C145</v>
          </cell>
          <cell r="D79" t="str">
            <v>SANDVIK</v>
          </cell>
          <cell r="E79">
            <v>40</v>
          </cell>
          <cell r="F79">
            <v>45</v>
          </cell>
        </row>
        <row r="80">
          <cell r="C80" t="str">
            <v>SNMM 150612-GH NC3030</v>
          </cell>
          <cell r="D80" t="str">
            <v>KORLOY</v>
          </cell>
          <cell r="E80">
            <v>2000</v>
          </cell>
          <cell r="F80">
            <v>9.02</v>
          </cell>
        </row>
        <row r="81">
          <cell r="C81" t="str">
            <v>APMT060202PDSR-MM PC3500</v>
          </cell>
          <cell r="D81" t="str">
            <v>KORLOY</v>
          </cell>
          <cell r="E81">
            <v>200</v>
          </cell>
          <cell r="F81">
            <v>7.11</v>
          </cell>
        </row>
        <row r="82">
          <cell r="C82" t="str">
            <v>PDJNR 1616-H11</v>
          </cell>
          <cell r="D82" t="str">
            <v>KORLOY 16/17 стр.B105</v>
          </cell>
          <cell r="E82">
            <v>6</v>
          </cell>
          <cell r="F82">
            <v>59.24</v>
          </cell>
        </row>
        <row r="83">
          <cell r="C83" t="str">
            <v>PWLNR 2020-K08</v>
          </cell>
          <cell r="D83" t="str">
            <v>KORLOY 16/17       стр.B111</v>
          </cell>
          <cell r="E83">
            <v>4</v>
          </cell>
          <cell r="F83">
            <v>64.9</v>
          </cell>
        </row>
        <row r="84">
          <cell r="C84" t="str">
            <v>238301-47</v>
          </cell>
          <cell r="D84" t="str">
            <v>KOMET</v>
          </cell>
          <cell r="E84">
            <v>4</v>
          </cell>
          <cell r="F84">
            <v>395</v>
          </cell>
        </row>
        <row r="85">
          <cell r="C85" t="str">
            <v>238301-56</v>
          </cell>
          <cell r="D85" t="str">
            <v>KOMET</v>
          </cell>
          <cell r="E85">
            <v>4</v>
          </cell>
          <cell r="F85">
            <v>395</v>
          </cell>
        </row>
        <row r="86">
          <cell r="C86" t="str">
            <v>PDJNR 2020-K11</v>
          </cell>
          <cell r="D86" t="str">
            <v>KORLOY 2016/17     стр.B105</v>
          </cell>
          <cell r="E86">
            <v>4</v>
          </cell>
          <cell r="F86">
            <v>65.15</v>
          </cell>
        </row>
        <row r="87">
          <cell r="C87" t="str">
            <v>PDJNR  2020-K15</v>
          </cell>
          <cell r="D87" t="str">
            <v>KORLOY 2016/17     стр.B105</v>
          </cell>
          <cell r="E87">
            <v>6</v>
          </cell>
          <cell r="F87">
            <v>65.15</v>
          </cell>
        </row>
        <row r="88">
          <cell r="C88" t="str">
            <v>T200-XM100DA-M8 C145</v>
          </cell>
          <cell r="D88" t="str">
            <v>SANDVIK</v>
          </cell>
          <cell r="E88">
            <v>20</v>
          </cell>
          <cell r="F88">
            <v>26.35</v>
          </cell>
        </row>
        <row r="89">
          <cell r="C89" t="str">
            <v>R331.1A-08 45 30H-WL</v>
          </cell>
          <cell r="D89" t="str">
            <v>SANDVIK</v>
          </cell>
          <cell r="E89">
            <v>2000</v>
          </cell>
          <cell r="F89">
            <v>17.5</v>
          </cell>
        </row>
        <row r="90">
          <cell r="C90" t="str">
            <v>238301-39</v>
          </cell>
          <cell r="D90" t="str">
            <v>KOMET</v>
          </cell>
          <cell r="E90">
            <v>4</v>
          </cell>
          <cell r="F90">
            <v>372</v>
          </cell>
        </row>
        <row r="91">
          <cell r="C91" t="str">
            <v>238301-44</v>
          </cell>
          <cell r="D91" t="str">
            <v>KOMET</v>
          </cell>
          <cell r="E91">
            <v>4</v>
          </cell>
          <cell r="F91">
            <v>372</v>
          </cell>
        </row>
        <row r="92">
          <cell r="C92" t="str">
            <v>PAXCM 5050 HR-A</v>
          </cell>
          <cell r="D92" t="str">
            <v>KORLOY</v>
          </cell>
          <cell r="E92">
            <v>5</v>
          </cell>
          <cell r="F92">
            <v>306.02</v>
          </cell>
        </row>
        <row r="93">
          <cell r="C93" t="str">
            <v>MP2MBR0075</v>
          </cell>
          <cell r="D93" t="str">
            <v>MITSUBISHI</v>
          </cell>
          <cell r="E93">
            <v>2</v>
          </cell>
          <cell r="F93">
            <v>41.3221236368998</v>
          </cell>
        </row>
        <row r="94">
          <cell r="C94" t="str">
            <v>T300-XM101DA-M18 B145</v>
          </cell>
          <cell r="D94" t="str">
            <v>SANDVIK</v>
          </cell>
          <cell r="E94">
            <v>40</v>
          </cell>
          <cell r="F94">
            <v>93</v>
          </cell>
        </row>
        <row r="95">
          <cell r="C95" t="str">
            <v>WCMTL30202 US735</v>
          </cell>
          <cell r="D95" t="str">
            <v>MITSUBISHI</v>
          </cell>
          <cell r="E95">
            <v>200</v>
          </cell>
          <cell r="F95">
            <v>7.47645894629161</v>
          </cell>
        </row>
        <row r="96">
          <cell r="C96" t="str">
            <v>238301-58</v>
          </cell>
          <cell r="D96" t="str">
            <v>KOMET</v>
          </cell>
          <cell r="E96">
            <v>4</v>
          </cell>
          <cell r="F96">
            <v>436</v>
          </cell>
        </row>
        <row r="97">
          <cell r="C97" t="str">
            <v>CNMG 19 06 12-GR NC3225</v>
          </cell>
          <cell r="D97" t="str">
            <v>KORLOY</v>
          </cell>
          <cell r="E97">
            <v>1000</v>
          </cell>
          <cell r="F97">
            <v>11.8</v>
          </cell>
        </row>
        <row r="98">
          <cell r="C98" t="str">
            <v>AOMT123620PEER-M VP15TF</v>
          </cell>
          <cell r="D98" t="str">
            <v>MITSUBISHI</v>
          </cell>
          <cell r="E98">
            <v>200</v>
          </cell>
          <cell r="F98">
            <v>8.90493492370326</v>
          </cell>
        </row>
        <row r="99">
          <cell r="C99" t="str">
            <v>AOMT123608PEER-M VP15TF</v>
          </cell>
          <cell r="D99" t="str">
            <v>MITSUBISHI</v>
          </cell>
          <cell r="E99">
            <v>200</v>
          </cell>
          <cell r="F99">
            <v>8.90493492370326</v>
          </cell>
        </row>
        <row r="100">
          <cell r="C100" t="str">
            <v>AOMT123608PEER-M VP15TF</v>
          </cell>
          <cell r="D100" t="str">
            <v>MITSUBISHI</v>
          </cell>
          <cell r="E100">
            <v>2000</v>
          </cell>
          <cell r="F100">
            <v>8.90493492370326</v>
          </cell>
        </row>
        <row r="101">
          <cell r="C101" t="str">
            <v>CNMM19 06 12-GR CNMM643-GR NC3030</v>
          </cell>
          <cell r="D101" t="str">
            <v>KORLOY</v>
          </cell>
          <cell r="E101">
            <v>300</v>
          </cell>
          <cell r="F101">
            <v>11.8</v>
          </cell>
        </row>
        <row r="102">
          <cell r="C102" t="str">
            <v>CNMG 19 06 12-GR NC3030</v>
          </cell>
          <cell r="D102" t="str">
            <v>KORLOY</v>
          </cell>
          <cell r="E102">
            <v>2000</v>
          </cell>
          <cell r="F102">
            <v>11.8</v>
          </cell>
        </row>
        <row r="103">
          <cell r="C103" t="str">
            <v>CNMG 190608-GR CNMG642-GR NC3030</v>
          </cell>
          <cell r="D103" t="str">
            <v>KORLOY</v>
          </cell>
          <cell r="E103">
            <v>500</v>
          </cell>
          <cell r="F103">
            <v>11.8770865541243</v>
          </cell>
        </row>
        <row r="104">
          <cell r="C104" t="str">
            <v>VNMG160402-FH UE611</v>
          </cell>
          <cell r="D104" t="str">
            <v>MITSUBISHI</v>
          </cell>
          <cell r="E104">
            <v>200</v>
          </cell>
          <cell r="F104">
            <v>13.1097230830198</v>
          </cell>
        </row>
        <row r="105">
          <cell r="C105" t="str">
            <v>XCET 310404 ER-KC PC3500</v>
          </cell>
          <cell r="D105" t="str">
            <v>KORLOY</v>
          </cell>
          <cell r="E105">
            <v>500</v>
          </cell>
          <cell r="F105">
            <v>64.98</v>
          </cell>
        </row>
        <row r="106">
          <cell r="C106" t="str">
            <v>N331.1A-11 50 08M-PM4330</v>
          </cell>
          <cell r="D106" t="str">
            <v>SANDVIK</v>
          </cell>
          <cell r="E106">
            <v>50</v>
          </cell>
          <cell r="F106">
            <v>13.35</v>
          </cell>
        </row>
        <row r="107">
          <cell r="C107" t="str">
            <v>N331.1A-11 50 08M-PM4330</v>
          </cell>
          <cell r="D107" t="str">
            <v>SANDVIK</v>
          </cell>
          <cell r="E107">
            <v>2000</v>
          </cell>
          <cell r="F107">
            <v>13.35</v>
          </cell>
        </row>
        <row r="108">
          <cell r="C108" t="str">
            <v>238301-29,5</v>
          </cell>
          <cell r="D108" t="str">
            <v>KOMET</v>
          </cell>
          <cell r="E108">
            <v>4</v>
          </cell>
          <cell r="F108">
            <v>356</v>
          </cell>
        </row>
        <row r="109">
          <cell r="C109" t="str">
            <v>SVJCR 2020-K16</v>
          </cell>
          <cell r="D109" t="str">
            <v>KORLOY</v>
          </cell>
          <cell r="E109">
            <v>4</v>
          </cell>
          <cell r="F109">
            <v>76.83</v>
          </cell>
        </row>
        <row r="110">
          <cell r="C110" t="str">
            <v>MRMN300-M NC5330</v>
          </cell>
          <cell r="D110" t="str">
            <v>KORLOY</v>
          </cell>
          <cell r="E110">
            <v>200</v>
          </cell>
          <cell r="F110">
            <v>11.46</v>
          </cell>
        </row>
        <row r="111">
          <cell r="C111" t="str">
            <v>PDJNL3225P15</v>
          </cell>
          <cell r="D111" t="str">
            <v>MITSUBISHI</v>
          </cell>
          <cell r="E111">
            <v>4</v>
          </cell>
          <cell r="F111">
            <v>79.2688967787867</v>
          </cell>
        </row>
        <row r="112">
          <cell r="C112" t="str">
            <v>PDJNR3225 P15</v>
          </cell>
          <cell r="D112" t="str">
            <v>MITSUBISHI</v>
          </cell>
          <cell r="E112">
            <v>6</v>
          </cell>
          <cell r="F112">
            <v>79.2688967787867</v>
          </cell>
        </row>
        <row r="113">
          <cell r="C113" t="str">
            <v>112000 16</v>
          </cell>
          <cell r="D113" t="str">
            <v>GARANT</v>
          </cell>
          <cell r="E113">
            <v>30</v>
          </cell>
          <cell r="F113">
            <v>41.22</v>
          </cell>
        </row>
        <row r="114">
          <cell r="C114" t="str">
            <v>TCMT 090204-C25 NC3220</v>
          </cell>
          <cell r="D114" t="str">
            <v>KORLOY</v>
          </cell>
          <cell r="E114">
            <v>100</v>
          </cell>
          <cell r="F114">
            <v>3.94</v>
          </cell>
        </row>
        <row r="115">
          <cell r="C115" t="str">
            <v>DCMT070204-MP NX2525</v>
          </cell>
          <cell r="D115" t="str">
            <v>MITSUBISHI</v>
          </cell>
          <cell r="E115">
            <v>1000</v>
          </cell>
          <cell r="F115">
            <v>4.17022825663723</v>
          </cell>
        </row>
        <row r="116">
          <cell r="C116" t="str">
            <v>MVX2500X6F25</v>
          </cell>
          <cell r="D116" t="str">
            <v>MITSUBISHI</v>
          </cell>
          <cell r="E116">
            <v>1</v>
          </cell>
          <cell r="F116">
            <v>458.552308716699</v>
          </cell>
        </row>
        <row r="117">
          <cell r="C117" t="str">
            <v>SPMT 050204-PD</v>
          </cell>
          <cell r="D117" t="str">
            <v>KORLOY 16/17  стр.G05</v>
          </cell>
          <cell r="E117">
            <v>300</v>
          </cell>
          <cell r="F117">
            <v>6.76</v>
          </cell>
        </row>
        <row r="118">
          <cell r="C118" t="str">
            <v>T300-XM100DA-M5 C145</v>
          </cell>
          <cell r="D118" t="str">
            <v>SANDVIK</v>
          </cell>
          <cell r="E118" t="str">
            <v>10</v>
          </cell>
          <cell r="F118">
            <v>25.2</v>
          </cell>
        </row>
        <row r="119">
          <cell r="C119" t="str">
            <v>T300-XM100DA-M5 C145</v>
          </cell>
          <cell r="D119" t="str">
            <v>SANDVIK</v>
          </cell>
          <cell r="E119">
            <v>40</v>
          </cell>
          <cell r="F119">
            <v>25.2</v>
          </cell>
        </row>
        <row r="120">
          <cell r="C120" t="str">
            <v>SPM(E)T 070204-DM PC3500</v>
          </cell>
          <cell r="D120" t="str">
            <v>KORLOY</v>
          </cell>
          <cell r="E120">
            <v>500</v>
          </cell>
          <cell r="F120">
            <v>6.81</v>
          </cell>
        </row>
        <row r="121">
          <cell r="C121" t="str">
            <v>SPMT  07T208-PD PC3500</v>
          </cell>
          <cell r="D121" t="str">
            <v>KORLOY</v>
          </cell>
          <cell r="E121">
            <v>100</v>
          </cell>
          <cell r="F121">
            <v>6.81</v>
          </cell>
        </row>
        <row r="122">
          <cell r="C122" t="str">
            <v>SPMT060205-PDPC5300</v>
          </cell>
          <cell r="D122" t="str">
            <v>KORLOY</v>
          </cell>
          <cell r="E122">
            <v>200</v>
          </cell>
          <cell r="F122">
            <v>6.81</v>
          </cell>
        </row>
        <row r="123">
          <cell r="C123" t="str">
            <v>SPMT070204-DMPC3500</v>
          </cell>
          <cell r="D123" t="str">
            <v>KORLOY</v>
          </cell>
          <cell r="E123">
            <v>200</v>
          </cell>
          <cell r="F123">
            <v>6.81</v>
          </cell>
        </row>
        <row r="124">
          <cell r="C124" t="str">
            <v>SPMT 060205-PD</v>
          </cell>
          <cell r="D124" t="str">
            <v>KORLOY 16/17  стр.G05</v>
          </cell>
          <cell r="E124">
            <v>200</v>
          </cell>
          <cell r="F124">
            <v>6.81</v>
          </cell>
        </row>
        <row r="125">
          <cell r="C125" t="str">
            <v>SPMT 07T208-PD</v>
          </cell>
          <cell r="D125" t="str">
            <v>KORLOY 16/17  стр.G05</v>
          </cell>
          <cell r="E125">
            <v>300</v>
          </cell>
          <cell r="F125">
            <v>6.81</v>
          </cell>
        </row>
        <row r="126">
          <cell r="C126" t="str">
            <v>T200-XM100DA-M6 C145</v>
          </cell>
          <cell r="D126" t="str">
            <v>SANDVIK</v>
          </cell>
          <cell r="E126">
            <v>20</v>
          </cell>
          <cell r="F126">
            <v>23.05</v>
          </cell>
        </row>
        <row r="127">
          <cell r="C127" t="str">
            <v>WNMX09T316ZNN-MM PC5300</v>
          </cell>
          <cell r="D127" t="str">
            <v>KORLOY</v>
          </cell>
          <cell r="E127">
            <v>500</v>
          </cell>
          <cell r="F127">
            <v>7.85</v>
          </cell>
        </row>
        <row r="128">
          <cell r="C128" t="str">
            <v>WNMX09T316ZNN-MM PC5400/PC3545</v>
          </cell>
          <cell r="D128" t="str">
            <v>KORLOY</v>
          </cell>
          <cell r="E128">
            <v>500</v>
          </cell>
          <cell r="F128">
            <v>7.85</v>
          </cell>
        </row>
        <row r="129">
          <cell r="C129" t="str">
            <v>WNMX 09T316ZNN-MM PC5300</v>
          </cell>
          <cell r="D129" t="str">
            <v>KORLOY</v>
          </cell>
          <cell r="E129">
            <v>600</v>
          </cell>
          <cell r="F129">
            <v>7.85</v>
          </cell>
        </row>
        <row r="130">
          <cell r="C130" t="str">
            <v>238301-120</v>
          </cell>
          <cell r="D130" t="str">
            <v>KOMET</v>
          </cell>
          <cell r="E130">
            <v>4</v>
          </cell>
          <cell r="F130">
            <v>605</v>
          </cell>
        </row>
        <row r="131">
          <cell r="C131" t="str">
            <v>GW110R ST30A</v>
          </cell>
          <cell r="D131" t="str">
            <v>KORLOY</v>
          </cell>
          <cell r="E131">
            <v>200</v>
          </cell>
          <cell r="F131">
            <v>14.68</v>
          </cell>
        </row>
        <row r="132">
          <cell r="C132" t="str">
            <v>XOMT 050204-PD</v>
          </cell>
          <cell r="D132" t="str">
            <v>KORLOY</v>
          </cell>
          <cell r="E132">
            <v>300</v>
          </cell>
          <cell r="F132">
            <v>6.88</v>
          </cell>
        </row>
        <row r="133">
          <cell r="C133" t="str">
            <v>SOMT12T320PEER-FT VP15TF</v>
          </cell>
          <cell r="D133" t="str">
            <v>MITSUBISHI</v>
          </cell>
          <cell r="E133">
            <v>200</v>
          </cell>
          <cell r="F133">
            <v>8.75517534542623</v>
          </cell>
        </row>
        <row r="134">
          <cell r="C134" t="str">
            <v>CCMT09T308 UT120T</v>
          </cell>
          <cell r="D134" t="str">
            <v>MITSUBISHI</v>
          </cell>
          <cell r="E134">
            <v>50</v>
          </cell>
          <cell r="F134">
            <v>4.22782809443609</v>
          </cell>
        </row>
        <row r="135">
          <cell r="C135" t="str">
            <v>NFTG 08202R PC130</v>
          </cell>
          <cell r="D135" t="str">
            <v>KORLOY</v>
          </cell>
          <cell r="E135">
            <v>200</v>
          </cell>
          <cell r="F135">
            <v>12.93</v>
          </cell>
        </row>
        <row r="136">
          <cell r="C136" t="str">
            <v>SPMT  040204-PD PC3500</v>
          </cell>
          <cell r="D136" t="str">
            <v>KORLOY</v>
          </cell>
          <cell r="E136">
            <v>100</v>
          </cell>
          <cell r="F136">
            <v>6.22</v>
          </cell>
        </row>
        <row r="137">
          <cell r="C137" t="str">
            <v>SPMT040204-PDPC5300</v>
          </cell>
          <cell r="D137" t="str">
            <v>KORLOY</v>
          </cell>
          <cell r="E137">
            <v>300</v>
          </cell>
          <cell r="F137">
            <v>6.22</v>
          </cell>
        </row>
        <row r="138">
          <cell r="C138" t="str">
            <v>SPMT 040204-PD</v>
          </cell>
          <cell r="D138" t="str">
            <v>KORLOY 16/17  стр.G05</v>
          </cell>
          <cell r="E138">
            <v>300</v>
          </cell>
          <cell r="F138">
            <v>6.22</v>
          </cell>
        </row>
        <row r="139">
          <cell r="C139" t="str">
            <v>SNMU140812ANER-M VP15TF</v>
          </cell>
          <cell r="D139" t="str">
            <v>MITSUBISHI</v>
          </cell>
          <cell r="E139">
            <v>200</v>
          </cell>
          <cell r="F139">
            <v>10.1030115499195</v>
          </cell>
        </row>
        <row r="140">
          <cell r="C140" t="str">
            <v>XOMT 07T205-PD PC5300</v>
          </cell>
          <cell r="D140" t="str">
            <v>KORLOY</v>
          </cell>
          <cell r="E140">
            <v>100</v>
          </cell>
          <cell r="F140">
            <v>6.94</v>
          </cell>
        </row>
        <row r="141">
          <cell r="C141" t="str">
            <v>XOMT060204-PDPC5300</v>
          </cell>
          <cell r="D141" t="str">
            <v>KORLOY</v>
          </cell>
          <cell r="E141">
            <v>200</v>
          </cell>
          <cell r="F141">
            <v>6.94</v>
          </cell>
        </row>
        <row r="142">
          <cell r="C142" t="str">
            <v>XOMT 060204-PD</v>
          </cell>
          <cell r="D142" t="str">
            <v>KORLOY</v>
          </cell>
          <cell r="E142">
            <v>200</v>
          </cell>
          <cell r="F142">
            <v>6.94</v>
          </cell>
        </row>
        <row r="143">
          <cell r="C143" t="str">
            <v>XOMT 07T205-PD</v>
          </cell>
          <cell r="D143" t="str">
            <v>KORLOY</v>
          </cell>
          <cell r="E143">
            <v>300</v>
          </cell>
          <cell r="F143">
            <v>6.94</v>
          </cell>
        </row>
        <row r="144">
          <cell r="C144" t="str">
            <v>GY2M0500H250N-BM VP20RT</v>
          </cell>
          <cell r="D144" t="str">
            <v>MITSUBISHI</v>
          </cell>
          <cell r="E144">
            <v>300</v>
          </cell>
          <cell r="F144">
            <v>17.7407500420479</v>
          </cell>
        </row>
        <row r="145">
          <cell r="C145" t="str">
            <v>136250 М20х2</v>
          </cell>
          <cell r="D145" t="str">
            <v>Garant</v>
          </cell>
          <cell r="E145">
            <v>10</v>
          </cell>
          <cell r="F145">
            <v>173.91</v>
          </cell>
        </row>
        <row r="146">
          <cell r="C146" t="str">
            <v>N331.1A-08 45 08H-PL4340</v>
          </cell>
          <cell r="D146" t="str">
            <v>SANDVIK</v>
          </cell>
          <cell r="E146">
            <v>200</v>
          </cell>
          <cell r="F146">
            <v>15.9</v>
          </cell>
        </row>
        <row r="147">
          <cell r="C147" t="str">
            <v>CCET040102LPC9030</v>
          </cell>
          <cell r="D147" t="str">
            <v>KORLOY</v>
          </cell>
          <cell r="E147">
            <v>100</v>
          </cell>
          <cell r="F147">
            <v>8.28</v>
          </cell>
        </row>
        <row r="148">
          <cell r="C148">
            <v>0</v>
          </cell>
          <cell r="D148" t="str">
            <v>Garant</v>
          </cell>
          <cell r="E148">
            <v>10</v>
          </cell>
          <cell r="F148">
            <v>145.46</v>
          </cell>
        </row>
        <row r="149">
          <cell r="C149" t="str">
            <v>WNMG 08 04 08-B25 NC3020</v>
          </cell>
          <cell r="D149" t="str">
            <v>KORLOY</v>
          </cell>
          <cell r="E149">
            <v>200</v>
          </cell>
          <cell r="F149">
            <v>5.64</v>
          </cell>
        </row>
        <row r="150">
          <cell r="C150" t="str">
            <v>WNMG 08 0412-GR NC3030</v>
          </cell>
          <cell r="D150" t="str">
            <v>KORLOY</v>
          </cell>
          <cell r="E150">
            <v>1000</v>
          </cell>
          <cell r="F150">
            <v>5.64</v>
          </cell>
        </row>
        <row r="151">
          <cell r="C151" t="str">
            <v>WNMG 080408-RM NC9135</v>
          </cell>
          <cell r="D151" t="str">
            <v>KORLOY</v>
          </cell>
          <cell r="E151">
            <v>300</v>
          </cell>
          <cell r="F151">
            <v>5.64</v>
          </cell>
        </row>
        <row r="152">
          <cell r="C152" t="str">
            <v>WNMG080408-GS PC5300    </v>
          </cell>
          <cell r="D152" t="str">
            <v>KORLOY</v>
          </cell>
          <cell r="E152">
            <v>200</v>
          </cell>
          <cell r="F152">
            <v>5.64</v>
          </cell>
        </row>
        <row r="153">
          <cell r="C153" t="str">
            <v>WNMG 080404-VF NC5330</v>
          </cell>
          <cell r="D153" t="str">
            <v>KORLOY</v>
          </cell>
          <cell r="E153">
            <v>200</v>
          </cell>
          <cell r="F153">
            <v>5.64</v>
          </cell>
        </row>
        <row r="154">
          <cell r="C154" t="str">
            <v>WNMG 080404-HA NC3120</v>
          </cell>
          <cell r="D154" t="str">
            <v>KORLOY</v>
          </cell>
          <cell r="E154">
            <v>200</v>
          </cell>
          <cell r="F154">
            <v>5.64</v>
          </cell>
        </row>
        <row r="155">
          <cell r="C155" t="str">
            <v>WNMG 080408-GR NC3120</v>
          </cell>
          <cell r="D155" t="str">
            <v>KORLOY</v>
          </cell>
          <cell r="E155">
            <v>300</v>
          </cell>
          <cell r="F155">
            <v>5.64</v>
          </cell>
        </row>
        <row r="156">
          <cell r="C156" t="str">
            <v>WNMX 060312ZNN-MM PC5300</v>
          </cell>
          <cell r="D156" t="str">
            <v>KORLOY</v>
          </cell>
          <cell r="E156">
            <v>1200</v>
          </cell>
          <cell r="F156">
            <v>7.16</v>
          </cell>
        </row>
        <row r="157">
          <cell r="C157" t="str">
            <v>XOMT 040204-PD PC3500</v>
          </cell>
          <cell r="D157" t="str">
            <v>KORLOY</v>
          </cell>
          <cell r="E157">
            <v>100</v>
          </cell>
          <cell r="F157">
            <v>6.35</v>
          </cell>
        </row>
        <row r="158">
          <cell r="C158" t="str">
            <v>XOMT040204-PDPC5300</v>
          </cell>
          <cell r="D158" t="str">
            <v>KORLOY</v>
          </cell>
          <cell r="E158">
            <v>300</v>
          </cell>
          <cell r="F158">
            <v>6.35</v>
          </cell>
        </row>
        <row r="159">
          <cell r="C159" t="str">
            <v>XOMT 040204-PD</v>
          </cell>
          <cell r="D159" t="str">
            <v>KORLOY 16/17  стр.G05</v>
          </cell>
          <cell r="E159">
            <v>300</v>
          </cell>
          <cell r="F159">
            <v>6.35</v>
          </cell>
        </row>
        <row r="160">
          <cell r="C160" t="str">
            <v>SNMX1206ANN-MM PC3600</v>
          </cell>
          <cell r="D160" t="str">
            <v>KORLOY</v>
          </cell>
          <cell r="E160">
            <v>500</v>
          </cell>
          <cell r="F160">
            <v>9.29</v>
          </cell>
        </row>
        <row r="161">
          <cell r="C161" t="str">
            <v>SNMX1206ANN-MMPC3600</v>
          </cell>
          <cell r="D161" t="str">
            <v>KORLOY</v>
          </cell>
          <cell r="E161">
            <v>200</v>
          </cell>
          <cell r="F161">
            <v>9.29</v>
          </cell>
        </row>
        <row r="162">
          <cell r="C162" t="str">
            <v>VNMG 160404-VF PC8110</v>
          </cell>
          <cell r="D162" t="str">
            <v>KORLOY</v>
          </cell>
          <cell r="E162">
            <v>300</v>
          </cell>
          <cell r="F162">
            <v>7.19</v>
          </cell>
        </row>
        <row r="163">
          <cell r="C163" t="str">
            <v>NFTG 14202R  PC130</v>
          </cell>
          <cell r="D163" t="str">
            <v>KORLOY</v>
          </cell>
          <cell r="E163">
            <v>200</v>
          </cell>
          <cell r="F163">
            <v>15.04</v>
          </cell>
        </row>
        <row r="164">
          <cell r="C164" t="str">
            <v>CCMT 060204-HMP NC3220</v>
          </cell>
          <cell r="D164" t="str">
            <v>KORLOY</v>
          </cell>
          <cell r="E164">
            <v>200</v>
          </cell>
          <cell r="F164">
            <v>4.49</v>
          </cell>
        </row>
        <row r="165">
          <cell r="C165" t="str">
            <v>CCMT 060202-VF NC3220</v>
          </cell>
          <cell r="D165" t="str">
            <v>KORLOY</v>
          </cell>
          <cell r="E165">
            <v>200</v>
          </cell>
          <cell r="F165">
            <v>4.49</v>
          </cell>
        </row>
        <row r="166">
          <cell r="C166" t="str">
            <v>CCMT 060204-VF NC3220</v>
          </cell>
          <cell r="D166" t="str">
            <v>KORLOY</v>
          </cell>
          <cell r="E166">
            <v>200</v>
          </cell>
          <cell r="F166">
            <v>4.49</v>
          </cell>
        </row>
        <row r="167">
          <cell r="C167" t="str">
            <v>STAWSN1800S20</v>
          </cell>
          <cell r="D167" t="str">
            <v>MITSUBISHI</v>
          </cell>
          <cell r="E167">
            <v>5</v>
          </cell>
          <cell r="F167">
            <v>216.609950026381</v>
          </cell>
        </row>
        <row r="168">
          <cell r="C168" t="str">
            <v>238301-100</v>
          </cell>
          <cell r="D168" t="str">
            <v>KOMET</v>
          </cell>
          <cell r="E168">
            <v>4</v>
          </cell>
          <cell r="F168">
            <v>605</v>
          </cell>
        </row>
        <row r="169">
          <cell r="C169" t="str">
            <v>WNMG 080408-MM NC9125</v>
          </cell>
          <cell r="D169" t="str">
            <v>KORLOY</v>
          </cell>
          <cell r="E169">
            <v>300</v>
          </cell>
          <cell r="F169">
            <v>5.64</v>
          </cell>
        </row>
        <row r="170">
          <cell r="C170" t="str">
            <v>CNMG 120408-VW NC3010</v>
          </cell>
          <cell r="D170" t="str">
            <v>KORLOY</v>
          </cell>
          <cell r="E170">
            <v>200</v>
          </cell>
          <cell r="F170">
            <v>5.64</v>
          </cell>
        </row>
        <row r="171">
          <cell r="C171" t="str">
            <v>DNMG 150408-MM NC9125</v>
          </cell>
          <cell r="D171" t="str">
            <v>KORLOY</v>
          </cell>
          <cell r="E171">
            <v>300</v>
          </cell>
          <cell r="F171">
            <v>6.93</v>
          </cell>
        </row>
        <row r="172">
          <cell r="C172" t="str">
            <v>DNMG 150408-RM PC5300</v>
          </cell>
          <cell r="D172" t="str">
            <v>KORLOY</v>
          </cell>
          <cell r="E172">
            <v>300</v>
          </cell>
          <cell r="F172">
            <v>6.93</v>
          </cell>
        </row>
        <row r="173">
          <cell r="C173" t="str">
            <v>116760 MK2 N HSS 20R1</v>
          </cell>
          <cell r="D173" t="str">
            <v>Garant</v>
          </cell>
          <cell r="E173">
            <v>10</v>
          </cell>
          <cell r="F173">
            <v>222.06</v>
          </cell>
        </row>
        <row r="174">
          <cell r="C174" t="str">
            <v>VCGT160408-AZ HTI10</v>
          </cell>
          <cell r="D174" t="str">
            <v>MITSUBISHI</v>
          </cell>
          <cell r="E174">
            <v>200</v>
          </cell>
          <cell r="F174">
            <v>8.11005716207903</v>
          </cell>
        </row>
        <row r="175">
          <cell r="C175" t="str">
            <v>SNEX 1206ANN-W PC6510</v>
          </cell>
          <cell r="D175" t="str">
            <v>KORLOY</v>
          </cell>
          <cell r="E175">
            <v>20</v>
          </cell>
          <cell r="F175">
            <v>10.93</v>
          </cell>
        </row>
        <row r="176">
          <cell r="C176" t="str">
            <v>DNMG 150404-VM NC3220</v>
          </cell>
          <cell r="D176" t="str">
            <v>KORLOY</v>
          </cell>
          <cell r="E176">
            <v>100</v>
          </cell>
          <cell r="F176">
            <v>6.93</v>
          </cell>
        </row>
        <row r="177">
          <cell r="C177" t="str">
            <v>DNMG 150408-VM NC3220</v>
          </cell>
          <cell r="D177" t="str">
            <v>KORLOY</v>
          </cell>
          <cell r="E177">
            <v>200</v>
          </cell>
          <cell r="F177">
            <v>6.93</v>
          </cell>
        </row>
        <row r="178">
          <cell r="C178" t="str">
            <v>DNMG 150408-GR NC3220</v>
          </cell>
          <cell r="D178" t="str">
            <v>KORLOY</v>
          </cell>
          <cell r="E178">
            <v>100</v>
          </cell>
          <cell r="F178">
            <v>6.93</v>
          </cell>
        </row>
        <row r="179">
          <cell r="C179" t="str">
            <v>DNMG 150412-B25 NC5330</v>
          </cell>
          <cell r="D179" t="str">
            <v>KORLOY</v>
          </cell>
          <cell r="E179">
            <v>100</v>
          </cell>
          <cell r="F179">
            <v>6.93</v>
          </cell>
        </row>
        <row r="180">
          <cell r="C180" t="str">
            <v>C06JSWUBR02</v>
          </cell>
          <cell r="D180" t="str">
            <v>MITSUBISHI</v>
          </cell>
          <cell r="E180">
            <v>2</v>
          </cell>
          <cell r="F180">
            <v>183.052284524767</v>
          </cell>
        </row>
        <row r="181">
          <cell r="C181" t="str">
            <v>CNMG 120408-GR NC5330</v>
          </cell>
          <cell r="D181" t="str">
            <v>KORLOY</v>
          </cell>
          <cell r="E181">
            <v>100</v>
          </cell>
          <cell r="F181">
            <v>5.64</v>
          </cell>
        </row>
        <row r="182">
          <cell r="C182" t="str">
            <v>CNMG 12 04 12-GR NC5330</v>
          </cell>
          <cell r="D182" t="str">
            <v>KORLOY</v>
          </cell>
          <cell r="E182">
            <v>400</v>
          </cell>
          <cell r="F182">
            <v>5.64</v>
          </cell>
        </row>
        <row r="183">
          <cell r="C183" t="str">
            <v>VNMG 160404-VF NC3120</v>
          </cell>
          <cell r="D183" t="str">
            <v>KORLOY</v>
          </cell>
          <cell r="E183">
            <v>100</v>
          </cell>
          <cell r="F183">
            <v>7.19</v>
          </cell>
        </row>
        <row r="184">
          <cell r="C184" t="str">
            <v>VNMG 160408-VM NC3220</v>
          </cell>
          <cell r="D184" t="str">
            <v>KORLOY</v>
          </cell>
          <cell r="E184">
            <v>150</v>
          </cell>
          <cell r="F184">
            <v>7.19</v>
          </cell>
        </row>
        <row r="185">
          <cell r="C185" t="str">
            <v>SNMM 190612-GR SNMM643-GR NC3030</v>
          </cell>
          <cell r="D185" t="str">
            <v>KORLOY</v>
          </cell>
          <cell r="E185">
            <v>500</v>
          </cell>
          <cell r="F185">
            <v>13.7087613961279</v>
          </cell>
        </row>
        <row r="186">
          <cell r="C186" t="str">
            <v>DNMG 150608-MM NC9125</v>
          </cell>
          <cell r="D186" t="str">
            <v>KORLOY</v>
          </cell>
          <cell r="E186">
            <v>300</v>
          </cell>
          <cell r="F186">
            <v>7.74</v>
          </cell>
        </row>
        <row r="187">
          <cell r="C187" t="str">
            <v>DNMG 150608-RM NC9135</v>
          </cell>
          <cell r="D187" t="str">
            <v>KORLOY</v>
          </cell>
          <cell r="E187">
            <v>300</v>
          </cell>
          <cell r="F187">
            <v>7.74</v>
          </cell>
        </row>
        <row r="188">
          <cell r="C188" t="str">
            <v>SPET07T208-NDH01</v>
          </cell>
          <cell r="D188" t="str">
            <v>KORLOY</v>
          </cell>
          <cell r="E188">
            <v>500</v>
          </cell>
          <cell r="F188">
            <v>8.6</v>
          </cell>
        </row>
        <row r="189">
          <cell r="C189" t="str">
            <v>APX3000R324SA32SA</v>
          </cell>
          <cell r="D189" t="str">
            <v>MITSUBISHI</v>
          </cell>
          <cell r="E189">
            <v>1</v>
          </cell>
          <cell r="F189">
            <v>244.522831423707</v>
          </cell>
        </row>
        <row r="190">
          <cell r="C190" t="str">
            <v>SPMT050204-PDPC5300</v>
          </cell>
          <cell r="D190" t="str">
            <v>KORLOY</v>
          </cell>
          <cell r="E190">
            <v>300</v>
          </cell>
          <cell r="F190">
            <v>6.76</v>
          </cell>
        </row>
        <row r="191">
          <cell r="C191" t="str">
            <v>116760 MK2 N HSS 16R1</v>
          </cell>
          <cell r="D191" t="str">
            <v>Garant</v>
          </cell>
          <cell r="E191">
            <v>10</v>
          </cell>
          <cell r="F191">
            <v>127.55</v>
          </cell>
        </row>
        <row r="192">
          <cell r="C192" t="str">
            <v>R331.1A-05 45 15H-WL 4240</v>
          </cell>
          <cell r="D192" t="str">
            <v>SANDVIK</v>
          </cell>
          <cell r="E192">
            <v>200</v>
          </cell>
          <cell r="F192">
            <v>16.15</v>
          </cell>
        </row>
        <row r="193">
          <cell r="C193" t="str">
            <v>116760 MK1 N HSS 12R1</v>
          </cell>
          <cell r="D193" t="str">
            <v>Garant</v>
          </cell>
          <cell r="E193">
            <v>10</v>
          </cell>
          <cell r="F193">
            <v>97.22</v>
          </cell>
        </row>
        <row r="194">
          <cell r="C194" t="str">
            <v>CNMG 12 04 04 UT120T</v>
          </cell>
          <cell r="D194" t="str">
            <v>MITSUBISHI</v>
          </cell>
          <cell r="E194">
            <v>2000</v>
          </cell>
          <cell r="F194">
            <v>5.26462517481551</v>
          </cell>
        </row>
        <row r="195">
          <cell r="C195" t="str">
            <v>TAWMN1600S20</v>
          </cell>
          <cell r="D195" t="str">
            <v>MITSUBISHI</v>
          </cell>
          <cell r="E195">
            <v>4</v>
          </cell>
          <cell r="F195">
            <v>212.923560407254</v>
          </cell>
        </row>
        <row r="196">
          <cell r="C196" t="str">
            <v>N331.1A-04 35 05H-PL4340</v>
          </cell>
          <cell r="D196" t="str">
            <v>SANDVIK</v>
          </cell>
          <cell r="E196">
            <v>2000</v>
          </cell>
          <cell r="F196">
            <v>15.9</v>
          </cell>
        </row>
        <row r="197">
          <cell r="C197" t="str">
            <v>XOET07T205-NDH01</v>
          </cell>
          <cell r="D197" t="str">
            <v>KORLOY</v>
          </cell>
          <cell r="E197">
            <v>500</v>
          </cell>
          <cell r="F197">
            <v>8.77</v>
          </cell>
        </row>
        <row r="198">
          <cell r="C198" t="str">
            <v>XOMT050204-PDPC5300</v>
          </cell>
          <cell r="D198" t="str">
            <v>KORLOY</v>
          </cell>
          <cell r="E198">
            <v>300</v>
          </cell>
          <cell r="F198">
            <v>6.88</v>
          </cell>
        </row>
        <row r="199">
          <cell r="C199" t="str">
            <v>DCMT070202-FV NX2525</v>
          </cell>
          <cell r="D199" t="str">
            <v>MITSUBISHI</v>
          </cell>
          <cell r="E199">
            <v>200</v>
          </cell>
          <cell r="F199">
            <v>4.17022825663723</v>
          </cell>
        </row>
        <row r="200">
          <cell r="C200" t="str">
            <v>DCMT070204-FV NX2525</v>
          </cell>
          <cell r="D200" t="str">
            <v>MITSUBISHI</v>
          </cell>
          <cell r="E200">
            <v>200</v>
          </cell>
          <cell r="F200">
            <v>4.17022825663723</v>
          </cell>
        </row>
        <row r="201">
          <cell r="C201" t="str">
            <v>SNMG150612 UE6020</v>
          </cell>
          <cell r="D201" t="str">
            <v>MITSUBISHI</v>
          </cell>
          <cell r="E201">
            <v>200</v>
          </cell>
          <cell r="F201">
            <v>11.2895682085759</v>
          </cell>
        </row>
        <row r="202">
          <cell r="C202" t="str">
            <v>SNMG150612-MA UE6020</v>
          </cell>
          <cell r="D202" t="str">
            <v>MITSUBISHI</v>
          </cell>
          <cell r="E202">
            <v>1000</v>
          </cell>
          <cell r="F202">
            <v>11.2895682085759</v>
          </cell>
        </row>
        <row r="203">
          <cell r="C203" t="str">
            <v>QOMT1342R-M2 VP15TF</v>
          </cell>
          <cell r="D203" t="str">
            <v>MITSUBISHI</v>
          </cell>
          <cell r="E203">
            <v>1200</v>
          </cell>
          <cell r="F203">
            <v>10.8863693439839</v>
          </cell>
        </row>
        <row r="204">
          <cell r="C204" t="str">
            <v>DCMT 070204-MP PC8110</v>
          </cell>
          <cell r="D204" t="str">
            <v>KORLOY</v>
          </cell>
          <cell r="E204">
            <v>300</v>
          </cell>
          <cell r="F204">
            <v>4.88</v>
          </cell>
        </row>
        <row r="205">
          <cell r="C205" t="str">
            <v>DCMT 070204-VF NC3225</v>
          </cell>
          <cell r="D205" t="str">
            <v>KORLOY</v>
          </cell>
          <cell r="E205">
            <v>300</v>
          </cell>
          <cell r="F205">
            <v>4.88</v>
          </cell>
        </row>
        <row r="206">
          <cell r="C206" t="str">
            <v>DCMT 070204-HMP   NC5330</v>
          </cell>
          <cell r="D206" t="str">
            <v>KORLOY 16/17       стр.B62</v>
          </cell>
          <cell r="E206">
            <v>50</v>
          </cell>
          <cell r="F206">
            <v>4.88</v>
          </cell>
        </row>
        <row r="207">
          <cell r="C207" t="str">
            <v>CMNG 120408-MM NC9125</v>
          </cell>
          <cell r="D207" t="str">
            <v>KORLOY</v>
          </cell>
          <cell r="E207">
            <v>300</v>
          </cell>
          <cell r="F207">
            <v>5.64</v>
          </cell>
        </row>
        <row r="208">
          <cell r="C208" t="str">
            <v>CNMG 120408-MM NC9115</v>
          </cell>
          <cell r="D208" t="str">
            <v>KORLOY</v>
          </cell>
          <cell r="E208">
            <v>300</v>
          </cell>
          <cell r="F208">
            <v>5.64</v>
          </cell>
        </row>
        <row r="209">
          <cell r="C209" t="str">
            <v>CNMG 120404-VM NC5330</v>
          </cell>
          <cell r="D209" t="str">
            <v>KORLOY</v>
          </cell>
          <cell r="E209">
            <v>200</v>
          </cell>
          <cell r="F209">
            <v>5.64</v>
          </cell>
        </row>
        <row r="210">
          <cell r="C210" t="str">
            <v>CCMT09T304 UT120T</v>
          </cell>
          <cell r="D210" t="str">
            <v>MITSUBISHI</v>
          </cell>
          <cell r="E210">
            <v>50</v>
          </cell>
          <cell r="F210">
            <v>4.22782809443609</v>
          </cell>
        </row>
        <row r="211">
          <cell r="C211" t="str">
            <v>STAWN1400TH VP15TF</v>
          </cell>
          <cell r="D211" t="str">
            <v>MITSUBISHI</v>
          </cell>
          <cell r="E211">
            <v>2</v>
          </cell>
          <cell r="F211">
            <v>58.4638353658396</v>
          </cell>
        </row>
        <row r="212">
          <cell r="C212" t="str">
            <v>DCMT150408 NX2525</v>
          </cell>
          <cell r="D212" t="str">
            <v>MITSUBISHI</v>
          </cell>
          <cell r="E212">
            <v>200</v>
          </cell>
          <cell r="F212">
            <v>7.23453962753641</v>
          </cell>
        </row>
        <row r="213">
          <cell r="C213" t="str">
            <v>NFTG16402R PC130</v>
          </cell>
          <cell r="D213" t="str">
            <v>KORLOY</v>
          </cell>
          <cell r="E213">
            <v>200</v>
          </cell>
          <cell r="F213">
            <v>16.26</v>
          </cell>
        </row>
        <row r="214">
          <cell r="C214" t="str">
            <v>CE 45-1125R-S20</v>
          </cell>
          <cell r="D214" t="str">
            <v>KORLOY</v>
          </cell>
          <cell r="E214">
            <v>2</v>
          </cell>
          <cell r="F214">
            <v>196.19</v>
          </cell>
        </row>
        <row r="215">
          <cell r="C215" t="str">
            <v>136250 M33х1,5</v>
          </cell>
          <cell r="D215" t="str">
            <v>Garant</v>
          </cell>
          <cell r="E215">
            <v>10</v>
          </cell>
          <cell r="F215">
            <v>386.61</v>
          </cell>
        </row>
        <row r="216">
          <cell r="C216" t="str">
            <v>SPH 316R</v>
          </cell>
          <cell r="D216" t="str">
            <v>KORLOY</v>
          </cell>
          <cell r="E216">
            <v>4</v>
          </cell>
          <cell r="F216">
            <v>99.33</v>
          </cell>
        </row>
        <row r="217">
          <cell r="C217" t="str">
            <v>SP300 NC3030</v>
          </cell>
          <cell r="D217" t="str">
            <v>KORLOY</v>
          </cell>
          <cell r="E217">
            <v>1200</v>
          </cell>
          <cell r="F217">
            <v>7.16</v>
          </cell>
        </row>
        <row r="218">
          <cell r="C218" t="str">
            <v>SP300R NC3030</v>
          </cell>
          <cell r="D218" t="str">
            <v>KORLOY</v>
          </cell>
          <cell r="E218">
            <v>600</v>
          </cell>
          <cell r="F218">
            <v>7.16</v>
          </cell>
        </row>
        <row r="219">
          <cell r="C219" t="str">
            <v>SNMM 250724 HX UH6400</v>
          </cell>
          <cell r="D219" t="str">
            <v>MITSUBISHI</v>
          </cell>
          <cell r="E219">
            <v>1000</v>
          </cell>
          <cell r="F219">
            <v>28.0741609431628</v>
          </cell>
        </row>
        <row r="220">
          <cell r="C220" t="str">
            <v>SNMM 250724 HX UE6020</v>
          </cell>
          <cell r="D220" t="str">
            <v>MITSUBISHI</v>
          </cell>
          <cell r="E220">
            <v>500</v>
          </cell>
          <cell r="F220">
            <v>28.0741609431628</v>
          </cell>
        </row>
        <row r="221">
          <cell r="C221" t="str">
            <v>SNMM 250724 HM UH6400</v>
          </cell>
          <cell r="D221" t="str">
            <v>MITSUBISHI</v>
          </cell>
          <cell r="E221">
            <v>1000</v>
          </cell>
          <cell r="F221">
            <v>28.0741609431628</v>
          </cell>
        </row>
        <row r="222">
          <cell r="C222" t="str">
            <v>SNMM 250724-HX UE6020</v>
          </cell>
          <cell r="D222" t="str">
            <v>MITSUBISHI</v>
          </cell>
          <cell r="E222">
            <v>200</v>
          </cell>
          <cell r="F222">
            <v>28.0741609431628</v>
          </cell>
        </row>
        <row r="223">
          <cell r="C223" t="str">
            <v>AOMT 184808 PEER  - M VP15TF</v>
          </cell>
          <cell r="D223" t="str">
            <v>MITSUBISHI</v>
          </cell>
          <cell r="E223">
            <v>1000</v>
          </cell>
          <cell r="F223">
            <v>10.7366097657069</v>
          </cell>
        </row>
        <row r="224">
          <cell r="C224" t="str">
            <v>AOMT184816PEER-H VP15TF</v>
          </cell>
          <cell r="D224" t="str">
            <v>MITSUBISHI</v>
          </cell>
          <cell r="E224">
            <v>200</v>
          </cell>
          <cell r="F224">
            <v>10.7366097657069</v>
          </cell>
        </row>
        <row r="225">
          <cell r="C225" t="str">
            <v>AOMT184808PEER-M VP15TF</v>
          </cell>
          <cell r="D225" t="str">
            <v>MITSUBISHI</v>
          </cell>
          <cell r="E225">
            <v>2000</v>
          </cell>
          <cell r="F225">
            <v>10.7366097657069</v>
          </cell>
        </row>
        <row r="226">
          <cell r="C226" t="str">
            <v>AOMT184812PEER-M VP15TF</v>
          </cell>
          <cell r="D226" t="str">
            <v>MITSUBISHI</v>
          </cell>
          <cell r="E226">
            <v>100</v>
          </cell>
          <cell r="F226">
            <v>10.7366097657069</v>
          </cell>
        </row>
        <row r="227">
          <cell r="C227" t="str">
            <v>NFTG 08202R PC130</v>
          </cell>
          <cell r="D227" t="str">
            <v>KORLOY</v>
          </cell>
          <cell r="E227">
            <v>50</v>
          </cell>
          <cell r="F227">
            <v>12.93</v>
          </cell>
        </row>
        <row r="228">
          <cell r="C228" t="str">
            <v>SP200 NC3030</v>
          </cell>
          <cell r="D228" t="str">
            <v>KORLOY</v>
          </cell>
          <cell r="E228">
            <v>500</v>
          </cell>
          <cell r="F228">
            <v>7.09</v>
          </cell>
        </row>
        <row r="229">
          <cell r="C229" t="str">
            <v>SP 200L NC3030</v>
          </cell>
          <cell r="D229" t="str">
            <v>KORLOY</v>
          </cell>
          <cell r="E229">
            <v>200</v>
          </cell>
          <cell r="F229">
            <v>7.09</v>
          </cell>
        </row>
        <row r="230">
          <cell r="C230" t="str">
            <v>203211 8</v>
          </cell>
          <cell r="D230" t="str">
            <v>Garant</v>
          </cell>
          <cell r="E230">
            <v>10</v>
          </cell>
          <cell r="F230">
            <v>70.39</v>
          </cell>
        </row>
        <row r="231">
          <cell r="C231" t="str">
            <v>T300-XM100DK-1/2</v>
          </cell>
          <cell r="D231" t="str">
            <v>SANDVIK</v>
          </cell>
          <cell r="E231">
            <v>3</v>
          </cell>
          <cell r="F231">
            <v>148</v>
          </cell>
        </row>
        <row r="232">
          <cell r="C232" t="str">
            <v>AHX640S-100B07AR</v>
          </cell>
          <cell r="D232" t="str">
            <v>MITSUBISHI</v>
          </cell>
          <cell r="E232">
            <v>2</v>
          </cell>
          <cell r="F232">
            <v>580.352925726161</v>
          </cell>
        </row>
        <row r="233">
          <cell r="C233" t="str">
            <v>K3D12020-04</v>
          </cell>
          <cell r="D233" t="str">
            <v>KORLOY</v>
          </cell>
          <cell r="E233">
            <v>8</v>
          </cell>
          <cell r="F233">
            <v>240.77</v>
          </cell>
        </row>
        <row r="234">
          <cell r="C234" t="str">
            <v>NFTG 14302R PC130</v>
          </cell>
          <cell r="D234" t="str">
            <v>KORLOY</v>
          </cell>
          <cell r="E234">
            <v>200</v>
          </cell>
          <cell r="F234">
            <v>15.04</v>
          </cell>
        </row>
        <row r="235">
          <cell r="C235" t="str">
            <v>116760 MK1 N HSS 10R2</v>
          </cell>
          <cell r="D235" t="str">
            <v>Garant</v>
          </cell>
          <cell r="E235">
            <v>10</v>
          </cell>
          <cell r="F235">
            <v>129.71</v>
          </cell>
        </row>
        <row r="236">
          <cell r="C236" t="str">
            <v>121110 8</v>
          </cell>
          <cell r="D236" t="str">
            <v>Garant</v>
          </cell>
          <cell r="E236">
            <v>5</v>
          </cell>
          <cell r="F236">
            <v>55.04</v>
          </cell>
        </row>
        <row r="237">
          <cell r="C237" t="str">
            <v>STAWMN1400S16</v>
          </cell>
          <cell r="D237" t="str">
            <v>MITSUBISHI</v>
          </cell>
          <cell r="E237">
            <v>2</v>
          </cell>
          <cell r="F237">
            <v>212.923560407254</v>
          </cell>
        </row>
        <row r="238">
          <cell r="C238" t="str">
            <v>CNMM 190616 HX CNMM 644HX UH6400</v>
          </cell>
          <cell r="D238" t="str">
            <v>MITSUBISHI</v>
          </cell>
          <cell r="E238">
            <v>500</v>
          </cell>
          <cell r="F238">
            <v>15.0796375357407</v>
          </cell>
        </row>
        <row r="239">
          <cell r="C239" t="str">
            <v>CNMM190612-HX UH6400</v>
          </cell>
          <cell r="D239" t="str">
            <v>MITSUBISHI</v>
          </cell>
          <cell r="E239">
            <v>500</v>
          </cell>
          <cell r="F239">
            <v>15.0796375357407</v>
          </cell>
        </row>
        <row r="240">
          <cell r="C240" t="str">
            <v>CNMG 12 04 08-MP NC3225</v>
          </cell>
          <cell r="D240" t="str">
            <v>KORLOY</v>
          </cell>
          <cell r="E240">
            <v>1000</v>
          </cell>
          <cell r="F240">
            <v>5.64</v>
          </cell>
        </row>
        <row r="241">
          <cell r="C241" t="str">
            <v>CNMG 12 04 08-RM PC5300</v>
          </cell>
          <cell r="D241" t="str">
            <v>KORLOY</v>
          </cell>
          <cell r="E241">
            <v>300</v>
          </cell>
          <cell r="F241">
            <v>5.64</v>
          </cell>
        </row>
        <row r="242">
          <cell r="C242" t="str">
            <v>CNMG 120408-B25 NC3030</v>
          </cell>
          <cell r="D242" t="str">
            <v>KORLOY</v>
          </cell>
          <cell r="E242">
            <v>1000</v>
          </cell>
          <cell r="F242">
            <v>5.64</v>
          </cell>
        </row>
        <row r="243">
          <cell r="C243" t="str">
            <v>CNMG 12 04 08-GR NC3030</v>
          </cell>
          <cell r="D243" t="str">
            <v>KORLOY</v>
          </cell>
          <cell r="E243">
            <v>100</v>
          </cell>
          <cell r="F243">
            <v>5.64</v>
          </cell>
        </row>
        <row r="244">
          <cell r="C244" t="str">
            <v>SNMG120408-HS PC5300</v>
          </cell>
          <cell r="D244" t="str">
            <v>KORLOY</v>
          </cell>
          <cell r="E244">
            <v>200</v>
          </cell>
          <cell r="F244">
            <v>5.64</v>
          </cell>
        </row>
        <row r="245">
          <cell r="C245" t="str">
            <v>CNMG 120408-HR NC5330</v>
          </cell>
          <cell r="D245" t="str">
            <v>KORLOY</v>
          </cell>
          <cell r="E245">
            <v>300</v>
          </cell>
          <cell r="F245">
            <v>5.64</v>
          </cell>
        </row>
        <row r="246">
          <cell r="C246" t="str">
            <v>CNMG 120408-HR NC3030</v>
          </cell>
          <cell r="D246" t="str">
            <v>KORLOY</v>
          </cell>
          <cell r="E246">
            <v>500</v>
          </cell>
          <cell r="F246">
            <v>5.64</v>
          </cell>
        </row>
        <row r="247">
          <cell r="C247" t="str">
            <v>CNMG 120404-VM NC3120</v>
          </cell>
          <cell r="D247" t="str">
            <v>KORLOY</v>
          </cell>
          <cell r="E247">
            <v>300</v>
          </cell>
          <cell r="F247">
            <v>5.64</v>
          </cell>
        </row>
        <row r="248">
          <cell r="C248" t="str">
            <v>CNMG 120404-VF NC3010</v>
          </cell>
          <cell r="D248" t="str">
            <v>KORLOY</v>
          </cell>
          <cell r="E248">
            <v>300</v>
          </cell>
          <cell r="F248">
            <v>5.64</v>
          </cell>
        </row>
        <row r="249">
          <cell r="C249" t="str">
            <v>CNMG 120412-HR NC5330</v>
          </cell>
          <cell r="D249" t="str">
            <v>KORLOY 16/17            стр.B24</v>
          </cell>
          <cell r="E249">
            <v>400</v>
          </cell>
          <cell r="F249">
            <v>5.64</v>
          </cell>
        </row>
        <row r="250">
          <cell r="C250" t="str">
            <v>CNMG 120404-B25 NC3030</v>
          </cell>
          <cell r="D250" t="str">
            <v>KORLOY</v>
          </cell>
          <cell r="E250">
            <v>1000</v>
          </cell>
          <cell r="F250">
            <v>5.64</v>
          </cell>
        </row>
        <row r="251">
          <cell r="C251" t="str">
            <v>CNMM 12 04 08-GH NC3030</v>
          </cell>
          <cell r="D251" t="str">
            <v>KORLOY</v>
          </cell>
          <cell r="E251">
            <v>2000</v>
          </cell>
          <cell r="F251">
            <v>5.64</v>
          </cell>
        </row>
        <row r="252">
          <cell r="C252" t="str">
            <v>FGD500R-04 NC3030</v>
          </cell>
          <cell r="D252" t="str">
            <v>KORLOY</v>
          </cell>
          <cell r="E252">
            <v>200</v>
          </cell>
          <cell r="F252">
            <v>10.38</v>
          </cell>
        </row>
        <row r="253">
          <cell r="C253" t="str">
            <v>MMT16ER300ISO-S VP15TF</v>
          </cell>
          <cell r="D253" t="str">
            <v>MITSUBISHI</v>
          </cell>
          <cell r="E253">
            <v>600</v>
          </cell>
          <cell r="F253">
            <v>10.679009927908</v>
          </cell>
        </row>
        <row r="254">
          <cell r="C254" t="str">
            <v>MMT16IR300ISO-S VP15TF</v>
          </cell>
          <cell r="D254" t="str">
            <v>MITSUBISHI</v>
          </cell>
          <cell r="E254">
            <v>300</v>
          </cell>
          <cell r="F254">
            <v>10.679009927908</v>
          </cell>
        </row>
        <row r="255">
          <cell r="C255" t="str">
            <v>AOMT184808PEER-M VP20RT</v>
          </cell>
          <cell r="D255" t="str">
            <v>MITSUBISHI</v>
          </cell>
          <cell r="E255">
            <v>100</v>
          </cell>
          <cell r="F255">
            <v>10.7366097657069</v>
          </cell>
        </row>
        <row r="256">
          <cell r="C256" t="str">
            <v>WBGT 020102L CN2000</v>
          </cell>
          <cell r="D256" t="str">
            <v>KORLOY</v>
          </cell>
          <cell r="E256">
            <v>100</v>
          </cell>
          <cell r="F256">
            <v>9.68</v>
          </cell>
        </row>
        <row r="257">
          <cell r="C257" t="str">
            <v>WBGT020102LPC9030</v>
          </cell>
          <cell r="D257" t="str">
            <v>KORLOY</v>
          </cell>
          <cell r="E257">
            <v>300</v>
          </cell>
          <cell r="F257">
            <v>9.68</v>
          </cell>
        </row>
        <row r="258">
          <cell r="C258" t="str">
            <v>KGEHR 2020-3-T20</v>
          </cell>
          <cell r="D258" t="str">
            <v>KORLOY</v>
          </cell>
          <cell r="E258">
            <v>20</v>
          </cell>
          <cell r="F258">
            <v>115.95</v>
          </cell>
        </row>
        <row r="259">
          <cell r="C259" t="str">
            <v>DNMG150408 HTi10</v>
          </cell>
          <cell r="D259" t="str">
            <v>MITSUBISHI</v>
          </cell>
          <cell r="E259">
            <v>200</v>
          </cell>
          <cell r="F259">
            <v>6.72766105490647</v>
          </cell>
        </row>
        <row r="260">
          <cell r="C260" t="str">
            <v>DNMG150408 HTiO</v>
          </cell>
          <cell r="D260" t="str">
            <v>MITSUBISHI</v>
          </cell>
          <cell r="E260">
            <v>50</v>
          </cell>
          <cell r="F260">
            <v>6.72766105490647</v>
          </cell>
        </row>
        <row r="261">
          <cell r="C261" t="str">
            <v>TPMT 110304-VF NC3220</v>
          </cell>
          <cell r="D261" t="str">
            <v>KORLOY</v>
          </cell>
          <cell r="E261">
            <v>100</v>
          </cell>
          <cell r="F261">
            <v>4.45</v>
          </cell>
        </row>
        <row r="262">
          <cell r="C262" t="str">
            <v>TPMT 110308-VF NC3220</v>
          </cell>
          <cell r="D262" t="str">
            <v>KORLOY</v>
          </cell>
          <cell r="E262">
            <v>100</v>
          </cell>
          <cell r="F262">
            <v>4.45</v>
          </cell>
        </row>
        <row r="263">
          <cell r="C263" t="str">
            <v>DNMG110404-HM NC3030</v>
          </cell>
          <cell r="D263" t="str">
            <v>KORLOY</v>
          </cell>
          <cell r="E263">
            <v>200</v>
          </cell>
          <cell r="F263">
            <v>5.74</v>
          </cell>
        </row>
        <row r="264">
          <cell r="C264" t="str">
            <v>DNMG110408-HM (NC3120)NC3030</v>
          </cell>
          <cell r="D264" t="str">
            <v>KORLOY</v>
          </cell>
          <cell r="E264">
            <v>200</v>
          </cell>
          <cell r="F264">
            <v>5.74</v>
          </cell>
        </row>
        <row r="265">
          <cell r="C265" t="str">
            <v>DNMG 110404-VF NC3220</v>
          </cell>
          <cell r="D265" t="str">
            <v>KORLOY</v>
          </cell>
          <cell r="E265">
            <v>500</v>
          </cell>
          <cell r="F265">
            <v>5.74</v>
          </cell>
        </row>
        <row r="266">
          <cell r="C266" t="str">
            <v>DNMG 110408-VM NC3220</v>
          </cell>
          <cell r="D266" t="str">
            <v>KORLOY</v>
          </cell>
          <cell r="E266">
            <v>500</v>
          </cell>
          <cell r="F266">
            <v>5.74</v>
          </cell>
        </row>
        <row r="267">
          <cell r="C267" t="str">
            <v>T300-XM101DA-M16 C145</v>
          </cell>
          <cell r="D267" t="str">
            <v>SANDVIK</v>
          </cell>
          <cell r="E267">
            <v>10</v>
          </cell>
          <cell r="F267">
            <v>64.6</v>
          </cell>
        </row>
        <row r="268">
          <cell r="C268" t="str">
            <v>T300-XM101DA-M16 C145</v>
          </cell>
          <cell r="D268" t="str">
            <v>SANDVIK</v>
          </cell>
          <cell r="E268">
            <v>40</v>
          </cell>
          <cell r="F268">
            <v>64.6</v>
          </cell>
        </row>
        <row r="269">
          <cell r="C269" t="str">
            <v>T300-XM100DB-M8X100 C145</v>
          </cell>
          <cell r="D269" t="str">
            <v>SANDVIK</v>
          </cell>
          <cell r="E269" t="str">
            <v>10</v>
          </cell>
          <cell r="F269">
            <v>36.1</v>
          </cell>
        </row>
        <row r="270">
          <cell r="C270" t="str">
            <v>AHX640S-125B08AR</v>
          </cell>
          <cell r="D270" t="str">
            <v>MITSUBISHI</v>
          </cell>
          <cell r="E270">
            <v>2</v>
          </cell>
          <cell r="F270">
            <v>687.845743026388</v>
          </cell>
        </row>
        <row r="271">
          <cell r="C271" t="str">
            <v>AHX640S-125B08AR</v>
          </cell>
          <cell r="D271" t="str">
            <v>MITSUBISHI</v>
          </cell>
          <cell r="E271">
            <v>2</v>
          </cell>
          <cell r="F271">
            <v>687.845743026388</v>
          </cell>
        </row>
        <row r="272">
          <cell r="C272" t="str">
            <v>AHX640S-125B08AR</v>
          </cell>
          <cell r="D272" t="str">
            <v>MITSUBISHI</v>
          </cell>
          <cell r="E272">
            <v>2</v>
          </cell>
          <cell r="F272">
            <v>687.845743026388</v>
          </cell>
        </row>
        <row r="273">
          <cell r="C273" t="str">
            <v>APX4000-080A07RA</v>
          </cell>
          <cell r="D273" t="str">
            <v>MITSUBISHI</v>
          </cell>
          <cell r="E273">
            <v>2</v>
          </cell>
          <cell r="F273">
            <v>435.731252980792</v>
          </cell>
        </row>
        <row r="274">
          <cell r="C274" t="str">
            <v>T300-XM100DA-M8 C145</v>
          </cell>
          <cell r="D274" t="str">
            <v>SANDVIK</v>
          </cell>
          <cell r="E274">
            <v>20</v>
          </cell>
          <cell r="F274">
            <v>28.95</v>
          </cell>
        </row>
        <row r="275">
          <cell r="C275" t="str">
            <v>T300-XM100DA-M8 C145</v>
          </cell>
          <cell r="D275" t="str">
            <v>SANDVIK</v>
          </cell>
          <cell r="E275">
            <v>40</v>
          </cell>
          <cell r="F275">
            <v>28.95</v>
          </cell>
        </row>
        <row r="276">
          <cell r="C276" t="str">
            <v>JDMT09T320ZDSR-JM VP15TF</v>
          </cell>
          <cell r="D276" t="str">
            <v>MITSUBISHI</v>
          </cell>
          <cell r="E276">
            <v>200</v>
          </cell>
          <cell r="F276">
            <v>9.46941333413205</v>
          </cell>
        </row>
        <row r="277">
          <cell r="C277" t="str">
            <v>DCMT 070204-MP NC9125</v>
          </cell>
          <cell r="D277" t="str">
            <v>KORLOY</v>
          </cell>
          <cell r="E277">
            <v>300</v>
          </cell>
          <cell r="F277">
            <v>4.88</v>
          </cell>
        </row>
        <row r="278">
          <cell r="C278" t="str">
            <v>DCMT 070208-MP NC9125</v>
          </cell>
          <cell r="D278" t="str">
            <v>KORLOY</v>
          </cell>
          <cell r="E278">
            <v>200</v>
          </cell>
          <cell r="F278">
            <v>4.88</v>
          </cell>
        </row>
        <row r="279">
          <cell r="C279" t="str">
            <v>DCMT 070204-VL NC5330</v>
          </cell>
          <cell r="D279" t="str">
            <v>KORLOY</v>
          </cell>
          <cell r="E279">
            <v>50</v>
          </cell>
          <cell r="F279">
            <v>4.88</v>
          </cell>
        </row>
        <row r="280">
          <cell r="C280" t="str">
            <v>TNMG220408 UE6020</v>
          </cell>
          <cell r="D280" t="str">
            <v>MITSUBISHI</v>
          </cell>
          <cell r="E280">
            <v>200</v>
          </cell>
          <cell r="F280">
            <v>8.67453557250783</v>
          </cell>
        </row>
        <row r="281">
          <cell r="C281" t="str">
            <v>NFTG 14202R PC130</v>
          </cell>
          <cell r="D281" t="str">
            <v>KORLOY</v>
          </cell>
          <cell r="E281">
            <v>50</v>
          </cell>
          <cell r="F281">
            <v>15.04</v>
          </cell>
        </row>
        <row r="282">
          <cell r="C282" t="str">
            <v>NFTG 14302R PC130</v>
          </cell>
          <cell r="D282" t="str">
            <v>KORLOY</v>
          </cell>
          <cell r="E282">
            <v>50</v>
          </cell>
          <cell r="F282">
            <v>15.04</v>
          </cell>
        </row>
        <row r="283">
          <cell r="C283" t="str">
            <v>DNMG150608-SS NX3035</v>
          </cell>
          <cell r="D283" t="str">
            <v>MITSUBISHI</v>
          </cell>
          <cell r="E283">
            <v>1000</v>
          </cell>
          <cell r="F283">
            <v>8.54781592935034</v>
          </cell>
        </row>
        <row r="284">
          <cell r="C284" t="str">
            <v>CPMH080204-SV VP15TF</v>
          </cell>
          <cell r="D284" t="str">
            <v>MITSUBISHI</v>
          </cell>
          <cell r="E284">
            <v>200</v>
          </cell>
          <cell r="F284">
            <v>5.28766510993505</v>
          </cell>
        </row>
        <row r="285">
          <cell r="C285" t="str">
            <v>T300-XM100DA-M10 C145</v>
          </cell>
          <cell r="D285" t="str">
            <v>SANDVIK</v>
          </cell>
          <cell r="E285">
            <v>10</v>
          </cell>
          <cell r="F285">
            <v>35.2</v>
          </cell>
        </row>
        <row r="286">
          <cell r="C286" t="str">
            <v>T300-XM100DA-M10 C145</v>
          </cell>
          <cell r="D286" t="str">
            <v>SANDVIK</v>
          </cell>
          <cell r="E286">
            <v>40</v>
          </cell>
          <cell r="F286">
            <v>35.2</v>
          </cell>
        </row>
        <row r="287">
          <cell r="C287" t="str">
            <v>CCGT09T302AKH01</v>
          </cell>
          <cell r="D287" t="str">
            <v>KORLOY</v>
          </cell>
          <cell r="E287">
            <v>100</v>
          </cell>
          <cell r="F287">
            <v>7.48</v>
          </cell>
        </row>
        <row r="288">
          <cell r="C288" t="str">
            <v>EP2056305-M24</v>
          </cell>
          <cell r="D288" t="str">
            <v>WALTER</v>
          </cell>
        </row>
        <row r="288">
          <cell r="F288">
            <v>212</v>
          </cell>
        </row>
        <row r="289">
          <cell r="C289" t="str">
            <v>MP2MBR0100</v>
          </cell>
          <cell r="D289" t="str">
            <v>MITSUBISHI</v>
          </cell>
          <cell r="E289">
            <v>2</v>
          </cell>
          <cell r="F289">
            <v>43.5339574083759</v>
          </cell>
        </row>
        <row r="290">
          <cell r="C290" t="str">
            <v>AHX640S-160C10NR</v>
          </cell>
          <cell r="D290" t="str">
            <v>MITSUBISHI</v>
          </cell>
          <cell r="E290">
            <v>2</v>
          </cell>
          <cell r="F290">
            <v>926.631630605328</v>
          </cell>
        </row>
        <row r="291">
          <cell r="C291" t="str">
            <v>JDMW120420ZDSR-FT FH7020</v>
          </cell>
          <cell r="D291" t="str">
            <v>MITSUBISHI</v>
          </cell>
          <cell r="E291">
            <v>500</v>
          </cell>
          <cell r="F291">
            <v>9.74589255556656</v>
          </cell>
        </row>
        <row r="292">
          <cell r="C292" t="str">
            <v>JDMW120420ZDSR-FT FH7020</v>
          </cell>
          <cell r="D292" t="str">
            <v>MITSUBISHI</v>
          </cell>
          <cell r="E292">
            <v>500</v>
          </cell>
          <cell r="F292">
            <v>9.74589255556656</v>
          </cell>
        </row>
        <row r="293">
          <cell r="C293" t="str">
            <v>JDMW120420ZDSR-FT VP15TF</v>
          </cell>
          <cell r="D293" t="str">
            <v>MITSUBISHI</v>
          </cell>
          <cell r="E293">
            <v>1200</v>
          </cell>
          <cell r="F293">
            <v>9.74589255556656</v>
          </cell>
        </row>
        <row r="294">
          <cell r="C294" t="str">
            <v>VCMT160404 NX2525</v>
          </cell>
          <cell r="D294" t="str">
            <v>MITSUBISHI</v>
          </cell>
          <cell r="E294">
            <v>200</v>
          </cell>
          <cell r="F294">
            <v>9.02013459930097</v>
          </cell>
        </row>
        <row r="295">
          <cell r="C295" t="str">
            <v>236652 40</v>
          </cell>
          <cell r="D295" t="str">
            <v>KOMET</v>
          </cell>
          <cell r="E295">
            <v>3</v>
          </cell>
          <cell r="F295">
            <v>641</v>
          </cell>
        </row>
        <row r="296">
          <cell r="C296" t="str">
            <v>DCMT070202-FV VP15TF</v>
          </cell>
          <cell r="D296" t="str">
            <v>MITSUBISHI</v>
          </cell>
          <cell r="E296">
            <v>200</v>
          </cell>
          <cell r="F296">
            <v>4.988145953381</v>
          </cell>
        </row>
        <row r="297">
          <cell r="C297" t="str">
            <v>DCMT070204-FV VP15TF</v>
          </cell>
          <cell r="D297" t="str">
            <v>MITSUBISHI</v>
          </cell>
          <cell r="E297">
            <v>200</v>
          </cell>
          <cell r="F297">
            <v>4.988145953381</v>
          </cell>
        </row>
        <row r="298">
          <cell r="C298" t="str">
            <v>NFTG 11202R PC130</v>
          </cell>
          <cell r="D298" t="str">
            <v>KORLOY</v>
          </cell>
          <cell r="E298">
            <v>50</v>
          </cell>
          <cell r="F298">
            <v>13.85</v>
          </cell>
        </row>
        <row r="299">
          <cell r="C299" t="str">
            <v>DCLNR 2525M 16</v>
          </cell>
          <cell r="D299" t="str">
            <v>SANDVIK</v>
          </cell>
          <cell r="E299">
            <v>3</v>
          </cell>
          <cell r="F299">
            <v>95.2</v>
          </cell>
        </row>
        <row r="300">
          <cell r="C300" t="str">
            <v>VNMG 160404-MM PC8115</v>
          </cell>
          <cell r="D300" t="str">
            <v>KORLOY</v>
          </cell>
          <cell r="E300">
            <v>300</v>
          </cell>
          <cell r="F300">
            <v>7.19</v>
          </cell>
        </row>
        <row r="301">
          <cell r="C301" t="str">
            <v>VNMG160408-VM PC5300       </v>
          </cell>
          <cell r="D301" t="str">
            <v>KORLOY</v>
          </cell>
          <cell r="E301">
            <v>200</v>
          </cell>
          <cell r="F301">
            <v>7.19</v>
          </cell>
        </row>
        <row r="302">
          <cell r="C302" t="str">
            <v>135960 M20</v>
          </cell>
          <cell r="D302" t="str">
            <v>Garant</v>
          </cell>
          <cell r="E302">
            <v>10</v>
          </cell>
          <cell r="F302">
            <v>114.04</v>
          </cell>
        </row>
        <row r="303">
          <cell r="C303" t="str">
            <v>QOMT1342 R-M2</v>
          </cell>
          <cell r="D303" t="str">
            <v>MITSUBISHI</v>
          </cell>
          <cell r="E303">
            <v>300</v>
          </cell>
          <cell r="F303">
            <v>10.8863693439839</v>
          </cell>
        </row>
        <row r="304">
          <cell r="C304" t="str">
            <v>N331.1A-08 45 08M-PM4340</v>
          </cell>
          <cell r="D304" t="str">
            <v>SANDVIK</v>
          </cell>
          <cell r="E304">
            <v>300</v>
          </cell>
          <cell r="F304">
            <v>11.95</v>
          </cell>
        </row>
        <row r="305">
          <cell r="C305" t="str">
            <v>N331.1A-08 45 08M-PM4340</v>
          </cell>
          <cell r="D305" t="str">
            <v>SANDVIK</v>
          </cell>
          <cell r="E305">
            <v>2300</v>
          </cell>
          <cell r="F305">
            <v>11.95</v>
          </cell>
        </row>
        <row r="306">
          <cell r="C306" t="str">
            <v>DNMG110404-LP UE6110</v>
          </cell>
          <cell r="D306" t="str">
            <v>Mitsubishi</v>
          </cell>
          <cell r="E306">
            <v>50</v>
          </cell>
          <cell r="F306">
            <v>8.21373687011697</v>
          </cell>
        </row>
        <row r="307">
          <cell r="C307" t="str">
            <v>CCMT 09T304-HMP NC5330</v>
          </cell>
          <cell r="D307" t="str">
            <v>KORLOY</v>
          </cell>
          <cell r="E307">
            <v>300</v>
          </cell>
          <cell r="F307">
            <v>5.29</v>
          </cell>
        </row>
        <row r="308">
          <cell r="C308" t="str">
            <v>WNMX09T316ZNN-MR PC5300</v>
          </cell>
          <cell r="D308" t="str">
            <v>KORLOY</v>
          </cell>
          <cell r="E308">
            <v>500</v>
          </cell>
          <cell r="F308">
            <v>7.85</v>
          </cell>
        </row>
        <row r="309">
          <cell r="C309" t="str">
            <v>CCGT060204-AZ HTi10</v>
          </cell>
          <cell r="D309" t="str">
            <v>MITSUBISHI</v>
          </cell>
          <cell r="E309">
            <v>30</v>
          </cell>
          <cell r="F309">
            <v>7.07326008169961</v>
          </cell>
        </row>
        <row r="310">
          <cell r="C310" t="str">
            <v>NFTG16171RPC5300</v>
          </cell>
          <cell r="D310" t="str">
            <v>KORLOY</v>
          </cell>
          <cell r="E310">
            <v>200</v>
          </cell>
          <cell r="F310">
            <v>16.26</v>
          </cell>
        </row>
        <row r="311">
          <cell r="C311" t="str">
            <v>MGGN 400-04-M CN20</v>
          </cell>
          <cell r="D311" t="str">
            <v>KORLOY</v>
          </cell>
          <cell r="E311">
            <v>200</v>
          </cell>
          <cell r="F311">
            <v>24.26</v>
          </cell>
        </row>
        <row r="312">
          <cell r="C312" t="str">
            <v>CNMG 12 04 08 UT120T</v>
          </cell>
          <cell r="D312" t="str">
            <v>MITSUBISHI</v>
          </cell>
          <cell r="E312">
            <v>1000</v>
          </cell>
          <cell r="F312">
            <v>5.26462517481551</v>
          </cell>
        </row>
        <row r="313">
          <cell r="C313" t="str">
            <v>CNMG120404 HTi10</v>
          </cell>
          <cell r="D313" t="str">
            <v>MITSUBISHI</v>
          </cell>
          <cell r="E313">
            <v>200</v>
          </cell>
          <cell r="F313">
            <v>5.26462517481551</v>
          </cell>
        </row>
        <row r="314">
          <cell r="C314" t="str">
            <v>CNMG120408 HTi10</v>
          </cell>
          <cell r="D314" t="str">
            <v>MITSUBISHI</v>
          </cell>
          <cell r="E314">
            <v>200</v>
          </cell>
          <cell r="F314">
            <v>5.26462517481551</v>
          </cell>
        </row>
        <row r="315">
          <cell r="C315" t="str">
            <v>CCMT 09T308-HMP NC5330</v>
          </cell>
          <cell r="D315" t="str">
            <v>KORLOY</v>
          </cell>
          <cell r="E315">
            <v>300</v>
          </cell>
          <cell r="F315">
            <v>5.29</v>
          </cell>
        </row>
        <row r="316">
          <cell r="C316" t="str">
            <v>VCMT 080204-VF NC5530</v>
          </cell>
          <cell r="D316" t="str">
            <v>KORLOY</v>
          </cell>
          <cell r="E316">
            <v>200</v>
          </cell>
          <cell r="F316">
            <v>7.2</v>
          </cell>
        </row>
        <row r="317">
          <cell r="C317" t="str">
            <v>VCMT 110304-VF NC3225</v>
          </cell>
          <cell r="D317" t="str">
            <v>KORLOY</v>
          </cell>
          <cell r="E317">
            <v>100</v>
          </cell>
          <cell r="F317">
            <v>7.2</v>
          </cell>
        </row>
        <row r="318">
          <cell r="C318" t="str">
            <v>VCMT 080202-VF NC3010</v>
          </cell>
          <cell r="D318" t="str">
            <v>KORLOY</v>
          </cell>
          <cell r="E318">
            <v>200</v>
          </cell>
          <cell r="F318">
            <v>7.2</v>
          </cell>
        </row>
        <row r="319">
          <cell r="C319" t="str">
            <v>VCMT 080204-VF NC5330</v>
          </cell>
          <cell r="D319" t="str">
            <v>KORLOY</v>
          </cell>
          <cell r="E319">
            <v>200</v>
          </cell>
          <cell r="F319">
            <v>7.2</v>
          </cell>
        </row>
        <row r="320">
          <cell r="C320" t="str">
            <v>VCMT 110304-VF NC3220</v>
          </cell>
          <cell r="D320" t="str">
            <v>KORLOY 16/17            стр.B76</v>
          </cell>
          <cell r="E320">
            <v>100</v>
          </cell>
          <cell r="F320">
            <v>7.2</v>
          </cell>
        </row>
        <row r="321">
          <cell r="C321" t="str">
            <v>VCMT160404-VF NC3220</v>
          </cell>
          <cell r="D321" t="str">
            <v>KORLOY</v>
          </cell>
          <cell r="E321">
            <v>100</v>
          </cell>
          <cell r="F321">
            <v>9.22</v>
          </cell>
        </row>
        <row r="322">
          <cell r="C322" t="str">
            <v>VCMT160408-MP NC3215</v>
          </cell>
          <cell r="D322" t="str">
            <v>KORLOY</v>
          </cell>
          <cell r="E322">
            <v>100</v>
          </cell>
          <cell r="F322">
            <v>9.22</v>
          </cell>
        </row>
        <row r="323">
          <cell r="C323" t="str">
            <v>R216-12 02 M-M 1010</v>
          </cell>
          <cell r="D323" t="str">
            <v>SANDVIK</v>
          </cell>
          <cell r="E323">
            <v>100</v>
          </cell>
          <cell r="F323">
            <v>27.6</v>
          </cell>
        </row>
        <row r="324">
          <cell r="C324" t="str">
            <v>SOMX073505-UM MC1020</v>
          </cell>
          <cell r="D324" t="str">
            <v>MITSUBISHI</v>
          </cell>
          <cell r="E324">
            <v>200</v>
          </cell>
          <cell r="F324">
            <v>8.75517534542623</v>
          </cell>
        </row>
        <row r="325">
          <cell r="C325" t="str">
            <v>SOMX073505-US VP15TF</v>
          </cell>
          <cell r="D325" t="str">
            <v>MITSUBISHI</v>
          </cell>
          <cell r="E325">
            <v>200</v>
          </cell>
          <cell r="F325">
            <v>8.75517534542623</v>
          </cell>
        </row>
        <row r="326">
          <cell r="C326" t="str">
            <v>SOMX 063005-UM VP15TF</v>
          </cell>
          <cell r="D326" t="str">
            <v>MITSUBISHI</v>
          </cell>
          <cell r="E326">
            <v>20</v>
          </cell>
          <cell r="F326">
            <v>8.75517534542623</v>
          </cell>
        </row>
        <row r="327">
          <cell r="C327" t="str">
            <v>SOMX063005-UM MC1020</v>
          </cell>
          <cell r="D327" t="str">
            <v>MITSUBISHI</v>
          </cell>
          <cell r="E327">
            <v>20</v>
          </cell>
          <cell r="F327">
            <v>8.75517534542623</v>
          </cell>
        </row>
        <row r="328">
          <cell r="C328" t="str">
            <v>SOMX073505-UM VP15TF</v>
          </cell>
          <cell r="D328" t="str">
            <v>MITSUBISHI</v>
          </cell>
          <cell r="E328">
            <v>20</v>
          </cell>
          <cell r="F328">
            <v>8.75517534542623</v>
          </cell>
        </row>
        <row r="329">
          <cell r="C329" t="str">
            <v>SOMX073505-UM MC1020</v>
          </cell>
          <cell r="D329" t="str">
            <v>MITSUBISHI</v>
          </cell>
          <cell r="E329">
            <v>20</v>
          </cell>
          <cell r="F329">
            <v>8.75517534542623</v>
          </cell>
        </row>
        <row r="330">
          <cell r="C330" t="str">
            <v>SOMX073505-UM - MC1020</v>
          </cell>
          <cell r="D330" t="str">
            <v>MITSUBISHI</v>
          </cell>
          <cell r="E330">
            <v>200</v>
          </cell>
          <cell r="F330">
            <v>8.75517534542623</v>
          </cell>
        </row>
        <row r="331">
          <cell r="C331" t="str">
            <v>QOMT1035R-M2 VP15TF</v>
          </cell>
          <cell r="D331" t="str">
            <v>MITSUBISHI</v>
          </cell>
          <cell r="E331">
            <v>200</v>
          </cell>
          <cell r="F331">
            <v>10.3910107389138</v>
          </cell>
        </row>
        <row r="332">
          <cell r="C332" t="str">
            <v>TPCN1103PPN ST30A</v>
          </cell>
          <cell r="D332" t="str">
            <v>KORLOY</v>
          </cell>
          <cell r="E332">
            <v>300</v>
          </cell>
          <cell r="F332">
            <v>4.57</v>
          </cell>
        </row>
        <row r="333">
          <cell r="C333" t="str">
            <v>TPCN1103PPN   G10</v>
          </cell>
          <cell r="D333" t="str">
            <v>KORLOY</v>
          </cell>
          <cell r="E333">
            <v>300</v>
          </cell>
          <cell r="F333">
            <v>4.57</v>
          </cell>
        </row>
        <row r="334">
          <cell r="C334" t="str">
            <v>MGGN 300-02-M CN20</v>
          </cell>
          <cell r="D334" t="str">
            <v>KORLOY</v>
          </cell>
          <cell r="E334">
            <v>200</v>
          </cell>
          <cell r="F334">
            <v>23.18</v>
          </cell>
        </row>
        <row r="335">
          <cell r="C335" t="str">
            <v>MGGN 300-04-M CN20</v>
          </cell>
          <cell r="D335" t="str">
            <v>KORLOY</v>
          </cell>
          <cell r="E335">
            <v>200</v>
          </cell>
          <cell r="F335">
            <v>23.18</v>
          </cell>
        </row>
        <row r="336">
          <cell r="C336" t="str">
            <v>NPET 293208-DA H01</v>
          </cell>
          <cell r="D336" t="str">
            <v>KORLOY</v>
          </cell>
          <cell r="E336">
            <v>30</v>
          </cell>
          <cell r="F336">
            <v>9.21</v>
          </cell>
        </row>
        <row r="337">
          <cell r="C337" t="str">
            <v>NPMT 293208-DM PC3500</v>
          </cell>
          <cell r="D337" t="str">
            <v>KORLOY</v>
          </cell>
          <cell r="E337">
            <v>35</v>
          </cell>
          <cell r="F337">
            <v>9.21</v>
          </cell>
        </row>
        <row r="338">
          <cell r="C338" t="str">
            <v>NPMT 293208-DM PC3545</v>
          </cell>
          <cell r="D338" t="str">
            <v>KORLOY 2016-2017 стр.G4</v>
          </cell>
          <cell r="E338">
            <v>15</v>
          </cell>
          <cell r="F338">
            <v>9.21</v>
          </cell>
        </row>
        <row r="339">
          <cell r="C339" t="str">
            <v>268887 K10 / W30 14660.0421</v>
          </cell>
          <cell r="D339" t="str">
            <v>KOMET</v>
          </cell>
          <cell r="E339">
            <v>200</v>
          </cell>
          <cell r="F339">
            <v>16</v>
          </cell>
        </row>
        <row r="340">
          <cell r="C340" t="str">
            <v>MP2MBR0050</v>
          </cell>
          <cell r="D340" t="str">
            <v>MITSUBISHI</v>
          </cell>
          <cell r="E340">
            <v>5</v>
          </cell>
          <cell r="F340">
            <v>43.7297968568921</v>
          </cell>
        </row>
        <row r="341">
          <cell r="C341" t="str">
            <v>QOMT 1651R-M2 VP15TF</v>
          </cell>
          <cell r="D341" t="str">
            <v>MITSUBISHI</v>
          </cell>
          <cell r="E341">
            <v>3000</v>
          </cell>
          <cell r="F341">
            <v>11.6121273002495</v>
          </cell>
        </row>
        <row r="342">
          <cell r="C342" t="str">
            <v>QOMT1651R-M2 VP15TF</v>
          </cell>
          <cell r="D342" t="str">
            <v>MITSUBISHI</v>
          </cell>
          <cell r="E342">
            <v>660</v>
          </cell>
          <cell r="F342">
            <v>11.6121273002495</v>
          </cell>
        </row>
        <row r="343">
          <cell r="C343" t="str">
            <v>151.2-3232-45</v>
          </cell>
          <cell r="D343" t="str">
            <v>SANDVIK</v>
          </cell>
          <cell r="E343">
            <v>2</v>
          </cell>
          <cell r="F343">
            <v>234</v>
          </cell>
        </row>
        <row r="344">
          <cell r="C344" t="str">
            <v>T300-XM100DA-M6 C145</v>
          </cell>
          <cell r="D344" t="str">
            <v>SANDVIK</v>
          </cell>
          <cell r="E344">
            <v>30</v>
          </cell>
          <cell r="F344">
            <v>25.4</v>
          </cell>
        </row>
        <row r="345">
          <cell r="C345" t="str">
            <v>T300-XM100DA-M6 C145</v>
          </cell>
          <cell r="D345" t="str">
            <v>SANDVIK</v>
          </cell>
          <cell r="E345">
            <v>40</v>
          </cell>
          <cell r="F345">
            <v>25.4</v>
          </cell>
        </row>
        <row r="346">
          <cell r="C346" t="str">
            <v>NFTG 16302R PC130</v>
          </cell>
          <cell r="D346" t="str">
            <v>KORLOY</v>
          </cell>
          <cell r="E346">
            <v>50</v>
          </cell>
          <cell r="F346">
            <v>16.26</v>
          </cell>
        </row>
        <row r="347">
          <cell r="C347" t="str">
            <v>NFTG 16402R PC130</v>
          </cell>
          <cell r="D347" t="str">
            <v>KORLOY</v>
          </cell>
          <cell r="E347">
            <v>50</v>
          </cell>
          <cell r="F347">
            <v>16.26</v>
          </cell>
        </row>
        <row r="348">
          <cell r="C348" t="str">
            <v>DCMT 070204-HMP NC5330</v>
          </cell>
          <cell r="D348" t="str">
            <v>KORLOY</v>
          </cell>
          <cell r="E348">
            <v>50</v>
          </cell>
          <cell r="F348">
            <v>4.88</v>
          </cell>
        </row>
        <row r="349">
          <cell r="C349" t="str">
            <v>P205198-M10</v>
          </cell>
          <cell r="D349" t="str">
            <v>WALTER</v>
          </cell>
          <cell r="E349">
            <v>10</v>
          </cell>
          <cell r="F349">
            <v>52.7</v>
          </cell>
        </row>
        <row r="350">
          <cell r="C350" t="str">
            <v>P205198-M10</v>
          </cell>
          <cell r="D350" t="str">
            <v>WALTER</v>
          </cell>
        </row>
        <row r="350">
          <cell r="F350">
            <v>52.7</v>
          </cell>
        </row>
        <row r="351">
          <cell r="C351" t="str">
            <v>P205198-M10</v>
          </cell>
          <cell r="D351" t="str">
            <v>WALTER</v>
          </cell>
        </row>
        <row r="351">
          <cell r="F351">
            <v>52.7</v>
          </cell>
        </row>
        <row r="352">
          <cell r="C352" t="str">
            <v>MMT16ER100ISO-S VP15TF</v>
          </cell>
          <cell r="D352" t="str">
            <v>MITSUBISHI</v>
          </cell>
          <cell r="E352">
            <v>300</v>
          </cell>
          <cell r="F352">
            <v>10.679009927908</v>
          </cell>
        </row>
        <row r="353">
          <cell r="C353" t="str">
            <v>MMT16ER150ISO-S VP15TF</v>
          </cell>
          <cell r="D353" t="str">
            <v>MITSUBISHI</v>
          </cell>
          <cell r="E353">
            <v>500</v>
          </cell>
          <cell r="F353">
            <v>10.679009927908</v>
          </cell>
        </row>
        <row r="354">
          <cell r="C354" t="str">
            <v>MMT16ER200ISO-S VP15TF</v>
          </cell>
          <cell r="D354" t="str">
            <v>MITSUBISHI</v>
          </cell>
          <cell r="E354">
            <v>300</v>
          </cell>
          <cell r="F354">
            <v>10.679009927908</v>
          </cell>
        </row>
        <row r="355">
          <cell r="C355" t="str">
            <v>MMT16ERA60-S VP15TF</v>
          </cell>
          <cell r="D355" t="str">
            <v>MITSUBISHI</v>
          </cell>
          <cell r="E355">
            <v>200</v>
          </cell>
          <cell r="F355">
            <v>10.679009927908</v>
          </cell>
        </row>
        <row r="356">
          <cell r="C356" t="str">
            <v>MMT16ERG60-S VP15TF</v>
          </cell>
          <cell r="D356" t="str">
            <v>MITSUBISHI</v>
          </cell>
          <cell r="E356">
            <v>300</v>
          </cell>
          <cell r="F356">
            <v>10.679009927908</v>
          </cell>
        </row>
        <row r="357">
          <cell r="C357" t="str">
            <v>MMT16IR100ISO-S VP15TF</v>
          </cell>
          <cell r="D357" t="str">
            <v>MITSUBISHI</v>
          </cell>
          <cell r="E357">
            <v>300</v>
          </cell>
          <cell r="F357">
            <v>10.679009927908</v>
          </cell>
        </row>
        <row r="358">
          <cell r="C358" t="str">
            <v>MMT16IR150ISO-S VP15TF</v>
          </cell>
          <cell r="D358" t="str">
            <v>MITSUBISHI</v>
          </cell>
          <cell r="E358">
            <v>300</v>
          </cell>
          <cell r="F358">
            <v>10.679009927908</v>
          </cell>
        </row>
        <row r="359">
          <cell r="C359" t="str">
            <v>MMT16IR200ISO-S VP15TF</v>
          </cell>
          <cell r="D359" t="str">
            <v>MITSUBISHI</v>
          </cell>
          <cell r="E359">
            <v>300</v>
          </cell>
          <cell r="F359">
            <v>10.679009927908</v>
          </cell>
        </row>
        <row r="360">
          <cell r="C360" t="str">
            <v>MMT16IRA60-S VP15TF</v>
          </cell>
          <cell r="D360" t="str">
            <v>MITSUBISHI</v>
          </cell>
          <cell r="E360">
            <v>200</v>
          </cell>
          <cell r="F360">
            <v>10.679009927908</v>
          </cell>
        </row>
        <row r="361">
          <cell r="C361" t="str">
            <v>CCMT 09T304-MP PC8110</v>
          </cell>
          <cell r="D361" t="str">
            <v>KORLOY</v>
          </cell>
          <cell r="E361">
            <v>300</v>
          </cell>
          <cell r="F361">
            <v>5.29</v>
          </cell>
        </row>
        <row r="362">
          <cell r="C362" t="str">
            <v>CCMT 09T304-VF PC8110</v>
          </cell>
          <cell r="D362" t="str">
            <v>KORLOY</v>
          </cell>
          <cell r="E362">
            <v>300</v>
          </cell>
          <cell r="F362">
            <v>5.29</v>
          </cell>
        </row>
        <row r="363">
          <cell r="C363" t="str">
            <v>CCMT 09T308-MP NC9125</v>
          </cell>
          <cell r="D363" t="str">
            <v>KORLOY</v>
          </cell>
          <cell r="E363">
            <v>300</v>
          </cell>
          <cell r="F363">
            <v>5.29</v>
          </cell>
        </row>
        <row r="364">
          <cell r="C364" t="str">
            <v>CPMT090304-VFNC5330</v>
          </cell>
          <cell r="D364" t="str">
            <v>KORLOY</v>
          </cell>
          <cell r="E364">
            <v>400</v>
          </cell>
          <cell r="F364">
            <v>5.29</v>
          </cell>
        </row>
        <row r="365">
          <cell r="C365" t="str">
            <v>CPMT090308-VFNC5330</v>
          </cell>
          <cell r="D365" t="str">
            <v>KORLOY</v>
          </cell>
          <cell r="E365">
            <v>400</v>
          </cell>
          <cell r="F365">
            <v>5.29</v>
          </cell>
        </row>
        <row r="366">
          <cell r="C366" t="str">
            <v>WNMM 13 06 12-B25 NC3030</v>
          </cell>
          <cell r="D366" t="str">
            <v>KORLOY</v>
          </cell>
          <cell r="E366">
            <v>1000</v>
          </cell>
          <cell r="F366">
            <v>7.31</v>
          </cell>
        </row>
        <row r="367">
          <cell r="C367" t="str">
            <v>CCMH060204-SV VP15TF</v>
          </cell>
          <cell r="D367" t="str">
            <v>MITSUBISHI</v>
          </cell>
          <cell r="E367">
            <v>100</v>
          </cell>
          <cell r="F367">
            <v>5.34526494773391</v>
          </cell>
        </row>
        <row r="368">
          <cell r="C368" t="str">
            <v>CCMH060204-MV VP15TF</v>
          </cell>
          <cell r="D368" t="str">
            <v>MITSUBISHI</v>
          </cell>
          <cell r="E368">
            <v>100</v>
          </cell>
          <cell r="F368">
            <v>5.34526494773391</v>
          </cell>
        </row>
        <row r="369">
          <cell r="C369" t="str">
            <v>TPCN 2204 PDR-G H01</v>
          </cell>
          <cell r="D369" t="str">
            <v>KORLOY</v>
          </cell>
          <cell r="E369">
            <v>50</v>
          </cell>
          <cell r="F369">
            <v>7.51</v>
          </cell>
        </row>
        <row r="370">
          <cell r="C370" t="str">
            <v>ERM 16-2,5ISO PC3030T</v>
          </cell>
          <cell r="D370" t="str">
            <v>KORLOY</v>
          </cell>
          <cell r="E370">
            <v>150</v>
          </cell>
          <cell r="F370">
            <v>12.04</v>
          </cell>
        </row>
        <row r="371">
          <cell r="C371" t="str">
            <v>WBGT020102L-F NX2525</v>
          </cell>
          <cell r="D371" t="str">
            <v>MITSUBISHI</v>
          </cell>
          <cell r="E371">
            <v>200</v>
          </cell>
          <cell r="F371">
            <v>10.932449214223</v>
          </cell>
        </row>
        <row r="372">
          <cell r="C372" t="str">
            <v>121110 5</v>
          </cell>
          <cell r="D372" t="str">
            <v>Garant</v>
          </cell>
          <cell r="E372">
            <v>10</v>
          </cell>
          <cell r="F372">
            <v>42.7</v>
          </cell>
        </row>
        <row r="373">
          <cell r="C373" t="str">
            <v>164341 9H7</v>
          </cell>
          <cell r="D373" t="str">
            <v>Garant      HOFFMANN 47 стр.237</v>
          </cell>
          <cell r="E373">
            <v>10</v>
          </cell>
          <cell r="F373">
            <v>140.3</v>
          </cell>
        </row>
        <row r="374">
          <cell r="C374" t="str">
            <v>327R12-22 250VM-TH 1025</v>
          </cell>
          <cell r="D374" t="str">
            <v>SANDVIK</v>
          </cell>
          <cell r="E374">
            <v>200</v>
          </cell>
          <cell r="F374">
            <v>48.1</v>
          </cell>
        </row>
        <row r="375">
          <cell r="C375" t="str">
            <v>SPH 325R</v>
          </cell>
          <cell r="D375" t="str">
            <v>KORLOY</v>
          </cell>
          <cell r="E375">
            <v>4</v>
          </cell>
          <cell r="F375">
            <v>99.33</v>
          </cell>
        </row>
        <row r="376">
          <cell r="C376" t="str">
            <v>NNMU 200708 ZEN - MP VP15TF</v>
          </cell>
          <cell r="D376" t="str">
            <v>MITSUBISHI</v>
          </cell>
          <cell r="E376">
            <v>500</v>
          </cell>
          <cell r="F376">
            <v>16.7500328319075</v>
          </cell>
        </row>
        <row r="377">
          <cell r="C377" t="str">
            <v>NNMU200708ZEN-MP VP15TF</v>
          </cell>
          <cell r="D377" t="str">
            <v>MITSUBISHI</v>
          </cell>
          <cell r="E377">
            <v>200</v>
          </cell>
          <cell r="F377">
            <v>16.7500328319075</v>
          </cell>
        </row>
        <row r="378">
          <cell r="C378" t="str">
            <v>NNMU200708ZEN-MP VP15TF</v>
          </cell>
          <cell r="D378" t="str">
            <v>MITSUBISHI</v>
          </cell>
          <cell r="E378">
            <v>3000</v>
          </cell>
          <cell r="F378">
            <v>16.7500328319075</v>
          </cell>
        </row>
        <row r="379">
          <cell r="C379" t="str">
            <v>327R12-22 100VM-TH 1025</v>
          </cell>
          <cell r="D379" t="str">
            <v>SANDVIK</v>
          </cell>
          <cell r="E379">
            <v>200</v>
          </cell>
          <cell r="F379">
            <v>48.1</v>
          </cell>
        </row>
        <row r="380">
          <cell r="C380" t="str">
            <v>F4053.B32.100.Z05.04</v>
          </cell>
          <cell r="D380" t="str">
            <v>WALTER</v>
          </cell>
        </row>
        <row r="380">
          <cell r="F380">
            <v>917</v>
          </cell>
        </row>
        <row r="381">
          <cell r="C381" t="str">
            <v>APMT180616PDSR-MM PC3545</v>
          </cell>
          <cell r="D381" t="str">
            <v>KORLOY</v>
          </cell>
          <cell r="E381">
            <v>200</v>
          </cell>
          <cell r="F381">
            <v>12.29</v>
          </cell>
        </row>
        <row r="382">
          <cell r="C382" t="str">
            <v>WNMX 130520ZNN-MM PC5300</v>
          </cell>
          <cell r="D382" t="str">
            <v>KORLOY</v>
          </cell>
          <cell r="E382">
            <v>500</v>
          </cell>
          <cell r="F382">
            <v>10.7366097657069</v>
          </cell>
        </row>
        <row r="383">
          <cell r="C383" t="str">
            <v>DNMG150404-MS US735</v>
          </cell>
          <cell r="D383" t="str">
            <v>MITSUBISHI</v>
          </cell>
          <cell r="E383">
            <v>300</v>
          </cell>
          <cell r="F383">
            <v>8.95101479394234</v>
          </cell>
        </row>
        <row r="384">
          <cell r="C384" t="str">
            <v>DNMG150408-MS US735</v>
          </cell>
          <cell r="D384" t="str">
            <v>MITSUBISHI</v>
          </cell>
          <cell r="E384">
            <v>300</v>
          </cell>
          <cell r="F384">
            <v>8.95101479394234</v>
          </cell>
        </row>
        <row r="385">
          <cell r="C385" t="str">
            <v>MMT11IR100ISO-S VP15TF</v>
          </cell>
          <cell r="D385" t="str">
            <v>MITSUBISHI</v>
          </cell>
          <cell r="E385">
            <v>200</v>
          </cell>
          <cell r="F385">
            <v>10.679009927908</v>
          </cell>
        </row>
        <row r="386">
          <cell r="C386" t="str">
            <v>MMT11IR150ISO-S VP15TF</v>
          </cell>
          <cell r="D386" t="str">
            <v>MITSUBISHI</v>
          </cell>
          <cell r="E386">
            <v>400</v>
          </cell>
          <cell r="F386">
            <v>10.679009927908</v>
          </cell>
        </row>
        <row r="387">
          <cell r="C387" t="str">
            <v>MMT11IRA60-S VP15TF</v>
          </cell>
          <cell r="D387" t="str">
            <v>MITSUBISHI</v>
          </cell>
          <cell r="E387">
            <v>200</v>
          </cell>
          <cell r="F387">
            <v>10.679009927908</v>
          </cell>
        </row>
        <row r="388">
          <cell r="C388" t="str">
            <v>WNMG080408-MS VP15TF</v>
          </cell>
          <cell r="D388" t="str">
            <v>MITSUBISHI</v>
          </cell>
          <cell r="E388">
            <v>200</v>
          </cell>
          <cell r="F388">
            <v>7.58013865432955</v>
          </cell>
        </row>
        <row r="389">
          <cell r="C389" t="str">
            <v>R390-063C6-43M</v>
          </cell>
          <cell r="D389" t="str">
            <v>SANDVIK</v>
          </cell>
          <cell r="E389">
            <v>5</v>
          </cell>
          <cell r="F389">
            <v>1147</v>
          </cell>
        </row>
        <row r="390">
          <cell r="C390" t="str">
            <v>MGEHR 2020-3</v>
          </cell>
          <cell r="D390" t="str">
            <v>KORLOY</v>
          </cell>
          <cell r="E390">
            <v>20</v>
          </cell>
          <cell r="F390">
            <v>134.89</v>
          </cell>
        </row>
        <row r="391">
          <cell r="C391" t="str">
            <v>DNMG150608-MA UE6020</v>
          </cell>
          <cell r="D391" t="str">
            <v>MITSUBISHI</v>
          </cell>
          <cell r="E391">
            <v>200</v>
          </cell>
          <cell r="F391">
            <v>9.68829271776771</v>
          </cell>
        </row>
        <row r="392">
          <cell r="C392" t="str">
            <v>DNMG 150408-SH NX2525</v>
          </cell>
          <cell r="D392" t="str">
            <v>MITSUBISHI</v>
          </cell>
          <cell r="E392">
            <v>200</v>
          </cell>
          <cell r="F392">
            <v>7.83357794064452</v>
          </cell>
        </row>
        <row r="393">
          <cell r="C393" t="str">
            <v>C08K-SCLCR-06</v>
          </cell>
          <cell r="D393" t="str">
            <v>KORLOY</v>
          </cell>
          <cell r="E393">
            <v>10</v>
          </cell>
          <cell r="F393">
            <v>116.89</v>
          </cell>
        </row>
        <row r="394">
          <cell r="C394" t="str">
            <v>LNEX151008PNR-MM PC5300</v>
          </cell>
          <cell r="D394" t="str">
            <v>KORLOY</v>
          </cell>
          <cell r="E394">
            <v>300</v>
          </cell>
          <cell r="F394">
            <v>14.6</v>
          </cell>
        </row>
        <row r="395">
          <cell r="C395" t="str">
            <v>LNEX151008PNR-MM PC5300</v>
          </cell>
          <cell r="D395" t="str">
            <v>Korloy</v>
          </cell>
          <cell r="E395">
            <v>100</v>
          </cell>
          <cell r="F395">
            <v>14.6</v>
          </cell>
        </row>
        <row r="396">
          <cell r="C396" t="str">
            <v>327-16B42EC-12</v>
          </cell>
          <cell r="D396" t="str">
            <v>SANDVIK</v>
          </cell>
          <cell r="E396">
            <v>5</v>
          </cell>
          <cell r="F396">
            <v>298</v>
          </cell>
        </row>
        <row r="397">
          <cell r="C397" t="str">
            <v>R216-25 04 M-M 1010</v>
          </cell>
          <cell r="D397" t="str">
            <v>SANDVIK</v>
          </cell>
          <cell r="E397">
            <v>100</v>
          </cell>
          <cell r="F397">
            <v>39.4</v>
          </cell>
        </row>
        <row r="398">
          <cell r="C398" t="str">
            <v>N123K2-0600-0004-CR 4325</v>
          </cell>
          <cell r="D398" t="str">
            <v>SANDVIK</v>
          </cell>
          <cell r="E398">
            <v>200</v>
          </cell>
          <cell r="F398">
            <v>33.1</v>
          </cell>
        </row>
        <row r="399">
          <cell r="C399" t="str">
            <v>K3D13020-04</v>
          </cell>
          <cell r="D399" t="str">
            <v>KORLOY</v>
          </cell>
          <cell r="E399">
            <v>8</v>
          </cell>
          <cell r="F399">
            <v>240.77</v>
          </cell>
        </row>
        <row r="400">
          <cell r="C400" t="str">
            <v>203054 16</v>
          </cell>
          <cell r="D400" t="str">
            <v>GARANT</v>
          </cell>
          <cell r="E400">
            <v>20</v>
          </cell>
          <cell r="F400">
            <v>101.65</v>
          </cell>
        </row>
        <row r="401">
          <cell r="C401" t="str">
            <v>CNMG120408-MS US735</v>
          </cell>
          <cell r="D401" t="str">
            <v>MITSUBISHI</v>
          </cell>
          <cell r="E401">
            <v>300</v>
          </cell>
          <cell r="F401">
            <v>6.98110034122144</v>
          </cell>
        </row>
        <row r="402">
          <cell r="C402" t="str">
            <v>MS0900-SSA VP15TF</v>
          </cell>
          <cell r="D402" t="str">
            <v>MITSUBISHI</v>
          </cell>
          <cell r="E402">
            <v>1</v>
          </cell>
          <cell r="F402">
            <v>61.9659090909091</v>
          </cell>
        </row>
        <row r="403">
          <cell r="C403" t="str">
            <v>MS0850-SSA VP15TF</v>
          </cell>
          <cell r="D403" t="str">
            <v>MITSUBISHI</v>
          </cell>
          <cell r="E403">
            <v>2</v>
          </cell>
          <cell r="F403">
            <v>61.9659090909091</v>
          </cell>
        </row>
        <row r="404">
          <cell r="C404" t="str">
            <v>QOMT1651R-M2</v>
          </cell>
          <cell r="D404" t="str">
            <v>MITSUBISHI</v>
          </cell>
          <cell r="E404">
            <v>100</v>
          </cell>
          <cell r="F404">
            <v>12.6834842833083</v>
          </cell>
        </row>
        <row r="405">
          <cell r="C405" t="str">
            <v>SOMX084005-UM MC1020</v>
          </cell>
          <cell r="D405" t="str">
            <v>MITSUBISHI</v>
          </cell>
          <cell r="E405">
            <v>200</v>
          </cell>
          <cell r="F405">
            <v>9.67677275020793</v>
          </cell>
        </row>
        <row r="406">
          <cell r="C406" t="str">
            <v>SOMX084005-US VP15TF</v>
          </cell>
          <cell r="D406" t="str">
            <v>MITSUBISHI</v>
          </cell>
          <cell r="E406">
            <v>200</v>
          </cell>
          <cell r="F406">
            <v>9.67677275020793</v>
          </cell>
        </row>
        <row r="407">
          <cell r="C407" t="str">
            <v>SOMX084005-UM VP15TF</v>
          </cell>
          <cell r="D407" t="str">
            <v>MITSUBISHI</v>
          </cell>
          <cell r="E407">
            <v>20</v>
          </cell>
          <cell r="F407">
            <v>9.67677275020793</v>
          </cell>
        </row>
        <row r="408">
          <cell r="C408" t="str">
            <v>SOMX084005-UM MC1020</v>
          </cell>
          <cell r="D408" t="str">
            <v>MITSUBISHI</v>
          </cell>
          <cell r="E408">
            <v>20</v>
          </cell>
          <cell r="F408">
            <v>9.67677275020793</v>
          </cell>
        </row>
        <row r="409">
          <cell r="C409" t="str">
            <v>VNMG160404 UTI20T</v>
          </cell>
          <cell r="D409" t="str">
            <v>MITSUBISHI</v>
          </cell>
          <cell r="E409">
            <v>700</v>
          </cell>
          <cell r="F409">
            <v>8.78973524810554</v>
          </cell>
        </row>
        <row r="410">
          <cell r="C410" t="str">
            <v>116360 17,5</v>
          </cell>
          <cell r="D410" t="str">
            <v>Holex</v>
          </cell>
          <cell r="E410">
            <v>30</v>
          </cell>
          <cell r="F410">
            <v>88.28</v>
          </cell>
        </row>
        <row r="411">
          <cell r="C411" t="str">
            <v>203054 16</v>
          </cell>
          <cell r="D411" t="str">
            <v>HOLEX  HOFFMANN 47  стр.330</v>
          </cell>
          <cell r="E411">
            <v>20</v>
          </cell>
          <cell r="F411">
            <v>101.65</v>
          </cell>
        </row>
        <row r="412">
          <cell r="C412" t="str">
            <v>WCMT 06T308 UTi20T</v>
          </cell>
          <cell r="D412" t="str">
            <v>MITSUBISHI</v>
          </cell>
          <cell r="E412">
            <v>200</v>
          </cell>
          <cell r="F412">
            <v>6.14014270935813</v>
          </cell>
        </row>
        <row r="413">
          <cell r="C413" t="str">
            <v>FSCLP1210R-08E</v>
          </cell>
          <cell r="D413" t="str">
            <v>MITSUBISHI</v>
          </cell>
          <cell r="E413">
            <v>3</v>
          </cell>
          <cell r="F413">
            <v>318.342783546722</v>
          </cell>
        </row>
        <row r="414">
          <cell r="C414" t="str">
            <v>135960 M16</v>
          </cell>
          <cell r="D414" t="str">
            <v>Garant</v>
          </cell>
          <cell r="E414">
            <v>10</v>
          </cell>
          <cell r="F414">
            <v>77.06</v>
          </cell>
        </row>
        <row r="415">
          <cell r="C415" t="str">
            <v>231500 16</v>
          </cell>
          <cell r="D415" t="str">
            <v>HOFFMANN</v>
          </cell>
          <cell r="E415">
            <v>20</v>
          </cell>
          <cell r="F415">
            <v>133.18</v>
          </cell>
        </row>
        <row r="416">
          <cell r="C416" t="str">
            <v>SOMX136008-US VP15TF</v>
          </cell>
          <cell r="D416" t="str">
            <v>MITSUBISHI</v>
          </cell>
          <cell r="E416">
            <v>100</v>
          </cell>
          <cell r="F416">
            <v>11.7964467812059</v>
          </cell>
        </row>
        <row r="417">
          <cell r="C417" t="str">
            <v>SOMX136008-UM VP15TF</v>
          </cell>
          <cell r="D417" t="str">
            <v>MITSUBISHI</v>
          </cell>
          <cell r="E417">
            <v>100</v>
          </cell>
          <cell r="F417">
            <v>11.7964467812059</v>
          </cell>
        </row>
        <row r="418">
          <cell r="C418" t="str">
            <v>SDKN1504AESN-MU PC3600</v>
          </cell>
          <cell r="D418" t="str">
            <v>KORLOY</v>
          </cell>
          <cell r="E418">
            <v>300</v>
          </cell>
          <cell r="F418">
            <v>9.84</v>
          </cell>
        </row>
        <row r="419">
          <cell r="C419" t="str">
            <v>SDKN1504AESN-SUPC3600</v>
          </cell>
          <cell r="D419" t="str">
            <v>KORLOY</v>
          </cell>
          <cell r="E419">
            <v>200</v>
          </cell>
          <cell r="F419">
            <v>9.84</v>
          </cell>
        </row>
        <row r="420">
          <cell r="C420" t="str">
            <v>CCMT09T304-MP  (MC6015) UE6110</v>
          </cell>
          <cell r="D420" t="str">
            <v>MITSUBISHI</v>
          </cell>
          <cell r="E420">
            <v>200</v>
          </cell>
          <cell r="F420">
            <v>6.2323024498363</v>
          </cell>
        </row>
        <row r="421">
          <cell r="C421" t="str">
            <v>CCMT09T308-MP  (MC6015) UE6110</v>
          </cell>
          <cell r="D421" t="str">
            <v>MITSUBISHI</v>
          </cell>
          <cell r="E421">
            <v>200</v>
          </cell>
          <cell r="F421">
            <v>6.2323024498363</v>
          </cell>
        </row>
        <row r="422">
          <cell r="C422" t="str">
            <v>IRM22-N60 PC3030T</v>
          </cell>
          <cell r="D422" t="str">
            <v>KORLOY</v>
          </cell>
          <cell r="E422">
            <v>300</v>
          </cell>
          <cell r="F422">
            <v>20.33</v>
          </cell>
        </row>
        <row r="423">
          <cell r="C423" t="str">
            <v>135960 M14</v>
          </cell>
          <cell r="D423" t="str">
            <v>Garant</v>
          </cell>
          <cell r="E423">
            <v>10</v>
          </cell>
          <cell r="F423">
            <v>69.3</v>
          </cell>
        </row>
        <row r="424">
          <cell r="C424" t="str">
            <v>ERM22-N60 PC3030T</v>
          </cell>
          <cell r="D424" t="str">
            <v>KORLOY</v>
          </cell>
          <cell r="E424">
            <v>300</v>
          </cell>
          <cell r="F424">
            <v>20.35</v>
          </cell>
        </row>
        <row r="425">
          <cell r="C425" t="str">
            <v>R390-032A32-11L</v>
          </cell>
          <cell r="D425" t="str">
            <v>SANDVIK</v>
          </cell>
          <cell r="E425">
            <v>3</v>
          </cell>
          <cell r="F425">
            <v>313</v>
          </cell>
        </row>
        <row r="426">
          <cell r="C426" t="str">
            <v>203054 20</v>
          </cell>
          <cell r="D426" t="str">
            <v>GARANT</v>
          </cell>
          <cell r="E426">
            <v>20</v>
          </cell>
          <cell r="F426">
            <v>162.13</v>
          </cell>
        </row>
        <row r="427">
          <cell r="C427" t="str">
            <v>CNMG120404-SH NX2525</v>
          </cell>
          <cell r="D427" t="str">
            <v>MITSUBISHI</v>
          </cell>
          <cell r="E427">
            <v>200</v>
          </cell>
          <cell r="F427">
            <v>6.0710229039995</v>
          </cell>
        </row>
        <row r="428">
          <cell r="C428" t="str">
            <v>CNMG120404-SH UE6020</v>
          </cell>
          <cell r="D428" t="str">
            <v>MITSUBISHI</v>
          </cell>
          <cell r="E428">
            <v>1000</v>
          </cell>
          <cell r="F428">
            <v>6.98110034122144</v>
          </cell>
        </row>
        <row r="429">
          <cell r="C429" t="str">
            <v>CNMG120408-MS VP15TF</v>
          </cell>
          <cell r="D429" t="str">
            <v>MITSUBISHI</v>
          </cell>
          <cell r="E429">
            <v>1000</v>
          </cell>
          <cell r="F429">
            <v>6.98110034122144</v>
          </cell>
        </row>
        <row r="430">
          <cell r="C430" t="str">
            <v>345R-1305M-PH 4330</v>
          </cell>
          <cell r="D430" t="str">
            <v>SANDVIK</v>
          </cell>
          <cell r="E430">
            <v>200</v>
          </cell>
          <cell r="F430">
            <v>18.3</v>
          </cell>
        </row>
        <row r="431">
          <cell r="C431" t="str">
            <v>137160 12x1</v>
          </cell>
          <cell r="D431" t="str">
            <v>Garant</v>
          </cell>
          <cell r="E431">
            <v>10</v>
          </cell>
          <cell r="F431">
            <v>67.24</v>
          </cell>
        </row>
        <row r="432">
          <cell r="C432" t="str">
            <v>R390-032A32-36L</v>
          </cell>
          <cell r="D432" t="str">
            <v>SANDVIK</v>
          </cell>
          <cell r="E432">
            <v>3</v>
          </cell>
          <cell r="F432">
            <v>673</v>
          </cell>
        </row>
        <row r="433">
          <cell r="C433" t="str">
            <v>DNMG150404-MS VP15TF</v>
          </cell>
          <cell r="D433" t="str">
            <v>MITSUBISHI</v>
          </cell>
          <cell r="E433">
            <v>2000</v>
          </cell>
          <cell r="F433">
            <v>8.95101479394234</v>
          </cell>
        </row>
        <row r="434">
          <cell r="C434" t="str">
            <v>DNMG150408-MS VP10RT</v>
          </cell>
          <cell r="D434" t="str">
            <v>MITSUBISHI</v>
          </cell>
          <cell r="E434">
            <v>2000</v>
          </cell>
          <cell r="F434">
            <v>8.95101479394234</v>
          </cell>
        </row>
        <row r="435">
          <cell r="C435" t="str">
            <v>R390-022A20L-11L</v>
          </cell>
          <cell r="D435" t="str">
            <v>SANDVIK</v>
          </cell>
          <cell r="E435">
            <v>3</v>
          </cell>
          <cell r="F435">
            <v>284</v>
          </cell>
        </row>
        <row r="436">
          <cell r="C436" t="str">
            <v>R390-025A25L-11L</v>
          </cell>
          <cell r="D436" t="str">
            <v>SANDVIK</v>
          </cell>
          <cell r="E436">
            <v>2</v>
          </cell>
          <cell r="F436">
            <v>284</v>
          </cell>
        </row>
        <row r="437">
          <cell r="C437" t="str">
            <v>SOMX094506-UM VP15TF</v>
          </cell>
          <cell r="D437" t="str">
            <v>MITSUBISHI</v>
          </cell>
          <cell r="E437">
            <v>20</v>
          </cell>
          <cell r="F437">
            <v>10.5983701549896</v>
          </cell>
        </row>
        <row r="438">
          <cell r="C438" t="str">
            <v>SOMX094506-UM MC1020</v>
          </cell>
          <cell r="D438" t="str">
            <v>MITSUBISHI</v>
          </cell>
          <cell r="E438">
            <v>20</v>
          </cell>
          <cell r="F438">
            <v>10.5983701549896</v>
          </cell>
        </row>
        <row r="439">
          <cell r="C439" t="str">
            <v>APX4000R323SA32LA</v>
          </cell>
          <cell r="D439" t="str">
            <v>MITSUBISHI</v>
          </cell>
          <cell r="E439">
            <v>2</v>
          </cell>
          <cell r="F439">
            <v>269.244681806976</v>
          </cell>
        </row>
        <row r="440">
          <cell r="C440" t="str">
            <v>N123E2-0200-0002-GM 4325</v>
          </cell>
          <cell r="D440" t="str">
            <v>SANDVIK</v>
          </cell>
          <cell r="E440">
            <v>600</v>
          </cell>
          <cell r="F440">
            <v>26.65</v>
          </cell>
        </row>
        <row r="441">
          <cell r="C441" t="str">
            <v>ERM 16-A60  PC3030T</v>
          </cell>
          <cell r="D441" t="str">
            <v>KORLOY</v>
          </cell>
          <cell r="E441">
            <v>200</v>
          </cell>
          <cell r="F441">
            <v>12.04</v>
          </cell>
        </row>
        <row r="442">
          <cell r="C442" t="str">
            <v>ERM 16-G60  PC3030T</v>
          </cell>
          <cell r="D442" t="str">
            <v>KORLOY</v>
          </cell>
          <cell r="E442">
            <v>200</v>
          </cell>
          <cell r="F442">
            <v>12.04</v>
          </cell>
        </row>
        <row r="443">
          <cell r="C443" t="str">
            <v>IRM 16-A60   PC3030T</v>
          </cell>
          <cell r="D443" t="str">
            <v>KORLOY</v>
          </cell>
          <cell r="E443">
            <v>200</v>
          </cell>
          <cell r="F443">
            <v>12.04</v>
          </cell>
        </row>
        <row r="444">
          <cell r="C444" t="str">
            <v>IRM 16-G60   PC3030T</v>
          </cell>
          <cell r="D444" t="str">
            <v>KORLOY</v>
          </cell>
          <cell r="E444">
            <v>200</v>
          </cell>
          <cell r="F444">
            <v>12.04</v>
          </cell>
        </row>
        <row r="445">
          <cell r="C445" t="str">
            <v>ERM 16-A60 PC3030T</v>
          </cell>
          <cell r="D445" t="str">
            <v>KORLOY</v>
          </cell>
          <cell r="E445">
            <v>100</v>
          </cell>
          <cell r="F445">
            <v>12.04</v>
          </cell>
        </row>
        <row r="446">
          <cell r="C446" t="str">
            <v>ERM16-G60 PC3030T</v>
          </cell>
          <cell r="D446" t="str">
            <v>KORLOY</v>
          </cell>
          <cell r="E446">
            <v>300</v>
          </cell>
          <cell r="F446">
            <v>12.04</v>
          </cell>
        </row>
        <row r="447">
          <cell r="C447" t="str">
            <v>ERM16-AG60 PC3030T</v>
          </cell>
          <cell r="D447" t="str">
            <v>KORLOY</v>
          </cell>
          <cell r="E447">
            <v>300</v>
          </cell>
          <cell r="F447">
            <v>12.04</v>
          </cell>
        </row>
        <row r="448">
          <cell r="C448" t="str">
            <v>ERM 16-1,0ISO PC3030T</v>
          </cell>
          <cell r="D448" t="str">
            <v>KORLOY</v>
          </cell>
          <cell r="E448">
            <v>300</v>
          </cell>
          <cell r="F448">
            <v>12.04</v>
          </cell>
        </row>
        <row r="449">
          <cell r="C449" t="str">
            <v>ERM 16-1,5ISO PC3030T</v>
          </cell>
          <cell r="D449" t="str">
            <v>KORLOY</v>
          </cell>
          <cell r="E449">
            <v>200</v>
          </cell>
          <cell r="F449">
            <v>12.04</v>
          </cell>
        </row>
        <row r="450">
          <cell r="C450" t="str">
            <v>ERM 16-2,0ISO PC3030T</v>
          </cell>
          <cell r="D450" t="str">
            <v>KORLOY</v>
          </cell>
          <cell r="E450">
            <v>150</v>
          </cell>
          <cell r="F450">
            <v>12.04</v>
          </cell>
        </row>
        <row r="451">
          <cell r="C451" t="str">
            <v>IRM 16-A60 PC3030T</v>
          </cell>
          <cell r="D451" t="str">
            <v>KORLOY</v>
          </cell>
          <cell r="E451">
            <v>100</v>
          </cell>
          <cell r="F451">
            <v>12.04</v>
          </cell>
        </row>
        <row r="452">
          <cell r="C452" t="str">
            <v>IRM 16 G55 PC3030T</v>
          </cell>
          <cell r="D452" t="str">
            <v>KORLOY</v>
          </cell>
          <cell r="E452">
            <v>100</v>
          </cell>
          <cell r="F452">
            <v>12.04</v>
          </cell>
        </row>
        <row r="453">
          <cell r="C453" t="str">
            <v>IRM16-G60 PC3030T</v>
          </cell>
          <cell r="D453" t="str">
            <v>KORLOY</v>
          </cell>
          <cell r="E453">
            <v>300</v>
          </cell>
          <cell r="F453">
            <v>12.04</v>
          </cell>
        </row>
        <row r="454">
          <cell r="C454" t="str">
            <v>IRM16-AG60 PC3030T</v>
          </cell>
          <cell r="D454" t="str">
            <v>KORLOY</v>
          </cell>
          <cell r="E454">
            <v>300</v>
          </cell>
          <cell r="F454">
            <v>12.04</v>
          </cell>
        </row>
        <row r="455">
          <cell r="C455" t="str">
            <v>R390-084C8-57M</v>
          </cell>
          <cell r="D455" t="str">
            <v>SANDVIK</v>
          </cell>
          <cell r="E455">
            <v>5</v>
          </cell>
          <cell r="F455">
            <v>1443</v>
          </cell>
        </row>
        <row r="456">
          <cell r="C456" t="str">
            <v>DCMT150404  UE6110</v>
          </cell>
          <cell r="D456" t="str">
            <v>MITSUBISHI</v>
          </cell>
          <cell r="E456">
            <v>200</v>
          </cell>
          <cell r="F456">
            <v>9.49245326925159</v>
          </cell>
        </row>
        <row r="457">
          <cell r="C457" t="str">
            <v>DCMT150408  UE6110</v>
          </cell>
          <cell r="D457" t="str">
            <v>MITSUBISHI</v>
          </cell>
          <cell r="E457">
            <v>200</v>
          </cell>
          <cell r="F457">
            <v>9.49245326925159</v>
          </cell>
        </row>
        <row r="458">
          <cell r="C458" t="str">
            <v>SPMT 120408-A UP20M</v>
          </cell>
          <cell r="D458" t="str">
            <v>MITSUBISHI</v>
          </cell>
          <cell r="E458">
            <v>200</v>
          </cell>
          <cell r="F458">
            <v>11.8770865541243</v>
          </cell>
        </row>
        <row r="459">
          <cell r="C459" t="str">
            <v>R365-063C6-S15M</v>
          </cell>
          <cell r="D459" t="str">
            <v>SANDVIK</v>
          </cell>
          <cell r="E459">
            <v>5</v>
          </cell>
          <cell r="F459">
            <v>450</v>
          </cell>
        </row>
        <row r="460">
          <cell r="C460" t="str">
            <v>QOMT2576R-M2 VP15TF</v>
          </cell>
          <cell r="D460" t="str">
            <v>MITSUBISHI</v>
          </cell>
          <cell r="E460">
            <v>1000</v>
          </cell>
          <cell r="F460">
            <v>13.9852406175624</v>
          </cell>
        </row>
        <row r="461">
          <cell r="C461" t="str">
            <v>WNMG080408-RM MP7035</v>
          </cell>
          <cell r="D461" t="str">
            <v>MITSUBISHI</v>
          </cell>
          <cell r="E461">
            <v>200</v>
          </cell>
          <cell r="F461">
            <v>8.29437664303537</v>
          </cell>
        </row>
        <row r="462">
          <cell r="C462" t="str">
            <v>APX4000R353SA32LA</v>
          </cell>
          <cell r="D462" t="str">
            <v>MITSUBISHI</v>
          </cell>
          <cell r="E462">
            <v>2</v>
          </cell>
          <cell r="F462">
            <v>274.958585716623</v>
          </cell>
        </row>
        <row r="463">
          <cell r="C463" t="str">
            <v>DNMG150408-RM MP7035</v>
          </cell>
          <cell r="D463" t="str">
            <v>MITSUBISHI</v>
          </cell>
          <cell r="E463">
            <v>200</v>
          </cell>
          <cell r="F463">
            <v>9.90717210140336</v>
          </cell>
        </row>
        <row r="464">
          <cell r="C464" t="str">
            <v>DNMG 150404-SH UE6110</v>
          </cell>
          <cell r="D464" t="str">
            <v>MITSUBISHI</v>
          </cell>
          <cell r="E464">
            <v>200</v>
          </cell>
          <cell r="F464">
            <v>9.90717210140336</v>
          </cell>
        </row>
        <row r="465">
          <cell r="C465" t="str">
            <v>DNMG150408-MP UE6110</v>
          </cell>
          <cell r="D465" t="str">
            <v>MITSUBISHI</v>
          </cell>
          <cell r="E465">
            <v>100</v>
          </cell>
          <cell r="F465">
            <v>9.90717210140336</v>
          </cell>
        </row>
        <row r="466">
          <cell r="C466" t="str">
            <v>DNMG 150408-SH UE6110</v>
          </cell>
          <cell r="D466" t="str">
            <v>MITSUBISHI</v>
          </cell>
          <cell r="E466">
            <v>150</v>
          </cell>
          <cell r="F466">
            <v>9.90717210140336</v>
          </cell>
        </row>
        <row r="467">
          <cell r="C467" t="str">
            <v>DNMG150404-MA (MP) UE6110</v>
          </cell>
          <cell r="D467" t="str">
            <v>MITSUBISHI</v>
          </cell>
          <cell r="E467">
            <v>200</v>
          </cell>
          <cell r="F467">
            <v>9.90717210140336</v>
          </cell>
        </row>
        <row r="468">
          <cell r="C468" t="str">
            <v>DNMG150408-MA (MP) UE6110</v>
          </cell>
          <cell r="D468" t="str">
            <v>MITSUBISHI</v>
          </cell>
          <cell r="E468">
            <v>200</v>
          </cell>
          <cell r="F468">
            <v>9.90717210140336</v>
          </cell>
        </row>
        <row r="469">
          <cell r="C469" t="str">
            <v>AMS 2032M</v>
          </cell>
          <cell r="D469" t="str">
            <v>KORLOY</v>
          </cell>
          <cell r="E469">
            <v>5</v>
          </cell>
          <cell r="F469">
            <v>695.49</v>
          </cell>
        </row>
        <row r="470">
          <cell r="C470" t="str">
            <v>216770 14-660 / W30 14660.048425</v>
          </cell>
          <cell r="D470" t="str">
            <v>KOMET</v>
          </cell>
          <cell r="E470">
            <v>500</v>
          </cell>
          <cell r="F470">
            <v>19</v>
          </cell>
        </row>
        <row r="471">
          <cell r="C471" t="str">
            <v>268887 BK8425 / W30 14660.048425</v>
          </cell>
          <cell r="D471" t="str">
            <v>KOMET</v>
          </cell>
          <cell r="E471">
            <v>400</v>
          </cell>
          <cell r="F471">
            <v>19</v>
          </cell>
        </row>
        <row r="472">
          <cell r="C472" t="str">
            <v>R390-080Q27-18L</v>
          </cell>
          <cell r="D472" t="str">
            <v>SANDVIK</v>
          </cell>
          <cell r="E472">
            <v>3</v>
          </cell>
          <cell r="F472">
            <v>580</v>
          </cell>
        </row>
        <row r="473">
          <cell r="C473" t="str">
            <v>VNMG160408 UTI20T</v>
          </cell>
          <cell r="D473" t="str">
            <v>MITSUBISHI</v>
          </cell>
          <cell r="E473">
            <v>1000</v>
          </cell>
          <cell r="F473">
            <v>8.78973524810554</v>
          </cell>
        </row>
        <row r="474">
          <cell r="C474" t="str">
            <v>FSCLC1008R-06E</v>
          </cell>
          <cell r="D474" t="str">
            <v>MITSUBISHI</v>
          </cell>
          <cell r="E474">
            <v>2</v>
          </cell>
          <cell r="F474">
            <v>270.592518011469</v>
          </cell>
        </row>
        <row r="475">
          <cell r="C475" t="str">
            <v>QD-NN2G60-25A</v>
          </cell>
          <cell r="D475" t="str">
            <v>SANDVIK</v>
          </cell>
          <cell r="E475">
            <v>40</v>
          </cell>
          <cell r="F475">
            <v>122</v>
          </cell>
        </row>
        <row r="476">
          <cell r="C476" t="str">
            <v>QD-NN2H60-25A</v>
          </cell>
          <cell r="D476" t="str">
            <v>SANDVIK</v>
          </cell>
          <cell r="E476">
            <v>40</v>
          </cell>
          <cell r="F476">
            <v>122</v>
          </cell>
        </row>
        <row r="477">
          <cell r="C477" t="str">
            <v>DCMT11T304-SV UE6020</v>
          </cell>
          <cell r="D477" t="str">
            <v>MITSUBISHI</v>
          </cell>
          <cell r="E477">
            <v>1000</v>
          </cell>
          <cell r="F477">
            <v>6.61246137930876</v>
          </cell>
        </row>
        <row r="478">
          <cell r="C478" t="str">
            <v>VCMT160404 UE6020</v>
          </cell>
          <cell r="D478" t="str">
            <v>MITSUBISHI</v>
          </cell>
          <cell r="E478">
            <v>200</v>
          </cell>
          <cell r="F478">
            <v>11.1398086302989</v>
          </cell>
        </row>
        <row r="479">
          <cell r="C479" t="str">
            <v>135960 M12</v>
          </cell>
          <cell r="D479" t="str">
            <v>Garant</v>
          </cell>
          <cell r="E479">
            <v>10</v>
          </cell>
          <cell r="F479">
            <v>54.82</v>
          </cell>
        </row>
        <row r="480">
          <cell r="C480" t="str">
            <v>N123J2-0500-0004-GM 4325</v>
          </cell>
          <cell r="D480" t="str">
            <v>SANDVIK</v>
          </cell>
          <cell r="E480">
            <v>400</v>
          </cell>
          <cell r="F480">
            <v>33.2</v>
          </cell>
        </row>
        <row r="481">
          <cell r="C481" t="str">
            <v>135960 M10</v>
          </cell>
          <cell r="D481" t="str">
            <v>Garant</v>
          </cell>
          <cell r="E481">
            <v>10</v>
          </cell>
          <cell r="F481">
            <v>44.22</v>
          </cell>
        </row>
        <row r="482">
          <cell r="C482" t="str">
            <v>WNMG080408-MM MP7035</v>
          </cell>
          <cell r="D482" t="str">
            <v>MITSUBISHI</v>
          </cell>
          <cell r="E482">
            <v>200</v>
          </cell>
          <cell r="F482">
            <v>8.29437664303537</v>
          </cell>
        </row>
        <row r="483">
          <cell r="C483" t="str">
            <v>WNMG080408-RS MP9015</v>
          </cell>
          <cell r="D483" t="str">
            <v>MITSUBISHI</v>
          </cell>
          <cell r="E483">
            <v>200</v>
          </cell>
          <cell r="F483">
            <v>8.29437664303537</v>
          </cell>
        </row>
        <row r="484">
          <cell r="C484" t="str">
            <v>R390-016A16L-11L</v>
          </cell>
          <cell r="D484" t="str">
            <v>SANDVIK</v>
          </cell>
          <cell r="E484">
            <v>2</v>
          </cell>
          <cell r="F484">
            <v>254</v>
          </cell>
        </row>
        <row r="485">
          <cell r="C485" t="str">
            <v>T200-XM100DB-M12X125C145</v>
          </cell>
          <cell r="D485" t="str">
            <v>SANDVIK</v>
          </cell>
          <cell r="E485">
            <v>10</v>
          </cell>
          <cell r="F485">
            <v>52.1</v>
          </cell>
        </row>
        <row r="486">
          <cell r="C486" t="str">
            <v>R216-10 02 E-M 2040</v>
          </cell>
          <cell r="D486" t="str">
            <v>SANDVIK</v>
          </cell>
          <cell r="E486">
            <v>1000</v>
          </cell>
          <cell r="F486">
            <v>31.25</v>
          </cell>
        </row>
        <row r="487">
          <cell r="C487" t="str">
            <v>135960 M8</v>
          </cell>
          <cell r="D487" t="str">
            <v>Garant</v>
          </cell>
          <cell r="E487">
            <v>10</v>
          </cell>
          <cell r="F487">
            <v>37.24</v>
          </cell>
        </row>
        <row r="488">
          <cell r="C488" t="str">
            <v>R390-063Q22-18M</v>
          </cell>
          <cell r="D488" t="str">
            <v>SANDVIK</v>
          </cell>
          <cell r="E488">
            <v>4</v>
          </cell>
          <cell r="F488">
            <v>519</v>
          </cell>
        </row>
        <row r="489">
          <cell r="C489" t="str">
            <v>QOMT 2576R M2 VP15TF</v>
          </cell>
          <cell r="D489" t="str">
            <v>MITSUBISHI</v>
          </cell>
          <cell r="E489">
            <v>50</v>
          </cell>
          <cell r="F489">
            <v>13.9852406175624</v>
          </cell>
        </row>
        <row r="490">
          <cell r="C490" t="str">
            <v>203211 4</v>
          </cell>
          <cell r="D490" t="str">
            <v>Garant</v>
          </cell>
          <cell r="E490">
            <v>10</v>
          </cell>
          <cell r="F490">
            <v>53.7</v>
          </cell>
        </row>
        <row r="491">
          <cell r="C491" t="str">
            <v>T300-XM100DK-1/4</v>
          </cell>
          <cell r="D491" t="str">
            <v>SANDVIK</v>
          </cell>
          <cell r="E491">
            <v>3</v>
          </cell>
          <cell r="F491">
            <v>94.9</v>
          </cell>
        </row>
        <row r="492">
          <cell r="C492" t="str">
            <v>116360 14</v>
          </cell>
          <cell r="D492" t="str">
            <v>Holex</v>
          </cell>
          <cell r="E492">
            <v>30</v>
          </cell>
          <cell r="F492">
            <v>71.76</v>
          </cell>
        </row>
        <row r="493">
          <cell r="C493" t="str">
            <v>MPS1-0810L-DIN-C</v>
          </cell>
          <cell r="D493" t="str">
            <v>MITSUBISHI</v>
          </cell>
          <cell r="E493">
            <v>10</v>
          </cell>
          <cell r="F493">
            <v>116.559031769767</v>
          </cell>
        </row>
        <row r="494">
          <cell r="C494" t="str">
            <v>SNMX1206ANN-MF PC6510</v>
          </cell>
          <cell r="D494" t="str">
            <v>KORLOY</v>
          </cell>
          <cell r="E494">
            <v>100</v>
          </cell>
          <cell r="F494">
            <v>9.29</v>
          </cell>
        </row>
        <row r="495">
          <cell r="C495" t="str">
            <v>135960 M3</v>
          </cell>
          <cell r="D495" t="str">
            <v>Garant</v>
          </cell>
          <cell r="E495">
            <v>10</v>
          </cell>
          <cell r="F495">
            <v>30.51</v>
          </cell>
        </row>
        <row r="496">
          <cell r="C496" t="str">
            <v>135960 M4</v>
          </cell>
          <cell r="D496" t="str">
            <v>Garant</v>
          </cell>
          <cell r="E496">
            <v>10</v>
          </cell>
          <cell r="F496">
            <v>30.51</v>
          </cell>
        </row>
        <row r="497">
          <cell r="C497" t="str">
            <v>R390-020A20L-11L</v>
          </cell>
          <cell r="D497" t="str">
            <v>SANDVIK</v>
          </cell>
          <cell r="E497">
            <v>5</v>
          </cell>
          <cell r="F497">
            <v>268</v>
          </cell>
        </row>
        <row r="498">
          <cell r="C498" t="str">
            <v>151.2-2520-25</v>
          </cell>
          <cell r="D498" t="str">
            <v>SANDVIK</v>
          </cell>
          <cell r="E498">
            <v>2</v>
          </cell>
          <cell r="F498">
            <v>234</v>
          </cell>
        </row>
        <row r="499">
          <cell r="C499" t="str">
            <v>DNMG110408-MS US735</v>
          </cell>
          <cell r="D499" t="str">
            <v>MITSUBISHI</v>
          </cell>
          <cell r="E499">
            <v>200</v>
          </cell>
          <cell r="F499">
            <v>7.49949888141115</v>
          </cell>
        </row>
        <row r="500">
          <cell r="C500" t="str">
            <v>328R13-150 VM-TH 1025</v>
          </cell>
          <cell r="D500" t="str">
            <v>SANDVIK</v>
          </cell>
          <cell r="E500">
            <v>200</v>
          </cell>
          <cell r="F500">
            <v>43.8</v>
          </cell>
        </row>
        <row r="501">
          <cell r="C501" t="str">
            <v>MVX2200X4F25</v>
          </cell>
          <cell r="D501" t="str">
            <v>MITSUBISHI</v>
          </cell>
          <cell r="E501">
            <v>1</v>
          </cell>
          <cell r="F501">
            <v>383.40756032431</v>
          </cell>
        </row>
        <row r="502">
          <cell r="C502" t="str">
            <v>MMT16ER250ISO-S VP15TF</v>
          </cell>
          <cell r="D502" t="str">
            <v>MITSUBISHI</v>
          </cell>
          <cell r="E502">
            <v>200</v>
          </cell>
          <cell r="F502">
            <v>14.1810800660785</v>
          </cell>
        </row>
        <row r="503">
          <cell r="C503" t="str">
            <v>MMT16ER250ISO VP10MF</v>
          </cell>
          <cell r="D503" t="str">
            <v>MITSUBISHI</v>
          </cell>
          <cell r="E503">
            <v>200</v>
          </cell>
          <cell r="F503">
            <v>14.1810800660785</v>
          </cell>
        </row>
        <row r="504">
          <cell r="C504" t="str">
            <v>MMT16ER300ISO VP10MF</v>
          </cell>
          <cell r="D504" t="str">
            <v>MITSUBISHI</v>
          </cell>
          <cell r="E504">
            <v>200</v>
          </cell>
          <cell r="F504">
            <v>14.1810800660785</v>
          </cell>
        </row>
        <row r="505">
          <cell r="C505" t="str">
            <v>LBH 300 PC210F</v>
          </cell>
          <cell r="D505" t="str">
            <v>KORLOY</v>
          </cell>
          <cell r="E505">
            <v>20</v>
          </cell>
          <cell r="F505">
            <v>66.73</v>
          </cell>
        </row>
        <row r="506">
          <cell r="C506" t="str">
            <v>K3D14020-05</v>
          </cell>
          <cell r="D506" t="str">
            <v>KORLOY</v>
          </cell>
          <cell r="E506">
            <v>8</v>
          </cell>
          <cell r="F506">
            <v>273.21</v>
          </cell>
        </row>
        <row r="507">
          <cell r="C507" t="str">
            <v>K3D16020-05</v>
          </cell>
          <cell r="D507" t="str">
            <v>KORLOY</v>
          </cell>
          <cell r="E507">
            <v>8</v>
          </cell>
          <cell r="F507">
            <v>273.21</v>
          </cell>
        </row>
        <row r="508">
          <cell r="C508" t="str">
            <v>K3D18025-06</v>
          </cell>
          <cell r="D508" t="str">
            <v>KORLOY</v>
          </cell>
          <cell r="E508">
            <v>8</v>
          </cell>
          <cell r="F508">
            <v>273.21</v>
          </cell>
        </row>
        <row r="509">
          <cell r="C509" t="str">
            <v>C6-390B.58-50 100</v>
          </cell>
          <cell r="D509" t="str">
            <v>SANDVIK</v>
          </cell>
          <cell r="E509">
            <v>10</v>
          </cell>
          <cell r="F509">
            <v>358</v>
          </cell>
        </row>
        <row r="510">
          <cell r="C510" t="str">
            <v>CNMG 120408 RP MC 6025</v>
          </cell>
          <cell r="D510" t="str">
            <v>MITSUBISHI</v>
          </cell>
          <cell r="E510">
            <v>200</v>
          </cell>
          <cell r="F510">
            <v>7.63773849212841</v>
          </cell>
        </row>
        <row r="511">
          <cell r="C511" t="str">
            <v>CNMG120404-MP UE6110</v>
          </cell>
          <cell r="D511" t="str">
            <v>MITSUBISHI</v>
          </cell>
          <cell r="E511">
            <v>200</v>
          </cell>
          <cell r="F511">
            <v>7.63773849212841</v>
          </cell>
        </row>
        <row r="512">
          <cell r="C512" t="str">
            <v>CNMG120408-GH UE6110</v>
          </cell>
          <cell r="D512" t="str">
            <v>MITSUBISHI</v>
          </cell>
          <cell r="E512">
            <v>200</v>
          </cell>
          <cell r="F512">
            <v>7.63773849212841</v>
          </cell>
        </row>
        <row r="513">
          <cell r="C513" t="str">
            <v>CNMG120408-MM MP7035</v>
          </cell>
          <cell r="D513" t="str">
            <v>MITSUBISHI</v>
          </cell>
          <cell r="E513">
            <v>200</v>
          </cell>
          <cell r="F513">
            <v>7.63773849212841</v>
          </cell>
        </row>
        <row r="514">
          <cell r="C514" t="str">
            <v>CNMG120408-MP UE6110</v>
          </cell>
          <cell r="D514" t="str">
            <v>MITSUBISHI</v>
          </cell>
          <cell r="E514">
            <v>300</v>
          </cell>
          <cell r="F514">
            <v>7.63773849212841</v>
          </cell>
        </row>
        <row r="515">
          <cell r="C515" t="str">
            <v>CNMG120408-RM MP7035</v>
          </cell>
          <cell r="D515" t="str">
            <v>MITSUBISHI</v>
          </cell>
          <cell r="E515">
            <v>200</v>
          </cell>
          <cell r="F515">
            <v>7.63773849212841</v>
          </cell>
        </row>
        <row r="516">
          <cell r="C516" t="str">
            <v>135960 M5</v>
          </cell>
          <cell r="D516" t="str">
            <v>Garant</v>
          </cell>
          <cell r="E516">
            <v>10</v>
          </cell>
          <cell r="F516">
            <v>31.29</v>
          </cell>
        </row>
        <row r="517">
          <cell r="C517" t="str">
            <v>C5-391.02-40 085A</v>
          </cell>
          <cell r="D517" t="str">
            <v>SANDVIK</v>
          </cell>
          <cell r="E517">
            <v>10</v>
          </cell>
          <cell r="F517">
            <v>297</v>
          </cell>
        </row>
        <row r="518">
          <cell r="C518" t="str">
            <v>VCGT 160404-HFP NC3120</v>
          </cell>
          <cell r="D518" t="str">
            <v>KORLOY</v>
          </cell>
          <cell r="E518">
            <v>100</v>
          </cell>
          <cell r="F518">
            <v>11.64</v>
          </cell>
        </row>
        <row r="519">
          <cell r="C519" t="str">
            <v>C6-391.02-50 110A</v>
          </cell>
          <cell r="D519" t="str">
            <v>SANDVIK</v>
          </cell>
          <cell r="E519">
            <v>10</v>
          </cell>
          <cell r="F519">
            <v>311</v>
          </cell>
        </row>
        <row r="520">
          <cell r="C520" t="str">
            <v>23 6760 18-010 Р40</v>
          </cell>
          <cell r="D520" t="str">
            <v>KOMET</v>
          </cell>
          <cell r="E520">
            <v>200</v>
          </cell>
          <cell r="F520">
            <v>8</v>
          </cell>
        </row>
        <row r="521">
          <cell r="C521" t="str">
            <v>C8-391.02-63 055A</v>
          </cell>
          <cell r="D521" t="str">
            <v>SANDVIK</v>
          </cell>
          <cell r="E521">
            <v>10</v>
          </cell>
          <cell r="F521">
            <v>341</v>
          </cell>
        </row>
        <row r="522">
          <cell r="C522" t="str">
            <v>C8-391.02-63 080B</v>
          </cell>
          <cell r="D522" t="str">
            <v>SANDVIK</v>
          </cell>
          <cell r="E522">
            <v>10</v>
          </cell>
          <cell r="F522">
            <v>341</v>
          </cell>
        </row>
        <row r="523">
          <cell r="C523" t="str">
            <v>135960 M6</v>
          </cell>
          <cell r="D523" t="str">
            <v>Garant</v>
          </cell>
          <cell r="E523">
            <v>10</v>
          </cell>
          <cell r="F523">
            <v>31.55</v>
          </cell>
        </row>
        <row r="524">
          <cell r="C524" t="str">
            <v>PNEA 110408 M30P</v>
          </cell>
          <cell r="D524" t="str">
            <v>SANDVIK</v>
          </cell>
          <cell r="E524">
            <v>500</v>
          </cell>
          <cell r="F524">
            <v>8.13309709719857</v>
          </cell>
        </row>
        <row r="525">
          <cell r="C525" t="str">
            <v>DNMG150408-RS MP9015</v>
          </cell>
          <cell r="D525" t="str">
            <v>MITSUBISHI</v>
          </cell>
          <cell r="E525">
            <v>200</v>
          </cell>
          <cell r="F525">
            <v>9.90717210140336</v>
          </cell>
        </row>
        <row r="526">
          <cell r="C526" t="str">
            <v>N123G2-0300-0003-GM 4325</v>
          </cell>
          <cell r="D526" t="str">
            <v>SANDVIK</v>
          </cell>
          <cell r="E526">
            <v>400</v>
          </cell>
          <cell r="F526">
            <v>29.65</v>
          </cell>
        </row>
        <row r="527">
          <cell r="C527" t="str">
            <v>DNMG150608-MH UE6110</v>
          </cell>
          <cell r="D527" t="str">
            <v>MITSUBISHI</v>
          </cell>
          <cell r="E527">
            <v>1000</v>
          </cell>
          <cell r="F527">
            <v>10.7135698305874</v>
          </cell>
        </row>
        <row r="528">
          <cell r="C528" t="str">
            <v>DNMG150612-GH UE6110</v>
          </cell>
          <cell r="D528" t="str">
            <v>MITSUBISHI</v>
          </cell>
          <cell r="E528">
            <v>1000</v>
          </cell>
          <cell r="F528">
            <v>10.7135698305874</v>
          </cell>
        </row>
        <row r="529">
          <cell r="C529" t="str">
            <v>APX4000-160A10RA</v>
          </cell>
          <cell r="D529" t="str">
            <v>MITSUBISHI</v>
          </cell>
          <cell r="E529">
            <v>2</v>
          </cell>
          <cell r="F529">
            <v>926.631630605328</v>
          </cell>
        </row>
        <row r="530">
          <cell r="C530" t="str">
            <v>KGEHR 1616-2-T17</v>
          </cell>
          <cell r="D530" t="str">
            <v>KORLOY</v>
          </cell>
          <cell r="E530">
            <v>20</v>
          </cell>
          <cell r="F530">
            <v>115.95</v>
          </cell>
        </row>
        <row r="531">
          <cell r="C531" t="str">
            <v>N123H2-0400-0003-GM 4325</v>
          </cell>
          <cell r="D531" t="str">
            <v>SANDVIK</v>
          </cell>
          <cell r="E531">
            <v>600</v>
          </cell>
          <cell r="F531">
            <v>31.4</v>
          </cell>
        </row>
        <row r="532">
          <cell r="C532" t="str">
            <v>QOGT1651R-G1 VP15TF</v>
          </cell>
          <cell r="D532" t="str">
            <v>MITSUBISHI</v>
          </cell>
          <cell r="E532">
            <v>2000</v>
          </cell>
          <cell r="F532">
            <v>14.7916383467464</v>
          </cell>
        </row>
        <row r="533">
          <cell r="C533" t="str">
            <v>APMT11T3PDSR-MM PC3500</v>
          </cell>
          <cell r="D533" t="str">
            <v>KORLOY</v>
          </cell>
          <cell r="E533">
            <v>1000</v>
          </cell>
          <cell r="F533">
            <v>7.35</v>
          </cell>
        </row>
        <row r="534">
          <cell r="C534" t="str">
            <v>APMT11T3PDSR-MM PC5300</v>
          </cell>
          <cell r="D534" t="str">
            <v>KORLOY</v>
          </cell>
          <cell r="E534">
            <v>200</v>
          </cell>
          <cell r="F534">
            <v>7.35</v>
          </cell>
        </row>
        <row r="535">
          <cell r="C535" t="str">
            <v>APMT11T3PDSR-MMPC3600</v>
          </cell>
          <cell r="D535" t="str">
            <v>KORLOY</v>
          </cell>
          <cell r="E535">
            <v>2000</v>
          </cell>
          <cell r="F535">
            <v>7.35</v>
          </cell>
        </row>
        <row r="536">
          <cell r="C536" t="str">
            <v>APMT 11T3PDSR-MM PC3545</v>
          </cell>
          <cell r="D536" t="str">
            <v>KORLOY</v>
          </cell>
          <cell r="E536">
            <v>1000</v>
          </cell>
          <cell r="F536">
            <v>7.35</v>
          </cell>
        </row>
        <row r="537">
          <cell r="C537" t="str">
            <v>APMT 11T3PDSR-MM PC3500</v>
          </cell>
          <cell r="D537" t="str">
            <v>KORLOY</v>
          </cell>
          <cell r="E537">
            <v>1000</v>
          </cell>
          <cell r="F537">
            <v>7.35</v>
          </cell>
        </row>
        <row r="538">
          <cell r="C538" t="str">
            <v>APMT11T3PDSR-MFPC5300</v>
          </cell>
          <cell r="D538" t="str">
            <v>KORLOY</v>
          </cell>
          <cell r="E538">
            <v>500</v>
          </cell>
          <cell r="F538">
            <v>7.35</v>
          </cell>
        </row>
        <row r="539">
          <cell r="C539" t="str">
            <v>APMT11T3PDSR-MMPC3600</v>
          </cell>
          <cell r="D539" t="str">
            <v>KORLOY</v>
          </cell>
          <cell r="E539">
            <v>200</v>
          </cell>
          <cell r="F539">
            <v>7.35</v>
          </cell>
        </row>
        <row r="540">
          <cell r="C540" t="str">
            <v>R390-025A25-17L</v>
          </cell>
          <cell r="D540" t="str">
            <v>SANDVIK</v>
          </cell>
          <cell r="E540">
            <v>3</v>
          </cell>
          <cell r="F540">
            <v>284</v>
          </cell>
        </row>
        <row r="541">
          <cell r="C541" t="str">
            <v>R390-063C8-85L</v>
          </cell>
          <cell r="D541" t="str">
            <v>SANDVIK</v>
          </cell>
          <cell r="E541">
            <v>5</v>
          </cell>
          <cell r="F541">
            <v>1369</v>
          </cell>
        </row>
        <row r="542">
          <cell r="C542" t="str">
            <v>R390-025A25-11L</v>
          </cell>
          <cell r="D542" t="str">
            <v>SANDVIK</v>
          </cell>
          <cell r="E542">
            <v>3</v>
          </cell>
          <cell r="F542">
            <v>284</v>
          </cell>
        </row>
        <row r="543">
          <cell r="C543" t="str">
            <v>CNMG120408-RS MP9015</v>
          </cell>
          <cell r="D543" t="str">
            <v>MITSUBISHI</v>
          </cell>
          <cell r="E543">
            <v>200</v>
          </cell>
          <cell r="F543">
            <v>7.63773849212841</v>
          </cell>
        </row>
        <row r="544">
          <cell r="C544" t="str">
            <v>APMT 1604PDSR-MF PC5300</v>
          </cell>
          <cell r="D544" t="str">
            <v>KORLOY</v>
          </cell>
          <cell r="E544">
            <v>500</v>
          </cell>
          <cell r="F544">
            <v>9.17</v>
          </cell>
        </row>
        <row r="545">
          <cell r="C545" t="str">
            <v>APMT 1604PDSR-MM PC3500</v>
          </cell>
          <cell r="D545" t="str">
            <v>KORLOY</v>
          </cell>
          <cell r="E545">
            <v>500</v>
          </cell>
          <cell r="F545">
            <v>9.17</v>
          </cell>
        </row>
        <row r="546">
          <cell r="C546" t="str">
            <v>APMT1604PDSR-MM PC3600</v>
          </cell>
          <cell r="D546" t="str">
            <v>KORLOY</v>
          </cell>
          <cell r="E546">
            <v>200</v>
          </cell>
          <cell r="F546">
            <v>9.17</v>
          </cell>
        </row>
        <row r="547">
          <cell r="C547" t="str">
            <v>APMT 1604 PDSR-MM PC3545</v>
          </cell>
          <cell r="D547" t="str">
            <v>KORLOY</v>
          </cell>
          <cell r="E547">
            <v>200</v>
          </cell>
          <cell r="F547">
            <v>9.17</v>
          </cell>
        </row>
        <row r="548">
          <cell r="C548" t="str">
            <v>P212608-M8x1</v>
          </cell>
          <cell r="D548" t="str">
            <v>WALTER</v>
          </cell>
          <cell r="E548">
            <v>10</v>
          </cell>
          <cell r="F548">
            <v>43.9</v>
          </cell>
        </row>
        <row r="549">
          <cell r="C549" t="str">
            <v>P212608-M8X1</v>
          </cell>
          <cell r="D549" t="str">
            <v>WALTER</v>
          </cell>
        </row>
        <row r="549">
          <cell r="F549">
            <v>43.9</v>
          </cell>
        </row>
        <row r="550">
          <cell r="C550" t="str">
            <v>R390-050C6-71M</v>
          </cell>
          <cell r="D550" t="str">
            <v>SANDVIK</v>
          </cell>
          <cell r="E550">
            <v>5</v>
          </cell>
          <cell r="F550">
            <v>1147</v>
          </cell>
        </row>
        <row r="551">
          <cell r="C551" t="str">
            <v>137160 10x1</v>
          </cell>
          <cell r="D551" t="str">
            <v>Garant</v>
          </cell>
          <cell r="E551">
            <v>10</v>
          </cell>
          <cell r="F551">
            <v>55.08</v>
          </cell>
        </row>
        <row r="552">
          <cell r="C552" t="str">
            <v>MMT22ER400ISO VP10MF</v>
          </cell>
          <cell r="D552" t="str">
            <v>MITSUBISHI</v>
          </cell>
          <cell r="E552">
            <v>500</v>
          </cell>
          <cell r="F552">
            <v>23.4892138543738</v>
          </cell>
        </row>
        <row r="553">
          <cell r="C553" t="str">
            <v>MMT22ERN60 VP10MF</v>
          </cell>
          <cell r="D553" t="str">
            <v>MITSUBISHI</v>
          </cell>
          <cell r="E553">
            <v>300</v>
          </cell>
          <cell r="F553">
            <v>23.4892138543738</v>
          </cell>
        </row>
        <row r="554">
          <cell r="C554" t="str">
            <v>MMT22IR350ISO VP10MF</v>
          </cell>
          <cell r="D554" t="str">
            <v>MITSUBISHI</v>
          </cell>
          <cell r="E554">
            <v>300</v>
          </cell>
          <cell r="F554">
            <v>23.4892138543738</v>
          </cell>
        </row>
        <row r="555">
          <cell r="C555" t="str">
            <v>MMT22IR400ISO VP10MF</v>
          </cell>
          <cell r="D555" t="str">
            <v>MITSUBISHI</v>
          </cell>
          <cell r="E555">
            <v>300</v>
          </cell>
          <cell r="F555">
            <v>23.4892138543738</v>
          </cell>
        </row>
        <row r="556">
          <cell r="C556" t="str">
            <v>MMT22IRN60 VP10MF</v>
          </cell>
          <cell r="D556" t="str">
            <v>MITSUBISHI</v>
          </cell>
          <cell r="E556">
            <v>300</v>
          </cell>
          <cell r="F556">
            <v>23.4892138543738</v>
          </cell>
        </row>
        <row r="557">
          <cell r="C557" t="str">
            <v>F4042R.Z16.016.Z02.10</v>
          </cell>
          <cell r="D557" t="str">
            <v>WALTER</v>
          </cell>
        </row>
        <row r="557">
          <cell r="F557">
            <v>258</v>
          </cell>
        </row>
        <row r="558">
          <cell r="C558" t="str">
            <v>WCMT 06T304 NX2525</v>
          </cell>
          <cell r="D558" t="str">
            <v>MITSUBISHI</v>
          </cell>
          <cell r="E558">
            <v>200</v>
          </cell>
          <cell r="F558">
            <v>7.24605959509618</v>
          </cell>
        </row>
        <row r="559">
          <cell r="C559" t="str">
            <v>203056 10</v>
          </cell>
          <cell r="D559" t="str">
            <v>HOLEX</v>
          </cell>
          <cell r="E559">
            <v>20</v>
          </cell>
          <cell r="F559">
            <v>56.32</v>
          </cell>
        </row>
        <row r="560">
          <cell r="C560" t="str">
            <v>TPGT 110304-VF PC8110</v>
          </cell>
          <cell r="D560" t="str">
            <v>KORLOY</v>
          </cell>
          <cell r="E560">
            <v>300</v>
          </cell>
          <cell r="F560">
            <v>10.58</v>
          </cell>
        </row>
        <row r="561">
          <cell r="C561" t="str">
            <v>327R12-22 15002-GM 1025</v>
          </cell>
          <cell r="D561" t="str">
            <v>SANDVIK</v>
          </cell>
          <cell r="E561">
            <v>200</v>
          </cell>
          <cell r="F561">
            <v>48.1</v>
          </cell>
        </row>
        <row r="562">
          <cell r="C562" t="str">
            <v>327R12-22 20002-GM 1025</v>
          </cell>
          <cell r="D562" t="str">
            <v>SANDVIK</v>
          </cell>
          <cell r="E562">
            <v>200</v>
          </cell>
          <cell r="F562">
            <v>48.1</v>
          </cell>
        </row>
        <row r="563">
          <cell r="C563" t="str">
            <v>327R12-22 30002-GM 1025</v>
          </cell>
          <cell r="D563" t="str">
            <v>SANDVIK</v>
          </cell>
          <cell r="E563">
            <v>200</v>
          </cell>
          <cell r="F563">
            <v>48.1</v>
          </cell>
        </row>
        <row r="564">
          <cell r="C564" t="str">
            <v>327R12-22 40002-GM 1025</v>
          </cell>
          <cell r="D564" t="str">
            <v>SANDVIK</v>
          </cell>
          <cell r="E564">
            <v>200</v>
          </cell>
          <cell r="F564">
            <v>48.1</v>
          </cell>
        </row>
        <row r="565">
          <cell r="C565" t="str">
            <v>VCMT160408 UE6110</v>
          </cell>
          <cell r="D565" t="str">
            <v>MITSUBISHI</v>
          </cell>
          <cell r="E565">
            <v>400</v>
          </cell>
          <cell r="F565">
            <v>12.291805386276</v>
          </cell>
        </row>
        <row r="566">
          <cell r="C566" t="str">
            <v>QD-NR2E26-21D</v>
          </cell>
          <cell r="D566" t="str">
            <v>SANDVIK</v>
          </cell>
          <cell r="E566">
            <v>40</v>
          </cell>
          <cell r="F566">
            <v>122</v>
          </cell>
        </row>
        <row r="567">
          <cell r="C567" t="str">
            <v>MMTER 2525 M22-C</v>
          </cell>
          <cell r="D567" t="str">
            <v>MITSUBISHI</v>
          </cell>
          <cell r="E567">
            <v>3</v>
          </cell>
          <cell r="F567">
            <v>109.635531266344</v>
          </cell>
        </row>
        <row r="568">
          <cell r="C568" t="str">
            <v>OEMX1705ETR1 VP15TF</v>
          </cell>
          <cell r="D568" t="str">
            <v>MITSUBISHI</v>
          </cell>
          <cell r="E568">
            <v>500</v>
          </cell>
          <cell r="F568">
            <v>13.6281216232095</v>
          </cell>
        </row>
        <row r="569">
          <cell r="C569" t="str">
            <v>R390-11 T3 08M-PM 4340</v>
          </cell>
          <cell r="D569" t="str">
            <v>SANDVIK</v>
          </cell>
          <cell r="E569">
            <v>500</v>
          </cell>
          <cell r="F569">
            <v>15.9</v>
          </cell>
        </row>
        <row r="570">
          <cell r="C570" t="str">
            <v>R390-11 T3 10M-PH 4340</v>
          </cell>
          <cell r="D570" t="str">
            <v>SANDVIK</v>
          </cell>
          <cell r="E570">
            <v>3500</v>
          </cell>
          <cell r="F570">
            <v>15.9</v>
          </cell>
        </row>
        <row r="571">
          <cell r="C571" t="str">
            <v>R390-11 T3 08M-PM 4340</v>
          </cell>
          <cell r="D571" t="str">
            <v>SANDVIK</v>
          </cell>
          <cell r="E571">
            <v>100</v>
          </cell>
          <cell r="F571">
            <v>15.9</v>
          </cell>
        </row>
        <row r="572">
          <cell r="C572" t="str">
            <v>R390-11 T3 10M-PH 4340</v>
          </cell>
          <cell r="D572" t="str">
            <v>SANDVIK</v>
          </cell>
          <cell r="E572">
            <v>2000</v>
          </cell>
          <cell r="F572">
            <v>15.9</v>
          </cell>
        </row>
        <row r="573">
          <cell r="C573" t="str">
            <v>APMT 11T3PDSR-MM PC3545</v>
          </cell>
          <cell r="D573" t="str">
            <v>KORLOY</v>
          </cell>
          <cell r="E573">
            <v>500</v>
          </cell>
          <cell r="F573">
            <v>7.63773849212841</v>
          </cell>
        </row>
        <row r="574">
          <cell r="C574" t="str">
            <v>DNMG110404-MA UE6110</v>
          </cell>
          <cell r="D574" t="str">
            <v>MITSUBISHI</v>
          </cell>
          <cell r="E574">
            <v>200</v>
          </cell>
          <cell r="F574">
            <v>8.21373687011697</v>
          </cell>
        </row>
        <row r="575">
          <cell r="C575" t="str">
            <v>DNMG110408-MS UE6110</v>
          </cell>
          <cell r="D575" t="str">
            <v>MITSUBISHI</v>
          </cell>
          <cell r="E575">
            <v>200</v>
          </cell>
          <cell r="F575">
            <v>8.21373687011697</v>
          </cell>
        </row>
        <row r="576">
          <cell r="C576" t="str">
            <v>DNMG110404-MA MC6025</v>
          </cell>
          <cell r="D576" t="str">
            <v>MITSUBISHI</v>
          </cell>
          <cell r="E576">
            <v>200</v>
          </cell>
          <cell r="F576">
            <v>8.21373687011697</v>
          </cell>
        </row>
        <row r="577">
          <cell r="C577" t="str">
            <v>DNMG110408-MA (MS) MC6025</v>
          </cell>
          <cell r="D577" t="str">
            <v>MITSUBISHI</v>
          </cell>
          <cell r="E577">
            <v>200</v>
          </cell>
          <cell r="F577">
            <v>8.21373687011697</v>
          </cell>
        </row>
        <row r="578">
          <cell r="C578" t="str">
            <v>SDXT 09M405R-MF NCM325</v>
          </cell>
          <cell r="D578" t="str">
            <v>KORLOY</v>
          </cell>
          <cell r="E578">
            <v>500</v>
          </cell>
          <cell r="F578">
            <v>8.11</v>
          </cell>
        </row>
        <row r="579">
          <cell r="C579" t="str">
            <v>SDXT 09M405R-MM NCM325</v>
          </cell>
          <cell r="D579" t="str">
            <v>KORLOY</v>
          </cell>
          <cell r="E579">
            <v>200</v>
          </cell>
          <cell r="F579">
            <v>8.11</v>
          </cell>
        </row>
        <row r="580">
          <cell r="C580" t="str">
            <v>R390-032A32L-17L</v>
          </cell>
          <cell r="D580" t="str">
            <v>SANDVIK</v>
          </cell>
          <cell r="E580">
            <v>1</v>
          </cell>
          <cell r="F580">
            <v>313</v>
          </cell>
        </row>
        <row r="581">
          <cell r="C581" t="str">
            <v>SPMT07T208-PDPC5300</v>
          </cell>
          <cell r="D581" t="str">
            <v>KORLOY</v>
          </cell>
          <cell r="E581">
            <v>900</v>
          </cell>
          <cell r="F581">
            <v>6.81</v>
          </cell>
        </row>
        <row r="582">
          <cell r="C582" t="str">
            <v>SPMT07T208-PDPC5300</v>
          </cell>
          <cell r="D582" t="str">
            <v>KORLOY</v>
          </cell>
          <cell r="E582">
            <v>300</v>
          </cell>
          <cell r="F582">
            <v>6.81</v>
          </cell>
        </row>
        <row r="583">
          <cell r="C583" t="str">
            <v>R390-032A32-11H</v>
          </cell>
          <cell r="D583" t="str">
            <v>SANDVIK</v>
          </cell>
          <cell r="E583">
            <v>3</v>
          </cell>
          <cell r="F583">
            <v>358</v>
          </cell>
        </row>
        <row r="584">
          <cell r="C584" t="str">
            <v>GYHR3232P00-M25R</v>
          </cell>
          <cell r="D584" t="str">
            <v>MITSUBISHI</v>
          </cell>
          <cell r="E584">
            <v>5</v>
          </cell>
          <cell r="F584">
            <v>119.703982913584</v>
          </cell>
        </row>
        <row r="585">
          <cell r="C585" t="str">
            <v>327R12-22 18502-GM 1025</v>
          </cell>
          <cell r="D585" t="str">
            <v>SANDVIK</v>
          </cell>
          <cell r="E585">
            <v>200</v>
          </cell>
          <cell r="F585">
            <v>48.1</v>
          </cell>
        </row>
        <row r="586">
          <cell r="C586" t="str">
            <v>R390-080Q27-11M</v>
          </cell>
          <cell r="D586" t="str">
            <v>SANDVIK</v>
          </cell>
          <cell r="E586">
            <v>3</v>
          </cell>
          <cell r="F586">
            <v>626</v>
          </cell>
        </row>
        <row r="587">
          <cell r="C587" t="str">
            <v>490R-140412M-PM 4330</v>
          </cell>
          <cell r="D587" t="str">
            <v>SANDVIK</v>
          </cell>
          <cell r="E587">
            <v>2000</v>
          </cell>
          <cell r="F587">
            <v>17</v>
          </cell>
        </row>
        <row r="588">
          <cell r="C588" t="str">
            <v>WCMT040202 US735</v>
          </cell>
          <cell r="D588" t="str">
            <v>MITSUBISHI</v>
          </cell>
          <cell r="E588">
            <v>200</v>
          </cell>
          <cell r="F588">
            <v>7.47645894629161</v>
          </cell>
        </row>
        <row r="589">
          <cell r="C589" t="str">
            <v>MMT22ER500ISO VP10MF</v>
          </cell>
          <cell r="D589" t="str">
            <v>MITSUBISHI</v>
          </cell>
          <cell r="E589">
            <v>500</v>
          </cell>
          <cell r="F589">
            <v>27.0719237654627</v>
          </cell>
        </row>
        <row r="590">
          <cell r="C590" t="str">
            <v>R365-125Q40-S15M</v>
          </cell>
          <cell r="D590" t="str">
            <v>SANDVIK</v>
          </cell>
          <cell r="E590">
            <v>2</v>
          </cell>
          <cell r="F590">
            <v>916</v>
          </cell>
        </row>
        <row r="591">
          <cell r="C591" t="str">
            <v>F4042.Z32.032.Z03.15</v>
          </cell>
          <cell r="D591" t="str">
            <v>WALTER</v>
          </cell>
        </row>
        <row r="591">
          <cell r="F591">
            <v>323</v>
          </cell>
        </row>
        <row r="592">
          <cell r="C592" t="str">
            <v>WNMX 130520 ZNN-MM PC5300</v>
          </cell>
          <cell r="D592" t="str">
            <v>KORLOY</v>
          </cell>
          <cell r="E592">
            <v>500</v>
          </cell>
          <cell r="F592">
            <v>13.72</v>
          </cell>
        </row>
        <row r="593">
          <cell r="C593" t="str">
            <v>WNMX 130520ZNN-MM PC5300</v>
          </cell>
          <cell r="D593" t="str">
            <v>KORLOY</v>
          </cell>
          <cell r="E593">
            <v>1200</v>
          </cell>
          <cell r="F593">
            <v>13.72</v>
          </cell>
        </row>
        <row r="594">
          <cell r="C594" t="str">
            <v>236840 24-110 BK8425</v>
          </cell>
          <cell r="D594" t="str">
            <v>KOMET</v>
          </cell>
          <cell r="E594">
            <v>200</v>
          </cell>
          <cell r="F594">
            <v>12</v>
          </cell>
        </row>
        <row r="595">
          <cell r="C595" t="str">
            <v>WNMX 130520ZNN-MM PC3600</v>
          </cell>
          <cell r="D595" t="str">
            <v>KORLOY</v>
          </cell>
          <cell r="E595">
            <v>500</v>
          </cell>
          <cell r="F595">
            <v>13.7209495218061</v>
          </cell>
        </row>
        <row r="596">
          <cell r="C596" t="str">
            <v>R390-025A25-11H</v>
          </cell>
          <cell r="D596" t="str">
            <v>SANDVIK</v>
          </cell>
          <cell r="E596">
            <v>3</v>
          </cell>
          <cell r="F596">
            <v>313</v>
          </cell>
        </row>
        <row r="597">
          <cell r="C597" t="str">
            <v>R390-032A32-17L</v>
          </cell>
          <cell r="D597" t="str">
            <v>SANDVIK</v>
          </cell>
          <cell r="E597">
            <v>5</v>
          </cell>
          <cell r="F597">
            <v>313</v>
          </cell>
        </row>
        <row r="598">
          <cell r="C598" t="str">
            <v>MMT16ER150ISO VP10MF</v>
          </cell>
          <cell r="D598" t="str">
            <v>MITSUBISHI</v>
          </cell>
          <cell r="E598">
            <v>200</v>
          </cell>
          <cell r="F598">
            <v>14.1810800660785</v>
          </cell>
        </row>
        <row r="599">
          <cell r="C599" t="str">
            <v>MMT16ER200ISO VP10MF</v>
          </cell>
          <cell r="D599" t="str">
            <v>MITSUBISHI</v>
          </cell>
          <cell r="E599">
            <v>200</v>
          </cell>
          <cell r="F599">
            <v>14.1810800660785</v>
          </cell>
        </row>
        <row r="600">
          <cell r="C600" t="str">
            <v>MMT16ERA60 VP15TF</v>
          </cell>
          <cell r="D600" t="str">
            <v>MITSUBISHI</v>
          </cell>
          <cell r="E600">
            <v>200</v>
          </cell>
          <cell r="F600">
            <v>14.1810800660785</v>
          </cell>
        </row>
        <row r="601">
          <cell r="C601" t="str">
            <v>MMT16ERAG55 VP10MF</v>
          </cell>
          <cell r="D601" t="str">
            <v>MITSUBISHI</v>
          </cell>
          <cell r="E601">
            <v>200</v>
          </cell>
          <cell r="F601">
            <v>14.1810800660785</v>
          </cell>
        </row>
        <row r="602">
          <cell r="C602" t="str">
            <v>MMT16ERAG60 VP10MF</v>
          </cell>
          <cell r="D602" t="str">
            <v>MITSUBISHI</v>
          </cell>
          <cell r="E602">
            <v>200</v>
          </cell>
          <cell r="F602">
            <v>14.1810800660785</v>
          </cell>
        </row>
        <row r="603">
          <cell r="C603" t="str">
            <v>MMT16ERG60 VP15TF</v>
          </cell>
          <cell r="D603" t="str">
            <v>MITSUBISHI</v>
          </cell>
          <cell r="E603">
            <v>200</v>
          </cell>
          <cell r="F603">
            <v>14.1810800660785</v>
          </cell>
        </row>
        <row r="604">
          <cell r="C604" t="str">
            <v>MMT16IRA60 VP15TF</v>
          </cell>
          <cell r="D604" t="str">
            <v>MITSUBISHI</v>
          </cell>
          <cell r="E604">
            <v>200</v>
          </cell>
          <cell r="F604">
            <v>14.1810800660785</v>
          </cell>
        </row>
        <row r="605">
          <cell r="C605" t="str">
            <v>MMT16IRAG60 VP10MF</v>
          </cell>
          <cell r="D605" t="str">
            <v>MITSUBISHI</v>
          </cell>
          <cell r="E605">
            <v>400</v>
          </cell>
          <cell r="F605">
            <v>14.1810800660785</v>
          </cell>
        </row>
        <row r="606">
          <cell r="C606" t="str">
            <v>MMT16IRG60 VP15TF</v>
          </cell>
          <cell r="D606" t="str">
            <v>MITSUBISHI</v>
          </cell>
          <cell r="E606">
            <v>200</v>
          </cell>
          <cell r="F606">
            <v>14.1810800660785</v>
          </cell>
        </row>
        <row r="607">
          <cell r="C607" t="str">
            <v>XOMT07T205-PDPC5300</v>
          </cell>
          <cell r="D607" t="str">
            <v>KORLOY</v>
          </cell>
          <cell r="E607">
            <v>400</v>
          </cell>
          <cell r="F607">
            <v>6.94</v>
          </cell>
        </row>
        <row r="608">
          <cell r="C608" t="str">
            <v>XOMT07T205-PDPC5300</v>
          </cell>
          <cell r="D608" t="str">
            <v>KORLOY</v>
          </cell>
          <cell r="E608">
            <v>300</v>
          </cell>
          <cell r="F608">
            <v>6.94</v>
          </cell>
        </row>
        <row r="609">
          <cell r="C609" t="str">
            <v>TPKN2204PDSR-SMPC3545</v>
          </cell>
          <cell r="D609" t="str">
            <v>KORLOY</v>
          </cell>
          <cell r="E609">
            <v>1000</v>
          </cell>
          <cell r="F609">
            <v>9.4</v>
          </cell>
        </row>
        <row r="610">
          <cell r="C610" t="str">
            <v>TPKN 2204PDSR-SM PC3545</v>
          </cell>
          <cell r="D610" t="str">
            <v>KORLOY</v>
          </cell>
          <cell r="E610">
            <v>1000</v>
          </cell>
          <cell r="F610">
            <v>9.4</v>
          </cell>
        </row>
        <row r="611">
          <cell r="C611" t="str">
            <v>MVX4600X5F40</v>
          </cell>
          <cell r="D611" t="str">
            <v>MITSUBISHI</v>
          </cell>
          <cell r="E611">
            <v>2</v>
          </cell>
          <cell r="F611">
            <v>596.51544021252</v>
          </cell>
        </row>
        <row r="612">
          <cell r="C612" t="str">
            <v>PNEJ 1240N PC5300</v>
          </cell>
          <cell r="D612" t="str">
            <v>KORLOY</v>
          </cell>
          <cell r="E612">
            <v>100</v>
          </cell>
          <cell r="F612">
            <v>17.38</v>
          </cell>
        </row>
        <row r="613">
          <cell r="C613" t="str">
            <v>DNMG150408-MM MP7035</v>
          </cell>
          <cell r="D613" t="str">
            <v>MITSUBISHI</v>
          </cell>
          <cell r="E613">
            <v>200</v>
          </cell>
          <cell r="F613">
            <v>9.90717210140336</v>
          </cell>
        </row>
        <row r="614">
          <cell r="C614" t="str">
            <v>236760 34-010 Р40</v>
          </cell>
          <cell r="D614" t="str">
            <v>KOMET</v>
          </cell>
          <cell r="E614">
            <v>200</v>
          </cell>
          <cell r="F614">
            <v>10</v>
          </cell>
        </row>
        <row r="615">
          <cell r="C615" t="str">
            <v>236830 10-010 BK72</v>
          </cell>
          <cell r="D615" t="str">
            <v>KOMET</v>
          </cell>
          <cell r="E615">
            <v>500</v>
          </cell>
          <cell r="F615">
            <v>10</v>
          </cell>
        </row>
        <row r="616">
          <cell r="C616" t="str">
            <v>R390-020A20-11M</v>
          </cell>
          <cell r="D616" t="str">
            <v>SANDVIK</v>
          </cell>
          <cell r="E616">
            <v>3</v>
          </cell>
          <cell r="F616">
            <v>284</v>
          </cell>
        </row>
        <row r="617">
          <cell r="C617" t="str">
            <v>R390-020 A20 11M</v>
          </cell>
          <cell r="D617" t="str">
            <v>SANDVIK</v>
          </cell>
          <cell r="E617">
            <v>5</v>
          </cell>
          <cell r="F617">
            <v>284</v>
          </cell>
        </row>
        <row r="618">
          <cell r="C618" t="str">
            <v>R365-080Q27-S15M</v>
          </cell>
          <cell r="D618" t="str">
            <v>SANDVIK</v>
          </cell>
          <cell r="E618">
            <v>5</v>
          </cell>
          <cell r="F618">
            <v>591</v>
          </cell>
        </row>
        <row r="619">
          <cell r="C619" t="str">
            <v>23 6840 18-010 BK8425</v>
          </cell>
          <cell r="D619" t="str">
            <v>KOMET</v>
          </cell>
          <cell r="E619">
            <v>200</v>
          </cell>
          <cell r="F619">
            <v>11</v>
          </cell>
        </row>
        <row r="620">
          <cell r="C620" t="str">
            <v>AMS 2025M</v>
          </cell>
          <cell r="D620" t="str">
            <v>KORLOY</v>
          </cell>
          <cell r="E620">
            <v>5</v>
          </cell>
          <cell r="F620">
            <v>545.07</v>
          </cell>
        </row>
        <row r="621">
          <cell r="C621" t="str">
            <v>R390-020A20-11L</v>
          </cell>
          <cell r="D621" t="str">
            <v>SANDVIK</v>
          </cell>
          <cell r="E621">
            <v>5</v>
          </cell>
          <cell r="F621">
            <v>268</v>
          </cell>
        </row>
        <row r="622">
          <cell r="C622" t="str">
            <v>203054 8</v>
          </cell>
          <cell r="D622" t="str">
            <v>GARANT</v>
          </cell>
          <cell r="E622">
            <v>10</v>
          </cell>
          <cell r="F622">
            <v>32.43</v>
          </cell>
        </row>
        <row r="623">
          <cell r="C623" t="str">
            <v>SNMX 1206ANN-MM PC3500</v>
          </cell>
          <cell r="D623" t="str">
            <v>KORLOY</v>
          </cell>
          <cell r="E623">
            <v>500</v>
          </cell>
          <cell r="F623">
            <v>10.7366097657069</v>
          </cell>
        </row>
        <row r="624">
          <cell r="C624" t="str">
            <v>240122 8</v>
          </cell>
          <cell r="D624" t="str">
            <v>HOFFMANN 45 стр.472</v>
          </cell>
          <cell r="E624">
            <v>50</v>
          </cell>
          <cell r="F624">
            <v>57</v>
          </cell>
        </row>
        <row r="625">
          <cell r="C625" t="str">
            <v>TC142-M14x1,5-L0-WW60RB</v>
          </cell>
          <cell r="D625" t="str">
            <v>WALTER</v>
          </cell>
          <cell r="E625">
            <v>10</v>
          </cell>
          <cell r="F625">
            <v>128</v>
          </cell>
        </row>
        <row r="626">
          <cell r="C626" t="str">
            <v>F4042R.Z20.020.Z02.10</v>
          </cell>
          <cell r="D626" t="str">
            <v>WALTER</v>
          </cell>
        </row>
        <row r="626">
          <cell r="F626">
            <v>274</v>
          </cell>
        </row>
        <row r="627">
          <cell r="C627" t="str">
            <v>236760 24-010 Р40</v>
          </cell>
          <cell r="D627" t="str">
            <v>KOMET</v>
          </cell>
          <cell r="E627">
            <v>200</v>
          </cell>
          <cell r="F627">
            <v>9</v>
          </cell>
        </row>
        <row r="628">
          <cell r="C628" t="str">
            <v>MMT16IRAG55 VP10MF</v>
          </cell>
          <cell r="D628" t="str">
            <v>MITSUBISHI</v>
          </cell>
          <cell r="E628">
            <v>200</v>
          </cell>
          <cell r="F628">
            <v>14.1810800660785</v>
          </cell>
        </row>
        <row r="629">
          <cell r="C629" t="str">
            <v>880-D1650L20-02</v>
          </cell>
          <cell r="D629" t="str">
            <v>SANDVIK</v>
          </cell>
          <cell r="E629">
            <v>6</v>
          </cell>
          <cell r="F629">
            <v>373</v>
          </cell>
        </row>
        <row r="630">
          <cell r="C630" t="str">
            <v>207372 6</v>
          </cell>
          <cell r="D630" t="str">
            <v>GARANT</v>
          </cell>
          <cell r="E630">
            <v>20</v>
          </cell>
          <cell r="F630">
            <v>169.48</v>
          </cell>
        </row>
        <row r="631">
          <cell r="C631" t="str">
            <v>R390-11 T3 10M-MH 1040</v>
          </cell>
          <cell r="D631" t="str">
            <v>SANDVIK</v>
          </cell>
          <cell r="E631">
            <v>3500</v>
          </cell>
          <cell r="F631">
            <v>15.9</v>
          </cell>
        </row>
        <row r="632">
          <cell r="C632" t="str">
            <v>R365-160Q40-S15M</v>
          </cell>
          <cell r="D632" t="str">
            <v>SANDVIK</v>
          </cell>
          <cell r="E632">
            <v>2</v>
          </cell>
          <cell r="F632">
            <v>1182</v>
          </cell>
        </row>
        <row r="633">
          <cell r="C633" t="str">
            <v>APKT 1604PDSR-MM PC5300</v>
          </cell>
          <cell r="D633" t="str">
            <v>KORLOY</v>
          </cell>
          <cell r="E633">
            <v>200</v>
          </cell>
          <cell r="F633">
            <v>10.07</v>
          </cell>
        </row>
        <row r="634">
          <cell r="C634" t="str">
            <v>MMT11IR075ISO VP10MF</v>
          </cell>
          <cell r="D634" t="str">
            <v>MITSUBISHI</v>
          </cell>
          <cell r="E634">
            <v>200</v>
          </cell>
          <cell r="F634">
            <v>14.1810800660785</v>
          </cell>
        </row>
        <row r="635">
          <cell r="C635" t="str">
            <v>880-02 02 04H-C-GM 1044</v>
          </cell>
          <cell r="D635" t="str">
            <v>SANDVIK</v>
          </cell>
          <cell r="E635">
            <v>400</v>
          </cell>
          <cell r="F635">
            <v>14.4</v>
          </cell>
        </row>
        <row r="636">
          <cell r="C636" t="str">
            <v>880-02 02 W04H-P-GM 4344</v>
          </cell>
          <cell r="D636" t="str">
            <v>SANDVIK</v>
          </cell>
          <cell r="E636">
            <v>400</v>
          </cell>
          <cell r="F636">
            <v>14.4</v>
          </cell>
        </row>
        <row r="637">
          <cell r="C637" t="str">
            <v>880-02 02 W04H-P-GM 4334</v>
          </cell>
          <cell r="D637" t="str">
            <v>SANDVIK</v>
          </cell>
          <cell r="E637">
            <v>200</v>
          </cell>
          <cell r="F637">
            <v>14.4</v>
          </cell>
        </row>
        <row r="638">
          <cell r="C638" t="str">
            <v>880-02 02 04H-C-GM 1044</v>
          </cell>
          <cell r="D638" t="str">
            <v>SANDVIK</v>
          </cell>
          <cell r="E638">
            <v>200</v>
          </cell>
          <cell r="F638">
            <v>14.4</v>
          </cell>
        </row>
        <row r="639">
          <cell r="C639" t="str">
            <v>NP-CCGW060204GS2 BC8110</v>
          </cell>
          <cell r="D639" t="str">
            <v>MITSUBISHI</v>
          </cell>
          <cell r="E639">
            <v>200</v>
          </cell>
          <cell r="F639">
            <v>62.3691043686021</v>
          </cell>
        </row>
        <row r="640">
          <cell r="C640" t="str">
            <v>NP-CCGW060204GS2 MB4020</v>
          </cell>
          <cell r="D640" t="str">
            <v>MITSUBISHI</v>
          </cell>
          <cell r="E640">
            <v>200</v>
          </cell>
          <cell r="F640">
            <v>62.3691043686021</v>
          </cell>
        </row>
        <row r="641">
          <cell r="C641" t="str">
            <v>CCGX 12 04 08-AL H10</v>
          </cell>
          <cell r="D641" t="str">
            <v>SANDVIK</v>
          </cell>
          <cell r="E641">
            <v>10</v>
          </cell>
          <cell r="F641">
            <v>13.5</v>
          </cell>
        </row>
        <row r="642">
          <cell r="C642" t="str">
            <v>CCGX 12 04 08-AL H10</v>
          </cell>
          <cell r="D642" t="str">
            <v>SANDVIK</v>
          </cell>
          <cell r="E642">
            <v>200</v>
          </cell>
          <cell r="F642">
            <v>13.5</v>
          </cell>
        </row>
        <row r="643">
          <cell r="C643" t="str">
            <v>CNMG120404-MM (MA) (MP7035) MC7025</v>
          </cell>
          <cell r="D643" t="str">
            <v>MITSUBISHI</v>
          </cell>
          <cell r="E643">
            <v>200</v>
          </cell>
          <cell r="F643">
            <v>7.63773849212841</v>
          </cell>
        </row>
        <row r="644">
          <cell r="C644" t="str">
            <v>R390-012A16-11L</v>
          </cell>
          <cell r="D644" t="str">
            <v>SANDVIK</v>
          </cell>
          <cell r="E644">
            <v>6</v>
          </cell>
          <cell r="F644">
            <v>224</v>
          </cell>
        </row>
        <row r="645">
          <cell r="C645" t="str">
            <v>880-05 03 W05H-P-GM 4334</v>
          </cell>
          <cell r="D645" t="str">
            <v>SANDVIK</v>
          </cell>
          <cell r="E645">
            <v>200</v>
          </cell>
          <cell r="F645">
            <v>16</v>
          </cell>
        </row>
        <row r="646">
          <cell r="C646" t="str">
            <v>880-05 03 05H-C-GM 1044</v>
          </cell>
          <cell r="D646" t="str">
            <v>SANDVIK</v>
          </cell>
          <cell r="E646">
            <v>200</v>
          </cell>
          <cell r="F646">
            <v>16</v>
          </cell>
        </row>
        <row r="647">
          <cell r="C647" t="str">
            <v>MVX2000X3F25</v>
          </cell>
          <cell r="D647" t="str">
            <v>MITSUBISHI</v>
          </cell>
          <cell r="E647">
            <v>2</v>
          </cell>
          <cell r="F647">
            <v>316.822147828832</v>
          </cell>
        </row>
        <row r="648">
          <cell r="C648" t="str">
            <v>MVX1850X3F25</v>
          </cell>
          <cell r="D648" t="str">
            <v>MITSUBISHI</v>
          </cell>
          <cell r="E648">
            <v>1</v>
          </cell>
          <cell r="F648">
            <v>316.822147828832</v>
          </cell>
        </row>
        <row r="649">
          <cell r="C649" t="str">
            <v>TC142-M16x1,5-L0-WW60RB</v>
          </cell>
          <cell r="D649" t="str">
            <v>WALTER</v>
          </cell>
          <cell r="E649">
            <v>10</v>
          </cell>
          <cell r="F649">
            <v>144</v>
          </cell>
        </row>
        <row r="650">
          <cell r="C650" t="str">
            <v>TC142-M16X1.5-L0-WW60RB</v>
          </cell>
          <cell r="D650" t="str">
            <v>WALTER</v>
          </cell>
        </row>
        <row r="650">
          <cell r="F650">
            <v>144</v>
          </cell>
        </row>
        <row r="651">
          <cell r="C651" t="str">
            <v>880-06 04 06H-C-GM 1044</v>
          </cell>
          <cell r="D651" t="str">
            <v>SANDVIK</v>
          </cell>
          <cell r="E651">
            <v>200</v>
          </cell>
          <cell r="F651">
            <v>17.65</v>
          </cell>
        </row>
        <row r="652">
          <cell r="C652" t="str">
            <v>203054 14</v>
          </cell>
          <cell r="D652" t="str">
            <v>HOLEX  HOFFMANN 47 стр.330</v>
          </cell>
          <cell r="E652">
            <v>30</v>
          </cell>
          <cell r="F652">
            <v>85.05</v>
          </cell>
        </row>
        <row r="653">
          <cell r="C653" t="str">
            <v>P212608-M12x1</v>
          </cell>
          <cell r="D653" t="str">
            <v>WALTER</v>
          </cell>
          <cell r="E653">
            <v>10</v>
          </cell>
          <cell r="F653">
            <v>64.5</v>
          </cell>
        </row>
        <row r="654">
          <cell r="C654" t="str">
            <v>P212608-M12X1</v>
          </cell>
          <cell r="D654" t="str">
            <v>WALTER</v>
          </cell>
        </row>
        <row r="654">
          <cell r="F654">
            <v>64.5</v>
          </cell>
        </row>
        <row r="655">
          <cell r="C655" t="str">
            <v>7051775-M10</v>
          </cell>
          <cell r="D655" t="str">
            <v>WALTER</v>
          </cell>
          <cell r="E655">
            <v>10</v>
          </cell>
          <cell r="F655">
            <v>53</v>
          </cell>
        </row>
        <row r="656">
          <cell r="C656" t="str">
            <v>202720 3</v>
          </cell>
          <cell r="D656" t="str">
            <v>Garant</v>
          </cell>
          <cell r="E656">
            <v>40</v>
          </cell>
          <cell r="F656">
            <v>29.63</v>
          </cell>
        </row>
        <row r="657">
          <cell r="C657" t="str">
            <v>N151.2-200-5E 4225</v>
          </cell>
          <cell r="D657" t="str">
            <v>SANDVIK</v>
          </cell>
          <cell r="E657">
            <v>500</v>
          </cell>
          <cell r="F657">
            <v>13.75</v>
          </cell>
        </row>
        <row r="658">
          <cell r="C658" t="str">
            <v>PNEJ1255N PC5300</v>
          </cell>
          <cell r="D658" t="str">
            <v>KORLOY</v>
          </cell>
          <cell r="E658">
            <v>160</v>
          </cell>
          <cell r="F658">
            <v>18.48</v>
          </cell>
        </row>
        <row r="659">
          <cell r="C659" t="str">
            <v>MVX6000X5F40</v>
          </cell>
          <cell r="D659" t="str">
            <v>MITSUBISHI</v>
          </cell>
          <cell r="E659">
            <v>2</v>
          </cell>
          <cell r="F659">
            <v>749.6964488548</v>
          </cell>
        </row>
        <row r="660">
          <cell r="C660" t="str">
            <v>N123H2-0400-0004-GF 1125</v>
          </cell>
          <cell r="D660" t="str">
            <v>SANDVIK</v>
          </cell>
          <cell r="E660">
            <v>200</v>
          </cell>
          <cell r="F660">
            <v>35.9</v>
          </cell>
        </row>
        <row r="661">
          <cell r="C661" t="str">
            <v>MVX4800X3F40</v>
          </cell>
          <cell r="D661" t="str">
            <v>MITSUBISHI</v>
          </cell>
          <cell r="E661">
            <v>2</v>
          </cell>
          <cell r="F661">
            <v>478.539452432902</v>
          </cell>
        </row>
        <row r="662">
          <cell r="C662" t="str">
            <v>261338 16/11</v>
          </cell>
          <cell r="D662" t="str">
            <v>GARANT</v>
          </cell>
          <cell r="E662" t="str">
            <v>16</v>
          </cell>
          <cell r="F662" t="str">
            <v>180,69</v>
          </cell>
        </row>
        <row r="663">
          <cell r="C663" t="str">
            <v>CPGT  090304-C05   NC3220</v>
          </cell>
          <cell r="D663" t="str">
            <v>KORLOY</v>
          </cell>
          <cell r="E663">
            <v>200</v>
          </cell>
          <cell r="F663">
            <v>7.84</v>
          </cell>
        </row>
        <row r="664">
          <cell r="C664" t="str">
            <v>CPGT  090308-HMP</v>
          </cell>
          <cell r="D664" t="str">
            <v>KORLOY</v>
          </cell>
          <cell r="E664">
            <v>200</v>
          </cell>
          <cell r="F664">
            <v>7.84</v>
          </cell>
        </row>
        <row r="665">
          <cell r="C665" t="str">
            <v>SEET14M4AGSN-MMPC5300</v>
          </cell>
          <cell r="D665" t="str">
            <v>KORLOY</v>
          </cell>
          <cell r="E665">
            <v>200</v>
          </cell>
          <cell r="F665">
            <v>11.09</v>
          </cell>
        </row>
        <row r="666">
          <cell r="C666" t="str">
            <v>23 6840 34-010 BK8425</v>
          </cell>
          <cell r="D666" t="str">
            <v>KOMET</v>
          </cell>
          <cell r="E666">
            <v>200</v>
          </cell>
          <cell r="F666">
            <v>13</v>
          </cell>
        </row>
        <row r="667">
          <cell r="C667" t="str">
            <v>880-D1400L20-05</v>
          </cell>
          <cell r="D667" t="str">
            <v>SANDVIK</v>
          </cell>
          <cell r="E667">
            <v>3</v>
          </cell>
          <cell r="F667">
            <v>490</v>
          </cell>
        </row>
        <row r="668">
          <cell r="C668" t="str">
            <v>880-D1500L20-05</v>
          </cell>
          <cell r="D668" t="str">
            <v>SANDVIK</v>
          </cell>
          <cell r="E668">
            <v>1</v>
          </cell>
          <cell r="F668">
            <v>490</v>
          </cell>
        </row>
        <row r="669">
          <cell r="C669" t="str">
            <v>32 0660-5</v>
          </cell>
          <cell r="D669" t="str">
            <v>Garant</v>
          </cell>
          <cell r="E669">
            <v>2</v>
          </cell>
          <cell r="F669">
            <v>591.3</v>
          </cell>
        </row>
        <row r="670">
          <cell r="C670" t="str">
            <v>MVX2800X6F32</v>
          </cell>
          <cell r="D670" t="str">
            <v>MITSUBISHI</v>
          </cell>
          <cell r="E670">
            <v>2</v>
          </cell>
          <cell r="F670">
            <v>527.073075762219</v>
          </cell>
        </row>
        <row r="671">
          <cell r="C671" t="str">
            <v>SOMT 12T308PEER - JH VP15TF</v>
          </cell>
          <cell r="D671" t="str">
            <v>MITSUBISHI</v>
          </cell>
          <cell r="E671">
            <v>1000</v>
          </cell>
          <cell r="F671">
            <v>8.75517534542623</v>
          </cell>
        </row>
        <row r="672">
          <cell r="C672" t="str">
            <v>SOMT12T308PEER-JH VP15TF</v>
          </cell>
          <cell r="D672" t="str">
            <v>MITSUBISHI</v>
          </cell>
          <cell r="E672">
            <v>1000</v>
          </cell>
          <cell r="F672">
            <v>8.75517534542623</v>
          </cell>
        </row>
        <row r="673">
          <cell r="C673" t="str">
            <v>SOMT12T308PEER-JH VP15TF</v>
          </cell>
          <cell r="D673" t="str">
            <v>MITSUBISHI</v>
          </cell>
          <cell r="E673">
            <v>500</v>
          </cell>
          <cell r="F673">
            <v>8.75517534542623</v>
          </cell>
        </row>
        <row r="674">
          <cell r="C674" t="str">
            <v>SOMT12T308PEER-JM VP15TF</v>
          </cell>
          <cell r="D674" t="str">
            <v>MITSUBISHI</v>
          </cell>
          <cell r="E674">
            <v>500</v>
          </cell>
          <cell r="F674">
            <v>8.75517534542623</v>
          </cell>
        </row>
        <row r="675">
          <cell r="C675" t="str">
            <v>880-09 06 W08H-P-GM 4334</v>
          </cell>
          <cell r="D675" t="str">
            <v>SANDVIK</v>
          </cell>
          <cell r="E675">
            <v>200</v>
          </cell>
          <cell r="F675">
            <v>20.85</v>
          </cell>
        </row>
        <row r="676">
          <cell r="C676" t="str">
            <v>ER16-3,0ISO PC3030T</v>
          </cell>
          <cell r="D676" t="str">
            <v>KORLOY</v>
          </cell>
          <cell r="E676">
            <v>100</v>
          </cell>
          <cell r="F676">
            <v>17.2</v>
          </cell>
        </row>
        <row r="677">
          <cell r="C677" t="str">
            <v>DS20-D1500L20-05</v>
          </cell>
          <cell r="D677" t="str">
            <v>SANDVIK</v>
          </cell>
          <cell r="E677">
            <v>5</v>
          </cell>
          <cell r="F677">
            <v>496</v>
          </cell>
        </row>
        <row r="678">
          <cell r="C678" t="str">
            <v>PNEJ 1235N PC5300</v>
          </cell>
          <cell r="D678" t="str">
            <v>KORLOY</v>
          </cell>
          <cell r="E678">
            <v>200</v>
          </cell>
          <cell r="F678">
            <v>16.22</v>
          </cell>
        </row>
        <row r="679">
          <cell r="C679" t="str">
            <v>NP-DCGW070204GA2 MB8025</v>
          </cell>
          <cell r="D679" t="str">
            <v>MITSUBISHI</v>
          </cell>
          <cell r="E679">
            <v>200</v>
          </cell>
          <cell r="F679">
            <v>65.8250946365335</v>
          </cell>
        </row>
        <row r="680">
          <cell r="C680" t="str">
            <v>208070 6</v>
          </cell>
          <cell r="D680" t="str">
            <v>GARANT</v>
          </cell>
          <cell r="E680">
            <v>10</v>
          </cell>
          <cell r="F680">
            <v>35.88</v>
          </cell>
        </row>
        <row r="681">
          <cell r="C681" t="str">
            <v>TCGX 09 02 02-AL H10</v>
          </cell>
          <cell r="D681" t="str">
            <v>SANDVIK</v>
          </cell>
          <cell r="E681">
            <v>1500</v>
          </cell>
          <cell r="F681">
            <v>11.5</v>
          </cell>
        </row>
        <row r="682">
          <cell r="C682" t="str">
            <v>328R13-185 02-GM 1025</v>
          </cell>
          <cell r="D682" t="str">
            <v>SANDVIK</v>
          </cell>
          <cell r="E682">
            <v>200</v>
          </cell>
          <cell r="F682">
            <v>43.8</v>
          </cell>
        </row>
        <row r="683">
          <cell r="C683" t="str">
            <v>328R13-215 02-GM 1025</v>
          </cell>
          <cell r="D683" t="str">
            <v>SANDVIK</v>
          </cell>
          <cell r="E683">
            <v>200</v>
          </cell>
          <cell r="F683">
            <v>43.8</v>
          </cell>
        </row>
        <row r="684">
          <cell r="C684" t="str">
            <v>VNMG160404-MA (MP) UE6110</v>
          </cell>
          <cell r="D684" t="str">
            <v>MITSUBISHI</v>
          </cell>
          <cell r="E684">
            <v>200</v>
          </cell>
          <cell r="F684">
            <v>13.1097230830198</v>
          </cell>
        </row>
        <row r="685">
          <cell r="C685" t="str">
            <v>VNMG160408-MA UE6110</v>
          </cell>
          <cell r="D685" t="str">
            <v>MITSUBISHI</v>
          </cell>
          <cell r="E685">
            <v>200</v>
          </cell>
          <cell r="F685">
            <v>13.1097230830198</v>
          </cell>
        </row>
        <row r="686">
          <cell r="C686" t="str">
            <v>VNMG160408-MP UE6110</v>
          </cell>
          <cell r="D686" t="str">
            <v>MITSUBISHI</v>
          </cell>
          <cell r="E686">
            <v>200</v>
          </cell>
          <cell r="F686">
            <v>13.1097230830198</v>
          </cell>
        </row>
        <row r="687">
          <cell r="C687" t="str">
            <v>APMT 11T3PDER-ML PC5300</v>
          </cell>
          <cell r="D687" t="str">
            <v>KORLOY</v>
          </cell>
          <cell r="E687">
            <v>500</v>
          </cell>
          <cell r="F687">
            <v>8.75517534542623</v>
          </cell>
        </row>
        <row r="688">
          <cell r="C688" t="str">
            <v>MGEHR 3232-8</v>
          </cell>
          <cell r="D688" t="str">
            <v>KORLOY</v>
          </cell>
          <cell r="E688">
            <v>3</v>
          </cell>
          <cell r="F688">
            <v>156.83</v>
          </cell>
        </row>
        <row r="689">
          <cell r="C689" t="str">
            <v>DS20-D2000DM25-04</v>
          </cell>
          <cell r="D689" t="str">
            <v>SANDVIK</v>
          </cell>
          <cell r="E689">
            <v>3</v>
          </cell>
          <cell r="F689">
            <v>481</v>
          </cell>
        </row>
        <row r="690">
          <cell r="C690" t="str">
            <v>R390-17 04 08M-PM 4340</v>
          </cell>
          <cell r="D690" t="str">
            <v>SANDVIK</v>
          </cell>
          <cell r="E690">
            <v>3500</v>
          </cell>
          <cell r="F690">
            <v>18.35</v>
          </cell>
        </row>
        <row r="691">
          <cell r="C691" t="str">
            <v>R390-17 04 08M-PM 1130</v>
          </cell>
          <cell r="D691" t="str">
            <v>SANDVIK</v>
          </cell>
          <cell r="E691">
            <v>3500</v>
          </cell>
          <cell r="F691">
            <v>18.35</v>
          </cell>
        </row>
        <row r="692">
          <cell r="C692" t="str">
            <v>R390-17 04 08M-PH 4340</v>
          </cell>
          <cell r="D692" t="str">
            <v>SANDVIK</v>
          </cell>
          <cell r="E692">
            <v>2500</v>
          </cell>
          <cell r="F692">
            <v>18.35</v>
          </cell>
        </row>
        <row r="693">
          <cell r="C693" t="str">
            <v>R390-17 04 16M-PM 4340</v>
          </cell>
          <cell r="D693" t="str">
            <v>SANDVIK</v>
          </cell>
          <cell r="E693">
            <v>2500</v>
          </cell>
          <cell r="F693">
            <v>18.35</v>
          </cell>
        </row>
        <row r="694">
          <cell r="C694" t="str">
            <v>R390-17 04 08M-PM 4340</v>
          </cell>
          <cell r="D694" t="str">
            <v>SANDVIK</v>
          </cell>
          <cell r="E694">
            <v>2000</v>
          </cell>
          <cell r="F694">
            <v>18.35</v>
          </cell>
        </row>
        <row r="695">
          <cell r="C695" t="str">
            <v>MMTIR 2925 AS 16-C</v>
          </cell>
          <cell r="D695" t="str">
            <v>MITSUBISHI</v>
          </cell>
          <cell r="E695">
            <v>2</v>
          </cell>
          <cell r="F695">
            <v>132.479626937371</v>
          </cell>
        </row>
        <row r="696">
          <cell r="C696" t="str">
            <v>MVX2500X4F25</v>
          </cell>
          <cell r="D696" t="str">
            <v>MITSUBISHI</v>
          </cell>
          <cell r="E696">
            <v>4</v>
          </cell>
          <cell r="F696">
            <v>383.40756032431</v>
          </cell>
        </row>
        <row r="697">
          <cell r="C697" t="str">
            <v>TC142-M12x1-L0-WW60RB</v>
          </cell>
          <cell r="D697" t="str">
            <v>WALTER</v>
          </cell>
          <cell r="E697">
            <v>10</v>
          </cell>
          <cell r="F697">
            <v>112</v>
          </cell>
        </row>
        <row r="698">
          <cell r="C698" t="str">
            <v>135850 M18</v>
          </cell>
          <cell r="D698" t="str">
            <v>Garant</v>
          </cell>
          <cell r="E698">
            <v>10</v>
          </cell>
          <cell r="F698">
            <v>109.65</v>
          </cell>
        </row>
        <row r="699">
          <cell r="C699" t="str">
            <v>236840 34-010 BK8425</v>
          </cell>
          <cell r="D699" t="str">
            <v>KOMET</v>
          </cell>
          <cell r="E699">
            <v>500</v>
          </cell>
          <cell r="F699">
            <v>13</v>
          </cell>
        </row>
        <row r="700">
          <cell r="C700" t="str">
            <v>231515 16</v>
          </cell>
          <cell r="D700" t="str">
            <v>HOFFMANN 45    стр.442</v>
          </cell>
          <cell r="E700">
            <v>100</v>
          </cell>
          <cell r="F700">
            <v>34.42</v>
          </cell>
        </row>
        <row r="701">
          <cell r="C701" t="str">
            <v>880-03 03 05H-C-LM 1144</v>
          </cell>
          <cell r="D701" t="str">
            <v>SANDVIK</v>
          </cell>
          <cell r="E701">
            <v>200</v>
          </cell>
          <cell r="F701">
            <v>15.85</v>
          </cell>
        </row>
        <row r="702">
          <cell r="C702" t="str">
            <v>APKT1604PDTRHB720</v>
          </cell>
          <cell r="D702" t="str">
            <v>Garant</v>
          </cell>
          <cell r="E702">
            <v>200</v>
          </cell>
          <cell r="F702">
            <v>12.33</v>
          </cell>
        </row>
        <row r="703">
          <cell r="C703" t="str">
            <v>MVX2100X4F25</v>
          </cell>
          <cell r="D703" t="str">
            <v>MITSUBISHI</v>
          </cell>
          <cell r="E703">
            <v>2</v>
          </cell>
          <cell r="F703">
            <v>383.40756032431</v>
          </cell>
        </row>
        <row r="704">
          <cell r="C704" t="str">
            <v>240122 6</v>
          </cell>
          <cell r="D704" t="str">
            <v>HOFFMANN 45 стр.472</v>
          </cell>
          <cell r="E704">
            <v>50</v>
          </cell>
          <cell r="F704">
            <v>51</v>
          </cell>
        </row>
        <row r="705">
          <cell r="C705" t="str">
            <v>880-06 04 W06H-P-GM 4334</v>
          </cell>
          <cell r="D705" t="str">
            <v>SANDVIK</v>
          </cell>
          <cell r="E705">
            <v>200</v>
          </cell>
          <cell r="F705">
            <v>17.65</v>
          </cell>
        </row>
        <row r="706">
          <cell r="C706" t="str">
            <v>F4238.N8.050.Z03.71</v>
          </cell>
          <cell r="D706" t="str">
            <v>WALTER</v>
          </cell>
        </row>
        <row r="706">
          <cell r="F706">
            <v>1401</v>
          </cell>
        </row>
        <row r="707">
          <cell r="C707" t="str">
            <v>MMTIR3025AR22-C</v>
          </cell>
          <cell r="D707" t="str">
            <v>MITSUBISHI</v>
          </cell>
          <cell r="E707">
            <v>5</v>
          </cell>
          <cell r="F707">
            <v>136.477055680611</v>
          </cell>
        </row>
        <row r="708">
          <cell r="C708" t="str">
            <v>SNMM 15 06 12-PR 4425</v>
          </cell>
          <cell r="D708" t="str">
            <v>SANDVIK</v>
          </cell>
          <cell r="E708">
            <v>2000</v>
          </cell>
          <cell r="F708">
            <v>20.85</v>
          </cell>
        </row>
        <row r="709">
          <cell r="C709" t="str">
            <v>MGEHR 1616 -1,5</v>
          </cell>
          <cell r="D709" t="str">
            <v>KORLOY</v>
          </cell>
          <cell r="E709">
            <v>12</v>
          </cell>
          <cell r="F709">
            <v>134.89</v>
          </cell>
        </row>
        <row r="710">
          <cell r="C710" t="str">
            <v>MGEHR 1616 -2</v>
          </cell>
          <cell r="D710" t="str">
            <v>KORLOY</v>
          </cell>
          <cell r="E710">
            <v>12</v>
          </cell>
          <cell r="F710">
            <v>134.89</v>
          </cell>
        </row>
        <row r="711">
          <cell r="C711" t="str">
            <v>240126 8</v>
          </cell>
          <cell r="D711" t="str">
            <v>HOFFMANN 45 стр.472</v>
          </cell>
          <cell r="E711">
            <v>50</v>
          </cell>
          <cell r="F711">
            <v>65</v>
          </cell>
        </row>
        <row r="712">
          <cell r="C712" t="str">
            <v>TCMT 09 02 08-PM 4325</v>
          </cell>
          <cell r="D712" t="str">
            <v>SANDVIK</v>
          </cell>
          <cell r="E712">
            <v>100</v>
          </cell>
          <cell r="F712">
            <v>8.45</v>
          </cell>
        </row>
        <row r="713">
          <cell r="C713" t="str">
            <v>122440 3хD NH VHM TiAIN 8,5</v>
          </cell>
          <cell r="D713" t="str">
            <v>Garant</v>
          </cell>
          <cell r="E713">
            <v>10</v>
          </cell>
          <cell r="F713">
            <v>72.53</v>
          </cell>
        </row>
        <row r="714">
          <cell r="C714" t="str">
            <v>CCMT 06 02 08-UM 1125</v>
          </cell>
          <cell r="D714" t="str">
            <v>SANDVIK</v>
          </cell>
          <cell r="E714">
            <v>500</v>
          </cell>
          <cell r="F714">
            <v>8.89</v>
          </cell>
        </row>
        <row r="715">
          <cell r="C715" t="str">
            <v>SDXT130508R-MM PC3500</v>
          </cell>
          <cell r="D715" t="str">
            <v>KORLOY</v>
          </cell>
          <cell r="E715">
            <v>300</v>
          </cell>
          <cell r="F715">
            <v>9.79</v>
          </cell>
        </row>
        <row r="716">
          <cell r="C716" t="str">
            <v>CNMG 16 06 08-PR 4335</v>
          </cell>
          <cell r="D716" t="str">
            <v>SANDVIK</v>
          </cell>
          <cell r="E716">
            <v>1000</v>
          </cell>
          <cell r="F716">
            <v>20.85</v>
          </cell>
        </row>
        <row r="717">
          <cell r="C717" t="str">
            <v>CNMG 16 06 12-QM 4425</v>
          </cell>
          <cell r="D717" t="str">
            <v>SANDVIK</v>
          </cell>
          <cell r="E717">
            <v>200</v>
          </cell>
          <cell r="F717">
            <v>20.85</v>
          </cell>
        </row>
        <row r="718">
          <cell r="C718" t="str">
            <v>LOGU1207080 PNER-M VP15TF</v>
          </cell>
          <cell r="D718" t="str">
            <v>MITSUBISHI</v>
          </cell>
          <cell r="E718">
            <v>100</v>
          </cell>
          <cell r="F718">
            <v>20.6668218022298</v>
          </cell>
        </row>
        <row r="719">
          <cell r="C719" t="str">
            <v>ER22-4.0TR PC3030T</v>
          </cell>
          <cell r="D719" t="str">
            <v>KORLOY</v>
          </cell>
          <cell r="E719">
            <v>30</v>
          </cell>
          <cell r="F719">
            <v>32.58</v>
          </cell>
        </row>
        <row r="720">
          <cell r="C720" t="str">
            <v>ER22-5.0TR PC3030T</v>
          </cell>
          <cell r="D720" t="str">
            <v>KORLOY</v>
          </cell>
          <cell r="E720">
            <v>30</v>
          </cell>
          <cell r="F720">
            <v>32.58</v>
          </cell>
        </row>
        <row r="721">
          <cell r="C721" t="str">
            <v>BFE 30-S</v>
          </cell>
          <cell r="D721" t="str">
            <v>KORLOY</v>
          </cell>
          <cell r="E721">
            <v>1</v>
          </cell>
          <cell r="F721">
            <v>405.65</v>
          </cell>
        </row>
        <row r="722">
          <cell r="C722" t="str">
            <v>MMTER2525M16-C</v>
          </cell>
          <cell r="D722" t="str">
            <v>MITSUBISHI</v>
          </cell>
          <cell r="E722">
            <v>15</v>
          </cell>
          <cell r="F722">
            <v>109.635531266344</v>
          </cell>
        </row>
        <row r="723">
          <cell r="C723" t="str">
            <v>MS0800-SSA VP15TF</v>
          </cell>
          <cell r="D723" t="str">
            <v>MITSUBISHI</v>
          </cell>
          <cell r="E723">
            <v>2</v>
          </cell>
          <cell r="F723">
            <v>55.5227272727273</v>
          </cell>
        </row>
        <row r="724">
          <cell r="C724" t="str">
            <v>VCGX 11 03 04-AL H10</v>
          </cell>
          <cell r="D724" t="str">
            <v>SANDVIK</v>
          </cell>
          <cell r="E724">
            <v>100</v>
          </cell>
          <cell r="F724">
            <v>15.5</v>
          </cell>
        </row>
        <row r="725">
          <cell r="C725" t="str">
            <v>MS0700-SSA VP15TF</v>
          </cell>
          <cell r="D725" t="str">
            <v>MITSUBISHI</v>
          </cell>
          <cell r="E725">
            <v>2</v>
          </cell>
          <cell r="F725">
            <v>55.5227272727273</v>
          </cell>
        </row>
        <row r="726">
          <cell r="C726" t="str">
            <v>SPB226</v>
          </cell>
          <cell r="D726" t="str">
            <v>KORLOY</v>
          </cell>
          <cell r="E726">
            <v>10</v>
          </cell>
          <cell r="F726">
            <v>97.81</v>
          </cell>
        </row>
        <row r="727">
          <cell r="C727" t="str">
            <v>WOEX 05 T304-01 BK8425</v>
          </cell>
          <cell r="D727" t="str">
            <v>KOMET</v>
          </cell>
          <cell r="E727">
            <v>200</v>
          </cell>
          <cell r="F727">
            <v>12</v>
          </cell>
        </row>
        <row r="728">
          <cell r="C728" t="str">
            <v>R365-100Q32-S15H</v>
          </cell>
          <cell r="D728" t="str">
            <v>SANDVIK</v>
          </cell>
          <cell r="E728">
            <v>3</v>
          </cell>
          <cell r="F728">
            <v>804</v>
          </cell>
        </row>
        <row r="729">
          <cell r="C729" t="str">
            <v>SPKN 1504EDR NCM325</v>
          </cell>
          <cell r="D729" t="str">
            <v>KORLOY</v>
          </cell>
          <cell r="E729">
            <v>500</v>
          </cell>
          <cell r="F729">
            <v>15.0796375357407</v>
          </cell>
        </row>
        <row r="730">
          <cell r="C730" t="str">
            <v>ER16-AG60 PC3030T</v>
          </cell>
          <cell r="D730" t="str">
            <v>KORLOY</v>
          </cell>
          <cell r="E730">
            <v>2000</v>
          </cell>
          <cell r="F730">
            <v>17.2</v>
          </cell>
        </row>
        <row r="731">
          <cell r="C731" t="str">
            <v>ER16-G60 PC3030T</v>
          </cell>
          <cell r="D731" t="str">
            <v>KORLOY</v>
          </cell>
          <cell r="E731">
            <v>100</v>
          </cell>
          <cell r="F731">
            <v>17.2</v>
          </cell>
        </row>
        <row r="732">
          <cell r="C732" t="str">
            <v>ER16-1,0ISO PC3030T</v>
          </cell>
          <cell r="D732" t="str">
            <v>KORLOY</v>
          </cell>
          <cell r="E732">
            <v>200</v>
          </cell>
          <cell r="F732">
            <v>17.2</v>
          </cell>
        </row>
        <row r="733">
          <cell r="C733" t="str">
            <v>ER16-1,25ISO PC3030T</v>
          </cell>
          <cell r="D733" t="str">
            <v>KORLOY</v>
          </cell>
          <cell r="E733">
            <v>100</v>
          </cell>
          <cell r="F733">
            <v>17.2</v>
          </cell>
        </row>
        <row r="734">
          <cell r="C734" t="str">
            <v>ER16-1,5ISO PC3030T</v>
          </cell>
          <cell r="D734" t="str">
            <v>KORLOY</v>
          </cell>
          <cell r="E734">
            <v>200</v>
          </cell>
          <cell r="F734">
            <v>17.2</v>
          </cell>
        </row>
        <row r="735">
          <cell r="C735" t="str">
            <v>ER16-1,75ISO PC3030T</v>
          </cell>
          <cell r="D735" t="str">
            <v>KORLOY</v>
          </cell>
          <cell r="E735">
            <v>100</v>
          </cell>
          <cell r="F735">
            <v>17.2</v>
          </cell>
        </row>
        <row r="736">
          <cell r="C736" t="str">
            <v>IR 16 A60 PC3030T</v>
          </cell>
          <cell r="D736" t="str">
            <v>KORLOY</v>
          </cell>
          <cell r="E736">
            <v>100</v>
          </cell>
          <cell r="F736">
            <v>17.2</v>
          </cell>
        </row>
        <row r="737">
          <cell r="C737" t="str">
            <v>IR 16 AG60 PC3030T</v>
          </cell>
          <cell r="D737" t="str">
            <v>KORLOY</v>
          </cell>
          <cell r="E737">
            <v>100</v>
          </cell>
          <cell r="F737">
            <v>17.2</v>
          </cell>
        </row>
        <row r="738">
          <cell r="C738" t="str">
            <v>IR 16 G60 PC3030T</v>
          </cell>
          <cell r="D738" t="str">
            <v>KORLOY</v>
          </cell>
          <cell r="E738">
            <v>100</v>
          </cell>
          <cell r="F738">
            <v>17.2</v>
          </cell>
        </row>
        <row r="739">
          <cell r="C739" t="str">
            <v>TC142-M10x1,25-L0-WW60RB</v>
          </cell>
          <cell r="D739" t="str">
            <v>WALTER</v>
          </cell>
          <cell r="E739">
            <v>10</v>
          </cell>
          <cell r="F739">
            <v>91.4</v>
          </cell>
        </row>
        <row r="740">
          <cell r="C740" t="str">
            <v>TC142-M10X1.25-L0-WW60RB</v>
          </cell>
          <cell r="D740" t="str">
            <v>WALTER</v>
          </cell>
        </row>
        <row r="740">
          <cell r="F740">
            <v>91.4</v>
          </cell>
        </row>
        <row r="741">
          <cell r="C741" t="str">
            <v>N151.2-800-60-4G</v>
          </cell>
          <cell r="D741" t="str">
            <v>SANDVIK</v>
          </cell>
          <cell r="E741">
            <v>50</v>
          </cell>
          <cell r="F741">
            <v>19.5</v>
          </cell>
        </row>
        <row r="742">
          <cell r="C742" t="str">
            <v>R245-12 T3 M-PH 4340</v>
          </cell>
          <cell r="D742" t="str">
            <v>SANDVIK</v>
          </cell>
          <cell r="E742">
            <v>1500</v>
          </cell>
          <cell r="F742">
            <v>14.65</v>
          </cell>
        </row>
        <row r="743">
          <cell r="C743" t="str">
            <v>R245-12 T3 M-PM 4340</v>
          </cell>
          <cell r="D743" t="str">
            <v>SANDVIK</v>
          </cell>
          <cell r="E743">
            <v>200</v>
          </cell>
          <cell r="F743">
            <v>14.65</v>
          </cell>
        </row>
        <row r="744">
          <cell r="C744" t="str">
            <v>TC142-M12x1,25-L0-WW60RB</v>
          </cell>
          <cell r="D744" t="str">
            <v>WALTER</v>
          </cell>
          <cell r="E744">
            <v>10</v>
          </cell>
          <cell r="F744">
            <v>112</v>
          </cell>
        </row>
        <row r="745">
          <cell r="C745" t="str">
            <v>TPMT 11 03 04-PM 4325</v>
          </cell>
          <cell r="D745" t="str">
            <v>SANDVIK</v>
          </cell>
          <cell r="E745">
            <v>500</v>
          </cell>
          <cell r="F745">
            <v>9.29</v>
          </cell>
        </row>
        <row r="746">
          <cell r="C746" t="str">
            <v>IR 11-A60  PC3030T</v>
          </cell>
          <cell r="D746" t="str">
            <v>KORLOY</v>
          </cell>
          <cell r="E746">
            <v>200</v>
          </cell>
          <cell r="F746">
            <v>16.73</v>
          </cell>
        </row>
        <row r="747">
          <cell r="C747" t="str">
            <v>IR 11 -1,5ISO PC3030T</v>
          </cell>
          <cell r="D747" t="str">
            <v>KORLOY</v>
          </cell>
          <cell r="E747">
            <v>100</v>
          </cell>
          <cell r="F747">
            <v>16.73</v>
          </cell>
        </row>
        <row r="748">
          <cell r="C748" t="str">
            <v>CNMG 12 04 08-WMX 2015</v>
          </cell>
          <cell r="D748" t="str">
            <v>SANDVIK</v>
          </cell>
          <cell r="E748">
            <v>200</v>
          </cell>
          <cell r="F748">
            <v>12.9</v>
          </cell>
        </row>
        <row r="749">
          <cell r="C749" t="str">
            <v>23 8374 100-166</v>
          </cell>
          <cell r="D749" t="str">
            <v>KOMET</v>
          </cell>
          <cell r="E749">
            <v>7</v>
          </cell>
          <cell r="F749">
            <v>134</v>
          </cell>
        </row>
        <row r="750">
          <cell r="C750" t="str">
            <v>TPMT 09 02 04-PF 4325</v>
          </cell>
          <cell r="D750" t="str">
            <v>SANDVIK</v>
          </cell>
          <cell r="E750">
            <v>200</v>
          </cell>
          <cell r="F750">
            <v>8.89</v>
          </cell>
        </row>
        <row r="751">
          <cell r="C751" t="str">
            <v>122440 3хD NH VHM TiAIN 17,5</v>
          </cell>
          <cell r="D751" t="str">
            <v>Garant</v>
          </cell>
          <cell r="E751">
            <v>10</v>
          </cell>
          <cell r="F751">
            <v>290.39</v>
          </cell>
        </row>
        <row r="752">
          <cell r="C752" t="str">
            <v>MVX2700X4F32</v>
          </cell>
          <cell r="D752" t="str">
            <v>MITSUBISHI</v>
          </cell>
          <cell r="E752">
            <v>2</v>
          </cell>
          <cell r="F752">
            <v>440.488999582977</v>
          </cell>
        </row>
        <row r="753">
          <cell r="C753" t="str">
            <v>MVX2600X4F32</v>
          </cell>
          <cell r="D753" t="str">
            <v>MITSUBISHI</v>
          </cell>
          <cell r="E753">
            <v>2</v>
          </cell>
          <cell r="F753">
            <v>440.488999582977</v>
          </cell>
        </row>
        <row r="754">
          <cell r="C754" t="str">
            <v>MVX3000X4F32</v>
          </cell>
          <cell r="D754" t="str">
            <v>MITSUBISHI</v>
          </cell>
          <cell r="E754">
            <v>2</v>
          </cell>
          <cell r="F754">
            <v>440.488999582977</v>
          </cell>
        </row>
        <row r="755">
          <cell r="C755" t="str">
            <v>NFTIH 08312C</v>
          </cell>
          <cell r="D755" t="str">
            <v>KORLOY</v>
          </cell>
          <cell r="E755">
            <v>2</v>
          </cell>
          <cell r="F755">
            <v>146.36</v>
          </cell>
        </row>
        <row r="756">
          <cell r="C756" t="str">
            <v>236520 18-010 BK8425 BK8425</v>
          </cell>
          <cell r="D756" t="str">
            <v>KOMET</v>
          </cell>
          <cell r="E756">
            <v>100</v>
          </cell>
          <cell r="F756">
            <v>15</v>
          </cell>
        </row>
        <row r="757">
          <cell r="C757" t="str">
            <v>SOEX 060306-01  W8318                              (236520 18-010)</v>
          </cell>
          <cell r="D757" t="str">
            <v>KOMET   (HOFFMANN 45 стр.452)</v>
          </cell>
          <cell r="E757">
            <v>50</v>
          </cell>
          <cell r="F757">
            <v>15</v>
          </cell>
        </row>
        <row r="758">
          <cell r="C758" t="str">
            <v>TCMT 09 02 08-KM 3225</v>
          </cell>
          <cell r="D758" t="str">
            <v>SANDVIK</v>
          </cell>
          <cell r="E758">
            <v>100</v>
          </cell>
          <cell r="F758">
            <v>8.13</v>
          </cell>
        </row>
        <row r="759">
          <cell r="C759" t="str">
            <v>R216.24-08050EBC19P</v>
          </cell>
          <cell r="D759" t="str">
            <v>SANDVIK</v>
          </cell>
          <cell r="E759">
            <v>20</v>
          </cell>
          <cell r="F759">
            <v>108</v>
          </cell>
        </row>
        <row r="760">
          <cell r="C760" t="str">
            <v>268888 K10 / W30 26660.0521</v>
          </cell>
          <cell r="D760" t="str">
            <v>KOMET</v>
          </cell>
          <cell r="E760">
            <v>200</v>
          </cell>
          <cell r="F760">
            <v>18</v>
          </cell>
        </row>
        <row r="761">
          <cell r="C761" t="str">
            <v>MMTIR2420AQ16-C</v>
          </cell>
          <cell r="D761" t="str">
            <v>MITSUBISHI</v>
          </cell>
          <cell r="E761">
            <v>5</v>
          </cell>
          <cell r="F761">
            <v>120.544940545447</v>
          </cell>
        </row>
        <row r="762">
          <cell r="C762" t="str">
            <v>ERH 25-22</v>
          </cell>
          <cell r="D762" t="str">
            <v>KORLOY</v>
          </cell>
          <cell r="E762">
            <v>10</v>
          </cell>
          <cell r="F762">
            <v>105.58</v>
          </cell>
        </row>
        <row r="763">
          <cell r="C763" t="str">
            <v>EP2056305-M16</v>
          </cell>
          <cell r="D763" t="str">
            <v>WALTER</v>
          </cell>
        </row>
        <row r="763">
          <cell r="F763">
            <v>119</v>
          </cell>
        </row>
        <row r="764">
          <cell r="C764" t="str">
            <v>EP2056305-M16</v>
          </cell>
          <cell r="D764" t="str">
            <v>WALTER</v>
          </cell>
        </row>
        <row r="764">
          <cell r="F764">
            <v>119</v>
          </cell>
        </row>
        <row r="765">
          <cell r="C765" t="str">
            <v>CCMT 06 02 08-PM 4335</v>
          </cell>
          <cell r="D765" t="str">
            <v>SANDVIK</v>
          </cell>
          <cell r="E765">
            <v>500</v>
          </cell>
          <cell r="F765">
            <v>8.89</v>
          </cell>
        </row>
        <row r="766">
          <cell r="C766" t="str">
            <v>236840 10-010 / W29 10010.048425</v>
          </cell>
          <cell r="D766" t="str">
            <v>KOMET</v>
          </cell>
          <cell r="E766">
            <v>200</v>
          </cell>
          <cell r="F766">
            <v>11</v>
          </cell>
        </row>
        <row r="767">
          <cell r="C767" t="str">
            <v>236910 10-010 / W29 10010.047935</v>
          </cell>
          <cell r="D767" t="str">
            <v>Garant</v>
          </cell>
          <cell r="E767">
            <v>200</v>
          </cell>
          <cell r="F767">
            <v>11</v>
          </cell>
        </row>
        <row r="768">
          <cell r="C768" t="str">
            <v>WOEX 03 02 04-01 BK8425</v>
          </cell>
          <cell r="D768" t="str">
            <v>KOMET</v>
          </cell>
          <cell r="E768">
            <v>200</v>
          </cell>
          <cell r="F768">
            <v>11</v>
          </cell>
        </row>
        <row r="769">
          <cell r="C769" t="str">
            <v>IR 16 -2,5ISO PC3030T</v>
          </cell>
          <cell r="D769" t="str">
            <v>KORLOY</v>
          </cell>
          <cell r="E769">
            <v>100</v>
          </cell>
          <cell r="F769">
            <v>17.2</v>
          </cell>
        </row>
        <row r="770">
          <cell r="C770" t="str">
            <v>R216.24-12050CCK26P 1620</v>
          </cell>
          <cell r="D770" t="str">
            <v>SANDVIK</v>
          </cell>
          <cell r="E770">
            <v>20</v>
          </cell>
          <cell r="F770">
            <v>207</v>
          </cell>
        </row>
        <row r="771">
          <cell r="C771" t="str">
            <v>SNMM 19 06 16-PR 4335</v>
          </cell>
          <cell r="D771" t="str">
            <v>SANDVIK</v>
          </cell>
          <cell r="E771">
            <v>200</v>
          </cell>
          <cell r="F771">
            <v>28.25</v>
          </cell>
        </row>
        <row r="772">
          <cell r="C772" t="str">
            <v>R390-18 06 12M-PM 4340</v>
          </cell>
          <cell r="D772" t="str">
            <v>SANDVIK</v>
          </cell>
          <cell r="E772">
            <v>4000</v>
          </cell>
          <cell r="F772">
            <v>20.65</v>
          </cell>
        </row>
        <row r="773">
          <cell r="C773" t="str">
            <v>R390-18 06 20M-PM 4330</v>
          </cell>
          <cell r="D773" t="str">
            <v>SANDVIK</v>
          </cell>
          <cell r="E773">
            <v>3000</v>
          </cell>
          <cell r="F773">
            <v>20.65</v>
          </cell>
        </row>
        <row r="774">
          <cell r="C774" t="str">
            <v>R390-18 06 12M-PM 4330</v>
          </cell>
          <cell r="D774" t="str">
            <v>SANDVIK</v>
          </cell>
          <cell r="E774">
            <v>5200</v>
          </cell>
          <cell r="F774">
            <v>20.65</v>
          </cell>
        </row>
        <row r="775">
          <cell r="C775" t="str">
            <v>IRH13N-16</v>
          </cell>
          <cell r="D775" t="str">
            <v>KORLOY</v>
          </cell>
          <cell r="E775">
            <v>8</v>
          </cell>
          <cell r="F775">
            <v>81.5</v>
          </cell>
        </row>
        <row r="776">
          <cell r="C776" t="str">
            <v>203440-20</v>
          </cell>
          <cell r="D776" t="str">
            <v>GARANT</v>
          </cell>
          <cell r="E776">
            <v>5</v>
          </cell>
          <cell r="F776">
            <v>283.39</v>
          </cell>
        </row>
        <row r="777">
          <cell r="C777" t="str">
            <v>122440 3хD NH VHM TiAI 10,2</v>
          </cell>
          <cell r="D777" t="str">
            <v>Garant</v>
          </cell>
          <cell r="E777">
            <v>10</v>
          </cell>
          <cell r="F777">
            <v>104.86</v>
          </cell>
        </row>
        <row r="778">
          <cell r="C778" t="str">
            <v>490R-140412M-PM 4340</v>
          </cell>
          <cell r="D778" t="str">
            <v>SANDVIK</v>
          </cell>
          <cell r="E778">
            <v>1000</v>
          </cell>
          <cell r="F778">
            <v>17</v>
          </cell>
        </row>
        <row r="779">
          <cell r="C779" t="str">
            <v>R300-1032М-PM 4240</v>
          </cell>
          <cell r="D779" t="str">
            <v>SANDVIK</v>
          </cell>
          <cell r="E779">
            <v>100</v>
          </cell>
          <cell r="F779">
            <v>11.45</v>
          </cell>
        </row>
        <row r="780">
          <cell r="C780" t="str">
            <v>M21563-M14х1</v>
          </cell>
          <cell r="D780" t="str">
            <v>WALTER</v>
          </cell>
          <cell r="E780">
            <v>10</v>
          </cell>
          <cell r="F780">
            <v>91.2</v>
          </cell>
        </row>
        <row r="781">
          <cell r="C781" t="str">
            <v>M21563-M14X1</v>
          </cell>
          <cell r="D781" t="str">
            <v>WALTER</v>
          </cell>
        </row>
        <row r="781">
          <cell r="F781">
            <v>91.2</v>
          </cell>
        </row>
        <row r="782">
          <cell r="C782" t="str">
            <v>ER27-6.0 TR</v>
          </cell>
          <cell r="D782" t="str">
            <v>KORLOY</v>
          </cell>
          <cell r="E782">
            <v>50</v>
          </cell>
          <cell r="F782">
            <v>54.38</v>
          </cell>
        </row>
        <row r="783">
          <cell r="C783" t="str">
            <v>137160 12x1,25</v>
          </cell>
          <cell r="D783" t="str">
            <v>Garant</v>
          </cell>
          <cell r="E783">
            <v>10</v>
          </cell>
          <cell r="F783">
            <v>87.15</v>
          </cell>
        </row>
        <row r="784">
          <cell r="C784" t="str">
            <v>EL27-6.0 TR</v>
          </cell>
          <cell r="D784" t="str">
            <v>KORLOY</v>
          </cell>
          <cell r="E784">
            <v>50</v>
          </cell>
          <cell r="F784">
            <v>54.63</v>
          </cell>
        </row>
        <row r="785">
          <cell r="C785" t="str">
            <v>208040 6</v>
          </cell>
          <cell r="D785" t="str">
            <v>GARANT</v>
          </cell>
          <cell r="E785">
            <v>20</v>
          </cell>
          <cell r="F785">
            <v>62.38</v>
          </cell>
        </row>
        <row r="786">
          <cell r="C786" t="str">
            <v>TPKN2204PDSR-SUPC3700</v>
          </cell>
          <cell r="D786" t="str">
            <v>KORLOY</v>
          </cell>
          <cell r="E786">
            <v>1200</v>
          </cell>
          <cell r="F786">
            <v>9.4</v>
          </cell>
        </row>
        <row r="787">
          <cell r="C787" t="str">
            <v>164345 5F7</v>
          </cell>
          <cell r="D787" t="str">
            <v>HOFFMANN</v>
          </cell>
          <cell r="E787" t="str">
            <v>20</v>
          </cell>
          <cell r="F787">
            <v>134.96</v>
          </cell>
        </row>
        <row r="788">
          <cell r="C788" t="str">
            <v>236760 42-010 Р40</v>
          </cell>
          <cell r="D788" t="str">
            <v>KOMET</v>
          </cell>
          <cell r="E788">
            <v>200</v>
          </cell>
          <cell r="F788">
            <v>13</v>
          </cell>
        </row>
        <row r="789">
          <cell r="C789" t="str">
            <v>OFCN 0704SN PC3545</v>
          </cell>
          <cell r="D789" t="str">
            <v>KORLOY</v>
          </cell>
          <cell r="E789">
            <v>200</v>
          </cell>
          <cell r="F789">
            <v>17.04</v>
          </cell>
        </row>
        <row r="790">
          <cell r="C790" t="str">
            <v>122440 3хD NH VHM TiAIN 14</v>
          </cell>
          <cell r="D790" t="str">
            <v>Garant</v>
          </cell>
          <cell r="E790">
            <v>10</v>
          </cell>
          <cell r="F790">
            <v>141.26</v>
          </cell>
        </row>
        <row r="791">
          <cell r="C791" t="str">
            <v>261454  HB7025     (VCGT 110304)</v>
          </cell>
          <cell r="D791" t="str">
            <v>HOFFMANN 45 стр.539</v>
          </cell>
          <cell r="E791" t="str">
            <v>100</v>
          </cell>
          <cell r="F791" t="str">
            <v>17,07</v>
          </cell>
        </row>
        <row r="792">
          <cell r="C792" t="str">
            <v>MMTIR 3832 AS 22-C</v>
          </cell>
          <cell r="D792" t="str">
            <v>MITSUBISHI</v>
          </cell>
          <cell r="E792">
            <v>2</v>
          </cell>
          <cell r="F792">
            <v>165.357614352958</v>
          </cell>
        </row>
        <row r="793">
          <cell r="C793" t="str">
            <v>203035 12</v>
          </cell>
          <cell r="D793" t="str">
            <v>Korloy</v>
          </cell>
          <cell r="E793">
            <v>5</v>
          </cell>
          <cell r="F793">
            <v>114.13</v>
          </cell>
        </row>
        <row r="794">
          <cell r="C794" t="str">
            <v>TCGX 11 02 02-AL H10</v>
          </cell>
          <cell r="D794" t="str">
            <v>SANDVIK</v>
          </cell>
          <cell r="E794">
            <v>1500</v>
          </cell>
          <cell r="F794">
            <v>14.05</v>
          </cell>
        </row>
        <row r="795">
          <cell r="C795" t="str">
            <v>TCGX 11 03 02-AL H10</v>
          </cell>
          <cell r="D795" t="str">
            <v>SANDVIK</v>
          </cell>
          <cell r="E795">
            <v>10</v>
          </cell>
          <cell r="F795">
            <v>14.05</v>
          </cell>
        </row>
        <row r="796">
          <cell r="C796" t="str">
            <v>TCGX 11 02 02-AL H10</v>
          </cell>
          <cell r="D796" t="str">
            <v>SANDVIK</v>
          </cell>
          <cell r="E796">
            <v>200</v>
          </cell>
          <cell r="F796">
            <v>14.05</v>
          </cell>
        </row>
        <row r="797">
          <cell r="C797" t="str">
            <v>132640 M2</v>
          </cell>
          <cell r="D797" t="str">
            <v>HOFFMANN</v>
          </cell>
          <cell r="E797">
            <v>20</v>
          </cell>
          <cell r="F797">
            <v>30.77</v>
          </cell>
        </row>
        <row r="798">
          <cell r="C798" t="str">
            <v>DS20-D3000L32-05</v>
          </cell>
          <cell r="D798" t="str">
            <v>SANDVIK</v>
          </cell>
          <cell r="E798">
            <v>2</v>
          </cell>
          <cell r="F798">
            <v>689</v>
          </cell>
        </row>
        <row r="799">
          <cell r="C799" t="str">
            <v>P2056905-M12</v>
          </cell>
          <cell r="D799" t="str">
            <v>WALTER</v>
          </cell>
        </row>
        <row r="799">
          <cell r="F799">
            <v>76.8</v>
          </cell>
        </row>
        <row r="800">
          <cell r="C800" t="str">
            <v>880-03 03 W06H-P-LM 4344</v>
          </cell>
          <cell r="D800" t="str">
            <v>SANDVIK</v>
          </cell>
          <cell r="E800">
            <v>200</v>
          </cell>
          <cell r="F800">
            <v>14.4</v>
          </cell>
        </row>
        <row r="801">
          <cell r="C801" t="str">
            <v>TC142-M14X1.5-L0-WW60RB</v>
          </cell>
          <cell r="D801" t="str">
            <v>WALTER</v>
          </cell>
        </row>
        <row r="801">
          <cell r="F801">
            <v>128</v>
          </cell>
        </row>
        <row r="802">
          <cell r="C802" t="str">
            <v>CNMG 12 04 08-MR 2035</v>
          </cell>
          <cell r="D802" t="str">
            <v>SANDVIK</v>
          </cell>
          <cell r="E802">
            <v>1000</v>
          </cell>
          <cell r="F802">
            <v>11.2</v>
          </cell>
        </row>
        <row r="803">
          <cell r="C803" t="str">
            <v>ERH 20-16</v>
          </cell>
          <cell r="D803" t="str">
            <v>KORLOY</v>
          </cell>
          <cell r="E803">
            <v>10</v>
          </cell>
          <cell r="F803">
            <v>89.91</v>
          </cell>
        </row>
        <row r="804">
          <cell r="C804" t="str">
            <v>F4033.B27.080.Z07.06</v>
          </cell>
          <cell r="D804" t="str">
            <v>WALTER</v>
          </cell>
        </row>
        <row r="804">
          <cell r="F804">
            <v>653</v>
          </cell>
        </row>
        <row r="805">
          <cell r="C805" t="str">
            <v>23 6840 42-010 BK8425</v>
          </cell>
          <cell r="D805" t="str">
            <v>KOMET</v>
          </cell>
          <cell r="E805">
            <v>200</v>
          </cell>
          <cell r="F805">
            <v>17</v>
          </cell>
        </row>
        <row r="806">
          <cell r="C806" t="str">
            <v>SOEX 090408-01  BK8425          (236520  32-010)</v>
          </cell>
          <cell r="D806" t="str">
            <v>HOFFMANN</v>
          </cell>
          <cell r="E806">
            <v>50</v>
          </cell>
          <cell r="F806">
            <v>17</v>
          </cell>
        </row>
        <row r="807">
          <cell r="C807" t="str">
            <v>R290-12T308M-PM 4240</v>
          </cell>
          <cell r="D807" t="str">
            <v>SANDVIK</v>
          </cell>
          <cell r="E807">
            <v>200</v>
          </cell>
          <cell r="F807">
            <v>10.9</v>
          </cell>
        </row>
        <row r="808">
          <cell r="C808" t="str">
            <v>R290-12T308M-PM 4230</v>
          </cell>
          <cell r="D808" t="str">
            <v>SANDVIK</v>
          </cell>
          <cell r="E808">
            <v>2000</v>
          </cell>
          <cell r="F808">
            <v>10.9</v>
          </cell>
        </row>
        <row r="809">
          <cell r="C809" t="str">
            <v>APMT 1604PDER-H2 VP15TF</v>
          </cell>
          <cell r="D809" t="str">
            <v>MITSUBISHI</v>
          </cell>
          <cell r="E809">
            <v>300</v>
          </cell>
          <cell r="F809">
            <v>13.0290833101014</v>
          </cell>
        </row>
        <row r="810">
          <cell r="C810" t="str">
            <v>MPS1-1010-L8C</v>
          </cell>
          <cell r="D810" t="str">
            <v>MITSUBISHI</v>
          </cell>
          <cell r="E810">
            <v>10</v>
          </cell>
          <cell r="F810">
            <v>316.787587926152</v>
          </cell>
        </row>
        <row r="811">
          <cell r="C811" t="str">
            <v>215733 ST900</v>
          </cell>
          <cell r="D811" t="str">
            <v>GARANT</v>
          </cell>
          <cell r="E811">
            <v>200</v>
          </cell>
          <cell r="F811">
            <v>14.49</v>
          </cell>
        </row>
        <row r="812">
          <cell r="C812" t="str">
            <v>R390-18 06 64H-PL 1130</v>
          </cell>
          <cell r="D812" t="str">
            <v>SANDVIK</v>
          </cell>
          <cell r="E812">
            <v>3000</v>
          </cell>
          <cell r="F812">
            <v>27.25</v>
          </cell>
        </row>
        <row r="813">
          <cell r="C813" t="str">
            <v>P2051905-M2</v>
          </cell>
          <cell r="D813" t="str">
            <v>WALTER</v>
          </cell>
        </row>
        <row r="813">
          <cell r="F813">
            <v>49.4</v>
          </cell>
        </row>
        <row r="814">
          <cell r="C814" t="str">
            <v>DS20-D2700L32-04</v>
          </cell>
          <cell r="D814" t="str">
            <v>SANDVIK</v>
          </cell>
          <cell r="E814">
            <v>3</v>
          </cell>
          <cell r="F814">
            <v>582</v>
          </cell>
        </row>
        <row r="815">
          <cell r="C815" t="str">
            <v>TCMT 11 02 04-UF 4325</v>
          </cell>
          <cell r="D815" t="str">
            <v>SANDVIK</v>
          </cell>
          <cell r="E815">
            <v>1000</v>
          </cell>
          <cell r="F815">
            <v>10.4</v>
          </cell>
        </row>
        <row r="816">
          <cell r="C816" t="str">
            <v>R365-1505ZNE-PM 4330</v>
          </cell>
          <cell r="D816" t="str">
            <v>SANDVIK</v>
          </cell>
          <cell r="E816">
            <v>1500</v>
          </cell>
          <cell r="F816">
            <v>24.2</v>
          </cell>
        </row>
        <row r="817">
          <cell r="C817" t="str">
            <v>P212608-M16x1,5</v>
          </cell>
          <cell r="D817" t="str">
            <v>WALTER</v>
          </cell>
          <cell r="E817">
            <v>10</v>
          </cell>
          <cell r="F817">
            <v>83</v>
          </cell>
        </row>
        <row r="818">
          <cell r="C818" t="str">
            <v>P212608-M16X1.5</v>
          </cell>
          <cell r="D818" t="str">
            <v>WALTER</v>
          </cell>
        </row>
        <row r="818">
          <cell r="F818">
            <v>83</v>
          </cell>
        </row>
        <row r="819">
          <cell r="C819" t="str">
            <v>TCMT 09 02 02-KF 3225</v>
          </cell>
          <cell r="D819" t="str">
            <v>SANDVIK</v>
          </cell>
          <cell r="E819">
            <v>100</v>
          </cell>
          <cell r="F819">
            <v>9.01</v>
          </cell>
        </row>
        <row r="820">
          <cell r="C820" t="str">
            <v>MS0600-SSA VP15TF</v>
          </cell>
          <cell r="D820" t="str">
            <v>MITSUBISHI</v>
          </cell>
          <cell r="E820">
            <v>2</v>
          </cell>
          <cell r="F820">
            <v>40.8295454545455</v>
          </cell>
        </row>
        <row r="821">
          <cell r="C821" t="str">
            <v>236520 13-010BK8425 BK8425</v>
          </cell>
          <cell r="D821" t="str">
            <v>KOMET</v>
          </cell>
          <cell r="E821">
            <v>100</v>
          </cell>
          <cell r="F821">
            <v>15</v>
          </cell>
        </row>
        <row r="822">
          <cell r="C822" t="str">
            <v>ER27-6.0TR PC3030T</v>
          </cell>
          <cell r="D822" t="str">
            <v>KORLOY</v>
          </cell>
          <cell r="E822">
            <v>20</v>
          </cell>
          <cell r="F822">
            <v>58.19</v>
          </cell>
        </row>
        <row r="823">
          <cell r="C823" t="str">
            <v>IRH10DN-11</v>
          </cell>
          <cell r="D823" t="str">
            <v>KORLOY</v>
          </cell>
          <cell r="E823">
            <v>8</v>
          </cell>
          <cell r="F823">
            <v>81.5</v>
          </cell>
        </row>
        <row r="824">
          <cell r="C824" t="str">
            <v>IRH10N-11</v>
          </cell>
          <cell r="D824" t="str">
            <v>KORLOY</v>
          </cell>
          <cell r="E824">
            <v>8</v>
          </cell>
          <cell r="F824">
            <v>81.5</v>
          </cell>
        </row>
        <row r="825">
          <cell r="C825" t="str">
            <v>TC142-M12X1-L0-WW60RB</v>
          </cell>
          <cell r="D825" t="str">
            <v>WALTER</v>
          </cell>
        </row>
        <row r="825">
          <cell r="F825">
            <v>112</v>
          </cell>
        </row>
        <row r="826">
          <cell r="C826" t="str">
            <v>DS20-D3000L32-04</v>
          </cell>
          <cell r="D826" t="str">
            <v>SANDVIK</v>
          </cell>
          <cell r="E826">
            <v>3</v>
          </cell>
          <cell r="F826">
            <v>633</v>
          </cell>
        </row>
        <row r="827">
          <cell r="C827" t="str">
            <v>240200 5/М6</v>
          </cell>
          <cell r="D827" t="str">
            <v>HOFFMANN 45 стр.473</v>
          </cell>
          <cell r="E827">
            <v>50</v>
          </cell>
          <cell r="F827">
            <v>45</v>
          </cell>
        </row>
        <row r="828">
          <cell r="C828" t="str">
            <v>240126 6</v>
          </cell>
          <cell r="D828" t="str">
            <v>HOFFMANN 45 стр.472</v>
          </cell>
          <cell r="E828">
            <v>50</v>
          </cell>
          <cell r="F828">
            <v>58</v>
          </cell>
        </row>
        <row r="829">
          <cell r="C829" t="str">
            <v>TPMT 11 03 08-PM 4325</v>
          </cell>
          <cell r="D829" t="str">
            <v>SANDVIK</v>
          </cell>
          <cell r="E829">
            <v>200</v>
          </cell>
          <cell r="F829">
            <v>10.55</v>
          </cell>
        </row>
        <row r="830">
          <cell r="C830" t="str">
            <v>DDJNL3225 P15</v>
          </cell>
          <cell r="D830" t="str">
            <v>MITSUBISHI</v>
          </cell>
          <cell r="E830">
            <v>4</v>
          </cell>
          <cell r="F830">
            <v>79.2688967787867</v>
          </cell>
        </row>
        <row r="831">
          <cell r="C831" t="str">
            <v>DDJNR3225 P15</v>
          </cell>
          <cell r="D831" t="str">
            <v>MITSUBISHI</v>
          </cell>
          <cell r="E831">
            <v>4</v>
          </cell>
          <cell r="F831">
            <v>79.2688967787867</v>
          </cell>
        </row>
        <row r="832">
          <cell r="C832" t="str">
            <v>CNMG 19 06 12-PR 4335</v>
          </cell>
          <cell r="D832" t="str">
            <v>SANDVIK</v>
          </cell>
          <cell r="E832">
            <v>2000</v>
          </cell>
          <cell r="F832">
            <v>28.25</v>
          </cell>
        </row>
        <row r="833">
          <cell r="C833" t="str">
            <v>240114 3</v>
          </cell>
          <cell r="D833" t="str">
            <v>HOFFMANN 45 стр.472</v>
          </cell>
          <cell r="E833">
            <v>40</v>
          </cell>
          <cell r="F833">
            <v>42</v>
          </cell>
        </row>
        <row r="834">
          <cell r="C834" t="str">
            <v>CCMT 09 T3 04-PM 4415</v>
          </cell>
          <cell r="D834" t="str">
            <v>SANDVIK</v>
          </cell>
          <cell r="E834">
            <v>200</v>
          </cell>
          <cell r="F834">
            <v>10.65</v>
          </cell>
        </row>
        <row r="835">
          <cell r="C835" t="str">
            <v>MMTIR3732AS16-C</v>
          </cell>
          <cell r="D835" t="str">
            <v>MITSUBISHI</v>
          </cell>
          <cell r="E835">
            <v>10</v>
          </cell>
          <cell r="F835">
            <v>166.359851530658</v>
          </cell>
        </row>
        <row r="836">
          <cell r="C836" t="str">
            <v>EP2051302-M5</v>
          </cell>
          <cell r="D836" t="str">
            <v>WALTER</v>
          </cell>
        </row>
        <row r="836">
          <cell r="F836">
            <v>48.6</v>
          </cell>
        </row>
        <row r="837">
          <cell r="C837" t="str">
            <v>LCMX 03 03 08T-53 1020</v>
          </cell>
          <cell r="D837" t="str">
            <v>SANDVIK</v>
          </cell>
          <cell r="E837">
            <v>200</v>
          </cell>
          <cell r="F837">
            <v>12.45</v>
          </cell>
        </row>
        <row r="838">
          <cell r="C838" t="str">
            <v>CNMA 120412 CT35M</v>
          </cell>
          <cell r="D838" t="str">
            <v>SANDVIK</v>
          </cell>
          <cell r="E838">
            <v>500</v>
          </cell>
          <cell r="F838">
            <v>12.45</v>
          </cell>
        </row>
        <row r="839">
          <cell r="C839" t="str">
            <v>CNMM 12 04 08-PR 4425</v>
          </cell>
          <cell r="D839" t="str">
            <v>SANDVIK</v>
          </cell>
          <cell r="E839">
            <v>1000</v>
          </cell>
          <cell r="F839">
            <v>13.2</v>
          </cell>
        </row>
        <row r="840">
          <cell r="C840" t="str">
            <v>CNMM 12 04 08-WR 4315</v>
          </cell>
          <cell r="D840" t="str">
            <v>SANDVIK</v>
          </cell>
          <cell r="E840">
            <v>1000</v>
          </cell>
          <cell r="F840">
            <v>13.2</v>
          </cell>
        </row>
        <row r="841">
          <cell r="C841" t="str">
            <v>GTAT1002000R-VT   VP15TZ</v>
          </cell>
          <cell r="D841" t="str">
            <v>MITSUBISHI</v>
          </cell>
          <cell r="E841">
            <v>200</v>
          </cell>
          <cell r="F841">
            <v>42.8312393872299</v>
          </cell>
        </row>
        <row r="842">
          <cell r="C842" t="str">
            <v>DNMG 15 06 08-QM 4335</v>
          </cell>
          <cell r="D842" t="str">
            <v>SANDVIK</v>
          </cell>
          <cell r="E842">
            <v>400</v>
          </cell>
          <cell r="F842">
            <v>17.6</v>
          </cell>
        </row>
        <row r="843">
          <cell r="C843" t="str">
            <v>CNMG 19 06 08-PM 4425</v>
          </cell>
          <cell r="D843" t="str">
            <v>SANDVIK</v>
          </cell>
          <cell r="E843">
            <v>2000</v>
          </cell>
          <cell r="F843">
            <v>29.15</v>
          </cell>
        </row>
        <row r="844">
          <cell r="C844" t="str">
            <v>CCMT 09 T3 08-PM 4425</v>
          </cell>
          <cell r="D844" t="str">
            <v>SANDVIK</v>
          </cell>
          <cell r="E844">
            <v>1000</v>
          </cell>
          <cell r="F844">
            <v>10.65</v>
          </cell>
        </row>
        <row r="845">
          <cell r="C845" t="str">
            <v>CCMT 09 T3 08-PR 4425</v>
          </cell>
          <cell r="D845" t="str">
            <v>SANDVIK</v>
          </cell>
          <cell r="E845">
            <v>1000</v>
          </cell>
          <cell r="F845">
            <v>10.65</v>
          </cell>
        </row>
        <row r="846">
          <cell r="C846" t="str">
            <v>CCMT 09 T3 08-PM 4425</v>
          </cell>
          <cell r="D846" t="str">
            <v>SANDVIK</v>
          </cell>
          <cell r="E846">
            <v>1000</v>
          </cell>
          <cell r="F846">
            <v>10.65</v>
          </cell>
        </row>
        <row r="847">
          <cell r="C847" t="str">
            <v>CCMT 12 04 08-PM 4425</v>
          </cell>
          <cell r="D847" t="str">
            <v>SANDVIK</v>
          </cell>
          <cell r="E847">
            <v>2500</v>
          </cell>
          <cell r="F847">
            <v>14.9</v>
          </cell>
        </row>
        <row r="848">
          <cell r="C848" t="str">
            <v>CCMT 12 04 08-PM 4425</v>
          </cell>
          <cell r="D848" t="str">
            <v>SANDVIK</v>
          </cell>
          <cell r="E848">
            <v>1000</v>
          </cell>
          <cell r="F848">
            <v>14.9</v>
          </cell>
        </row>
        <row r="849">
          <cell r="C849" t="str">
            <v>R245-12 T3 M-PM 4330</v>
          </cell>
          <cell r="D849" t="str">
            <v>SANDVIK</v>
          </cell>
          <cell r="E849">
            <v>2000</v>
          </cell>
          <cell r="F849">
            <v>14.65</v>
          </cell>
        </row>
        <row r="850">
          <cell r="C850" t="str">
            <v>N151.2-800-4E 1145</v>
          </cell>
          <cell r="D850" t="str">
            <v>SANDVIK</v>
          </cell>
          <cell r="E850">
            <v>50</v>
          </cell>
          <cell r="F850">
            <v>23.15</v>
          </cell>
        </row>
        <row r="851">
          <cell r="C851" t="str">
            <v>DNMG 15 04 08-PF 4425</v>
          </cell>
          <cell r="D851" t="str">
            <v>SANDVIK</v>
          </cell>
          <cell r="E851">
            <v>1500</v>
          </cell>
          <cell r="F851">
            <v>16.65</v>
          </cell>
        </row>
        <row r="852">
          <cell r="C852" t="str">
            <v>TCMT 22 04 08-PM 4335</v>
          </cell>
          <cell r="D852" t="str">
            <v>SANDVIK</v>
          </cell>
          <cell r="E852">
            <v>30</v>
          </cell>
          <cell r="F852">
            <v>18.5</v>
          </cell>
        </row>
        <row r="853">
          <cell r="C853" t="str">
            <v>239002 50</v>
          </cell>
          <cell r="D853" t="str">
            <v>KOMET</v>
          </cell>
          <cell r="E853">
            <v>12</v>
          </cell>
          <cell r="F853">
            <v>497</v>
          </cell>
        </row>
        <row r="854">
          <cell r="C854" t="str">
            <v>SPMT120408-A  UP20M</v>
          </cell>
          <cell r="D854" t="str">
            <v>MITSUBISHI</v>
          </cell>
          <cell r="E854">
            <v>300</v>
          </cell>
          <cell r="F854">
            <v>11.8770865541243</v>
          </cell>
        </row>
        <row r="855">
          <cell r="C855" t="str">
            <v>DCLNR3225 P12</v>
          </cell>
          <cell r="D855" t="str">
            <v>MITSUBISHI</v>
          </cell>
          <cell r="E855">
            <v>4</v>
          </cell>
          <cell r="F855">
            <v>79.2688967787867</v>
          </cell>
        </row>
        <row r="856">
          <cell r="C856" t="str">
            <v>240130 8</v>
          </cell>
          <cell r="D856" t="str">
            <v>HOFFMANN 45 стр.472</v>
          </cell>
          <cell r="E856">
            <v>50</v>
          </cell>
          <cell r="F856">
            <v>77</v>
          </cell>
        </row>
        <row r="857">
          <cell r="C857" t="str">
            <v>TCMT 22 04 12-PR 4335</v>
          </cell>
          <cell r="D857" t="str">
            <v>SANDVIK</v>
          </cell>
          <cell r="E857">
            <v>30</v>
          </cell>
          <cell r="F857">
            <v>18.5</v>
          </cell>
        </row>
        <row r="858">
          <cell r="C858" t="str">
            <v>TCMT 09 02 02-PF 4325</v>
          </cell>
          <cell r="D858" t="str">
            <v>SANDVIK</v>
          </cell>
          <cell r="E858">
            <v>1000</v>
          </cell>
          <cell r="F858">
            <v>9.64</v>
          </cell>
        </row>
        <row r="859">
          <cell r="C859" t="str">
            <v>MS4JCD1200</v>
          </cell>
          <cell r="D859" t="str">
            <v>MITSUBISHI</v>
          </cell>
          <cell r="E859">
            <v>30</v>
          </cell>
          <cell r="F859">
            <v>113.84031942566</v>
          </cell>
        </row>
        <row r="860">
          <cell r="C860" t="str">
            <v>203440-8</v>
          </cell>
          <cell r="D860" t="str">
            <v>GARANT</v>
          </cell>
          <cell r="E860">
            <v>5</v>
          </cell>
          <cell r="F860">
            <v>51.89</v>
          </cell>
        </row>
        <row r="861">
          <cell r="C861" t="str">
            <v>MP2MBR0150S03</v>
          </cell>
          <cell r="D861" t="str">
            <v>MITSUBISHI</v>
          </cell>
          <cell r="E861">
            <v>10</v>
          </cell>
          <cell r="F861">
            <v>29.122477991102</v>
          </cell>
        </row>
        <row r="862">
          <cell r="C862" t="str">
            <v>MS4MCD1000</v>
          </cell>
          <cell r="D862" t="str">
            <v>MITSUBISHI</v>
          </cell>
          <cell r="E862">
            <v>30</v>
          </cell>
          <cell r="F862">
            <v>71.0206000059904</v>
          </cell>
        </row>
        <row r="863">
          <cell r="C863" t="str">
            <v>240130 6</v>
          </cell>
          <cell r="D863" t="str">
            <v>HOFFMANN 45 стр.472</v>
          </cell>
          <cell r="E863">
            <v>50</v>
          </cell>
          <cell r="F863">
            <v>66</v>
          </cell>
        </row>
        <row r="864">
          <cell r="C864" t="str">
            <v>TC142-M12X1.25-L0-WW60RB</v>
          </cell>
          <cell r="D864" t="str">
            <v>WALTER</v>
          </cell>
        </row>
        <row r="864">
          <cell r="F864">
            <v>112</v>
          </cell>
        </row>
        <row r="865">
          <cell r="C865" t="str">
            <v>MS4MCD1200</v>
          </cell>
          <cell r="D865" t="str">
            <v>MITSUBISHI</v>
          </cell>
          <cell r="E865">
            <v>30</v>
          </cell>
          <cell r="F865">
            <v>93.0928578505123</v>
          </cell>
        </row>
        <row r="866">
          <cell r="C866" t="str">
            <v>SNMG 19 06 12-PR 4335</v>
          </cell>
          <cell r="D866" t="str">
            <v>SANDVIK</v>
          </cell>
          <cell r="E866">
            <v>500</v>
          </cell>
          <cell r="F866">
            <v>29.15</v>
          </cell>
        </row>
        <row r="867">
          <cell r="C867" t="str">
            <v>122425 8,8</v>
          </cell>
          <cell r="D867" t="str">
            <v>Garant</v>
          </cell>
          <cell r="E867">
            <v>5</v>
          </cell>
          <cell r="F867">
            <v>116.82</v>
          </cell>
        </row>
        <row r="868">
          <cell r="C868" t="str">
            <v>CCMT 09Т308-UM CT25M</v>
          </cell>
          <cell r="D868" t="str">
            <v>SANDVIK</v>
          </cell>
          <cell r="E868">
            <v>200</v>
          </cell>
          <cell r="F868">
            <v>10.65</v>
          </cell>
        </row>
        <row r="869">
          <cell r="C869" t="str">
            <v>490-080Q27-14H</v>
          </cell>
          <cell r="D869" t="str">
            <v>SANDVIK</v>
          </cell>
          <cell r="E869">
            <v>5</v>
          </cell>
          <cell r="F869">
            <v>761</v>
          </cell>
        </row>
        <row r="870">
          <cell r="C870" t="str">
            <v>261366  HB7025     (VCMT 110304)</v>
          </cell>
          <cell r="D870" t="str">
            <v>HOFFMANN 45 стр.539</v>
          </cell>
          <cell r="E870" t="str">
            <v>100</v>
          </cell>
          <cell r="F870" t="str">
            <v>15,13</v>
          </cell>
        </row>
        <row r="871">
          <cell r="C871" t="str">
            <v>MPS1-0310-L8C</v>
          </cell>
          <cell r="D871" t="str">
            <v>MITSUBISHI</v>
          </cell>
          <cell r="E871">
            <v>10</v>
          </cell>
          <cell r="F871">
            <v>168.034090909091</v>
          </cell>
        </row>
        <row r="872">
          <cell r="C872" t="str">
            <v>TCGX 09 02 04L-WK 1115</v>
          </cell>
          <cell r="D872" t="str">
            <v>SANDVIK</v>
          </cell>
          <cell r="E872">
            <v>200</v>
          </cell>
          <cell r="F872">
            <v>16</v>
          </cell>
        </row>
        <row r="873">
          <cell r="C873" t="str">
            <v>860.1-1030-052A1-GM X1BM</v>
          </cell>
          <cell r="D873" t="str">
            <v>SANDVIK</v>
          </cell>
          <cell r="E873">
            <v>3</v>
          </cell>
          <cell r="F873">
            <v>233</v>
          </cell>
        </row>
        <row r="874">
          <cell r="C874" t="str">
            <v>TCGX 11 02 04L-WK 1125</v>
          </cell>
          <cell r="D874" t="str">
            <v>SANDVIK</v>
          </cell>
          <cell r="E874">
            <v>300</v>
          </cell>
          <cell r="F874">
            <v>16.45</v>
          </cell>
        </row>
        <row r="875">
          <cell r="C875" t="str">
            <v>MC324-20.0A3B-WJ30TF</v>
          </cell>
          <cell r="D875" t="str">
            <v>WALTER</v>
          </cell>
        </row>
        <row r="875">
          <cell r="F875">
            <v>298</v>
          </cell>
        </row>
        <row r="876">
          <cell r="C876" t="str">
            <v>203440-10</v>
          </cell>
          <cell r="D876" t="str">
            <v>GARANT</v>
          </cell>
          <cell r="E876">
            <v>5</v>
          </cell>
          <cell r="F876">
            <v>83.59</v>
          </cell>
        </row>
        <row r="877">
          <cell r="C877" t="str">
            <v>MC324-16.0A3B-WJ30TF</v>
          </cell>
          <cell r="D877" t="str">
            <v>WALTER</v>
          </cell>
        </row>
        <row r="877">
          <cell r="F877">
            <v>195</v>
          </cell>
        </row>
        <row r="878">
          <cell r="C878" t="str">
            <v>TPMT 06 T1 04-PF 4325</v>
          </cell>
          <cell r="D878" t="str">
            <v>SANDVIK</v>
          </cell>
          <cell r="E878">
            <v>200</v>
          </cell>
          <cell r="F878">
            <v>8.89</v>
          </cell>
        </row>
        <row r="879">
          <cell r="C879" t="str">
            <v>TPMT 06 T1 04-PF 4325</v>
          </cell>
          <cell r="D879" t="str">
            <v>SANDVIK</v>
          </cell>
          <cell r="E879">
            <v>200</v>
          </cell>
          <cell r="F879">
            <v>8.89</v>
          </cell>
        </row>
        <row r="880">
          <cell r="C880" t="str">
            <v>DCGX 11 T3 04-AL 1105</v>
          </cell>
          <cell r="D880" t="str">
            <v>SANDVIK</v>
          </cell>
          <cell r="E880">
            <v>100</v>
          </cell>
          <cell r="F880">
            <v>17.55</v>
          </cell>
        </row>
        <row r="881">
          <cell r="C881" t="str">
            <v>SDET 09M402R-MA PD2000</v>
          </cell>
          <cell r="D881" t="str">
            <v>KORLOY</v>
          </cell>
          <cell r="E881">
            <v>400</v>
          </cell>
          <cell r="F881">
            <v>12.89</v>
          </cell>
        </row>
        <row r="882">
          <cell r="C882" t="str">
            <v>203007 16</v>
          </cell>
          <cell r="D882" t="str">
            <v>Garant     HOFFMANN 47 стр.324</v>
          </cell>
          <cell r="E882">
            <v>40</v>
          </cell>
          <cell r="F882">
            <v>197.98</v>
          </cell>
        </row>
        <row r="883">
          <cell r="C883" t="str">
            <v>R390-18 06 12H-KL 3040</v>
          </cell>
          <cell r="D883" t="str">
            <v>SANDVIK</v>
          </cell>
          <cell r="E883">
            <v>4000</v>
          </cell>
          <cell r="F883">
            <v>25.5</v>
          </cell>
        </row>
        <row r="884">
          <cell r="C884" t="str">
            <v>345-050C5-13M</v>
          </cell>
          <cell r="D884" t="str">
            <v>SANDVIK</v>
          </cell>
          <cell r="E884">
            <v>10</v>
          </cell>
          <cell r="F884">
            <v>533</v>
          </cell>
        </row>
        <row r="885">
          <cell r="C885" t="str">
            <v>203047 6</v>
          </cell>
          <cell r="D885" t="str">
            <v>HOLEX  HOFFMANN 47 стр.330</v>
          </cell>
          <cell r="E885">
            <v>40</v>
          </cell>
          <cell r="F885">
            <v>31.86</v>
          </cell>
        </row>
        <row r="886">
          <cell r="C886" t="str">
            <v>MMTIR1916AM16-SP15</v>
          </cell>
          <cell r="D886" t="str">
            <v>MITSUBISHI</v>
          </cell>
          <cell r="E886">
            <v>5</v>
          </cell>
          <cell r="F886">
            <v>100.626916634603</v>
          </cell>
        </row>
        <row r="887">
          <cell r="C887" t="str">
            <v>R217.15-160250AC42N 1630</v>
          </cell>
          <cell r="D887" t="str">
            <v>SANDVIK</v>
          </cell>
          <cell r="E887">
            <v>15</v>
          </cell>
          <cell r="F887">
            <v>620</v>
          </cell>
        </row>
        <row r="888">
          <cell r="C888" t="str">
            <v>CNMG 12 04 08-PR 4425</v>
          </cell>
          <cell r="D888" t="str">
            <v>SANDVIK</v>
          </cell>
          <cell r="E888">
            <v>2500</v>
          </cell>
          <cell r="F888">
            <v>13.2</v>
          </cell>
        </row>
        <row r="889">
          <cell r="C889" t="str">
            <v>MS4MCD0800</v>
          </cell>
          <cell r="D889" t="str">
            <v>MITSUBISHI</v>
          </cell>
          <cell r="E889">
            <v>30</v>
          </cell>
          <cell r="F889">
            <v>49.0635418370662</v>
          </cell>
        </row>
        <row r="890">
          <cell r="C890" t="str">
            <v>CCMT 12 04 12-PR 4425</v>
          </cell>
          <cell r="D890" t="str">
            <v>SANDVIK</v>
          </cell>
          <cell r="E890">
            <v>10</v>
          </cell>
          <cell r="F890">
            <v>14.9</v>
          </cell>
        </row>
        <row r="891">
          <cell r="C891" t="str">
            <v>CCMT 12 04 04-PF 4415</v>
          </cell>
          <cell r="D891" t="str">
            <v>SANDVIK</v>
          </cell>
          <cell r="E891">
            <v>10</v>
          </cell>
          <cell r="F891">
            <v>14.9</v>
          </cell>
        </row>
        <row r="892">
          <cell r="C892" t="str">
            <v>CCMT 12 04 04-PF 4215</v>
          </cell>
          <cell r="D892" t="str">
            <v>SANDVIK 2011    стр.F69</v>
          </cell>
          <cell r="E892">
            <v>10</v>
          </cell>
          <cell r="F892">
            <v>14.9</v>
          </cell>
        </row>
        <row r="893">
          <cell r="C893" t="str">
            <v>GTAHR16-16-20</v>
          </cell>
          <cell r="D893" t="str">
            <v>MITSUBISHI</v>
          </cell>
          <cell r="E893">
            <v>2</v>
          </cell>
          <cell r="F893">
            <v>192.533217826459</v>
          </cell>
        </row>
        <row r="894">
          <cell r="C894" t="str">
            <v>TCMT 11 03 08-PM 4325</v>
          </cell>
          <cell r="D894" t="str">
            <v>SANDVIK</v>
          </cell>
          <cell r="E894">
            <v>1200</v>
          </cell>
          <cell r="F894">
            <v>10.4</v>
          </cell>
        </row>
        <row r="895">
          <cell r="C895" t="str">
            <v>TCMT 11 03 04-PF 4325</v>
          </cell>
          <cell r="D895" t="str">
            <v>SANDVIK</v>
          </cell>
          <cell r="E895">
            <v>20</v>
          </cell>
          <cell r="F895">
            <v>10.4</v>
          </cell>
        </row>
        <row r="896">
          <cell r="C896" t="str">
            <v>TOНXO902О4E NGO6</v>
          </cell>
          <cell r="D896" t="str">
            <v>KOMET</v>
          </cell>
          <cell r="E896">
            <v>300</v>
          </cell>
          <cell r="F896">
            <v>16</v>
          </cell>
        </row>
        <row r="897">
          <cell r="C897" t="str">
            <v>CNMG 12 04 08-WMX 4415</v>
          </cell>
          <cell r="D897" t="str">
            <v>SANDVIK</v>
          </cell>
          <cell r="E897">
            <v>2500</v>
          </cell>
          <cell r="F897">
            <v>15.2</v>
          </cell>
        </row>
        <row r="898">
          <cell r="C898" t="str">
            <v>EP2051302-M6</v>
          </cell>
          <cell r="D898" t="str">
            <v>WALTER</v>
          </cell>
        </row>
        <row r="898">
          <cell r="F898">
            <v>55.5</v>
          </cell>
        </row>
        <row r="899">
          <cell r="C899" t="str">
            <v>T300-XM100DA-M8 C110</v>
          </cell>
          <cell r="D899" t="str">
            <v>SANDVIK</v>
          </cell>
          <cell r="E899" t="str">
            <v>10</v>
          </cell>
          <cell r="F899">
            <v>40.55</v>
          </cell>
        </row>
        <row r="900">
          <cell r="C900" t="str">
            <v>203071 12</v>
          </cell>
          <cell r="D900" t="str">
            <v>GARANT</v>
          </cell>
          <cell r="E900">
            <v>20</v>
          </cell>
          <cell r="F900">
            <v>209.63</v>
          </cell>
        </row>
        <row r="901">
          <cell r="C901" t="str">
            <v>R166.0L-11MM01-150 1020</v>
          </cell>
          <cell r="D901" t="str">
            <v>SANDVIK</v>
          </cell>
          <cell r="E901">
            <v>200</v>
          </cell>
          <cell r="F901">
            <v>22.4</v>
          </cell>
        </row>
        <row r="902">
          <cell r="C902" t="str">
            <v>36290 18*1,5</v>
          </cell>
          <cell r="D902" t="str">
            <v>Garant</v>
          </cell>
          <cell r="E902">
            <v>2</v>
          </cell>
          <cell r="F902">
            <v>214.64</v>
          </cell>
        </row>
        <row r="903">
          <cell r="C903" t="str">
            <v>MC321-10.0A3A-WJ30TF</v>
          </cell>
          <cell r="D903" t="str">
            <v>WALTER</v>
          </cell>
        </row>
        <row r="903">
          <cell r="F903">
            <v>79.9</v>
          </cell>
        </row>
        <row r="904">
          <cell r="C904" t="str">
            <v>A 50 U PCLNR-12</v>
          </cell>
          <cell r="D904" t="str">
            <v>MITSUBISHI</v>
          </cell>
          <cell r="E904">
            <v>2</v>
          </cell>
          <cell r="F904">
            <v>244.949070223418</v>
          </cell>
        </row>
        <row r="905">
          <cell r="C905" t="str">
            <v>TCMT 06 T1 02-PF 4325</v>
          </cell>
          <cell r="D905" t="str">
            <v>SANDVIK</v>
          </cell>
          <cell r="E905">
            <v>600</v>
          </cell>
          <cell r="F905">
            <v>9.64</v>
          </cell>
        </row>
        <row r="906">
          <cell r="C906" t="str">
            <v>136250 М20х1,5</v>
          </cell>
          <cell r="D906" t="str">
            <v>Garant</v>
          </cell>
          <cell r="E906">
            <v>10</v>
          </cell>
          <cell r="F906">
            <v>126.71</v>
          </cell>
        </row>
        <row r="907">
          <cell r="C907" t="str">
            <v>23 8390 6-125</v>
          </cell>
          <cell r="D907" t="str">
            <v>KOMET</v>
          </cell>
          <cell r="E907">
            <v>4</v>
          </cell>
          <cell r="F907">
            <v>3389</v>
          </cell>
        </row>
        <row r="908">
          <cell r="C908" t="str">
            <v>MMTIR1316AK11-SP15</v>
          </cell>
          <cell r="D908" t="str">
            <v>MITSUBISHI</v>
          </cell>
          <cell r="E908">
            <v>5</v>
          </cell>
          <cell r="F908">
            <v>100.626916634603</v>
          </cell>
        </row>
        <row r="909">
          <cell r="C909" t="str">
            <v>MC321-12.0A3A-WJ30TF</v>
          </cell>
          <cell r="D909" t="str">
            <v>WALTER</v>
          </cell>
        </row>
        <row r="909">
          <cell r="F909">
            <v>107</v>
          </cell>
        </row>
        <row r="910">
          <cell r="C910" t="str">
            <v>231520 16</v>
          </cell>
          <cell r="D910" t="str">
            <v>HOFFMANN</v>
          </cell>
          <cell r="E910">
            <v>200</v>
          </cell>
          <cell r="F910">
            <v>34.42</v>
          </cell>
        </row>
        <row r="911">
          <cell r="C911" t="str">
            <v>R166.0L-11MM01-150 4125</v>
          </cell>
          <cell r="D911" t="str">
            <v>SANDVIK</v>
          </cell>
          <cell r="E911">
            <v>200</v>
          </cell>
          <cell r="F911">
            <v>23.55</v>
          </cell>
        </row>
        <row r="912">
          <cell r="C912" t="str">
            <v>TCMT 11 03 02-PF 4325</v>
          </cell>
          <cell r="D912" t="str">
            <v>SANDVIK</v>
          </cell>
          <cell r="E912">
            <v>20</v>
          </cell>
          <cell r="F912">
            <v>11.3</v>
          </cell>
        </row>
        <row r="913">
          <cell r="C913" t="str">
            <v>EP2056305-M20</v>
          </cell>
          <cell r="D913" t="str">
            <v>WALTER</v>
          </cell>
        </row>
        <row r="913">
          <cell r="F913">
            <v>159</v>
          </cell>
        </row>
        <row r="914">
          <cell r="C914" t="str">
            <v>MP2MBR0200S04</v>
          </cell>
          <cell r="D914" t="str">
            <v>MITSUBISHI</v>
          </cell>
          <cell r="E914">
            <v>10</v>
          </cell>
          <cell r="F914">
            <v>32.9471072209461</v>
          </cell>
        </row>
        <row r="915">
          <cell r="C915" t="str">
            <v>MGMN 800-M NC3030</v>
          </cell>
          <cell r="D915" t="str">
            <v>KORLOY</v>
          </cell>
          <cell r="E915">
            <v>100</v>
          </cell>
          <cell r="F915">
            <v>28.07</v>
          </cell>
        </row>
        <row r="916">
          <cell r="C916" t="str">
            <v>MGMN800-M  PC5300</v>
          </cell>
          <cell r="D916" t="str">
            <v>KORLOY</v>
          </cell>
          <cell r="E916">
            <v>200</v>
          </cell>
          <cell r="F916">
            <v>28.07</v>
          </cell>
        </row>
        <row r="917">
          <cell r="C917" t="str">
            <v>345R-1305M-PM 4330</v>
          </cell>
          <cell r="D917" t="str">
            <v>SANDVIK</v>
          </cell>
          <cell r="E917">
            <v>100</v>
          </cell>
          <cell r="F917">
            <v>18.3</v>
          </cell>
        </row>
        <row r="918">
          <cell r="C918" t="str">
            <v>MC122-12.0A4L-WJ30TF</v>
          </cell>
          <cell r="D918" t="str">
            <v>WALTER</v>
          </cell>
        </row>
        <row r="918">
          <cell r="F918">
            <v>136</v>
          </cell>
        </row>
        <row r="919">
          <cell r="C919" t="str">
            <v>MC122-12.0A4L-WJ30TF</v>
          </cell>
          <cell r="D919" t="str">
            <v>WALTER</v>
          </cell>
        </row>
        <row r="919">
          <cell r="F919">
            <v>136</v>
          </cell>
        </row>
        <row r="920">
          <cell r="C920" t="str">
            <v>203041 20</v>
          </cell>
          <cell r="D920" t="str">
            <v>GARANT</v>
          </cell>
          <cell r="E920">
            <v>20</v>
          </cell>
          <cell r="F920">
            <v>346.79</v>
          </cell>
        </row>
        <row r="921">
          <cell r="C921" t="str">
            <v>203071 20</v>
          </cell>
          <cell r="D921" t="str">
            <v>Garant</v>
          </cell>
          <cell r="E921">
            <v>20</v>
          </cell>
          <cell r="F921">
            <v>591.36</v>
          </cell>
        </row>
        <row r="922">
          <cell r="C922" t="str">
            <v>203440-6</v>
          </cell>
          <cell r="D922" t="str">
            <v>GARANT</v>
          </cell>
          <cell r="E922">
            <v>5</v>
          </cell>
          <cell r="F922">
            <v>44.25</v>
          </cell>
        </row>
        <row r="923">
          <cell r="C923" t="str">
            <v>238370 100</v>
          </cell>
          <cell r="D923" t="str">
            <v>KOMET</v>
          </cell>
          <cell r="E923">
            <v>7</v>
          </cell>
          <cell r="F923">
            <v>1828</v>
          </cell>
        </row>
        <row r="924">
          <cell r="C924" t="str">
            <v>T300-XM100DA-M6 C110</v>
          </cell>
          <cell r="D924" t="str">
            <v>SANDVIK</v>
          </cell>
          <cell r="E924" t="str">
            <v>10</v>
          </cell>
          <cell r="F924">
            <v>35.55</v>
          </cell>
        </row>
        <row r="925">
          <cell r="C925" t="str">
            <v>CNMG 12 04 04-WL 4415</v>
          </cell>
          <cell r="D925" t="str">
            <v>SANDVIK</v>
          </cell>
          <cell r="E925">
            <v>1000</v>
          </cell>
          <cell r="F925">
            <v>15.2</v>
          </cell>
        </row>
        <row r="926">
          <cell r="C926" t="str">
            <v>CNMG 12 04 04-WL 4415</v>
          </cell>
          <cell r="D926" t="str">
            <v>SANDVIK</v>
          </cell>
          <cell r="E926">
            <v>100</v>
          </cell>
          <cell r="F926">
            <v>15.2</v>
          </cell>
        </row>
        <row r="927">
          <cell r="C927" t="str">
            <v>1P360-1200-XA 1620</v>
          </cell>
          <cell r="D927" t="str">
            <v>SANDVIK</v>
          </cell>
          <cell r="E927">
            <v>20</v>
          </cell>
          <cell r="F927">
            <v>141</v>
          </cell>
        </row>
        <row r="928">
          <cell r="C928" t="str">
            <v>1P360-1200-XA 1620</v>
          </cell>
          <cell r="D928" t="str">
            <v>SANDVIK</v>
          </cell>
          <cell r="E928">
            <v>5</v>
          </cell>
          <cell r="F928">
            <v>141</v>
          </cell>
        </row>
        <row r="929">
          <cell r="C929" t="str">
            <v>MP2XLBR0150N160</v>
          </cell>
          <cell r="D929" t="str">
            <v>MITSUBISHI</v>
          </cell>
          <cell r="E929">
            <v>20</v>
          </cell>
          <cell r="F929">
            <v>49.5704204096961</v>
          </cell>
        </row>
        <row r="930">
          <cell r="C930" t="str">
            <v>203007 10</v>
          </cell>
          <cell r="D930" t="str">
            <v>Garant     HOFFMANN 47 стр.324</v>
          </cell>
          <cell r="E930">
            <v>40</v>
          </cell>
          <cell r="F930">
            <v>87.99</v>
          </cell>
        </row>
        <row r="931">
          <cell r="C931" t="str">
            <v>136250 М24х1</v>
          </cell>
          <cell r="D931" t="str">
            <v>Garant</v>
          </cell>
          <cell r="E931">
            <v>10</v>
          </cell>
          <cell r="F931">
            <v>210.76</v>
          </cell>
        </row>
        <row r="932">
          <cell r="C932" t="str">
            <v>203007 12</v>
          </cell>
          <cell r="D932" t="str">
            <v>Garant     HOFFMANN 47 стр.324</v>
          </cell>
          <cell r="E932">
            <v>40</v>
          </cell>
          <cell r="F932">
            <v>116.2</v>
          </cell>
        </row>
        <row r="933">
          <cell r="C933" t="str">
            <v>203007 4</v>
          </cell>
          <cell r="D933" t="str">
            <v>Garant     HOFFMANN 47 стр.324</v>
          </cell>
          <cell r="E933">
            <v>40</v>
          </cell>
          <cell r="F933">
            <v>45.81</v>
          </cell>
        </row>
        <row r="934">
          <cell r="C934" t="str">
            <v>136250 М14х1,5</v>
          </cell>
          <cell r="D934" t="str">
            <v>Garant</v>
          </cell>
          <cell r="E934">
            <v>10</v>
          </cell>
          <cell r="F934">
            <v>86.37</v>
          </cell>
        </row>
        <row r="935">
          <cell r="C935" t="str">
            <v>203041 16</v>
          </cell>
          <cell r="D935" t="str">
            <v>GARANT</v>
          </cell>
          <cell r="E935">
            <v>20</v>
          </cell>
          <cell r="F935">
            <v>243.27</v>
          </cell>
        </row>
        <row r="936">
          <cell r="C936" t="str">
            <v>TOGX06T102 BK60</v>
          </cell>
          <cell r="D936" t="str">
            <v>KOMET</v>
          </cell>
          <cell r="E936">
            <v>200</v>
          </cell>
          <cell r="F936">
            <v>17</v>
          </cell>
        </row>
        <row r="937">
          <cell r="C937" t="str">
            <v>490R-08T308M-PM 4340</v>
          </cell>
          <cell r="D937" t="str">
            <v>SANDVIK</v>
          </cell>
          <cell r="E937">
            <v>100</v>
          </cell>
          <cell r="F937">
            <v>17</v>
          </cell>
        </row>
        <row r="938">
          <cell r="C938" t="str">
            <v>490R-140408M-PM 4340</v>
          </cell>
          <cell r="D938" t="str">
            <v>SANDVIK</v>
          </cell>
          <cell r="E938">
            <v>100</v>
          </cell>
          <cell r="F938">
            <v>17</v>
          </cell>
        </row>
        <row r="939">
          <cell r="C939" t="str">
            <v>MP2XLBR0200N250</v>
          </cell>
          <cell r="D939" t="str">
            <v>MITSUBISHI</v>
          </cell>
          <cell r="E939">
            <v>20</v>
          </cell>
          <cell r="F939">
            <v>51.8859338892102</v>
          </cell>
        </row>
        <row r="940">
          <cell r="C940" t="str">
            <v>CG07RS-10 VP15TF</v>
          </cell>
          <cell r="D940" t="str">
            <v>MITSUBISHI</v>
          </cell>
          <cell r="E940">
            <v>200</v>
          </cell>
          <cell r="F940">
            <v>112.308163740211</v>
          </cell>
        </row>
        <row r="941">
          <cell r="C941" t="str">
            <v>203041 8</v>
          </cell>
          <cell r="D941" t="str">
            <v>GARANT</v>
          </cell>
          <cell r="E941">
            <v>20</v>
          </cell>
          <cell r="F941">
            <v>61.08</v>
          </cell>
        </row>
        <row r="942">
          <cell r="C942" t="str">
            <v>236840 50-010 BK8425</v>
          </cell>
          <cell r="D942" t="str">
            <v>KOMET</v>
          </cell>
          <cell r="E942">
            <v>200</v>
          </cell>
          <cell r="F942">
            <v>22</v>
          </cell>
        </row>
        <row r="943">
          <cell r="C943" t="str">
            <v>1P360-1000-XA 1620</v>
          </cell>
          <cell r="D943" t="str">
            <v>SANDVIK</v>
          </cell>
          <cell r="E943">
            <v>20</v>
          </cell>
          <cell r="F943">
            <v>115</v>
          </cell>
        </row>
        <row r="944">
          <cell r="C944" t="str">
            <v>K2D23025-07</v>
          </cell>
          <cell r="D944" t="str">
            <v>KORLOY</v>
          </cell>
          <cell r="E944">
            <v>5</v>
          </cell>
          <cell r="F944">
            <v>292.44</v>
          </cell>
        </row>
        <row r="945">
          <cell r="C945" t="str">
            <v>136250 М18х1,5</v>
          </cell>
          <cell r="D945" t="str">
            <v>Garant</v>
          </cell>
          <cell r="E945">
            <v>10</v>
          </cell>
          <cell r="F945">
            <v>128.01</v>
          </cell>
        </row>
        <row r="946">
          <cell r="C946" t="str">
            <v>136250 М14х1</v>
          </cell>
          <cell r="D946" t="str">
            <v>Garant</v>
          </cell>
          <cell r="E946">
            <v>10</v>
          </cell>
          <cell r="F946">
            <v>89.22</v>
          </cell>
        </row>
        <row r="947">
          <cell r="C947" t="str">
            <v>203007 8</v>
          </cell>
          <cell r="D947" t="str">
            <v>Garant     HOFFMANN 47 стр.324</v>
          </cell>
          <cell r="E947">
            <v>40</v>
          </cell>
          <cell r="F947">
            <v>62.24</v>
          </cell>
        </row>
        <row r="948">
          <cell r="C948" t="str">
            <v>SNMG 12 04 08-XM 4325</v>
          </cell>
          <cell r="D948" t="str">
            <v>SANDVIK</v>
          </cell>
          <cell r="E948">
            <v>500</v>
          </cell>
          <cell r="F948">
            <v>16.7500328319075</v>
          </cell>
        </row>
        <row r="949">
          <cell r="C949" t="str">
            <v>9,8 MPS1-0980-L8C</v>
          </cell>
          <cell r="D949" t="str">
            <v>MITSUBISHI</v>
          </cell>
          <cell r="E949">
            <v>5</v>
          </cell>
          <cell r="F949">
            <v>263.98005663216</v>
          </cell>
        </row>
        <row r="950">
          <cell r="C950" t="str">
            <v>MPS1-0910-L8C</v>
          </cell>
          <cell r="D950" t="str">
            <v>MITSUBISHI</v>
          </cell>
          <cell r="E950">
            <v>10</v>
          </cell>
          <cell r="F950">
            <v>263.98005663216</v>
          </cell>
        </row>
        <row r="951">
          <cell r="C951" t="str">
            <v>MPS1-0810-L8C</v>
          </cell>
          <cell r="D951" t="str">
            <v>MITSUBISHI</v>
          </cell>
          <cell r="E951">
            <v>10</v>
          </cell>
          <cell r="F951">
            <v>263.98005663216</v>
          </cell>
        </row>
        <row r="952">
          <cell r="C952" t="str">
            <v>203041 12</v>
          </cell>
          <cell r="D952" t="str">
            <v>GARANT</v>
          </cell>
          <cell r="E952">
            <v>20</v>
          </cell>
          <cell r="F952">
            <v>126.55</v>
          </cell>
        </row>
        <row r="953">
          <cell r="C953" t="str">
            <v>202720 7</v>
          </cell>
          <cell r="D953" t="str">
            <v>Garant    HOFFMANN 47 стр.322</v>
          </cell>
          <cell r="E953">
            <v>5</v>
          </cell>
          <cell r="F953">
            <v>59.27</v>
          </cell>
        </row>
        <row r="954">
          <cell r="C954" t="str">
            <v>WNMX 09T316ZNN-MM PC5300</v>
          </cell>
          <cell r="D954" t="str">
            <v>KORLOY</v>
          </cell>
          <cell r="E954">
            <v>500</v>
          </cell>
          <cell r="F954">
            <v>28.0741609431628</v>
          </cell>
        </row>
        <row r="955">
          <cell r="C955" t="str">
            <v>VNMG 16 04 08-PF 4325</v>
          </cell>
          <cell r="D955" t="str">
            <v>SANDVIK</v>
          </cell>
          <cell r="E955">
            <v>1000</v>
          </cell>
          <cell r="F955">
            <v>24</v>
          </cell>
        </row>
        <row r="956">
          <cell r="C956" t="str">
            <v>VNMG 16 04 04-PF 4315</v>
          </cell>
          <cell r="D956" t="str">
            <v>SANDVIK</v>
          </cell>
          <cell r="E956">
            <v>200</v>
          </cell>
          <cell r="F956">
            <v>24</v>
          </cell>
        </row>
        <row r="957">
          <cell r="C957" t="str">
            <v>VNMG 16 04 08-PM 4335</v>
          </cell>
          <cell r="D957" t="str">
            <v>SANDVIK</v>
          </cell>
          <cell r="E957">
            <v>200</v>
          </cell>
          <cell r="F957">
            <v>24</v>
          </cell>
        </row>
        <row r="958">
          <cell r="C958" t="str">
            <v>R216.24-16050IBC32P</v>
          </cell>
          <cell r="D958" t="str">
            <v>SANDVIK</v>
          </cell>
          <cell r="E958">
            <v>20</v>
          </cell>
          <cell r="F958">
            <v>296</v>
          </cell>
        </row>
        <row r="959">
          <cell r="C959" t="str">
            <v>203007 6</v>
          </cell>
          <cell r="D959" t="str">
            <v>Garant</v>
          </cell>
          <cell r="E959">
            <v>40</v>
          </cell>
          <cell r="F959">
            <v>45.81</v>
          </cell>
        </row>
        <row r="960">
          <cell r="C960" t="str">
            <v>203041 10</v>
          </cell>
          <cell r="D960" t="str">
            <v>GARANT</v>
          </cell>
          <cell r="E960">
            <v>20</v>
          </cell>
          <cell r="F960">
            <v>99.12</v>
          </cell>
        </row>
        <row r="961">
          <cell r="C961" t="str">
            <v>PWLNL 2525-M08</v>
          </cell>
          <cell r="D961" t="str">
            <v>KORLOY</v>
          </cell>
          <cell r="E961">
            <v>5</v>
          </cell>
          <cell r="F961">
            <v>64.9</v>
          </cell>
        </row>
        <row r="962">
          <cell r="C962" t="str">
            <v>PWLNR2525-M08</v>
          </cell>
          <cell r="D962" t="str">
            <v>KORLOY</v>
          </cell>
          <cell r="E962">
            <v>2</v>
          </cell>
          <cell r="F962">
            <v>64.9</v>
          </cell>
        </row>
        <row r="963">
          <cell r="C963" t="str">
            <v>MGEHR 3232-3</v>
          </cell>
          <cell r="D963" t="str">
            <v>KORLOY</v>
          </cell>
          <cell r="E963">
            <v>4</v>
          </cell>
          <cell r="F963">
            <v>156.83</v>
          </cell>
        </row>
        <row r="964">
          <cell r="C964" t="str">
            <v>MGEHR 3232-5</v>
          </cell>
          <cell r="D964" t="str">
            <v>KORLOY</v>
          </cell>
          <cell r="E964">
            <v>3</v>
          </cell>
          <cell r="F964">
            <v>156.83</v>
          </cell>
        </row>
        <row r="965">
          <cell r="C965" t="str">
            <v>K4D22025-07</v>
          </cell>
          <cell r="D965" t="str">
            <v>KORLOY</v>
          </cell>
          <cell r="E965">
            <v>2</v>
          </cell>
          <cell r="F965">
            <v>321.67</v>
          </cell>
        </row>
        <row r="966">
          <cell r="C966" t="str">
            <v>MS4MCD0600</v>
          </cell>
          <cell r="D966" t="str">
            <v>MITSUBISHI</v>
          </cell>
          <cell r="E966">
            <v>30</v>
          </cell>
          <cell r="F966">
            <v>42.5202002631161</v>
          </cell>
        </row>
        <row r="967">
          <cell r="C967" t="str">
            <v>DCLNR2525 M12</v>
          </cell>
          <cell r="D967" t="str">
            <v>MITSUBISHI</v>
          </cell>
          <cell r="E967">
            <v>6</v>
          </cell>
          <cell r="F967">
            <v>65.9057344094519</v>
          </cell>
        </row>
        <row r="968">
          <cell r="C968" t="str">
            <v>DCLNL2525 M12</v>
          </cell>
          <cell r="D968" t="str">
            <v>MITSUBISHI</v>
          </cell>
          <cell r="E968">
            <v>4</v>
          </cell>
          <cell r="F968">
            <v>65.9057344094519</v>
          </cell>
        </row>
        <row r="969">
          <cell r="C969" t="str">
            <v>PVVNN 2525 M16</v>
          </cell>
          <cell r="D969" t="str">
            <v>MITSUBISHI</v>
          </cell>
          <cell r="E969">
            <v>4</v>
          </cell>
          <cell r="F969">
            <v>65.9057344094519</v>
          </cell>
        </row>
        <row r="970">
          <cell r="C970" t="str">
            <v>216770 26-660 / W30 26660.058425</v>
          </cell>
          <cell r="D970" t="str">
            <v>KOMET</v>
          </cell>
          <cell r="E970">
            <v>300</v>
          </cell>
          <cell r="F970">
            <v>21</v>
          </cell>
        </row>
        <row r="971">
          <cell r="C971" t="str">
            <v>TCGX 11 02 04L-WK 5015</v>
          </cell>
          <cell r="D971" t="str">
            <v>SANDVIK</v>
          </cell>
          <cell r="E971">
            <v>200</v>
          </cell>
          <cell r="F971">
            <v>15</v>
          </cell>
        </row>
        <row r="972">
          <cell r="C972" t="str">
            <v>203440-14</v>
          </cell>
          <cell r="D972" t="str">
            <v>GARANT</v>
          </cell>
          <cell r="E972">
            <v>5</v>
          </cell>
          <cell r="F972">
            <v>150.75</v>
          </cell>
        </row>
        <row r="973">
          <cell r="C973" t="str">
            <v>MS4MCD0500</v>
          </cell>
          <cell r="D973" t="str">
            <v>MITSUBISHI</v>
          </cell>
          <cell r="E973">
            <v>30</v>
          </cell>
          <cell r="F973">
            <v>41.011084512786</v>
          </cell>
        </row>
        <row r="974">
          <cell r="C974" t="str">
            <v>MS4MCD2000</v>
          </cell>
          <cell r="D974" t="str">
            <v>MITSUBISHI</v>
          </cell>
          <cell r="E974">
            <v>30</v>
          </cell>
          <cell r="F974">
            <v>414.062194000862</v>
          </cell>
        </row>
        <row r="975">
          <cell r="C975" t="str">
            <v>203071 10</v>
          </cell>
          <cell r="D975" t="str">
            <v>GARANT</v>
          </cell>
          <cell r="E975">
            <v>20</v>
          </cell>
          <cell r="F975">
            <v>149.46</v>
          </cell>
        </row>
        <row r="976">
          <cell r="C976" t="str">
            <v>203071 16</v>
          </cell>
          <cell r="D976" t="str">
            <v>GARANT</v>
          </cell>
          <cell r="E976">
            <v>20</v>
          </cell>
          <cell r="F976">
            <v>464.55</v>
          </cell>
        </row>
        <row r="977">
          <cell r="C977" t="str">
            <v>1P341-0500-XA 1620</v>
          </cell>
          <cell r="D977" t="str">
            <v>SANDVIK</v>
          </cell>
          <cell r="E977">
            <v>10</v>
          </cell>
          <cell r="F977">
            <v>53.5</v>
          </cell>
        </row>
        <row r="978">
          <cell r="C978" t="str">
            <v>VAPDMSUSD 0200 HSSCo Ф2,0</v>
          </cell>
          <cell r="D978" t="str">
            <v>MITSUBISHI</v>
          </cell>
          <cell r="E978">
            <v>3</v>
          </cell>
          <cell r="F978">
            <v>11.9431818181818</v>
          </cell>
        </row>
        <row r="979">
          <cell r="C979" t="str">
            <v>S10K-SCLCR-06</v>
          </cell>
          <cell r="D979" t="str">
            <v>Korloy</v>
          </cell>
          <cell r="E979">
            <v>2</v>
          </cell>
          <cell r="F979">
            <v>47.77</v>
          </cell>
        </row>
        <row r="980">
          <cell r="C980" t="str">
            <v>MS4MCD1600</v>
          </cell>
          <cell r="D980" t="str">
            <v>MITSUBISHI</v>
          </cell>
          <cell r="E980">
            <v>30</v>
          </cell>
          <cell r="F980">
            <v>279.059694167901</v>
          </cell>
        </row>
        <row r="981">
          <cell r="C981" t="str">
            <v>SVVCN2525 M16</v>
          </cell>
          <cell r="D981" t="str">
            <v>MITSUBISHI</v>
          </cell>
          <cell r="E981">
            <v>2</v>
          </cell>
          <cell r="F981">
            <v>74.5917899495195</v>
          </cell>
        </row>
        <row r="982">
          <cell r="C982" t="str">
            <v>DDJNL2525 M15</v>
          </cell>
          <cell r="D982" t="str">
            <v>MITSUBISHI</v>
          </cell>
          <cell r="E982">
            <v>4</v>
          </cell>
          <cell r="F982">
            <v>65.9057344094519</v>
          </cell>
        </row>
        <row r="983">
          <cell r="C983" t="str">
            <v>DDJNR2525 M15</v>
          </cell>
          <cell r="D983" t="str">
            <v>MITSUBISHI</v>
          </cell>
          <cell r="E983">
            <v>4</v>
          </cell>
          <cell r="F983">
            <v>65.9057344094519</v>
          </cell>
        </row>
        <row r="984">
          <cell r="C984" t="str">
            <v>MWLNL 2525-M08</v>
          </cell>
          <cell r="D984" t="str">
            <v>KORLOY</v>
          </cell>
          <cell r="E984">
            <v>2</v>
          </cell>
          <cell r="F984">
            <v>70.7</v>
          </cell>
        </row>
        <row r="985">
          <cell r="C985" t="str">
            <v>MWLNR 2525-M08</v>
          </cell>
          <cell r="D985" t="str">
            <v>KORLOY</v>
          </cell>
          <cell r="E985">
            <v>2</v>
          </cell>
          <cell r="F985">
            <v>70.7</v>
          </cell>
        </row>
        <row r="986">
          <cell r="C986" t="str">
            <v>MVVNN2525-M16                           </v>
          </cell>
          <cell r="D986" t="str">
            <v>KORLOY</v>
          </cell>
          <cell r="E986">
            <v>3</v>
          </cell>
          <cell r="F986">
            <v>70.7</v>
          </cell>
        </row>
        <row r="987">
          <cell r="C987" t="str">
            <v>VAPDMSUSD 0150 HSSCo Ф1,5</v>
          </cell>
          <cell r="D987" t="str">
            <v>MITSUBISHI</v>
          </cell>
          <cell r="E987">
            <v>3</v>
          </cell>
          <cell r="F987">
            <v>12.3068181818182</v>
          </cell>
        </row>
        <row r="988">
          <cell r="C988" t="str">
            <v>236840 58-010 BK8425</v>
          </cell>
          <cell r="D988" t="str">
            <v>KOMET</v>
          </cell>
          <cell r="E988">
            <v>200</v>
          </cell>
          <cell r="F988">
            <v>26</v>
          </cell>
        </row>
        <row r="989">
          <cell r="C989" t="str">
            <v>WOEX 12 06 08-01 BK8425</v>
          </cell>
          <cell r="D989" t="str">
            <v>KOMET</v>
          </cell>
          <cell r="E989">
            <v>200</v>
          </cell>
          <cell r="F989">
            <v>26</v>
          </cell>
        </row>
        <row r="990">
          <cell r="C990" t="str">
            <v>1B240-1200-XA 1630</v>
          </cell>
          <cell r="D990" t="str">
            <v>SANDVIK</v>
          </cell>
          <cell r="E990">
            <v>20</v>
          </cell>
          <cell r="F990">
            <v>162</v>
          </cell>
        </row>
        <row r="991">
          <cell r="C991" t="str">
            <v>R216.34-10050-AK22P 1620</v>
          </cell>
          <cell r="D991" t="str">
            <v>SANDVIK</v>
          </cell>
          <cell r="E991">
            <v>50</v>
          </cell>
          <cell r="F991">
            <v>154</v>
          </cell>
        </row>
        <row r="992">
          <cell r="C992" t="str">
            <v>MWLNR3232-M13</v>
          </cell>
          <cell r="D992" t="str">
            <v>KORLOY</v>
          </cell>
          <cell r="E992">
            <v>5</v>
          </cell>
          <cell r="F992">
            <v>124.79</v>
          </cell>
        </row>
        <row r="993">
          <cell r="C993" t="str">
            <v>236682 64-91</v>
          </cell>
          <cell r="D993" t="str">
            <v>KOMET</v>
          </cell>
          <cell r="E993">
            <v>2</v>
          </cell>
          <cell r="F993">
            <v>790</v>
          </cell>
        </row>
        <row r="994">
          <cell r="C994" t="str">
            <v>MP2XLBR0050N070</v>
          </cell>
          <cell r="D994" t="str">
            <v>MITSUBISHI</v>
          </cell>
          <cell r="E994">
            <v>5</v>
          </cell>
          <cell r="F994">
            <v>36.979095866866</v>
          </cell>
        </row>
        <row r="995">
          <cell r="C995" t="str">
            <v>MS4MCD1800</v>
          </cell>
          <cell r="D995" t="str">
            <v>MITSUBISHI</v>
          </cell>
          <cell r="E995">
            <v>30</v>
          </cell>
          <cell r="F995">
            <v>376.783578977442</v>
          </cell>
        </row>
        <row r="996">
          <cell r="C996" t="str">
            <v>MGMN 200-G NC5330</v>
          </cell>
          <cell r="D996" t="str">
            <v>KORLOY</v>
          </cell>
          <cell r="E996">
            <v>200</v>
          </cell>
          <cell r="F996">
            <v>10.84</v>
          </cell>
        </row>
        <row r="997">
          <cell r="C997" t="str">
            <v>MGMN200-MNC3225</v>
          </cell>
          <cell r="D997" t="str">
            <v>KORLOY</v>
          </cell>
          <cell r="E997">
            <v>200</v>
          </cell>
          <cell r="F997">
            <v>10.84</v>
          </cell>
        </row>
        <row r="998">
          <cell r="C998" t="str">
            <v>MGMN200-M PC5300</v>
          </cell>
          <cell r="D998" t="str">
            <v>KORLOY</v>
          </cell>
          <cell r="E998">
            <v>200</v>
          </cell>
          <cell r="F998">
            <v>10.84</v>
          </cell>
        </row>
        <row r="999">
          <cell r="C999" t="str">
            <v>MGMN 150-G NC3220</v>
          </cell>
          <cell r="D999" t="str">
            <v>KORLOY</v>
          </cell>
          <cell r="E999">
            <v>300</v>
          </cell>
          <cell r="F999">
            <v>10.84</v>
          </cell>
        </row>
        <row r="1000">
          <cell r="C1000" t="str">
            <v>MGMN 200-M NC3220</v>
          </cell>
          <cell r="D1000" t="str">
            <v>KORLOY</v>
          </cell>
          <cell r="E1000">
            <v>400</v>
          </cell>
          <cell r="F1000">
            <v>10.84</v>
          </cell>
        </row>
        <row r="1001">
          <cell r="C1001" t="str">
            <v>MPS1-0710-L8C</v>
          </cell>
          <cell r="D1001" t="str">
            <v>MITSUBISHI</v>
          </cell>
          <cell r="E1001">
            <v>10</v>
          </cell>
          <cell r="F1001">
            <v>225.123206053052</v>
          </cell>
        </row>
        <row r="1002">
          <cell r="C1002" t="str">
            <v>MP2XLBR0100N140</v>
          </cell>
          <cell r="D1002" t="str">
            <v>MITSUBISHI</v>
          </cell>
          <cell r="E1002">
            <v>20</v>
          </cell>
          <cell r="F1002">
            <v>38.0850127526041</v>
          </cell>
        </row>
        <row r="1003">
          <cell r="C1003" t="str">
            <v>MPS1-0700-L8C</v>
          </cell>
          <cell r="D1003" t="str">
            <v>MITSUBISHI</v>
          </cell>
          <cell r="E1003">
            <v>10</v>
          </cell>
          <cell r="F1003">
            <v>225.123206053052</v>
          </cell>
        </row>
        <row r="1004">
          <cell r="C1004" t="str">
            <v>R216.34-12050-AK26P 1630</v>
          </cell>
          <cell r="D1004" t="str">
            <v>SANDVIK</v>
          </cell>
          <cell r="E1004">
            <v>6</v>
          </cell>
          <cell r="F1004">
            <v>189</v>
          </cell>
        </row>
        <row r="1005">
          <cell r="C1005" t="str">
            <v>A 32 S PDQNR-15</v>
          </cell>
          <cell r="D1005" t="str">
            <v>MITSUBISHI</v>
          </cell>
          <cell r="E1005">
            <v>2</v>
          </cell>
          <cell r="F1005">
            <v>178.640136949374</v>
          </cell>
        </row>
        <row r="1006">
          <cell r="C1006" t="str">
            <v>R217.15-190300AC50N 1630</v>
          </cell>
          <cell r="D1006" t="str">
            <v>SANDVIK</v>
          </cell>
          <cell r="E1006">
            <v>15</v>
          </cell>
          <cell r="F1006">
            <v>974</v>
          </cell>
        </row>
        <row r="1007">
          <cell r="C1007" t="str">
            <v>236682 51-71</v>
          </cell>
          <cell r="D1007" t="str">
            <v>KOMET</v>
          </cell>
          <cell r="E1007">
            <v>2</v>
          </cell>
          <cell r="F1007">
            <v>684</v>
          </cell>
        </row>
        <row r="1008">
          <cell r="C1008" t="str">
            <v>203024 20</v>
          </cell>
          <cell r="D1008" t="str">
            <v>Garant</v>
          </cell>
          <cell r="E1008">
            <v>1</v>
          </cell>
          <cell r="F1008">
            <v>433.49</v>
          </cell>
        </row>
        <row r="1009">
          <cell r="C1009" t="str">
            <v>MGMN300-MNC3225</v>
          </cell>
          <cell r="D1009" t="str">
            <v>KORLOY</v>
          </cell>
          <cell r="E1009">
            <v>200</v>
          </cell>
          <cell r="F1009">
            <v>11.46</v>
          </cell>
        </row>
        <row r="1010">
          <cell r="C1010" t="str">
            <v>MGMN300-M PC5300</v>
          </cell>
          <cell r="D1010" t="str">
            <v>KORLOY</v>
          </cell>
          <cell r="E1010">
            <v>200</v>
          </cell>
          <cell r="F1010">
            <v>11.46</v>
          </cell>
        </row>
        <row r="1011">
          <cell r="C1011" t="str">
            <v>MGMN 300-M NC3220</v>
          </cell>
          <cell r="D1011" t="str">
            <v>KORLOY</v>
          </cell>
          <cell r="E1011">
            <v>500</v>
          </cell>
          <cell r="F1011">
            <v>11.46</v>
          </cell>
        </row>
        <row r="1012">
          <cell r="C1012" t="str">
            <v>S32S SDQCR-15</v>
          </cell>
          <cell r="D1012" t="str">
            <v>MITSUBISHI</v>
          </cell>
          <cell r="E1012">
            <v>2</v>
          </cell>
          <cell r="F1012">
            <v>154.747724230409</v>
          </cell>
        </row>
        <row r="1013">
          <cell r="C1013" t="str">
            <v>S32S SVQCR-16</v>
          </cell>
          <cell r="D1013" t="str">
            <v>MITSUBISHI</v>
          </cell>
          <cell r="E1013">
            <v>2</v>
          </cell>
          <cell r="F1013">
            <v>154.747724230409</v>
          </cell>
        </row>
        <row r="1014">
          <cell r="C1014" t="str">
            <v>VF4MVD1200</v>
          </cell>
          <cell r="D1014" t="str">
            <v>MITSUBISHI</v>
          </cell>
          <cell r="E1014">
            <v>5</v>
          </cell>
          <cell r="F1014">
            <v>162.201143241581</v>
          </cell>
        </row>
        <row r="1015">
          <cell r="C1015" t="str">
            <v>MP2XLBR0075N100</v>
          </cell>
          <cell r="D1015" t="str">
            <v>MITSUBISHI</v>
          </cell>
          <cell r="E1015">
            <v>5</v>
          </cell>
          <cell r="F1015">
            <v>41.3221236368998</v>
          </cell>
        </row>
        <row r="1016">
          <cell r="C1016" t="str">
            <v>EP2056302-M12</v>
          </cell>
          <cell r="D1016" t="str">
            <v>WALTER</v>
          </cell>
        </row>
        <row r="1016">
          <cell r="F1016">
            <v>102</v>
          </cell>
        </row>
        <row r="1017">
          <cell r="C1017" t="str">
            <v>236682 30-41</v>
          </cell>
          <cell r="D1017" t="str">
            <v>KOMET</v>
          </cell>
          <cell r="E1017">
            <v>2</v>
          </cell>
          <cell r="F1017">
            <v>508</v>
          </cell>
        </row>
        <row r="1018">
          <cell r="C1018" t="str">
            <v>MGMN500-MNC3225</v>
          </cell>
          <cell r="D1018" t="str">
            <v>KORLOY</v>
          </cell>
          <cell r="E1018">
            <v>200</v>
          </cell>
          <cell r="F1018">
            <v>15.69</v>
          </cell>
        </row>
        <row r="1019">
          <cell r="C1019" t="str">
            <v>MGMN500-M PC5300</v>
          </cell>
          <cell r="D1019" t="str">
            <v>KORLOY</v>
          </cell>
          <cell r="E1019">
            <v>200</v>
          </cell>
          <cell r="F1019">
            <v>15.69</v>
          </cell>
        </row>
        <row r="1020">
          <cell r="C1020" t="str">
            <v>MGMN500-M NC3030</v>
          </cell>
          <cell r="D1020" t="str">
            <v>KORLOY</v>
          </cell>
          <cell r="E1020">
            <v>200</v>
          </cell>
          <cell r="F1020">
            <v>15.69</v>
          </cell>
        </row>
        <row r="1021">
          <cell r="C1021" t="str">
            <v>MGMN 500-M NC3220</v>
          </cell>
          <cell r="D1021" t="str">
            <v>KORLOY</v>
          </cell>
          <cell r="E1021">
            <v>100</v>
          </cell>
          <cell r="F1021">
            <v>15.69</v>
          </cell>
        </row>
        <row r="1022">
          <cell r="C1022" t="str">
            <v>SNMX 1206ANN-MM PC5300</v>
          </cell>
          <cell r="D1022" t="str">
            <v>KORLOY</v>
          </cell>
          <cell r="E1022">
            <v>500</v>
          </cell>
          <cell r="F1022">
            <v>28.0741609431628</v>
          </cell>
        </row>
        <row r="1023">
          <cell r="C1023" t="str">
            <v>VF4MVD1000</v>
          </cell>
          <cell r="D1023" t="str">
            <v>MITSUBISHI</v>
          </cell>
          <cell r="E1023">
            <v>5</v>
          </cell>
          <cell r="F1023">
            <v>128.96603683164</v>
          </cell>
        </row>
        <row r="1024">
          <cell r="C1024" t="str">
            <v>A 32 S PCLNR-12</v>
          </cell>
          <cell r="D1024" t="str">
            <v>MITSUBISHI</v>
          </cell>
          <cell r="E1024">
            <v>6</v>
          </cell>
          <cell r="F1024">
            <v>178.640136949374</v>
          </cell>
        </row>
        <row r="1025">
          <cell r="C1025" t="str">
            <v>S 32 S SVUCR-16</v>
          </cell>
          <cell r="D1025" t="str">
            <v>MITSUBISHI</v>
          </cell>
          <cell r="E1025">
            <v>4</v>
          </cell>
          <cell r="F1025">
            <v>154.747724230409</v>
          </cell>
        </row>
        <row r="1026">
          <cell r="C1026" t="str">
            <v>TOGX090204  BK60</v>
          </cell>
          <cell r="D1026" t="str">
            <v>KOMET</v>
          </cell>
          <cell r="E1026">
            <v>200</v>
          </cell>
          <cell r="F1026">
            <v>18</v>
          </cell>
        </row>
        <row r="1027">
          <cell r="C1027" t="str">
            <v>136250 М12х1,25</v>
          </cell>
          <cell r="D1027" t="str">
            <v>Garant</v>
          </cell>
          <cell r="E1027">
            <v>10</v>
          </cell>
          <cell r="F1027">
            <v>89.22</v>
          </cell>
        </row>
        <row r="1028">
          <cell r="C1028" t="str">
            <v>236680 24-32</v>
          </cell>
          <cell r="D1028" t="str">
            <v>KOMET</v>
          </cell>
          <cell r="E1028">
            <v>1</v>
          </cell>
          <cell r="F1028">
            <v>491</v>
          </cell>
        </row>
        <row r="1029">
          <cell r="C1029" t="str">
            <v>236682 39-53</v>
          </cell>
          <cell r="D1029" t="str">
            <v>KOMET</v>
          </cell>
          <cell r="E1029">
            <v>2</v>
          </cell>
          <cell r="F1029">
            <v>657</v>
          </cell>
        </row>
        <row r="1030">
          <cell r="C1030" t="str">
            <v>236682 24-32</v>
          </cell>
          <cell r="D1030" t="str">
            <v>KOMET</v>
          </cell>
          <cell r="E1030">
            <v>2</v>
          </cell>
          <cell r="F1030">
            <v>508</v>
          </cell>
        </row>
        <row r="1031">
          <cell r="C1031" t="str">
            <v>MS4MRBD0400R050</v>
          </cell>
          <cell r="D1031" t="str">
            <v>MITSUBISHI</v>
          </cell>
          <cell r="E1031">
            <v>10</v>
          </cell>
          <cell r="F1031">
            <v>73.255473712586</v>
          </cell>
        </row>
        <row r="1032">
          <cell r="C1032" t="str">
            <v>MS4MRBD0500R050</v>
          </cell>
          <cell r="D1032" t="str">
            <v>MITSUBISHI</v>
          </cell>
          <cell r="E1032">
            <v>10</v>
          </cell>
          <cell r="F1032">
            <v>74.0388315066505</v>
          </cell>
        </row>
        <row r="1033">
          <cell r="C1033" t="str">
            <v>202978-10</v>
          </cell>
          <cell r="D1033" t="str">
            <v>GARANT</v>
          </cell>
          <cell r="E1033">
            <v>10</v>
          </cell>
          <cell r="F1033">
            <v>148.16</v>
          </cell>
        </row>
        <row r="1034">
          <cell r="C1034" t="str">
            <v>AMS2032MH</v>
          </cell>
          <cell r="D1034" t="str">
            <v>KORLOY</v>
          </cell>
          <cell r="E1034">
            <v>3</v>
          </cell>
          <cell r="F1034">
            <v>222</v>
          </cell>
        </row>
        <row r="1035">
          <cell r="C1035" t="str">
            <v>R216.24-10050EBC22P</v>
          </cell>
          <cell r="D1035" t="str">
            <v>SANDVIK</v>
          </cell>
          <cell r="E1035">
            <v>20</v>
          </cell>
          <cell r="F1035">
            <v>150</v>
          </cell>
        </row>
        <row r="1036">
          <cell r="C1036" t="str">
            <v>MS4MRBD0800R150</v>
          </cell>
          <cell r="D1036" t="str">
            <v>MITSUBISHI</v>
          </cell>
          <cell r="E1036">
            <v>10</v>
          </cell>
          <cell r="F1036">
            <v>100.75363627776</v>
          </cell>
        </row>
        <row r="1037">
          <cell r="C1037" t="str">
            <v>DDJNR 2525M 15</v>
          </cell>
          <cell r="D1037" t="str">
            <v>SANDVIK</v>
          </cell>
          <cell r="E1037">
            <v>3</v>
          </cell>
          <cell r="F1037">
            <v>95.2</v>
          </cell>
        </row>
        <row r="1038">
          <cell r="C1038" t="str">
            <v>MGIVR 3732-3</v>
          </cell>
          <cell r="D1038" t="str">
            <v>KORLOY</v>
          </cell>
          <cell r="E1038">
            <v>5</v>
          </cell>
          <cell r="F1038">
            <v>221.86</v>
          </cell>
        </row>
        <row r="1039">
          <cell r="C1039" t="str">
            <v>MGIVR 3732-4</v>
          </cell>
          <cell r="D1039" t="str">
            <v>KORLOY</v>
          </cell>
          <cell r="E1039">
            <v>5</v>
          </cell>
          <cell r="F1039">
            <v>221.86</v>
          </cell>
        </row>
        <row r="1040">
          <cell r="C1040" t="str">
            <v>MGIVR3732-3</v>
          </cell>
          <cell r="D1040" t="str">
            <v>KORLOY</v>
          </cell>
          <cell r="E1040">
            <v>4</v>
          </cell>
          <cell r="F1040">
            <v>221.86</v>
          </cell>
        </row>
        <row r="1041">
          <cell r="C1041" t="str">
            <v>SCLCR 2525M 12</v>
          </cell>
          <cell r="D1041" t="str">
            <v>SANDVIK</v>
          </cell>
          <cell r="E1041">
            <v>3</v>
          </cell>
          <cell r="F1041">
            <v>103</v>
          </cell>
        </row>
        <row r="1042">
          <cell r="C1042" t="str">
            <v>207362 6</v>
          </cell>
          <cell r="D1042" t="str">
            <v>GARANT</v>
          </cell>
          <cell r="E1042">
            <v>20</v>
          </cell>
          <cell r="F1042">
            <v>93.96</v>
          </cell>
        </row>
        <row r="1043">
          <cell r="C1043" t="str">
            <v>S 25 R SVUCR-16</v>
          </cell>
          <cell r="D1043" t="str">
            <v>MITSUBISHI</v>
          </cell>
          <cell r="E1043">
            <v>4</v>
          </cell>
          <cell r="F1043">
            <v>115.844793781061</v>
          </cell>
        </row>
        <row r="1044">
          <cell r="C1044" t="str">
            <v>S25R SVUCR-16</v>
          </cell>
          <cell r="D1044" t="str">
            <v>MITSUBISHI</v>
          </cell>
          <cell r="E1044">
            <v>5</v>
          </cell>
          <cell r="F1044">
            <v>115.844793781061</v>
          </cell>
        </row>
        <row r="1045">
          <cell r="C1045" t="str">
            <v>MGEHR2020-2</v>
          </cell>
          <cell r="D1045" t="str">
            <v>KORLOY</v>
          </cell>
          <cell r="E1045">
            <v>6</v>
          </cell>
          <cell r="F1045">
            <v>134.89</v>
          </cell>
        </row>
        <row r="1046">
          <cell r="C1046" t="str">
            <v>SPMT 110408-KC PC 3500</v>
          </cell>
          <cell r="D1046" t="str">
            <v>KORLOY</v>
          </cell>
          <cell r="E1046">
            <v>500</v>
          </cell>
          <cell r="F1046">
            <v>28.0741609431628</v>
          </cell>
        </row>
        <row r="1047">
          <cell r="C1047" t="str">
            <v>MS4MRBD0300R050</v>
          </cell>
          <cell r="D1047" t="str">
            <v>MITSUBISHI</v>
          </cell>
          <cell r="E1047">
            <v>10</v>
          </cell>
          <cell r="F1047">
            <v>69.2119650991063</v>
          </cell>
        </row>
        <row r="1048">
          <cell r="C1048" t="str">
            <v>MGEHR 2525-2</v>
          </cell>
          <cell r="D1048" t="str">
            <v>KORLOY</v>
          </cell>
          <cell r="E1048">
            <v>4</v>
          </cell>
          <cell r="F1048">
            <v>145.05</v>
          </cell>
        </row>
        <row r="1049">
          <cell r="C1049" t="str">
            <v>MS4MRBD0600R100</v>
          </cell>
          <cell r="D1049" t="str">
            <v>MITSUBISHI</v>
          </cell>
          <cell r="E1049">
            <v>10</v>
          </cell>
          <cell r="F1049">
            <v>80.9047321722742</v>
          </cell>
        </row>
        <row r="1050">
          <cell r="C1050" t="str">
            <v>268886 BK8425 / W30 04660.038425</v>
          </cell>
          <cell r="D1050" t="str">
            <v>KOMET</v>
          </cell>
          <cell r="E1050">
            <v>200</v>
          </cell>
          <cell r="F1050">
            <v>16</v>
          </cell>
        </row>
        <row r="1051">
          <cell r="C1051" t="str">
            <v>MGEHR 2020-5</v>
          </cell>
          <cell r="D1051" t="str">
            <v>KORLOY</v>
          </cell>
          <cell r="E1051">
            <v>4</v>
          </cell>
          <cell r="F1051">
            <v>134.89</v>
          </cell>
        </row>
        <row r="1052">
          <cell r="C1052" t="str">
            <v>MGEHR2020-2</v>
          </cell>
          <cell r="D1052" t="str">
            <v>KORLOY</v>
          </cell>
          <cell r="E1052">
            <v>3</v>
          </cell>
          <cell r="F1052">
            <v>134.89</v>
          </cell>
        </row>
        <row r="1053">
          <cell r="C1053" t="str">
            <v>MGIVR2925-2</v>
          </cell>
          <cell r="D1053" t="str">
            <v>KORLOY</v>
          </cell>
          <cell r="E1053">
            <v>4</v>
          </cell>
          <cell r="F1053">
            <v>188.64</v>
          </cell>
        </row>
        <row r="1054">
          <cell r="C1054" t="str">
            <v>R216.23-05050BCC13P 1620</v>
          </cell>
          <cell r="D1054" t="str">
            <v>SANDVIK</v>
          </cell>
          <cell r="E1054">
            <v>20</v>
          </cell>
          <cell r="F1054">
            <v>90.9</v>
          </cell>
        </row>
        <row r="1055">
          <cell r="C1055" t="str">
            <v>DVJNR 2525M 16</v>
          </cell>
          <cell r="D1055" t="str">
            <v>SANDVIK</v>
          </cell>
          <cell r="E1055">
            <v>3</v>
          </cell>
          <cell r="F1055">
            <v>114</v>
          </cell>
        </row>
        <row r="1056">
          <cell r="C1056" t="str">
            <v>393.14-32 200</v>
          </cell>
          <cell r="D1056" t="str">
            <v>SANDVIK</v>
          </cell>
          <cell r="E1056">
            <v>6</v>
          </cell>
          <cell r="F1056">
            <v>48.25</v>
          </cell>
        </row>
        <row r="1057">
          <cell r="C1057" t="str">
            <v>FSDUC1612R-07A</v>
          </cell>
          <cell r="D1057" t="str">
            <v>MITSUBISHI</v>
          </cell>
          <cell r="E1057">
            <v>5</v>
          </cell>
          <cell r="F1057">
            <v>105.234903658511</v>
          </cell>
        </row>
        <row r="1058">
          <cell r="C1058" t="str">
            <v>SPCN 150412 T NC 5330</v>
          </cell>
          <cell r="D1058" t="str">
            <v>KORLOY</v>
          </cell>
          <cell r="E1058">
            <v>500</v>
          </cell>
          <cell r="F1058">
            <v>65.9057344094519</v>
          </cell>
        </row>
        <row r="1059">
          <cell r="C1059" t="str">
            <v>A10K-SCLCL 06</v>
          </cell>
          <cell r="D1059" t="str">
            <v>SANDVIK</v>
          </cell>
          <cell r="E1059">
            <v>2</v>
          </cell>
          <cell r="F1059">
            <v>114</v>
          </cell>
        </row>
        <row r="1060">
          <cell r="C1060" t="str">
            <v>238310-40</v>
          </cell>
          <cell r="D1060" t="str">
            <v>KOMET</v>
          </cell>
          <cell r="E1060">
            <v>4</v>
          </cell>
          <cell r="F1060">
            <v>633</v>
          </cell>
        </row>
        <row r="1061">
          <cell r="C1061" t="str">
            <v>238310-60</v>
          </cell>
          <cell r="D1061" t="str">
            <v>KOMET</v>
          </cell>
          <cell r="E1061">
            <v>4</v>
          </cell>
          <cell r="F1061">
            <v>810</v>
          </cell>
        </row>
        <row r="1062">
          <cell r="C1062" t="str">
            <v>AQXR324SA32S</v>
          </cell>
          <cell r="D1062" t="str">
            <v>MITSUBISHI</v>
          </cell>
          <cell r="E1062">
            <v>6</v>
          </cell>
          <cell r="F1062">
            <v>424.303445161498</v>
          </cell>
        </row>
        <row r="1063">
          <cell r="C1063" t="str">
            <v>238310-50</v>
          </cell>
          <cell r="D1063" t="str">
            <v>KOMET</v>
          </cell>
          <cell r="E1063">
            <v>4</v>
          </cell>
          <cell r="F1063">
            <v>689</v>
          </cell>
        </row>
        <row r="1064">
          <cell r="C1064" t="str">
            <v>238310-30</v>
          </cell>
          <cell r="D1064" t="str">
            <v>KOMET</v>
          </cell>
          <cell r="E1064">
            <v>4</v>
          </cell>
          <cell r="F1064">
            <v>548</v>
          </cell>
        </row>
        <row r="1065">
          <cell r="C1065" t="str">
            <v>238310-20</v>
          </cell>
          <cell r="D1065" t="str">
            <v>KOMET</v>
          </cell>
          <cell r="E1065">
            <v>4</v>
          </cell>
          <cell r="F1065">
            <v>498</v>
          </cell>
        </row>
        <row r="1066">
          <cell r="C1066" t="str">
            <v>238310-10</v>
          </cell>
          <cell r="D1066" t="str">
            <v>KOMET</v>
          </cell>
          <cell r="E1066">
            <v>4</v>
          </cell>
          <cell r="F1066">
            <v>449</v>
          </cell>
        </row>
        <row r="1067">
          <cell r="C1067" t="str">
            <v>TPCN1103PPNNCM325</v>
          </cell>
          <cell r="D1067" t="str">
            <v>KORLOY</v>
          </cell>
          <cell r="E1067">
            <v>500</v>
          </cell>
          <cell r="F1067">
            <v>65.9057344094519</v>
          </cell>
        </row>
        <row r="1068">
          <cell r="C1068" t="str">
            <v>VCGT 110304-HFP NC3120</v>
          </cell>
          <cell r="D1068" t="str">
            <v>KORLOY</v>
          </cell>
          <cell r="E1068">
            <v>500</v>
          </cell>
          <cell r="F1068">
            <v>99.39</v>
          </cell>
        </row>
        <row r="1069">
          <cell r="C1069" t="str">
            <v>SNCN 1204 ENN NC M 325</v>
          </cell>
          <cell r="D1069" t="str">
            <v>KORLOY</v>
          </cell>
          <cell r="E1069">
            <v>500</v>
          </cell>
          <cell r="F1069">
            <v>157.408836736716</v>
          </cell>
        </row>
        <row r="1070">
          <cell r="C1070" t="str">
            <v>TNMG 220408 - B25 NC3030</v>
          </cell>
          <cell r="D1070" t="str">
            <v>KORLOY</v>
          </cell>
          <cell r="E1070">
            <v>300</v>
          </cell>
          <cell r="F1070">
            <v>178.640136949374</v>
          </cell>
        </row>
        <row r="1071">
          <cell r="C1071" t="str">
            <v>TPGN 220412 NC3030</v>
          </cell>
          <cell r="D1071" t="str">
            <v>KORLOY</v>
          </cell>
          <cell r="E1071">
            <v>1000</v>
          </cell>
          <cell r="F1071">
            <v>244.949070223418</v>
          </cell>
        </row>
        <row r="1072">
          <cell r="C1072" t="str">
            <v>SCET 120612T-ME10,  F40M</v>
          </cell>
          <cell r="D1072" t="str">
            <v>SECO</v>
          </cell>
          <cell r="E1072">
            <v>100</v>
          </cell>
        </row>
        <row r="1073">
          <cell r="C1073" t="str">
            <v>QCMT050204-CM PC5300</v>
          </cell>
          <cell r="D1073" t="str">
            <v>KORLOY</v>
          </cell>
          <cell r="E1073">
            <v>200</v>
          </cell>
          <cell r="F1073">
            <v>8.8</v>
          </cell>
        </row>
        <row r="1074">
          <cell r="C1074" t="str">
            <v>XCMT 070304-MF  IC908</v>
          </cell>
          <cell r="D1074" t="str">
            <v>ISCAR</v>
          </cell>
          <cell r="E1074">
            <v>200</v>
          </cell>
        </row>
        <row r="1075">
          <cell r="C1075" t="str">
            <v>XCMT 080304-MF IC908</v>
          </cell>
          <cell r="D1075" t="str">
            <v>ISCAR</v>
          </cell>
          <cell r="E1075">
            <v>200</v>
          </cell>
        </row>
        <row r="1076">
          <cell r="C1076" t="str">
            <v>XCMT 080308-MF IC908</v>
          </cell>
          <cell r="D1076" t="str">
            <v>ISCAR</v>
          </cell>
          <cell r="E1076">
            <v>200</v>
          </cell>
        </row>
        <row r="1077">
          <cell r="C1077" t="str">
            <v>ACET150612 TR-ME F40M</v>
          </cell>
          <cell r="D1077" t="str">
            <v>KORLOY</v>
          </cell>
          <cell r="E1077">
            <v>1000</v>
          </cell>
        </row>
        <row r="1078">
          <cell r="C1078" t="str">
            <v>SPMT120408-HT-1 SPMT432-HT-1</v>
          </cell>
          <cell r="D1078" t="str">
            <v>ZCC.CT</v>
          </cell>
          <cell r="E1078">
            <v>1000</v>
          </cell>
        </row>
        <row r="1079">
          <cell r="C1079" t="str">
            <v>XCMT 10T304-MF IC908</v>
          </cell>
          <cell r="D1079" t="str">
            <v>ISCAR</v>
          </cell>
          <cell r="E1079">
            <v>200</v>
          </cell>
        </row>
        <row r="1080">
          <cell r="C1080" t="str">
            <v>XCMT 10T308-MF IC908</v>
          </cell>
          <cell r="D1080" t="str">
            <v>ISCAR</v>
          </cell>
          <cell r="E1080">
            <v>200</v>
          </cell>
        </row>
        <row r="1081">
          <cell r="C1081" t="str">
            <v>C3-390B.140-50 030</v>
          </cell>
          <cell r="D1081" t="str">
            <v>SANDVIK</v>
          </cell>
          <cell r="E1081">
            <v>10</v>
          </cell>
          <cell r="F1081">
            <v>307</v>
          </cell>
        </row>
        <row r="1082">
          <cell r="C1082" t="str">
            <v>C6-390B.140-50 080</v>
          </cell>
          <cell r="D1082" t="str">
            <v>SANDVIK</v>
          </cell>
          <cell r="E1082">
            <v>10</v>
          </cell>
          <cell r="F1082">
            <v>358</v>
          </cell>
        </row>
        <row r="1083">
          <cell r="C1083" t="str">
            <v>L20060137</v>
          </cell>
          <cell r="D1083" t="str">
            <v>KOMET</v>
          </cell>
          <cell r="E1083">
            <v>3</v>
          </cell>
        </row>
        <row r="1084">
          <cell r="C1084" t="str">
            <v>L20060133</v>
          </cell>
          <cell r="D1084" t="str">
            <v>KOMET</v>
          </cell>
          <cell r="E1084">
            <v>3</v>
          </cell>
        </row>
        <row r="1085">
          <cell r="C1085" t="str">
            <v>L20060140</v>
          </cell>
          <cell r="D1085" t="str">
            <v>KOMET</v>
          </cell>
          <cell r="E1085">
            <v>3</v>
          </cell>
        </row>
        <row r="1086">
          <cell r="C1086" t="str">
            <v>210570 D20</v>
          </cell>
          <cell r="D1086" t="str">
            <v>GARANT</v>
          </cell>
          <cell r="E1086">
            <v>3</v>
          </cell>
          <cell r="F1086">
            <v>556.77</v>
          </cell>
        </row>
        <row r="1087">
          <cell r="C1087" t="str">
            <v>В550С300.0100</v>
          </cell>
          <cell r="D1087" t="str">
            <v>EMUGE</v>
          </cell>
          <cell r="E1087">
            <v>20</v>
          </cell>
          <cell r="F1087" t="str">
            <v>нет прайса</v>
          </cell>
        </row>
        <row r="1088">
          <cell r="C1088" t="str">
            <v>130400 М6</v>
          </cell>
          <cell r="D1088" t="str">
            <v>HOFFMANN 45 стр.110</v>
          </cell>
          <cell r="E1088">
            <v>10</v>
          </cell>
          <cell r="F1088">
            <v>74.11</v>
          </cell>
        </row>
        <row r="1089">
          <cell r="C1089" t="str">
            <v>DR-MF-14R-2.25D-16A-07</v>
          </cell>
          <cell r="D1089" t="str">
            <v>ISCAR</v>
          </cell>
          <cell r="E1089">
            <v>2</v>
          </cell>
        </row>
        <row r="1090">
          <cell r="C1090" t="str">
            <v>DR-MF-16R-2.25D-20A-08</v>
          </cell>
          <cell r="D1090" t="str">
            <v>ISCAR</v>
          </cell>
          <cell r="E1090">
            <v>2</v>
          </cell>
        </row>
        <row r="1091">
          <cell r="C1091" t="str">
            <v>DR-MF-20R-2.25D-25A-10</v>
          </cell>
          <cell r="D1091" t="str">
            <v>ISCAR</v>
          </cell>
          <cell r="E1091">
            <v>2</v>
          </cell>
        </row>
        <row r="1092">
          <cell r="C1092" t="str">
            <v>ELH32-27</v>
          </cell>
          <cell r="D1092" t="str">
            <v>KORLOY</v>
          </cell>
          <cell r="E1092">
            <v>1</v>
          </cell>
          <cell r="F1092">
            <v>142.89</v>
          </cell>
        </row>
        <row r="1093">
          <cell r="C1093" t="str">
            <v>ERH32-27</v>
          </cell>
          <cell r="D1093" t="str">
            <v>KORLOY</v>
          </cell>
          <cell r="E1093">
            <v>1</v>
          </cell>
          <cell r="F1093">
            <v>142.89</v>
          </cell>
        </row>
        <row r="1094">
          <cell r="C1094" t="str">
            <v>ERH-C 20-16C</v>
          </cell>
          <cell r="D1094" t="str">
            <v>KORLOY</v>
          </cell>
          <cell r="E1094">
            <v>3</v>
          </cell>
          <cell r="F1094">
            <v>80.92</v>
          </cell>
        </row>
        <row r="1095">
          <cell r="C1095" t="str">
            <v>FGHH525R-100/140</v>
          </cell>
          <cell r="D1095" t="str">
            <v>KORLOY</v>
          </cell>
          <cell r="E1095">
            <v>2</v>
          </cell>
          <cell r="F1095">
            <v>168.48</v>
          </cell>
        </row>
        <row r="1096">
          <cell r="C1096" t="str">
            <v>FGHH525R-60/75</v>
          </cell>
          <cell r="D1096" t="str">
            <v>KORLOY</v>
          </cell>
          <cell r="E1096">
            <v>2</v>
          </cell>
          <cell r="F1096">
            <v>168.48</v>
          </cell>
        </row>
        <row r="1097">
          <cell r="C1097" t="str">
            <v>FGHH525R-75/100</v>
          </cell>
          <cell r="D1097" t="str">
            <v>KORLOY</v>
          </cell>
          <cell r="E1097">
            <v>2</v>
          </cell>
          <cell r="F1097">
            <v>168.48</v>
          </cell>
        </row>
        <row r="1098">
          <cell r="C1098" t="str">
            <v>FSL5212R</v>
          </cell>
          <cell r="D1098" t="str">
            <v>MITSUBISHI</v>
          </cell>
          <cell r="E1098">
            <v>2</v>
          </cell>
        </row>
        <row r="1099">
          <cell r="C1099" t="str">
            <v>GFT320R</v>
          </cell>
          <cell r="D1099" t="str">
            <v>KORLOY</v>
          </cell>
          <cell r="E1099">
            <v>2</v>
          </cell>
          <cell r="F1099">
            <v>47.82</v>
          </cell>
        </row>
        <row r="1100">
          <cell r="C1100" t="str">
            <v>MGFHR425-112/200-T15</v>
          </cell>
          <cell r="D1100" t="str">
            <v>KORLOY</v>
          </cell>
          <cell r="E1100">
            <v>2</v>
          </cell>
          <cell r="F1100">
            <v>208.68</v>
          </cell>
        </row>
        <row r="1101">
          <cell r="C1101" t="str">
            <v>240200 6/М8</v>
          </cell>
          <cell r="D1101" t="str">
            <v>HOFFMANN 45 стр.473</v>
          </cell>
          <cell r="E1101">
            <v>50</v>
          </cell>
          <cell r="F1101">
            <v>45</v>
          </cell>
        </row>
        <row r="1102">
          <cell r="C1102" t="str">
            <v>CNMG-120408 M2   TC20PT</v>
          </cell>
          <cell r="D1102" t="str">
            <v>КЗТС 2017стр.37</v>
          </cell>
          <cell r="E1102">
            <v>200</v>
          </cell>
        </row>
        <row r="1103">
          <cell r="C1103" t="str">
            <v>CR-P22-6.1-20-6-47-D</v>
          </cell>
          <cell r="D1103" t="str">
            <v>РИТ-Инжиниринг стр.6 (www.rit-i.ru)</v>
          </cell>
          <cell r="E1103">
            <v>50</v>
          </cell>
        </row>
        <row r="1104">
          <cell r="C1104" t="str">
            <v>CR-P22-6.1-30-6-64-D</v>
          </cell>
          <cell r="D1104" t="str">
            <v>РИТ-Инжиниринг стр.6 (www.rit-i.ru)</v>
          </cell>
          <cell r="E1104">
            <v>50</v>
          </cell>
        </row>
        <row r="1105">
          <cell r="C1105" t="str">
            <v>CR-P22-8.1-20-8-47-D</v>
          </cell>
          <cell r="D1105" t="str">
            <v>РИТ-Инжиниринг стр.6 (www.rit-i.ru)</v>
          </cell>
          <cell r="E1105">
            <v>50</v>
          </cell>
        </row>
        <row r="1106">
          <cell r="C1106" t="str">
            <v>CR-P22-8.1-35-8-81-D</v>
          </cell>
          <cell r="D1106" t="str">
            <v>РИТ-Инжиниринг стр.6 (www.rit-i.ru)</v>
          </cell>
          <cell r="E1106">
            <v>50</v>
          </cell>
        </row>
        <row r="1107">
          <cell r="C1107" t="str">
            <v>NFTIH 08512C</v>
          </cell>
          <cell r="D1107" t="str">
            <v>KORLOY</v>
          </cell>
          <cell r="E1107">
            <v>2</v>
          </cell>
          <cell r="F1107">
            <v>146.36</v>
          </cell>
        </row>
        <row r="1108">
          <cell r="C1108" t="str">
            <v>NFTIH 14116C</v>
          </cell>
          <cell r="D1108" t="str">
            <v>KORLOY</v>
          </cell>
          <cell r="E1108">
            <v>2</v>
          </cell>
          <cell r="F1108">
            <v>139.68</v>
          </cell>
        </row>
        <row r="1109">
          <cell r="C1109" t="str">
            <v>NFTIH 14216C</v>
          </cell>
          <cell r="D1109" t="str">
            <v>KORLOY</v>
          </cell>
          <cell r="E1109">
            <v>2</v>
          </cell>
          <cell r="F1109">
            <v>139.68</v>
          </cell>
        </row>
        <row r="1110">
          <cell r="C1110" t="str">
            <v>NFTIH 16312S</v>
          </cell>
          <cell r="D1110" t="str">
            <v>KORLOY</v>
          </cell>
          <cell r="E1110">
            <v>2</v>
          </cell>
          <cell r="F1110">
            <v>114.98</v>
          </cell>
        </row>
        <row r="1111">
          <cell r="C1111" t="str">
            <v>NFTIH16516C</v>
          </cell>
          <cell r="D1111" t="str">
            <v>KORLOY</v>
          </cell>
          <cell r="E1111">
            <v>2</v>
          </cell>
          <cell r="F1111">
            <v>114.98</v>
          </cell>
        </row>
        <row r="1112">
          <cell r="C1112" t="str">
            <v>TPKN 2204 PDSR - SU PC3600</v>
          </cell>
          <cell r="D1112" t="str">
            <v>KORLOY</v>
          </cell>
          <cell r="E1112">
            <v>1000</v>
          </cell>
          <cell r="F1112">
            <v>3.72094952180615</v>
          </cell>
        </row>
        <row r="1113">
          <cell r="C1113" t="str">
            <v>RBH2070N</v>
          </cell>
          <cell r="D1113" t="str">
            <v>MITSUBISHI</v>
          </cell>
          <cell r="E1113">
            <v>2</v>
          </cell>
          <cell r="F1113">
            <v>94.6250135359619</v>
          </cell>
        </row>
        <row r="1114">
          <cell r="C1114" t="str">
            <v>RF123H13-2525BM</v>
          </cell>
          <cell r="D1114" t="str">
            <v>SANDVIK</v>
          </cell>
          <cell r="E1114">
            <v>3</v>
          </cell>
          <cell r="F1114">
            <v>140</v>
          </cell>
        </row>
        <row r="1115">
          <cell r="C1115" t="str">
            <v>S12M-SVJCR-08</v>
          </cell>
          <cell r="D1115" t="str">
            <v>KORLOY</v>
          </cell>
          <cell r="E1115">
            <v>3</v>
          </cell>
          <cell r="F1115">
            <v>51.54</v>
          </cell>
        </row>
        <row r="1116">
          <cell r="C1116" t="str">
            <v>S16Q-SVJCR-08</v>
          </cell>
          <cell r="D1116" t="str">
            <v>KORLOY</v>
          </cell>
          <cell r="E1116">
            <v>3</v>
          </cell>
          <cell r="F1116">
            <v>54.7</v>
          </cell>
        </row>
        <row r="1117">
          <cell r="C1117" t="str">
            <v>TPKN 2204 DSR-SU PC5300</v>
          </cell>
          <cell r="D1117" t="str">
            <v>KORLOY</v>
          </cell>
          <cell r="E1117">
            <v>1000</v>
          </cell>
          <cell r="F1117">
            <v>9.4</v>
          </cell>
        </row>
        <row r="1118">
          <cell r="C1118" t="str">
            <v>A50 55 370 ABS 80 SK-AD/B50</v>
          </cell>
          <cell r="D1118" t="str">
            <v>KOMET</v>
          </cell>
          <cell r="E1118">
            <v>10</v>
          </cell>
        </row>
        <row r="1119">
          <cell r="C1119" t="str">
            <v>239002 63 / A50 55360</v>
          </cell>
          <cell r="D1119" t="str">
            <v>KOMET</v>
          </cell>
          <cell r="E1119">
            <v>10</v>
          </cell>
        </row>
        <row r="1120">
          <cell r="C1120" t="str">
            <v>L2006090</v>
          </cell>
          <cell r="D1120" t="str">
            <v>KOMET</v>
          </cell>
          <cell r="E1120">
            <v>6</v>
          </cell>
        </row>
        <row r="1121">
          <cell r="C1121" t="str">
            <v>L20060100</v>
          </cell>
          <cell r="D1121" t="str">
            <v>KOMET</v>
          </cell>
          <cell r="E1121">
            <v>6</v>
          </cell>
        </row>
        <row r="1122">
          <cell r="C1122" t="str">
            <v>L20060104</v>
          </cell>
          <cell r="D1122" t="str">
            <v>KOMET</v>
          </cell>
          <cell r="E1122">
            <v>2</v>
          </cell>
        </row>
        <row r="1123">
          <cell r="C1123" t="str">
            <v>RF123E08-2525B</v>
          </cell>
          <cell r="D1123" t="str">
            <v>SANDVIK</v>
          </cell>
          <cell r="E1123">
            <v>3</v>
          </cell>
          <cell r="F1123">
            <v>140</v>
          </cell>
        </row>
        <row r="1124">
          <cell r="C1124" t="str">
            <v>RF123H25-2525BM</v>
          </cell>
          <cell r="D1124" t="str">
            <v>SANDVIK</v>
          </cell>
          <cell r="E1124">
            <v>3</v>
          </cell>
          <cell r="F1124">
            <v>140</v>
          </cell>
        </row>
        <row r="1125">
          <cell r="C1125" t="str">
            <v>R166.0KF-10E-11</v>
          </cell>
          <cell r="D1125" t="str">
            <v>SANDVIK</v>
          </cell>
          <cell r="E1125">
            <v>6</v>
          </cell>
          <cell r="F1125">
            <v>275</v>
          </cell>
        </row>
        <row r="1126">
          <cell r="C1126" t="str">
            <v>MGIVR3732-5</v>
          </cell>
          <cell r="D1126" t="str">
            <v>KORLOY</v>
          </cell>
          <cell r="E1126">
            <v>4</v>
          </cell>
          <cell r="F1126">
            <v>221.86</v>
          </cell>
        </row>
        <row r="1127">
          <cell r="C1127" t="str">
            <v>FSWL208R</v>
          </cell>
          <cell r="D1127" t="str">
            <v>MITSUBISHI</v>
          </cell>
          <cell r="E1127">
            <v>6</v>
          </cell>
          <cell r="F1127">
            <v>204.283584737425</v>
          </cell>
        </row>
        <row r="1128">
          <cell r="C1128" t="str">
            <v>FSWL212R</v>
          </cell>
          <cell r="D1128" t="str">
            <v>MITSUBISHI</v>
          </cell>
          <cell r="E1128">
            <v>2</v>
          </cell>
          <cell r="F1128">
            <v>352.833566420677</v>
          </cell>
        </row>
        <row r="1129">
          <cell r="C1129" t="str">
            <v>RBH1660N</v>
          </cell>
          <cell r="D1129" t="str">
            <v>MITSUBISHI</v>
          </cell>
          <cell r="E1129">
            <v>2</v>
          </cell>
          <cell r="F1129">
            <v>66.4932527550002</v>
          </cell>
        </row>
        <row r="1130">
          <cell r="C1130" t="str">
            <v>MMTER2525M22-C</v>
          </cell>
          <cell r="D1130" t="str">
            <v>MITSUBISHI</v>
          </cell>
          <cell r="E1130">
            <v>5</v>
          </cell>
          <cell r="F1130">
            <v>109.635531266344</v>
          </cell>
        </row>
        <row r="1131">
          <cell r="C1131" t="str">
            <v>MMTER3232P16-C</v>
          </cell>
          <cell r="D1131" t="str">
            <v>MITSUBISHI</v>
          </cell>
          <cell r="E1131">
            <v>5</v>
          </cell>
          <cell r="F1131">
            <v>129.150356312597</v>
          </cell>
        </row>
        <row r="1132">
          <cell r="C1132" t="str">
            <v>MMTER3232P22-C</v>
          </cell>
          <cell r="D1132" t="str">
            <v>MITSUBISHI</v>
          </cell>
          <cell r="E1132">
            <v>5</v>
          </cell>
          <cell r="F1132">
            <v>129.150356312597</v>
          </cell>
        </row>
        <row r="1133">
          <cell r="C1133" t="str">
            <v>FSDUC1612R-07E</v>
          </cell>
          <cell r="D1133" t="str">
            <v>MITSUBISHI</v>
          </cell>
          <cell r="E1133">
            <v>5</v>
          </cell>
          <cell r="F1133">
            <v>409.419647074274</v>
          </cell>
        </row>
        <row r="1134">
          <cell r="C1134" t="str">
            <v>AQXR502WA40S</v>
          </cell>
          <cell r="D1134" t="str">
            <v>MITSUBISHI</v>
          </cell>
          <cell r="E1134">
            <v>4</v>
          </cell>
          <cell r="F1134">
            <v>441.433636922878</v>
          </cell>
        </row>
        <row r="1135">
          <cell r="C1135" t="str">
            <v>R216.34-10045-AK32N 1620</v>
          </cell>
          <cell r="D1135" t="str">
            <v>SANDVIK</v>
          </cell>
          <cell r="E1135">
            <v>20</v>
          </cell>
          <cell r="F1135" t="str">
            <v>???</v>
          </cell>
        </row>
        <row r="1136">
          <cell r="C1136" t="str">
            <v>R216.34-12045-AK40N 1620</v>
          </cell>
          <cell r="D1136" t="str">
            <v>SANDVIK</v>
          </cell>
          <cell r="E1136">
            <v>20</v>
          </cell>
          <cell r="F1136" t="str">
            <v>???</v>
          </cell>
        </row>
        <row r="1137">
          <cell r="C1137" t="str">
            <v>C4-R825A-FAA188</v>
          </cell>
          <cell r="D1137" t="str">
            <v>SANDVIK</v>
          </cell>
          <cell r="E1137">
            <v>2</v>
          </cell>
          <cell r="F1137">
            <v>3211</v>
          </cell>
        </row>
        <row r="1138">
          <cell r="C1138" t="str">
            <v>C4-R825B-AAD039A</v>
          </cell>
          <cell r="D1138" t="str">
            <v>SANDVIK</v>
          </cell>
          <cell r="E1138">
            <v>1</v>
          </cell>
          <cell r="F1138">
            <v>936</v>
          </cell>
        </row>
        <row r="1139">
          <cell r="C1139" t="str">
            <v>G01 73041</v>
          </cell>
          <cell r="D1139" t="str">
            <v>KOMET</v>
          </cell>
          <cell r="E1139">
            <v>2</v>
          </cell>
        </row>
        <row r="1140">
          <cell r="C1140" t="str">
            <v>А 20 Q-PDUNR-11</v>
          </cell>
          <cell r="D1140" t="str">
            <v>MITSUBISHI</v>
          </cell>
          <cell r="E1140">
            <v>2</v>
          </cell>
        </row>
        <row r="1141">
          <cell r="C1141" t="str">
            <v>TOP 4250-25T2-08</v>
          </cell>
          <cell r="D1141" t="str">
            <v>Taegu Tec</v>
          </cell>
          <cell r="E1141">
            <v>2</v>
          </cell>
        </row>
        <row r="1142">
          <cell r="C1142" t="str">
            <v>TOP 4270-25T2-09</v>
          </cell>
          <cell r="D1142" t="str">
            <v>Taegu Tec</v>
          </cell>
          <cell r="E1142">
            <v>2</v>
          </cell>
        </row>
        <row r="1143">
          <cell r="C1143" t="str">
            <v>TOP 4350-32T2-11</v>
          </cell>
          <cell r="D1143" t="str">
            <v>Taegu Tec</v>
          </cell>
          <cell r="E1143">
            <v>2</v>
          </cell>
        </row>
        <row r="1144">
          <cell r="C1144" t="str">
            <v>TOP 5460-40T2-15</v>
          </cell>
          <cell r="D1144" t="str">
            <v>Taegu Tec</v>
          </cell>
          <cell r="E1144">
            <v>2</v>
          </cell>
        </row>
        <row r="1145">
          <cell r="C1145" t="str">
            <v>235502 17,5</v>
          </cell>
          <cell r="D1145" t="str">
            <v>KOMET</v>
          </cell>
          <cell r="E1145">
            <v>2</v>
          </cell>
          <cell r="F1145">
            <v>383</v>
          </cell>
        </row>
        <row r="1146">
          <cell r="C1146" t="str">
            <v>235502 20</v>
          </cell>
          <cell r="D1146" t="str">
            <v>KOMET</v>
          </cell>
          <cell r="E1146">
            <v>2</v>
          </cell>
        </row>
        <row r="1147">
          <cell r="C1147" t="str">
            <v>ASX400-100B07R</v>
          </cell>
          <cell r="D1147" t="str">
            <v>MITSUBISHI</v>
          </cell>
          <cell r="E1147">
            <v>4</v>
          </cell>
          <cell r="F1147">
            <v>489.022622912294</v>
          </cell>
        </row>
        <row r="1148">
          <cell r="C1148" t="str">
            <v>215700 УГОЛ 75</v>
          </cell>
          <cell r="D1148" t="str">
            <v>GARANT</v>
          </cell>
          <cell r="E1148">
            <v>2</v>
          </cell>
          <cell r="F1148">
            <v>738.5</v>
          </cell>
        </row>
        <row r="1149">
          <cell r="C1149" t="str">
            <v>AQXR 252SA25S</v>
          </cell>
          <cell r="D1149" t="str">
            <v>MITSUBISHI</v>
          </cell>
          <cell r="E1149">
            <v>5</v>
          </cell>
          <cell r="F1149">
            <v>293.021894850344</v>
          </cell>
        </row>
        <row r="1150">
          <cell r="C1150" t="str">
            <v>AQXR 322SA32L</v>
          </cell>
          <cell r="D1150" t="str">
            <v>MITSUBISHI</v>
          </cell>
          <cell r="E1150">
            <v>5</v>
          </cell>
          <cell r="F1150">
            <v>345.357107474385</v>
          </cell>
        </row>
        <row r="1151">
          <cell r="C1151" t="str">
            <v>AQXR 504WA40L</v>
          </cell>
          <cell r="D1151" t="str">
            <v>MITSUBISHI</v>
          </cell>
          <cell r="E1151">
            <v>4</v>
          </cell>
          <cell r="F1151">
            <v>627.918871780457</v>
          </cell>
        </row>
        <row r="1152">
          <cell r="C1152" t="str">
            <v>ASX400-080B06R</v>
          </cell>
          <cell r="D1152" t="str">
            <v>MITSUBISHI</v>
          </cell>
          <cell r="E1152">
            <v>4</v>
          </cell>
          <cell r="F1152">
            <v>421.458013174235</v>
          </cell>
        </row>
        <row r="1153">
          <cell r="C1153" t="str">
            <v>R216-10A16-050</v>
          </cell>
          <cell r="D1153" t="str">
            <v>SANDVIK</v>
          </cell>
          <cell r="E1153">
            <v>5</v>
          </cell>
          <cell r="F1153">
            <v>305</v>
          </cell>
        </row>
        <row r="1154">
          <cell r="C1154" t="str">
            <v>AQXR324SA32L</v>
          </cell>
          <cell r="D1154" t="str">
            <v>MITSUBISHI</v>
          </cell>
          <cell r="E1154">
            <v>9</v>
          </cell>
          <cell r="F1154">
            <v>461.420780639082</v>
          </cell>
        </row>
        <row r="1155">
          <cell r="C1155" t="str">
            <v>R390-016C4-11L</v>
          </cell>
          <cell r="D1155" t="str">
            <v>SANDVIK</v>
          </cell>
          <cell r="E1155">
            <v>3</v>
          </cell>
          <cell r="F1155">
            <v>440</v>
          </cell>
        </row>
        <row r="1156">
          <cell r="C1156" t="str">
            <v>R390-020C4-11L</v>
          </cell>
          <cell r="D1156" t="str">
            <v>SANDVIK</v>
          </cell>
          <cell r="E1156">
            <v>3</v>
          </cell>
          <cell r="F1156">
            <v>308</v>
          </cell>
        </row>
        <row r="1157">
          <cell r="C1157" t="str">
            <v>R390-025C4-11L</v>
          </cell>
          <cell r="D1157" t="str">
            <v>SANDVIK</v>
          </cell>
          <cell r="E1157">
            <v>3</v>
          </cell>
          <cell r="F1157">
            <v>326</v>
          </cell>
        </row>
        <row r="1158">
          <cell r="C1158" t="str">
            <v>R390-032C5-36L</v>
          </cell>
          <cell r="D1158" t="str">
            <v>SANDVIK</v>
          </cell>
          <cell r="E1158">
            <v>6</v>
          </cell>
          <cell r="F1158">
            <v>740</v>
          </cell>
        </row>
        <row r="1159">
          <cell r="C1159" t="str">
            <v>R390-044C4-18M080</v>
          </cell>
          <cell r="D1159" t="str">
            <v>SANDVIK</v>
          </cell>
          <cell r="E1159">
            <v>5</v>
          </cell>
          <cell r="F1159">
            <v>376</v>
          </cell>
        </row>
        <row r="1160">
          <cell r="C1160" t="str">
            <v>R390D-020C5-11L125</v>
          </cell>
          <cell r="D1160" t="str">
            <v>SANDVIK</v>
          </cell>
          <cell r="E1160">
            <v>3</v>
          </cell>
          <cell r="F1160" t="str">
            <v>???</v>
          </cell>
        </row>
        <row r="1161">
          <cell r="C1161" t="str">
            <v>R390D-025C5-11H150</v>
          </cell>
          <cell r="D1161" t="str">
            <v>SANDVIK</v>
          </cell>
          <cell r="E1161">
            <v>3</v>
          </cell>
          <cell r="F1161" t="str">
            <v>???</v>
          </cell>
        </row>
        <row r="1162">
          <cell r="C1162" t="str">
            <v>TMR331.35-523531</v>
          </cell>
          <cell r="D1162" t="str">
            <v>SANDVIK</v>
          </cell>
          <cell r="E1162">
            <v>2</v>
          </cell>
          <cell r="F1162" t="str">
            <v>???</v>
          </cell>
        </row>
        <row r="1163">
          <cell r="C1163" t="str">
            <v>R245-080Q27-12H</v>
          </cell>
          <cell r="D1163" t="str">
            <v>SANDVIK</v>
          </cell>
          <cell r="E1163">
            <v>2</v>
          </cell>
          <cell r="F1163">
            <v>718</v>
          </cell>
        </row>
        <row r="1164">
          <cell r="C1164" t="str">
            <v>TEBL 325-25-09 L150</v>
          </cell>
          <cell r="D1164" t="str">
            <v>Taegu Tec</v>
          </cell>
          <cell r="E1164">
            <v>4</v>
          </cell>
        </row>
        <row r="1165">
          <cell r="C1165" t="str">
            <v>3PTF90-550-22R-15</v>
          </cell>
          <cell r="D1165" t="str">
            <v>Taegu Tec</v>
          </cell>
          <cell r="E1165">
            <v>4</v>
          </cell>
        </row>
        <row r="1166">
          <cell r="C1166" t="str">
            <v>APX3000R121WA16SA</v>
          </cell>
          <cell r="D1166" t="str">
            <v>MITSUBISHI</v>
          </cell>
          <cell r="E1166">
            <v>6</v>
          </cell>
          <cell r="F1166">
            <v>150.324056687456</v>
          </cell>
        </row>
        <row r="1167">
          <cell r="C1167" t="str">
            <v>APX3000R162WA16SA</v>
          </cell>
          <cell r="D1167" t="str">
            <v>MITSUBISHI</v>
          </cell>
          <cell r="E1167">
            <v>6</v>
          </cell>
          <cell r="F1167">
            <v>190.286824152303</v>
          </cell>
        </row>
        <row r="1168">
          <cell r="C1168" t="str">
            <v>AQXR204SA20S</v>
          </cell>
          <cell r="D1168" t="str">
            <v>MITSUBISHI</v>
          </cell>
          <cell r="E1168">
            <v>4</v>
          </cell>
          <cell r="F1168">
            <v>375.792861767301</v>
          </cell>
        </row>
        <row r="1169">
          <cell r="C1169" t="str">
            <v>AQXR204SA20L</v>
          </cell>
          <cell r="D1169" t="str">
            <v>MITSUBISHI</v>
          </cell>
          <cell r="E1169">
            <v>4</v>
          </cell>
          <cell r="F1169">
            <v>412.898677277325</v>
          </cell>
        </row>
        <row r="1170">
          <cell r="C1170" t="str">
            <v>AQXR254SA25S</v>
          </cell>
          <cell r="D1170" t="str">
            <v>MITSUBISHI</v>
          </cell>
          <cell r="E1170">
            <v>6</v>
          </cell>
          <cell r="F1170">
            <v>390.054581606298</v>
          </cell>
        </row>
        <row r="1171">
          <cell r="C1171" t="str">
            <v>APX3000-032A05RA</v>
          </cell>
          <cell r="D1171" t="str">
            <v>MITSUBISHI</v>
          </cell>
          <cell r="E1171">
            <v>1</v>
          </cell>
          <cell r="F1171">
            <v>266.387729852153</v>
          </cell>
        </row>
        <row r="1172">
          <cell r="C1172" t="str">
            <v>R390-050C6-71M</v>
          </cell>
          <cell r="D1172" t="str">
            <v>SANDVIK</v>
          </cell>
          <cell r="E1172">
            <v>3</v>
          </cell>
          <cell r="F1172">
            <v>1147</v>
          </cell>
        </row>
        <row r="1173">
          <cell r="C1173" t="str">
            <v>FMAS4063HR</v>
          </cell>
          <cell r="D1173" t="str">
            <v>KORLOY</v>
          </cell>
          <cell r="E1173">
            <v>1</v>
          </cell>
          <cell r="F1173">
            <v>346.63</v>
          </cell>
        </row>
        <row r="1174">
          <cell r="C1174" t="str">
            <v>R290-100Q32-12M</v>
          </cell>
          <cell r="D1174" t="str">
            <v>SANDVIK</v>
          </cell>
          <cell r="E1174">
            <v>1</v>
          </cell>
          <cell r="F1174" t="str">
            <v>???</v>
          </cell>
        </row>
        <row r="1175">
          <cell r="C1175" t="str">
            <v>OCTACUT1257BR</v>
          </cell>
          <cell r="D1175" t="str">
            <v>MITSUBISHI</v>
          </cell>
          <cell r="E1175">
            <v>5</v>
          </cell>
          <cell r="F1175">
            <v>709.722161422393</v>
          </cell>
        </row>
        <row r="1176">
          <cell r="C1176" t="str">
            <v>GYM25RA-H08</v>
          </cell>
          <cell r="D1176" t="str">
            <v>MITSUBISHI</v>
          </cell>
          <cell r="E1176">
            <v>5</v>
          </cell>
          <cell r="F1176">
            <v>81.722649869018</v>
          </cell>
        </row>
        <row r="1177">
          <cell r="C1177" t="str">
            <v>R390-040C5-54M</v>
          </cell>
          <cell r="D1177" t="str">
            <v>SANDVIK</v>
          </cell>
          <cell r="E1177">
            <v>3</v>
          </cell>
          <cell r="F1177">
            <v>1184</v>
          </cell>
        </row>
        <row r="1178">
          <cell r="C1178" t="str">
            <v>360530 18</v>
          </cell>
          <cell r="D1178" t="str">
            <v>Garant</v>
          </cell>
          <cell r="E1178">
            <v>4</v>
          </cell>
          <cell r="F1178">
            <v>245.18</v>
          </cell>
        </row>
        <row r="1179">
          <cell r="C1179" t="str">
            <v>132001 ER32/470E</v>
          </cell>
          <cell r="D1179" t="str">
            <v>Zurn</v>
          </cell>
          <cell r="E1179">
            <v>1</v>
          </cell>
        </row>
        <row r="1180">
          <cell r="C1180" t="str">
            <v>236658 37-45 / L01 04020</v>
          </cell>
          <cell r="D1180" t="str">
            <v>KOMET</v>
          </cell>
          <cell r="E1180">
            <v>3</v>
          </cell>
        </row>
        <row r="1181">
          <cell r="C1181" t="str">
            <v>5322 472-01</v>
          </cell>
          <cell r="D1181" t="str">
            <v>SANDVIK</v>
          </cell>
          <cell r="E1181">
            <v>10</v>
          </cell>
          <cell r="F1181">
            <v>11.05</v>
          </cell>
        </row>
        <row r="1182">
          <cell r="C1182" t="str">
            <v>23 9002 100</v>
          </cell>
          <cell r="D1182" t="str">
            <v>KOMET</v>
          </cell>
          <cell r="E1182">
            <v>3</v>
          </cell>
          <cell r="F1182">
            <v>542</v>
          </cell>
        </row>
        <row r="1183">
          <cell r="C1183" t="str">
            <v>239002 80 / A50 55370</v>
          </cell>
          <cell r="D1183" t="str">
            <v>KOMET</v>
          </cell>
          <cell r="E1183">
            <v>3</v>
          </cell>
          <cell r="F1183">
            <v>510</v>
          </cell>
        </row>
        <row r="1184">
          <cell r="C1184" t="str">
            <v>A50 55 350 ABS 50 SK-AD/B50</v>
          </cell>
          <cell r="D1184" t="str">
            <v>KOMET</v>
          </cell>
          <cell r="E1184">
            <v>1</v>
          </cell>
        </row>
        <row r="1185">
          <cell r="C1185" t="str">
            <v>TPKN 2204 PDSR-SU PC5300</v>
          </cell>
          <cell r="D1185" t="str">
            <v>KORLOY</v>
          </cell>
          <cell r="E1185">
            <v>1200</v>
          </cell>
          <cell r="F1185">
            <v>9.4</v>
          </cell>
        </row>
        <row r="1186">
          <cell r="C1186" t="str">
            <v>239002 63</v>
          </cell>
          <cell r="D1186" t="str">
            <v>KOMET</v>
          </cell>
          <cell r="E1186">
            <v>6</v>
          </cell>
          <cell r="F1186">
            <v>504</v>
          </cell>
        </row>
        <row r="1187">
          <cell r="C1187" t="str">
            <v>501.04.40</v>
          </cell>
          <cell r="D1187" t="str">
            <v>Eroglu</v>
          </cell>
          <cell r="E1187">
            <v>2</v>
          </cell>
        </row>
        <row r="1188">
          <cell r="C1188" t="str">
            <v>31049019.3025</v>
          </cell>
          <cell r="D1188" t="str">
            <v>EWS</v>
          </cell>
          <cell r="E1188">
            <v>6</v>
          </cell>
        </row>
        <row r="1189">
          <cell r="C1189" t="str">
            <v>31049019.3032</v>
          </cell>
          <cell r="D1189" t="str">
            <v>EWS</v>
          </cell>
          <cell r="E1189">
            <v>6</v>
          </cell>
        </row>
        <row r="1190">
          <cell r="C1190" t="str">
            <v>C6-391.10-32 025</v>
          </cell>
          <cell r="D1190" t="str">
            <v>SANDVIK</v>
          </cell>
          <cell r="E1190">
            <v>4</v>
          </cell>
          <cell r="F1190">
            <v>283</v>
          </cell>
        </row>
        <row r="1191">
          <cell r="C1191" t="str">
            <v>301097 27</v>
          </cell>
          <cell r="D1191" t="str">
            <v>Holex</v>
          </cell>
          <cell r="E1191">
            <v>6</v>
          </cell>
          <cell r="F1191">
            <v>106.57</v>
          </cell>
        </row>
        <row r="1192">
          <cell r="C1192" t="str">
            <v>5680 046-06 (20IP)</v>
          </cell>
          <cell r="D1192" t="str">
            <v>SANDVIK</v>
          </cell>
          <cell r="E1192">
            <v>10</v>
          </cell>
        </row>
        <row r="1193">
          <cell r="C1193" t="str">
            <v>HG-F 400-128 C15</v>
          </cell>
          <cell r="D1193" t="str">
            <v>SMW AUTOBLOK</v>
          </cell>
          <cell r="E1193">
            <v>5</v>
          </cell>
        </row>
        <row r="1194">
          <cell r="C1194" t="str">
            <v>HG-F 500-165 C15</v>
          </cell>
          <cell r="D1194" t="str">
            <v>SMW AUTOBLOK</v>
          </cell>
          <cell r="E1194">
            <v>5</v>
          </cell>
        </row>
        <row r="1195">
          <cell r="C1195" t="str">
            <v>C8-391.27-20 080</v>
          </cell>
          <cell r="D1195" t="str">
            <v>SANDVIK</v>
          </cell>
          <cell r="E1195">
            <v>5</v>
          </cell>
          <cell r="F1195">
            <v>341</v>
          </cell>
        </row>
        <row r="1196">
          <cell r="C1196" t="str">
            <v>C8-391.20-10 070</v>
          </cell>
          <cell r="D1196" t="str">
            <v>SANDVIK</v>
          </cell>
          <cell r="E1196">
            <v>5</v>
          </cell>
          <cell r="F1196">
            <v>341</v>
          </cell>
        </row>
        <row r="1197">
          <cell r="C1197" t="str">
            <v>30.20.330</v>
          </cell>
          <cell r="D1197" t="str">
            <v>Zurn</v>
          </cell>
          <cell r="E1197">
            <v>5</v>
          </cell>
        </row>
        <row r="1198">
          <cell r="C1198" t="str">
            <v>239040 25</v>
          </cell>
          <cell r="D1198" t="str">
            <v>KOMET</v>
          </cell>
          <cell r="E1198">
            <v>10</v>
          </cell>
          <cell r="F1198">
            <v>332</v>
          </cell>
        </row>
        <row r="1199">
          <cell r="C1199" t="str">
            <v>A20 10330 ABS* 50 R32</v>
          </cell>
          <cell r="D1199" t="str">
            <v>KOMET</v>
          </cell>
          <cell r="E1199">
            <v>10</v>
          </cell>
        </row>
        <row r="1200">
          <cell r="C1200" t="str">
            <v>C8-DDMNL-00160-15</v>
          </cell>
          <cell r="D1200" t="str">
            <v>SANDVIK</v>
          </cell>
          <cell r="E1200">
            <v>10</v>
          </cell>
          <cell r="F1200">
            <v>403</v>
          </cell>
        </row>
        <row r="1201">
          <cell r="C1201" t="str">
            <v>239040 32</v>
          </cell>
          <cell r="D1201" t="str">
            <v>KOMET</v>
          </cell>
          <cell r="E1201">
            <v>10</v>
          </cell>
          <cell r="F1201">
            <v>332</v>
          </cell>
        </row>
        <row r="1202">
          <cell r="C1202" t="str">
            <v>239040 40</v>
          </cell>
          <cell r="D1202" t="str">
            <v>KOMET</v>
          </cell>
          <cell r="E1202">
            <v>10</v>
          </cell>
          <cell r="F1202">
            <v>332</v>
          </cell>
        </row>
        <row r="1203">
          <cell r="C1203" t="str">
            <v>238372 100</v>
          </cell>
          <cell r="D1203" t="str">
            <v>KOMET</v>
          </cell>
          <cell r="E1203">
            <v>10</v>
          </cell>
          <cell r="F1203">
            <v>737</v>
          </cell>
        </row>
        <row r="1204">
          <cell r="C1204" t="str">
            <v>238372 128</v>
          </cell>
          <cell r="D1204" t="str">
            <v>KOMET</v>
          </cell>
          <cell r="E1204">
            <v>10</v>
          </cell>
          <cell r="F1204">
            <v>846</v>
          </cell>
        </row>
        <row r="1205">
          <cell r="C1205" t="str">
            <v>238372 166</v>
          </cell>
          <cell r="D1205" t="str">
            <v>KOMET</v>
          </cell>
          <cell r="E1205">
            <v>10</v>
          </cell>
          <cell r="F1205">
            <v>975</v>
          </cell>
        </row>
        <row r="1206">
          <cell r="C1206" t="str">
            <v>C8-391.27-16 080</v>
          </cell>
          <cell r="D1206" t="str">
            <v>SANDVIK</v>
          </cell>
          <cell r="E1206">
            <v>1</v>
          </cell>
          <cell r="F1206">
            <v>341</v>
          </cell>
        </row>
        <row r="1207">
          <cell r="C1207" t="str">
            <v>268862 K10 / W57 04120.0223</v>
          </cell>
          <cell r="D1207" t="str">
            <v>KOMET</v>
          </cell>
          <cell r="E1207">
            <v>200</v>
          </cell>
        </row>
        <row r="1208">
          <cell r="C1208" t="str">
            <v>TPKN 2204 PDSR-MU PC3600</v>
          </cell>
          <cell r="D1208" t="str">
            <v>KORLOY</v>
          </cell>
          <cell r="E1208">
            <v>1200</v>
          </cell>
          <cell r="F1208">
            <v>9.4</v>
          </cell>
        </row>
        <row r="1209">
          <cell r="C1209" t="str">
            <v>3PKT 150508 TT8080</v>
          </cell>
          <cell r="D1209" t="str">
            <v>Taegu Tec</v>
          </cell>
          <cell r="E1209">
            <v>200</v>
          </cell>
        </row>
        <row r="1210">
          <cell r="C1210" t="str">
            <v>BLMP0904-M TT8080</v>
          </cell>
          <cell r="D1210" t="str">
            <v>Taegu Tec</v>
          </cell>
          <cell r="E1210">
            <v>200</v>
          </cell>
        </row>
        <row r="1211">
          <cell r="C1211" t="str">
            <v>SK50 ABS 50 AD/B</v>
          </cell>
          <cell r="D1211" t="str">
            <v>Komet</v>
          </cell>
          <cell r="E1211">
            <v>2</v>
          </cell>
        </row>
        <row r="1212">
          <cell r="C1212" t="str">
            <v>CCMT09T304T IB55</v>
          </cell>
          <cell r="D1212" t="str">
            <v>ISCAR</v>
          </cell>
          <cell r="E1212">
            <v>200</v>
          </cell>
        </row>
        <row r="1213">
          <cell r="C1213" t="str">
            <v>CNMG120408-MA 3015</v>
          </cell>
          <cell r="D1213" t="str">
            <v>R-Way</v>
          </cell>
          <cell r="E1213">
            <v>200</v>
          </cell>
        </row>
        <row r="1214">
          <cell r="C1214" t="str">
            <v>CNMM 12 04 08 6630</v>
          </cell>
          <cell r="D1214" t="str">
            <v>PRAMET</v>
          </cell>
          <cell r="E1214">
            <v>800</v>
          </cell>
        </row>
        <row r="1215">
          <cell r="C1215" t="str">
            <v>CNMM 19 06 12-DR 6630</v>
          </cell>
          <cell r="D1215" t="str">
            <v>PRAMET</v>
          </cell>
          <cell r="E1215">
            <v>2000</v>
          </cell>
        </row>
        <row r="1216">
          <cell r="C1216" t="str">
            <v>DGJ150SNR US735</v>
          </cell>
          <cell r="D1216" t="str">
            <v>MITSUBISHI</v>
          </cell>
          <cell r="E1216">
            <v>200</v>
          </cell>
        </row>
        <row r="1217">
          <cell r="C1217" t="str">
            <v>DGJ200SNR US735</v>
          </cell>
          <cell r="D1217" t="str">
            <v>MITSUBISHI</v>
          </cell>
          <cell r="E1217">
            <v>200</v>
          </cell>
        </row>
        <row r="1218">
          <cell r="C1218" t="str">
            <v>DGJ300SNR US735</v>
          </cell>
          <cell r="D1218" t="str">
            <v>MITSUBISHI</v>
          </cell>
          <cell r="E1218">
            <v>200</v>
          </cell>
        </row>
        <row r="1219">
          <cell r="C1219" t="str">
            <v>DGJ30CE VP20MF</v>
          </cell>
          <cell r="D1219" t="str">
            <v>MITSUBISHI</v>
          </cell>
          <cell r="E1219">
            <v>200</v>
          </cell>
        </row>
        <row r="1220">
          <cell r="C1220" t="str">
            <v>DGJ80CE VP20MF</v>
          </cell>
          <cell r="D1220" t="str">
            <v>MITSUBISHI</v>
          </cell>
          <cell r="E1220">
            <v>200</v>
          </cell>
        </row>
        <row r="1221">
          <cell r="C1221" t="str">
            <v>DGM 50 CTF US735</v>
          </cell>
          <cell r="D1221" t="str">
            <v>MITSUBISHI</v>
          </cell>
          <cell r="E1221">
            <v>200</v>
          </cell>
        </row>
        <row r="1222">
          <cell r="C1222" t="str">
            <v>DJM20CE VP20MF</v>
          </cell>
          <cell r="D1222" t="str">
            <v>MITSUBISHI</v>
          </cell>
          <cell r="E1222">
            <v>200</v>
          </cell>
        </row>
        <row r="1223">
          <cell r="C1223" t="str">
            <v>DNGG150408R UT120T</v>
          </cell>
          <cell r="D1223" t="str">
            <v>MITSUBISHI</v>
          </cell>
          <cell r="E1223">
            <v>200</v>
          </cell>
        </row>
        <row r="1224">
          <cell r="C1224" t="str">
            <v>GIQR 11-2.00-0.10    IC908</v>
          </cell>
          <cell r="D1224" t="str">
            <v>ISCAR</v>
          </cell>
          <cell r="E1224">
            <v>200</v>
          </cell>
        </row>
        <row r="1225">
          <cell r="C1225" t="str">
            <v>GRIP6005Y  IC908</v>
          </cell>
          <cell r="D1225" t="str">
            <v>ISCAR</v>
          </cell>
          <cell r="E1225">
            <v>200</v>
          </cell>
        </row>
        <row r="1226">
          <cell r="C1226" t="str">
            <v>KGT2N UT120T</v>
          </cell>
          <cell r="D1226" t="str">
            <v>MITSUBISHI</v>
          </cell>
          <cell r="E1226">
            <v>200</v>
          </cell>
        </row>
        <row r="1227">
          <cell r="C1227" t="str">
            <v>KGT2R US735</v>
          </cell>
          <cell r="D1227" t="str">
            <v>MITSUBISHI</v>
          </cell>
          <cell r="E1227">
            <v>200</v>
          </cell>
        </row>
        <row r="1228">
          <cell r="C1228" t="str">
            <v>KGT3N US735</v>
          </cell>
          <cell r="D1228" t="str">
            <v>MITSUBISHI</v>
          </cell>
          <cell r="E1228">
            <v>200</v>
          </cell>
        </row>
        <row r="1229">
          <cell r="C1229" t="str">
            <v>KGT3R US735</v>
          </cell>
          <cell r="D1229" t="str">
            <v>MITSUBISHI</v>
          </cell>
          <cell r="E1229">
            <v>200</v>
          </cell>
        </row>
        <row r="1230">
          <cell r="C1230" t="str">
            <v>KGT4N US735</v>
          </cell>
          <cell r="D1230" t="str">
            <v>MITSUBISHI</v>
          </cell>
          <cell r="E1230">
            <v>200</v>
          </cell>
        </row>
        <row r="1231">
          <cell r="C1231" t="str">
            <v>OEMX1705ETR1 UT120T</v>
          </cell>
          <cell r="D1231" t="str">
            <v>MITSUBISHI</v>
          </cell>
          <cell r="E1231">
            <v>1000</v>
          </cell>
        </row>
        <row r="1232">
          <cell r="C1232" t="str">
            <v>RXCW 10T3 IC328</v>
          </cell>
          <cell r="D1232" t="str">
            <v>ISCAR</v>
          </cell>
          <cell r="E1232">
            <v>200</v>
          </cell>
        </row>
        <row r="1233">
          <cell r="C1233" t="str">
            <v>SNMG 120408-MA 3015</v>
          </cell>
          <cell r="D1233" t="str">
            <v>R-Way</v>
          </cell>
          <cell r="E1233">
            <v>200</v>
          </cell>
        </row>
        <row r="1234">
          <cell r="C1234" t="str">
            <v>SNMGM15 06 12 9230</v>
          </cell>
          <cell r="D1234" t="str">
            <v>PRAMET</v>
          </cell>
          <cell r="E1234">
            <v>2000</v>
          </cell>
        </row>
        <row r="1235">
          <cell r="C1235" t="str">
            <v>SOMT 08T306 DP TT9080</v>
          </cell>
          <cell r="D1235" t="str">
            <v>Taegu Tec</v>
          </cell>
          <cell r="E1235">
            <v>200</v>
          </cell>
        </row>
        <row r="1236">
          <cell r="C1236" t="str">
            <v>SOMT 09T308 DP TT9080</v>
          </cell>
          <cell r="D1236" t="str">
            <v>Taegu Tec</v>
          </cell>
          <cell r="E1236">
            <v>200</v>
          </cell>
        </row>
        <row r="1237">
          <cell r="C1237" t="str">
            <v>SOMT 11T308 DP TT9080</v>
          </cell>
          <cell r="D1237" t="str">
            <v>Taegu Tec</v>
          </cell>
          <cell r="E1237">
            <v>200</v>
          </cell>
        </row>
        <row r="1238">
          <cell r="C1238" t="str">
            <v>SOMT 150510 DP TT9080</v>
          </cell>
          <cell r="D1238" t="str">
            <v>Taegu Tec</v>
          </cell>
          <cell r="E1238">
            <v>200</v>
          </cell>
        </row>
        <row r="1239">
          <cell r="C1239" t="str">
            <v>SOMX060304-DT IC908</v>
          </cell>
          <cell r="D1239" t="str">
            <v>ISCAR</v>
          </cell>
          <cell r="E1239">
            <v>200</v>
          </cell>
        </row>
        <row r="1240">
          <cell r="C1240" t="str">
            <v>SOMX070305-DT  IC908</v>
          </cell>
          <cell r="D1240" t="str">
            <v>ISCAR</v>
          </cell>
          <cell r="E1240">
            <v>200</v>
          </cell>
        </row>
        <row r="1241">
          <cell r="C1241" t="str">
            <v>TAWMN2810T VP15TF</v>
          </cell>
          <cell r="D1241" t="str">
            <v>MITSUBISHI</v>
          </cell>
          <cell r="E1241">
            <v>200</v>
          </cell>
        </row>
        <row r="1242">
          <cell r="C1242" t="str">
            <v>VNMG 16 04 08-НМ NC3030</v>
          </cell>
          <cell r="D1242" t="str">
            <v>SANDVIK</v>
          </cell>
          <cell r="E1242">
            <v>1000</v>
          </cell>
        </row>
        <row r="1243">
          <cell r="C1243" t="str">
            <v>VNMG12T302-NF IC907</v>
          </cell>
          <cell r="D1243" t="str">
            <v>ISCAR</v>
          </cell>
          <cell r="E1243">
            <v>200</v>
          </cell>
        </row>
        <row r="1244">
          <cell r="C1244" t="str">
            <v>VNMG12T304-NF IC9025</v>
          </cell>
          <cell r="D1244" t="str">
            <v>ISCAR</v>
          </cell>
          <cell r="E1244">
            <v>200</v>
          </cell>
        </row>
        <row r="1245">
          <cell r="C1245" t="str">
            <v>VNMG12T304-NF  IC907</v>
          </cell>
          <cell r="D1245" t="str">
            <v>ISCAR</v>
          </cell>
          <cell r="E1245">
            <v>200</v>
          </cell>
        </row>
        <row r="1246">
          <cell r="C1246" t="str">
            <v>VNMG12T308-NF IC9025</v>
          </cell>
          <cell r="D1246" t="str">
            <v>ISCAR</v>
          </cell>
          <cell r="E1246">
            <v>200</v>
          </cell>
        </row>
        <row r="1247">
          <cell r="C1247" t="str">
            <v>WNMG120404 MA 3015</v>
          </cell>
          <cell r="D1247" t="str">
            <v>R-Way</v>
          </cell>
          <cell r="E1247">
            <v>200</v>
          </cell>
        </row>
        <row r="1248">
          <cell r="C1248" t="str">
            <v>WNMG120408 MA 3015</v>
          </cell>
          <cell r="D1248" t="str">
            <v>R-Way</v>
          </cell>
          <cell r="E1248">
            <v>200</v>
          </cell>
        </row>
        <row r="1249">
          <cell r="C1249" t="str">
            <v>223022 16</v>
          </cell>
          <cell r="D1249" t="str">
            <v>HOFFMANN 45 стр.283</v>
          </cell>
          <cell r="E1249">
            <v>3</v>
          </cell>
          <cell r="F1249" t="str">
            <v>нет прайса</v>
          </cell>
        </row>
        <row r="1250">
          <cell r="C1250" t="str">
            <v>179820  50х0,5</v>
          </cell>
          <cell r="D1250" t="str">
            <v>Re-Bo</v>
          </cell>
          <cell r="E1250">
            <v>5</v>
          </cell>
        </row>
        <row r="1251">
          <cell r="C1251" t="str">
            <v>CCMT 09Т304-SWNX 2525</v>
          </cell>
          <cell r="D1251" t="str">
            <v>MITSUBISHI</v>
          </cell>
          <cell r="E1251">
            <v>1000</v>
          </cell>
        </row>
        <row r="1252">
          <cell r="C1252" t="str">
            <v>KGT4R US735</v>
          </cell>
          <cell r="D1252" t="str">
            <v>MITSUBISHI</v>
          </cell>
          <cell r="E1252">
            <v>200</v>
          </cell>
        </row>
        <row r="1253">
          <cell r="C1253" t="str">
            <v>179820  50х1,0</v>
          </cell>
          <cell r="D1253" t="str">
            <v>Re-Bo</v>
          </cell>
          <cell r="E1253">
            <v>5</v>
          </cell>
        </row>
        <row r="1254">
          <cell r="C1254" t="str">
            <v>79820  50х1,2</v>
          </cell>
          <cell r="D1254" t="str">
            <v>Re-Bo</v>
          </cell>
          <cell r="E1254">
            <v>5</v>
          </cell>
        </row>
        <row r="1255">
          <cell r="C1255" t="str">
            <v>179820  50х1,6</v>
          </cell>
          <cell r="D1255" t="str">
            <v>Re-Bo</v>
          </cell>
          <cell r="E1255">
            <v>5</v>
          </cell>
        </row>
        <row r="1256">
          <cell r="C1256" t="str">
            <v>179820  50х2</v>
          </cell>
          <cell r="D1256" t="str">
            <v>Re-Bo</v>
          </cell>
          <cell r="E1256">
            <v>5</v>
          </cell>
        </row>
        <row r="1257">
          <cell r="C1257" t="str">
            <v>JMPX140412-JM VP15TF</v>
          </cell>
          <cell r="D1257" t="str">
            <v>MITSUBISHI</v>
          </cell>
          <cell r="E1257">
            <v>500</v>
          </cell>
        </row>
        <row r="1258">
          <cell r="C1258" t="str">
            <v>TPGH 080202L CN2000</v>
          </cell>
          <cell r="D1258" t="str">
            <v>KORLOY</v>
          </cell>
          <cell r="E1258">
            <v>30</v>
          </cell>
          <cell r="F1258">
            <v>8.3</v>
          </cell>
        </row>
        <row r="1259">
          <cell r="C1259" t="str">
            <v>SF-4M D/C23353</v>
          </cell>
          <cell r="D1259" t="str">
            <v>SGS</v>
          </cell>
          <cell r="E1259">
            <v>40</v>
          </cell>
        </row>
        <row r="1260">
          <cell r="C1260" t="str">
            <v>GTTA 970</v>
          </cell>
          <cell r="D1260" t="str">
            <v>Garryson</v>
          </cell>
          <cell r="E1260">
            <v>200</v>
          </cell>
        </row>
        <row r="1261">
          <cell r="C1261" t="str">
            <v>N331.1A-14 50 08M-PM4330</v>
          </cell>
          <cell r="D1261" t="str">
            <v>SANDVIK</v>
          </cell>
          <cell r="E1261">
            <v>50</v>
          </cell>
          <cell r="F1261">
            <v>15</v>
          </cell>
        </row>
        <row r="1262">
          <cell r="C1262" t="str">
            <v>SNMM 19 06 24-PR 4335</v>
          </cell>
          <cell r="D1262" t="str">
            <v>SANDVIK</v>
          </cell>
          <cell r="E1262">
            <v>200</v>
          </cell>
          <cell r="F1262">
            <v>28.25</v>
          </cell>
        </row>
        <row r="1263">
          <cell r="C1263" t="str">
            <v>187-901 300</v>
          </cell>
          <cell r="D1263" t="str">
            <v>Korloy</v>
          </cell>
          <cell r="E1263">
            <v>1</v>
          </cell>
        </row>
        <row r="1264">
          <cell r="C1264" t="str">
            <v>CNMG120408-RM5 WSM20S</v>
          </cell>
          <cell r="D1264" t="str">
            <v>WALTER</v>
          </cell>
        </row>
        <row r="1265">
          <cell r="C1265" t="str">
            <v>CNMG120408-MU5 WSM20S</v>
          </cell>
          <cell r="D1265" t="str">
            <v>WALTER</v>
          </cell>
        </row>
        <row r="1266">
          <cell r="C1266" t="str">
            <v>WNMG080408-MU5 WSM20S</v>
          </cell>
          <cell r="D1266" t="str">
            <v>WALTER</v>
          </cell>
        </row>
        <row r="1267">
          <cell r="C1267" t="str">
            <v>C3-R825A-FAB205</v>
          </cell>
          <cell r="D1267" t="str">
            <v>SANDVIK</v>
          </cell>
          <cell r="E1267">
            <v>1</v>
          </cell>
          <cell r="F1267">
            <v>3412</v>
          </cell>
        </row>
        <row r="1268">
          <cell r="C1268" t="str">
            <v>RAG123E05-20B</v>
          </cell>
          <cell r="D1268" t="str">
            <v>SANDVIK</v>
          </cell>
          <cell r="E1268">
            <v>3</v>
          </cell>
          <cell r="F1268">
            <v>209</v>
          </cell>
        </row>
        <row r="1269">
          <cell r="C1269" t="str">
            <v>RAG123H07-25B</v>
          </cell>
          <cell r="D1269" t="str">
            <v>SANDVIK</v>
          </cell>
          <cell r="E1269">
            <v>3</v>
          </cell>
          <cell r="F1269">
            <v>239</v>
          </cell>
        </row>
        <row r="1270">
          <cell r="C1270" t="str">
            <v>RAG123H13-50B</v>
          </cell>
          <cell r="D1270" t="str">
            <v>SANDVIK</v>
          </cell>
          <cell r="E1270">
            <v>3</v>
          </cell>
          <cell r="F1270">
            <v>425</v>
          </cell>
        </row>
        <row r="1271">
          <cell r="C1271" t="str">
            <v>DR185-056-2506-3D-N</v>
          </cell>
          <cell r="D1271" t="str">
            <v>ISCAR</v>
          </cell>
          <cell r="E1271">
            <v>2</v>
          </cell>
        </row>
        <row r="1272">
          <cell r="C1272" t="str">
            <v>DR220-066-2507-3D-N</v>
          </cell>
          <cell r="D1272" t="str">
            <v>ISCAR</v>
          </cell>
          <cell r="E1272">
            <v>2</v>
          </cell>
        </row>
        <row r="1273">
          <cell r="C1273" t="str">
            <v>CG0713RS-20B VP15TF</v>
          </cell>
          <cell r="D1273" t="str">
            <v>MITSUBISHI</v>
          </cell>
          <cell r="E1273">
            <v>3</v>
          </cell>
          <cell r="F1273">
            <v>107.907536132378</v>
          </cell>
        </row>
        <row r="1274">
          <cell r="C1274" t="str">
            <v>23 6686 24-32</v>
          </cell>
          <cell r="D1274" t="str">
            <v>KOMET</v>
          </cell>
          <cell r="E1274">
            <v>4</v>
          </cell>
          <cell r="F1274">
            <v>199</v>
          </cell>
        </row>
        <row r="1275">
          <cell r="C1275" t="str">
            <v>23 6686 30-41</v>
          </cell>
          <cell r="D1275" t="str">
            <v>KOMET</v>
          </cell>
          <cell r="E1275">
            <v>4</v>
          </cell>
          <cell r="F1275">
            <v>199</v>
          </cell>
        </row>
        <row r="1276">
          <cell r="C1276" t="str">
            <v>23 6686 39-53</v>
          </cell>
          <cell r="D1276" t="str">
            <v>KOMET</v>
          </cell>
          <cell r="E1276">
            <v>4</v>
          </cell>
          <cell r="F1276">
            <v>194</v>
          </cell>
        </row>
        <row r="1277">
          <cell r="C1277" t="str">
            <v>23 6686 51-71</v>
          </cell>
          <cell r="D1277" t="str">
            <v>KOMET</v>
          </cell>
          <cell r="E1277">
            <v>4</v>
          </cell>
          <cell r="F1277">
            <v>204</v>
          </cell>
        </row>
        <row r="1278">
          <cell r="C1278" t="str">
            <v>23 6686 64-91</v>
          </cell>
          <cell r="D1278" t="str">
            <v>KOMET</v>
          </cell>
          <cell r="E1278">
            <v>4</v>
          </cell>
          <cell r="F1278">
            <v>216</v>
          </cell>
        </row>
        <row r="1279">
          <cell r="C1279" t="str">
            <v>236686 разм.24-32</v>
          </cell>
          <cell r="D1279" t="str">
            <v>KOMET</v>
          </cell>
          <cell r="E1279">
            <v>5</v>
          </cell>
          <cell r="F1279">
            <v>199</v>
          </cell>
        </row>
        <row r="1280">
          <cell r="C1280" t="str">
            <v>G03 70081</v>
          </cell>
          <cell r="D1280" t="str">
            <v>KOMET</v>
          </cell>
          <cell r="E1280">
            <v>2</v>
          </cell>
        </row>
        <row r="1281">
          <cell r="C1281" t="str">
            <v>G03 70230</v>
          </cell>
          <cell r="D1281" t="str">
            <v>KOMET</v>
          </cell>
          <cell r="E1281">
            <v>10</v>
          </cell>
        </row>
        <row r="1282">
          <cell r="C1282" t="str">
            <v>236686 24-32 / G03 70330</v>
          </cell>
          <cell r="D1282" t="str">
            <v>KOMET</v>
          </cell>
          <cell r="E1282">
            <v>2</v>
          </cell>
          <cell r="F1282">
            <v>199</v>
          </cell>
        </row>
        <row r="1283">
          <cell r="C1283" t="str">
            <v>R825A-AF11STUP06T1A</v>
          </cell>
          <cell r="D1283" t="str">
            <v>SANDVIK</v>
          </cell>
          <cell r="E1283">
            <v>10</v>
          </cell>
          <cell r="F1283">
            <v>104</v>
          </cell>
        </row>
        <row r="1284">
          <cell r="C1284" t="str">
            <v>R825C-AF23STUC1103A</v>
          </cell>
          <cell r="D1284" t="str">
            <v>SANDVIK</v>
          </cell>
          <cell r="E1284">
            <v>10</v>
          </cell>
          <cell r="F1284">
            <v>127</v>
          </cell>
        </row>
        <row r="1285">
          <cell r="C1285" t="str">
            <v>R825C-AF23STUC1102A</v>
          </cell>
          <cell r="D1285" t="str">
            <v>SANDVIK</v>
          </cell>
          <cell r="E1285">
            <v>12</v>
          </cell>
          <cell r="F1285">
            <v>127</v>
          </cell>
        </row>
        <row r="1286">
          <cell r="C1286" t="str">
            <v>R825A-AF11STUC06T1A</v>
          </cell>
          <cell r="D1286" t="str">
            <v>SANDVIK</v>
          </cell>
          <cell r="E1286">
            <v>2</v>
          </cell>
          <cell r="F1286">
            <v>104</v>
          </cell>
        </row>
        <row r="1287">
          <cell r="C1287" t="str">
            <v>R825B-AF17STUC0902A</v>
          </cell>
          <cell r="D1287" t="str">
            <v>SANDVIK</v>
          </cell>
          <cell r="E1287">
            <v>10</v>
          </cell>
          <cell r="F1287">
            <v>127</v>
          </cell>
        </row>
        <row r="1288">
          <cell r="C1288" t="str">
            <v>C8-DCMNN-00090-12</v>
          </cell>
          <cell r="D1288" t="str">
            <v>SANDVIK</v>
          </cell>
          <cell r="E1288">
            <v>3</v>
          </cell>
          <cell r="F1288">
            <v>403</v>
          </cell>
        </row>
        <row r="1289">
          <cell r="C1289" t="str">
            <v>C8-DCMNN-00150-16</v>
          </cell>
          <cell r="D1289" t="str">
            <v>SANDVIK</v>
          </cell>
          <cell r="E1289">
            <v>3</v>
          </cell>
          <cell r="F1289">
            <v>403</v>
          </cell>
        </row>
        <row r="1290">
          <cell r="C1290" t="str">
            <v>C8-DDMNL-00160-15</v>
          </cell>
          <cell r="D1290" t="str">
            <v>SANDVIK</v>
          </cell>
          <cell r="E1290">
            <v>3</v>
          </cell>
          <cell r="F1290">
            <v>403</v>
          </cell>
        </row>
        <row r="1291">
          <cell r="C1291" t="str">
            <v>C6-DCLNL-45065-16</v>
          </cell>
          <cell r="D1291" t="str">
            <v>SANDVIK</v>
          </cell>
          <cell r="E1291">
            <v>3</v>
          </cell>
          <cell r="F1291">
            <v>265</v>
          </cell>
        </row>
        <row r="1292">
          <cell r="C1292" t="str">
            <v>C8-DVMNL-00160-16</v>
          </cell>
          <cell r="D1292" t="str">
            <v>SANDVIK</v>
          </cell>
          <cell r="E1292">
            <v>3</v>
          </cell>
          <cell r="F1292">
            <v>489</v>
          </cell>
        </row>
        <row r="1293">
          <cell r="C1293" t="str">
            <v>K4D12020-04</v>
          </cell>
          <cell r="D1293" t="str">
            <v>KORLOY</v>
          </cell>
          <cell r="E1293">
            <v>2</v>
          </cell>
          <cell r="F1293">
            <v>264.85</v>
          </cell>
        </row>
        <row r="1294">
          <cell r="C1294" t="str">
            <v>AMS1020HS-4L20</v>
          </cell>
          <cell r="D1294" t="str">
            <v>KORLOY</v>
          </cell>
          <cell r="E1294">
            <v>1</v>
          </cell>
        </row>
        <row r="1295">
          <cell r="C1295" t="str">
            <v>A2008.х20.0 Dormer</v>
          </cell>
          <cell r="D1295" t="str">
            <v>SANDVIK</v>
          </cell>
          <cell r="E1295">
            <v>6</v>
          </cell>
          <cell r="F1295" t="str">
            <v>?????</v>
          </cell>
        </row>
        <row r="1296">
          <cell r="C1296" t="str">
            <v>236650 разм.40</v>
          </cell>
          <cell r="D1296" t="str">
            <v>KOMET</v>
          </cell>
          <cell r="E1296">
            <v>3</v>
          </cell>
          <cell r="F1296">
            <v>612</v>
          </cell>
        </row>
        <row r="1297">
          <cell r="C1297" t="str">
            <v>MT10R-2.25D</v>
          </cell>
          <cell r="D1297" t="str">
            <v>KORLOY</v>
          </cell>
          <cell r="E1297">
            <v>2</v>
          </cell>
          <cell r="F1297">
            <v>259.46</v>
          </cell>
        </row>
        <row r="1298">
          <cell r="C1298" t="str">
            <v>KGBN26-20</v>
          </cell>
          <cell r="D1298" t="str">
            <v>MITSUBISHI</v>
          </cell>
          <cell r="E1298">
            <v>2</v>
          </cell>
        </row>
        <row r="1299">
          <cell r="C1299" t="str">
            <v>825A-030A</v>
          </cell>
          <cell r="D1299" t="str">
            <v>SANDVIK</v>
          </cell>
          <cell r="E1299">
            <v>2</v>
          </cell>
        </row>
        <row r="1300">
          <cell r="C1300" t="str">
            <v>23 9086 50</v>
          </cell>
          <cell r="D1300" t="str">
            <v>KOMET</v>
          </cell>
          <cell r="E1300">
            <v>3</v>
          </cell>
          <cell r="F1300">
            <v>321</v>
          </cell>
        </row>
        <row r="1301">
          <cell r="C1301" t="str">
            <v>23 9088 63</v>
          </cell>
          <cell r="D1301" t="str">
            <v>KOMET</v>
          </cell>
          <cell r="E1301">
            <v>4</v>
          </cell>
          <cell r="F1301">
            <v>364</v>
          </cell>
        </row>
        <row r="1302">
          <cell r="C1302" t="str">
            <v>23 9098 50</v>
          </cell>
          <cell r="D1302" t="str">
            <v>KOMET</v>
          </cell>
          <cell r="E1302">
            <v>3</v>
          </cell>
          <cell r="F1302">
            <v>321</v>
          </cell>
        </row>
        <row r="1303">
          <cell r="C1303" t="str">
            <v>23 9100 63</v>
          </cell>
          <cell r="D1303" t="str">
            <v>KOMET</v>
          </cell>
          <cell r="E1303">
            <v>4</v>
          </cell>
          <cell r="F1303">
            <v>364</v>
          </cell>
        </row>
        <row r="1304">
          <cell r="C1304" t="str">
            <v>239088-25</v>
          </cell>
          <cell r="D1304" t="str">
            <v>KOMET</v>
          </cell>
          <cell r="E1304">
            <v>4</v>
          </cell>
          <cell r="F1304">
            <v>259</v>
          </cell>
        </row>
        <row r="1305">
          <cell r="C1305" t="str">
            <v>239092-32</v>
          </cell>
          <cell r="D1305" t="str">
            <v>KOMET</v>
          </cell>
          <cell r="E1305">
            <v>4</v>
          </cell>
          <cell r="F1305">
            <v>274</v>
          </cell>
        </row>
        <row r="1306">
          <cell r="C1306" t="str">
            <v>239096 40 / A20 00240</v>
          </cell>
          <cell r="D1306" t="str">
            <v>KOMET</v>
          </cell>
          <cell r="E1306">
            <v>4</v>
          </cell>
          <cell r="F1306">
            <v>288</v>
          </cell>
        </row>
        <row r="1307">
          <cell r="C1307" t="str">
            <v>239100-80</v>
          </cell>
          <cell r="D1307" t="str">
            <v>KOMET</v>
          </cell>
          <cell r="E1307">
            <v>4</v>
          </cell>
          <cell r="F1307">
            <v>448</v>
          </cell>
        </row>
        <row r="1308">
          <cell r="C1308" t="str">
            <v>239102-50</v>
          </cell>
          <cell r="D1308" t="str">
            <v>KOMET</v>
          </cell>
          <cell r="E1308">
            <v>4</v>
          </cell>
          <cell r="F1308">
            <v>321</v>
          </cell>
        </row>
        <row r="1309">
          <cell r="C1309" t="str">
            <v>A20 00230 ABS* 32-V70</v>
          </cell>
          <cell r="D1309" t="str">
            <v>KOMET</v>
          </cell>
          <cell r="E1309">
            <v>1</v>
          </cell>
        </row>
        <row r="1310">
          <cell r="C1310" t="str">
            <v>C4-391.01-40 060A</v>
          </cell>
          <cell r="D1310" t="str">
            <v>SANDVIK</v>
          </cell>
          <cell r="E1310">
            <v>1</v>
          </cell>
          <cell r="F1310">
            <v>295</v>
          </cell>
        </row>
        <row r="1311">
          <cell r="C1311" t="str">
            <v>C6-391.01-63 100A</v>
          </cell>
          <cell r="D1311" t="str">
            <v>SANDVIK</v>
          </cell>
          <cell r="E1311">
            <v>3</v>
          </cell>
          <cell r="F1311">
            <v>325</v>
          </cell>
        </row>
        <row r="1312">
          <cell r="C1312" t="str">
            <v>KGBN26-25</v>
          </cell>
          <cell r="D1312" t="str">
            <v>MITSUBISHI</v>
          </cell>
          <cell r="E1312">
            <v>2</v>
          </cell>
        </row>
        <row r="1313">
          <cell r="C1313" t="str">
            <v>207115 6</v>
          </cell>
          <cell r="D1313" t="str">
            <v>GARANT</v>
          </cell>
          <cell r="E1313">
            <v>5</v>
          </cell>
          <cell r="F1313">
            <v>46.41</v>
          </cell>
        </row>
        <row r="1314">
          <cell r="C1314" t="str">
            <v>21 5700 40</v>
          </cell>
          <cell r="D1314" t="str">
            <v>GARANT</v>
          </cell>
          <cell r="E1314">
            <v>2</v>
          </cell>
          <cell r="F1314">
            <v>738.5</v>
          </cell>
        </row>
        <row r="1315">
          <cell r="C1315" t="str">
            <v>R216.35-12045-BC28K</v>
          </cell>
          <cell r="D1315" t="str">
            <v>SANDVIK</v>
          </cell>
          <cell r="E1315">
            <v>20</v>
          </cell>
          <cell r="F1315" t="str">
            <v>???</v>
          </cell>
        </row>
        <row r="1316">
          <cell r="C1316" t="str">
            <v>210390 D20</v>
          </cell>
          <cell r="D1316" t="str">
            <v>GARANT</v>
          </cell>
          <cell r="E1316">
            <v>3</v>
          </cell>
          <cell r="F1316">
            <v>121.75</v>
          </cell>
        </row>
        <row r="1317">
          <cell r="C1317" t="str">
            <v>C8-391.14-32 070</v>
          </cell>
          <cell r="D1317" t="str">
            <v>SANDVIK</v>
          </cell>
          <cell r="E1317">
            <v>2</v>
          </cell>
          <cell r="F1317">
            <v>373</v>
          </cell>
        </row>
        <row r="1318">
          <cell r="C1318" t="str">
            <v>236656 разм.40</v>
          </cell>
          <cell r="D1318" t="str">
            <v>KOMET</v>
          </cell>
          <cell r="E1318">
            <v>3</v>
          </cell>
          <cell r="F1318">
            <v>36</v>
          </cell>
        </row>
        <row r="1319">
          <cell r="C1319" t="str">
            <v>EF-16-10</v>
          </cell>
          <cell r="D1319" t="str">
            <v>SANDVIK</v>
          </cell>
          <cell r="E1319">
            <v>1</v>
          </cell>
          <cell r="F1319">
            <v>179</v>
          </cell>
        </row>
        <row r="1320">
          <cell r="C1320" t="str">
            <v>308600sk50</v>
          </cell>
          <cell r="D1320" t="str">
            <v>Garant</v>
          </cell>
          <cell r="E1320">
            <v>6</v>
          </cell>
          <cell r="F1320">
            <v>14.06</v>
          </cell>
        </row>
        <row r="1321">
          <cell r="C1321" t="str">
            <v>VF2XLBR0050N200S06</v>
          </cell>
          <cell r="D1321" t="str">
            <v>MITSUBISHI</v>
          </cell>
          <cell r="E1321">
            <v>20</v>
          </cell>
          <cell r="F1321">
            <v>92.6896589859203</v>
          </cell>
        </row>
        <row r="1322">
          <cell r="C1322" t="str">
            <v>VF3XBR0075T0024L030</v>
          </cell>
          <cell r="D1322" t="str">
            <v>MITSUBISHI</v>
          </cell>
          <cell r="E1322">
            <v>5</v>
          </cell>
          <cell r="F1322">
            <v>100.75363627776</v>
          </cell>
        </row>
        <row r="1323">
          <cell r="C1323" t="str">
            <v>VF3XLBR0100T0130L040</v>
          </cell>
          <cell r="D1323" t="str">
            <v>MITSUBISHI</v>
          </cell>
          <cell r="E1323">
            <v>20</v>
          </cell>
        </row>
        <row r="1324">
          <cell r="C1324" t="str">
            <v>CNMG190612-RP5 WPP10S</v>
          </cell>
          <cell r="D1324" t="str">
            <v>WALTER</v>
          </cell>
        </row>
        <row r="1325">
          <cell r="C1325" t="str">
            <v>CNMG120404-NF WPP01</v>
          </cell>
          <cell r="D1325" t="str">
            <v>WALTER</v>
          </cell>
        </row>
        <row r="1326">
          <cell r="C1326" t="str">
            <v>Ø 2</v>
          </cell>
          <cell r="D1326" t="str">
            <v>SECO</v>
          </cell>
          <cell r="E1326">
            <v>2</v>
          </cell>
          <cell r="F1326" t="str">
            <v>нет прайса</v>
          </cell>
        </row>
        <row r="1327">
          <cell r="C1327" t="str">
            <v>Ø 3</v>
          </cell>
          <cell r="D1327" t="str">
            <v>SECO</v>
          </cell>
          <cell r="E1327">
            <v>1</v>
          </cell>
          <cell r="F1327" t="str">
            <v>нет прайса</v>
          </cell>
        </row>
        <row r="1328">
          <cell r="C1328" t="str">
            <v>Ø 4</v>
          </cell>
          <cell r="D1328" t="str">
            <v>SECO</v>
          </cell>
          <cell r="E1328">
            <v>1</v>
          </cell>
          <cell r="F1328" t="str">
            <v>нет прайса</v>
          </cell>
        </row>
        <row r="1329">
          <cell r="C1329" t="str">
            <v>Ø 6</v>
          </cell>
          <cell r="D1329" t="str">
            <v>SECO</v>
          </cell>
          <cell r="E1329">
            <v>1</v>
          </cell>
          <cell r="F1329" t="str">
            <v>нет прайса</v>
          </cell>
        </row>
        <row r="1330">
          <cell r="D1330" t="str">
            <v>SECO</v>
          </cell>
          <cell r="E1330">
            <v>1</v>
          </cell>
        </row>
        <row r="1331">
          <cell r="C1331" t="str">
            <v>Ø 3</v>
          </cell>
          <cell r="D1331" t="str">
            <v>SECO</v>
          </cell>
          <cell r="E1331">
            <v>1</v>
          </cell>
          <cell r="F1331" t="str">
            <v>нет прайса</v>
          </cell>
        </row>
        <row r="1332">
          <cell r="C1332" t="str">
            <v>Ø 4</v>
          </cell>
          <cell r="D1332" t="str">
            <v>SECO</v>
          </cell>
          <cell r="E1332">
            <v>1</v>
          </cell>
          <cell r="F1332" t="str">
            <v>нет прайса</v>
          </cell>
        </row>
        <row r="1333">
          <cell r="C1333" t="str">
            <v>Ø 6</v>
          </cell>
          <cell r="D1333" t="str">
            <v>SECO</v>
          </cell>
          <cell r="E1333">
            <v>1</v>
          </cell>
          <cell r="F1333" t="str">
            <v>нет прайса</v>
          </cell>
        </row>
        <row r="1334">
          <cell r="C1334" t="str">
            <v>Ø 8</v>
          </cell>
          <cell r="D1334" t="str">
            <v>SECO</v>
          </cell>
          <cell r="E1334">
            <v>1</v>
          </cell>
          <cell r="F1334" t="str">
            <v>нет прайса</v>
          </cell>
        </row>
        <row r="1335">
          <cell r="C1335" t="str">
            <v>Ø 10</v>
          </cell>
          <cell r="D1335" t="str">
            <v>SECO</v>
          </cell>
          <cell r="E1335">
            <v>1</v>
          </cell>
          <cell r="F1335" t="str">
            <v>нет прайса</v>
          </cell>
        </row>
        <row r="1336">
          <cell r="C1336" t="str">
            <v>Ø 12</v>
          </cell>
          <cell r="D1336" t="str">
            <v>SECO</v>
          </cell>
          <cell r="E1336">
            <v>1</v>
          </cell>
          <cell r="F1336" t="str">
            <v>нет прайса</v>
          </cell>
        </row>
        <row r="1337">
          <cell r="C1337" t="str">
            <v>Ø 16</v>
          </cell>
          <cell r="D1337" t="str">
            <v>SECO</v>
          </cell>
          <cell r="E1337">
            <v>1</v>
          </cell>
          <cell r="F1337" t="str">
            <v>нет прайса</v>
          </cell>
        </row>
        <row r="1338">
          <cell r="C1338" t="str">
            <v>179600 250х32G</v>
          </cell>
          <cell r="D1338" t="str">
            <v>Garant</v>
          </cell>
          <cell r="E1338">
            <v>10</v>
          </cell>
          <cell r="F1338">
            <v>164.19</v>
          </cell>
        </row>
        <row r="1339">
          <cell r="C1339" t="str">
            <v>SV32D</v>
          </cell>
          <cell r="D1339" t="str">
            <v>KORLOY</v>
          </cell>
          <cell r="E1339">
            <v>10</v>
          </cell>
        </row>
        <row r="1340">
          <cell r="C1340" t="str">
            <v>S05H-SWUBR-02</v>
          </cell>
          <cell r="D1340" t="str">
            <v>KORLOY</v>
          </cell>
          <cell r="E1340">
            <v>6</v>
          </cell>
          <cell r="F1340">
            <v>63.5</v>
          </cell>
        </row>
        <row r="1341">
          <cell r="C1341" t="str">
            <v>S08K-SWUBR-02</v>
          </cell>
          <cell r="D1341" t="str">
            <v>KORLOY</v>
          </cell>
          <cell r="E1341">
            <v>4</v>
          </cell>
          <cell r="F1341">
            <v>63.5</v>
          </cell>
        </row>
        <row r="1342">
          <cell r="C1342" t="str">
            <v>S10M-STFPR-11</v>
          </cell>
          <cell r="D1342" t="str">
            <v>KORLOY</v>
          </cell>
          <cell r="E1342">
            <v>4</v>
          </cell>
          <cell r="F1342">
            <v>47.77</v>
          </cell>
        </row>
        <row r="1343">
          <cell r="C1343" t="str">
            <v>ST42</v>
          </cell>
          <cell r="D1343" t="str">
            <v>KORLOY</v>
          </cell>
          <cell r="E1343">
            <v>10</v>
          </cell>
        </row>
        <row r="1344">
          <cell r="C1344" t="str">
            <v>SNGX1205ANN-F57 WSM35S</v>
          </cell>
          <cell r="D1344" t="str">
            <v>WALTER</v>
          </cell>
        </row>
        <row r="1345">
          <cell r="C1345" t="str">
            <v>S12M-SVJCR-08</v>
          </cell>
          <cell r="D1345" t="str">
            <v>KORLOY</v>
          </cell>
          <cell r="E1345">
            <v>2</v>
          </cell>
          <cell r="F1345">
            <v>51.54</v>
          </cell>
        </row>
        <row r="1346">
          <cell r="C1346" t="str">
            <v>S12M-SVJCL-08</v>
          </cell>
          <cell r="D1346" t="str">
            <v>KORLOY</v>
          </cell>
          <cell r="E1346">
            <v>2</v>
          </cell>
          <cell r="F1346">
            <v>51.54</v>
          </cell>
        </row>
        <row r="1347">
          <cell r="C1347" t="str">
            <v>ADGT10T3PER-D67 WSP45S</v>
          </cell>
          <cell r="D1347" t="str">
            <v>WALTER</v>
          </cell>
        </row>
        <row r="1348">
          <cell r="C1348" t="str">
            <v>ERH25-22C</v>
          </cell>
          <cell r="D1348" t="str">
            <v>KORLOY</v>
          </cell>
          <cell r="E1348">
            <v>4</v>
          </cell>
          <cell r="F1348">
            <v>89.72</v>
          </cell>
        </row>
        <row r="1349">
          <cell r="C1349" t="str">
            <v>ATE22</v>
          </cell>
          <cell r="D1349" t="str">
            <v>KORLOY</v>
          </cell>
          <cell r="E1349">
            <v>4</v>
          </cell>
        </row>
        <row r="1350">
          <cell r="C1350" t="str">
            <v>ERH25-27C</v>
          </cell>
          <cell r="D1350" t="str">
            <v>KORLOY</v>
          </cell>
          <cell r="E1350">
            <v>2</v>
          </cell>
          <cell r="F1350">
            <v>89.72</v>
          </cell>
        </row>
        <row r="1351">
          <cell r="C1351" t="str">
            <v>ATE27</v>
          </cell>
          <cell r="D1351" t="str">
            <v>KORLOY</v>
          </cell>
          <cell r="E1351">
            <v>4</v>
          </cell>
        </row>
        <row r="1352">
          <cell r="C1352" t="str">
            <v>ST16</v>
          </cell>
          <cell r="D1352" t="str">
            <v>KORLOY</v>
          </cell>
          <cell r="E1352">
            <v>10</v>
          </cell>
        </row>
        <row r="1353">
          <cell r="C1353" t="str">
            <v>STA16</v>
          </cell>
          <cell r="D1353" t="str">
            <v>KORLOY</v>
          </cell>
          <cell r="E1353">
            <v>10</v>
          </cell>
        </row>
        <row r="1354">
          <cell r="C1354" t="str">
            <v>ATE16</v>
          </cell>
          <cell r="D1354" t="str">
            <v>KORLOY</v>
          </cell>
          <cell r="E1354">
            <v>10</v>
          </cell>
        </row>
        <row r="1355">
          <cell r="C1355" t="str">
            <v>ST22</v>
          </cell>
          <cell r="D1355" t="str">
            <v>KORLOY</v>
          </cell>
          <cell r="E1355">
            <v>10</v>
          </cell>
        </row>
        <row r="1356">
          <cell r="C1356" t="str">
            <v>STA22</v>
          </cell>
          <cell r="D1356" t="str">
            <v>KORLOY</v>
          </cell>
          <cell r="E1356">
            <v>10</v>
          </cell>
        </row>
        <row r="1357">
          <cell r="C1357" t="str">
            <v>ATE22</v>
          </cell>
          <cell r="D1357" t="str">
            <v>KORLOY</v>
          </cell>
          <cell r="E1357">
            <v>10</v>
          </cell>
        </row>
        <row r="1358">
          <cell r="C1358" t="str">
            <v>IRH 20N-22</v>
          </cell>
          <cell r="D1358" t="str">
            <v>KORLOY</v>
          </cell>
          <cell r="E1358">
            <v>5</v>
          </cell>
          <cell r="F1358">
            <v>97.5</v>
          </cell>
        </row>
        <row r="1359">
          <cell r="C1359" t="str">
            <v>ST22N</v>
          </cell>
          <cell r="D1359" t="str">
            <v>KORLOY</v>
          </cell>
          <cell r="E1359">
            <v>10</v>
          </cell>
        </row>
        <row r="1360">
          <cell r="C1360" t="str">
            <v>ADMT160608R-D56 WSP45S</v>
          </cell>
          <cell r="D1360" t="str">
            <v>WALTER</v>
          </cell>
        </row>
        <row r="1361">
          <cell r="C1361" t="str">
            <v>CNMG120408-MU5 WMP20S</v>
          </cell>
          <cell r="D1361" t="str">
            <v>WALTER</v>
          </cell>
        </row>
        <row r="1362">
          <cell r="C1362" t="str">
            <v>NFTIH 08512C</v>
          </cell>
          <cell r="D1362" t="str">
            <v>KORLOY</v>
          </cell>
          <cell r="E1362">
            <v>2</v>
          </cell>
          <cell r="F1362">
            <v>146.36</v>
          </cell>
        </row>
        <row r="1363">
          <cell r="C1363" t="str">
            <v>NFTIH 11312S</v>
          </cell>
          <cell r="D1363" t="str">
            <v>KORLOY</v>
          </cell>
          <cell r="E1363">
            <v>2</v>
          </cell>
          <cell r="F1363">
            <v>94.75</v>
          </cell>
        </row>
        <row r="1364">
          <cell r="C1364" t="str">
            <v>NFTIH 14316C</v>
          </cell>
          <cell r="D1364" t="str">
            <v>KORLOY</v>
          </cell>
          <cell r="E1364">
            <v>2</v>
          </cell>
          <cell r="F1364">
            <v>139.68</v>
          </cell>
        </row>
        <row r="1365">
          <cell r="C1365" t="str">
            <v>NFTIH 16312S</v>
          </cell>
          <cell r="D1365" t="str">
            <v>KORLOY</v>
          </cell>
          <cell r="E1365">
            <v>2</v>
          </cell>
          <cell r="F1365">
            <v>114.98</v>
          </cell>
        </row>
        <row r="1366">
          <cell r="C1366" t="str">
            <v>NFTIH 16412C</v>
          </cell>
          <cell r="D1366" t="str">
            <v>KORLOY</v>
          </cell>
          <cell r="E1366">
            <v>2</v>
          </cell>
          <cell r="F1366">
            <v>114.98</v>
          </cell>
        </row>
        <row r="1367">
          <cell r="C1367" t="str">
            <v>KGEHR 2525-3-T25</v>
          </cell>
          <cell r="D1367" t="str">
            <v>KORLOY</v>
          </cell>
          <cell r="E1367">
            <v>5</v>
          </cell>
          <cell r="F1367">
            <v>124.71</v>
          </cell>
        </row>
        <row r="1368">
          <cell r="C1368" t="str">
            <v>WNMG080408-MU5 WMP20S</v>
          </cell>
          <cell r="D1368" t="str">
            <v>WALTER</v>
          </cell>
        </row>
        <row r="1369">
          <cell r="C1369" t="str">
            <v>SNMG-120412 R4 TC40PT</v>
          </cell>
          <cell r="D1369" t="str">
            <v>КЗТС 2017  стр.43</v>
          </cell>
          <cell r="E1369" t="str">
            <v>100</v>
          </cell>
        </row>
        <row r="1370">
          <cell r="C1370" t="str">
            <v>PPNM 4100R</v>
          </cell>
          <cell r="D1370" t="str">
            <v>KORLOY</v>
          </cell>
          <cell r="E1370">
            <v>5</v>
          </cell>
          <cell r="F1370">
            <v>656.97</v>
          </cell>
        </row>
        <row r="1371">
          <cell r="C1371" t="str">
            <v>PPNM 4125R</v>
          </cell>
          <cell r="D1371" t="str">
            <v>KORLOY</v>
          </cell>
          <cell r="E1371">
            <v>5</v>
          </cell>
          <cell r="F1371">
            <v>699.89</v>
          </cell>
        </row>
        <row r="1372">
          <cell r="C1372" t="str">
            <v>WTX0817</v>
          </cell>
          <cell r="D1372" t="str">
            <v>KORLOY</v>
          </cell>
          <cell r="E1372">
            <v>10</v>
          </cell>
        </row>
        <row r="1373">
          <cell r="C1373" t="str">
            <v>GEPI 1.00-0.10 IC908</v>
          </cell>
          <cell r="D1373" t="str">
            <v>ISCAR</v>
          </cell>
          <cell r="E1373">
            <v>200</v>
          </cell>
        </row>
        <row r="1374">
          <cell r="C1374" t="str">
            <v>GIQR 11-1.04-0.00  IC908</v>
          </cell>
          <cell r="D1374" t="str">
            <v>ISCAR</v>
          </cell>
          <cell r="E1374">
            <v>200</v>
          </cell>
        </row>
        <row r="1375">
          <cell r="C1375" t="str">
            <v>R825C-AF23STUC1103A</v>
          </cell>
          <cell r="D1375" t="str">
            <v>SANDVIK</v>
          </cell>
          <cell r="E1375">
            <v>2</v>
          </cell>
          <cell r="F1375">
            <v>127</v>
          </cell>
        </row>
        <row r="1376">
          <cell r="C1376" t="str">
            <v>825C-048A</v>
          </cell>
          <cell r="D1376" t="str">
            <v>SANDVIK</v>
          </cell>
          <cell r="E1376">
            <v>1</v>
          </cell>
        </row>
        <row r="1377">
          <cell r="C1377" t="str">
            <v>R820G-AR24SCFC12A</v>
          </cell>
          <cell r="D1377" t="str">
            <v>SANDVIK</v>
          </cell>
          <cell r="E1377">
            <v>3</v>
          </cell>
          <cell r="F1377">
            <v>317</v>
          </cell>
        </row>
        <row r="1378">
          <cell r="C1378" t="str">
            <v>5322 232-02</v>
          </cell>
          <cell r="D1378" t="str">
            <v>SANDVIK</v>
          </cell>
          <cell r="E1378">
            <v>5</v>
          </cell>
          <cell r="F1378">
            <v>8.28</v>
          </cell>
        </row>
        <row r="1379">
          <cell r="C1379" t="str">
            <v>CNMA 090304 CT35M</v>
          </cell>
          <cell r="D1379" t="str">
            <v>SANDVIK</v>
          </cell>
          <cell r="E1379">
            <v>500</v>
          </cell>
          <cell r="F1379" t="str">
            <v>???</v>
          </cell>
        </row>
        <row r="1380">
          <cell r="C1380" t="str">
            <v>SER 2525 M22</v>
          </cell>
          <cell r="D1380" t="str">
            <v>R-Way</v>
          </cell>
          <cell r="E1380">
            <v>2</v>
          </cell>
        </row>
        <row r="1381">
          <cell r="C1381" t="str">
            <v>М10LH</v>
          </cell>
          <cell r="D1381" t="str">
            <v>SANDVIK</v>
          </cell>
          <cell r="E1381">
            <v>10</v>
          </cell>
          <cell r="F1381" t="str">
            <v>Не нашёл</v>
          </cell>
        </row>
        <row r="1382">
          <cell r="D1382" t="str">
            <v>SANDVIK</v>
          </cell>
          <cell r="E1382">
            <v>10</v>
          </cell>
        </row>
        <row r="1383">
          <cell r="D1383" t="str">
            <v>SANDVIK</v>
          </cell>
          <cell r="E1383">
            <v>10</v>
          </cell>
        </row>
        <row r="1384">
          <cell r="C1384" t="str">
            <v>М12х1,25LH</v>
          </cell>
          <cell r="D1384" t="str">
            <v>SANDVIK</v>
          </cell>
          <cell r="E1384">
            <v>10</v>
          </cell>
          <cell r="F1384" t="str">
            <v>Не нашёл</v>
          </cell>
        </row>
        <row r="1385">
          <cell r="C1385" t="str">
            <v>М10х1,25-LH</v>
          </cell>
          <cell r="D1385" t="str">
            <v>WALTER</v>
          </cell>
          <cell r="E1385">
            <v>10</v>
          </cell>
        </row>
        <row r="1386">
          <cell r="C1386" t="str">
            <v>WSH205178-M10 Paradur</v>
          </cell>
          <cell r="D1386" t="str">
            <v>WALTER</v>
          </cell>
          <cell r="E1386">
            <v>20</v>
          </cell>
          <cell r="F1386" t="str">
            <v>Не нашёл</v>
          </cell>
        </row>
        <row r="1387">
          <cell r="C1387" t="str">
            <v>Метчик М12х1,25-LH</v>
          </cell>
          <cell r="D1387" t="str">
            <v>WALTER</v>
          </cell>
          <cell r="E1387">
            <v>10</v>
          </cell>
        </row>
        <row r="1388">
          <cell r="C1388" t="str">
            <v>В550С300.0060</v>
          </cell>
          <cell r="D1388" t="str">
            <v>EMUGE</v>
          </cell>
          <cell r="E1388">
            <v>20</v>
          </cell>
          <cell r="F1388" t="str">
            <v>нет прайса</v>
          </cell>
        </row>
        <row r="1389">
          <cell r="C1389" t="str">
            <v>В550С300.0080</v>
          </cell>
          <cell r="D1389" t="str">
            <v>EMUGE</v>
          </cell>
          <cell r="E1389">
            <v>20</v>
          </cell>
          <cell r="F1389" t="str">
            <v>нет прайса</v>
          </cell>
        </row>
        <row r="1390">
          <cell r="C1390" t="str">
            <v>AE22</v>
          </cell>
          <cell r="D1390" t="str">
            <v>R-Way</v>
          </cell>
          <cell r="E1390">
            <v>5</v>
          </cell>
        </row>
        <row r="1391">
          <cell r="C1391" t="str">
            <v>С550С300.0276</v>
          </cell>
          <cell r="D1391" t="str">
            <v>EMUGE</v>
          </cell>
          <cell r="E1391">
            <v>10</v>
          </cell>
          <cell r="F1391" t="str">
            <v>нет прайса</v>
          </cell>
        </row>
        <row r="1392">
          <cell r="C1392" t="str">
            <v>В0501400.0277</v>
          </cell>
          <cell r="D1392" t="str">
            <v>EMUGE</v>
          </cell>
          <cell r="E1392">
            <v>10</v>
          </cell>
          <cell r="F1392" t="str">
            <v>нет прайса</v>
          </cell>
        </row>
        <row r="1393">
          <cell r="C1393" t="str">
            <v>С550С300.0112</v>
          </cell>
          <cell r="D1393" t="str">
            <v>EMUGE</v>
          </cell>
          <cell r="E1393">
            <v>10</v>
          </cell>
          <cell r="F1393" t="str">
            <v>нет прайса</v>
          </cell>
        </row>
        <row r="1394">
          <cell r="C1394" t="str">
            <v>С0501400.0302</v>
          </cell>
          <cell r="D1394" t="str">
            <v>EMUGE</v>
          </cell>
          <cell r="E1394">
            <v>10</v>
          </cell>
          <cell r="F1394" t="str">
            <v>нет прайса</v>
          </cell>
        </row>
        <row r="1395">
          <cell r="C1395" t="str">
            <v>С550С300.0331</v>
          </cell>
          <cell r="D1395" t="str">
            <v>EMUGE</v>
          </cell>
          <cell r="E1395">
            <v>10</v>
          </cell>
          <cell r="F1395" t="str">
            <v>нет прайса</v>
          </cell>
        </row>
        <row r="1396">
          <cell r="C1396" t="str">
            <v>С550С300.0116</v>
          </cell>
          <cell r="D1396" t="str">
            <v>EMUGE</v>
          </cell>
          <cell r="E1396">
            <v>10</v>
          </cell>
          <cell r="F1396" t="str">
            <v>нет прайса</v>
          </cell>
        </row>
        <row r="1397">
          <cell r="C1397" t="str">
            <v>С0501450.0251</v>
          </cell>
          <cell r="D1397" t="str">
            <v>EMUGE</v>
          </cell>
          <cell r="E1397">
            <v>10</v>
          </cell>
          <cell r="F1397" t="str">
            <v>нет прайса</v>
          </cell>
        </row>
        <row r="1398">
          <cell r="C1398" t="str">
            <v>С0501050.0277</v>
          </cell>
          <cell r="D1398" t="str">
            <v>EMUGE</v>
          </cell>
          <cell r="E1398">
            <v>10</v>
          </cell>
          <cell r="F1398" t="str">
            <v>нет прайса</v>
          </cell>
        </row>
        <row r="1399">
          <cell r="C1399" t="str">
            <v>В0501450.0100</v>
          </cell>
          <cell r="D1399" t="str">
            <v>EMUGE</v>
          </cell>
          <cell r="E1399">
            <v>10</v>
          </cell>
          <cell r="F1399" t="str">
            <v>нет прайса</v>
          </cell>
        </row>
        <row r="1400">
          <cell r="C1400" t="str">
            <v>С0501450.0359</v>
          </cell>
          <cell r="D1400" t="str">
            <v>EMUGE</v>
          </cell>
          <cell r="E1400">
            <v>10</v>
          </cell>
          <cell r="F1400" t="str">
            <v>нет прайса</v>
          </cell>
        </row>
        <row r="1401">
          <cell r="C1401" t="str">
            <v>FSVUC1612R-08A</v>
          </cell>
          <cell r="D1401" t="str">
            <v>MITSUBISHI</v>
          </cell>
          <cell r="E1401">
            <v>4</v>
          </cell>
          <cell r="F1401">
            <v>110.534088736006</v>
          </cell>
        </row>
        <row r="1402">
          <cell r="C1402" t="str">
            <v>FSVJC1612R-08S</v>
          </cell>
          <cell r="D1402" t="str">
            <v>MITSUBISHI</v>
          </cell>
          <cell r="E1402">
            <v>4</v>
          </cell>
        </row>
        <row r="1403">
          <cell r="C1403" t="str">
            <v>VCMT080204-MV VP15TF</v>
          </cell>
          <cell r="D1403" t="str">
            <v>MITSUBISHI</v>
          </cell>
          <cell r="E1403">
            <v>100</v>
          </cell>
        </row>
        <row r="1404">
          <cell r="C1404" t="str">
            <v>TAWNH1600T VP15TF</v>
          </cell>
          <cell r="D1404" t="str">
            <v>MITSUBISHI</v>
          </cell>
          <cell r="E1404">
            <v>50</v>
          </cell>
        </row>
        <row r="1405">
          <cell r="C1405" t="str">
            <v>GV2275253 AA001S</v>
          </cell>
          <cell r="D1405" t="str">
            <v>Julia</v>
          </cell>
          <cell r="E1405">
            <v>10</v>
          </cell>
          <cell r="F1405" t="str">
            <v>нет прайса</v>
          </cell>
        </row>
        <row r="1406">
          <cell r="C1406" t="str">
            <v>GT5275203 AA001S</v>
          </cell>
          <cell r="D1406" t="str">
            <v>Julia</v>
          </cell>
          <cell r="E1406">
            <v>10</v>
          </cell>
          <cell r="F1406" t="str">
            <v>нет прайса</v>
          </cell>
        </row>
        <row r="1407">
          <cell r="C1407" t="str">
            <v>890075.5008</v>
          </cell>
          <cell r="D1407" t="str">
            <v>ZPS-FN</v>
          </cell>
          <cell r="E1407">
            <v>3</v>
          </cell>
          <cell r="F1407" t="str">
            <v>нет прайса</v>
          </cell>
        </row>
        <row r="1408">
          <cell r="C1408" t="str">
            <v>0140 120 0104</v>
          </cell>
          <cell r="D1408" t="str">
            <v>HeliCoil</v>
          </cell>
          <cell r="E1408">
            <v>1</v>
          </cell>
          <cell r="F1408" t="str">
            <v>нет прайса</v>
          </cell>
        </row>
        <row r="1409">
          <cell r="C1409" t="str">
            <v>0140 220 0102</v>
          </cell>
          <cell r="D1409" t="str">
            <v>HeliCoil</v>
          </cell>
          <cell r="E1409">
            <v>1</v>
          </cell>
          <cell r="F1409" t="str">
            <v>нет прайса</v>
          </cell>
        </row>
        <row r="1410">
          <cell r="C1410" t="str">
            <v>SIR 0025 R22</v>
          </cell>
          <cell r="D1410" t="str">
            <v>R-Way</v>
          </cell>
          <cell r="E1410">
            <v>2</v>
          </cell>
        </row>
        <row r="1411">
          <cell r="C1411" t="str">
            <v>AI22</v>
          </cell>
          <cell r="D1411" t="str">
            <v>R-Way</v>
          </cell>
          <cell r="E1411">
            <v>5</v>
          </cell>
        </row>
        <row r="1412">
          <cell r="C1412" t="str">
            <v>22 ER 6 TR</v>
          </cell>
          <cell r="D1412" t="str">
            <v>R-Way</v>
          </cell>
          <cell r="E1412">
            <v>30</v>
          </cell>
        </row>
        <row r="1413">
          <cell r="C1413" t="str">
            <v>22 IR 6 TR</v>
          </cell>
          <cell r="D1413" t="str">
            <v>R-Way</v>
          </cell>
          <cell r="E1413">
            <v>30</v>
          </cell>
        </row>
        <row r="1414">
          <cell r="C1414" t="str">
            <v>360469 125</v>
          </cell>
          <cell r="D1414" t="str">
            <v>GARANT</v>
          </cell>
          <cell r="E1414" t="str">
            <v>1ком.</v>
          </cell>
        </row>
        <row r="1415">
          <cell r="C1415" t="str">
            <v>361290 125G</v>
          </cell>
          <cell r="D1415" t="str">
            <v>GARANT</v>
          </cell>
          <cell r="E1415">
            <v>1</v>
          </cell>
        </row>
        <row r="1416">
          <cell r="C1416" t="str">
            <v>TCGX 11 02 02L-K 4225</v>
          </cell>
          <cell r="D1416" t="str">
            <v>SANDVIK</v>
          </cell>
          <cell r="E1416">
            <v>200</v>
          </cell>
          <cell r="F1416" t="str">
            <v>???</v>
          </cell>
        </row>
        <row r="1417">
          <cell r="C1417" t="str">
            <v>SC-6-100-SOMX-S42995</v>
          </cell>
          <cell r="D1417" t="str">
            <v>MITSUBISHI</v>
          </cell>
          <cell r="E1417">
            <v>2</v>
          </cell>
          <cell r="F1417" t="str">
            <v>Не нашёл</v>
          </cell>
        </row>
        <row r="1418">
          <cell r="C1418" t="str">
            <v>FCDG4120R</v>
          </cell>
          <cell r="D1418" t="str">
            <v>MITSUBISHI</v>
          </cell>
          <cell r="E1418">
            <v>2</v>
          </cell>
        </row>
        <row r="1419">
          <cell r="C1419" t="str">
            <v>FCDG4125R</v>
          </cell>
          <cell r="D1419" t="str">
            <v>MITSUBISHI</v>
          </cell>
          <cell r="E1419">
            <v>2</v>
          </cell>
        </row>
        <row r="1420">
          <cell r="C1420" t="str">
            <v>UGHR2020K2</v>
          </cell>
          <cell r="D1420" t="str">
            <v>MITSUBISHI</v>
          </cell>
          <cell r="E1420">
            <v>4</v>
          </cell>
        </row>
        <row r="1421">
          <cell r="C1421" t="str">
            <v>UGHR2020K3</v>
          </cell>
          <cell r="D1421" t="str">
            <v>MITSUBISHI</v>
          </cell>
          <cell r="E1421">
            <v>4</v>
          </cell>
        </row>
        <row r="1422">
          <cell r="C1422" t="str">
            <v>RA390-051C5-43M</v>
          </cell>
          <cell r="D1422" t="str">
            <v>SANDVIK</v>
          </cell>
          <cell r="E1422">
            <v>5</v>
          </cell>
          <cell r="F1422">
            <v>925</v>
          </cell>
        </row>
        <row r="1423">
          <cell r="C1423" t="str">
            <v>5513 036-01</v>
          </cell>
          <cell r="D1423" t="str">
            <v>SANDVIK</v>
          </cell>
          <cell r="E1423">
            <v>500</v>
          </cell>
        </row>
        <row r="1424">
          <cell r="C1424" t="str">
            <v>R245-032A32-12M</v>
          </cell>
          <cell r="D1424" t="str">
            <v>SANDVIK</v>
          </cell>
          <cell r="E1424">
            <v>3</v>
          </cell>
          <cell r="F1424">
            <v>328</v>
          </cell>
        </row>
        <row r="1425">
          <cell r="C1425" t="str">
            <v>Н9/07 01402200102 (второй номер)</v>
          </cell>
          <cell r="D1425" t="str">
            <v>HeliCoil</v>
          </cell>
          <cell r="E1425">
            <v>10</v>
          </cell>
          <cell r="F1425" t="str">
            <v>нет прайса</v>
          </cell>
        </row>
        <row r="1426">
          <cell r="C1426" t="str">
            <v>AFA30-88/35-P16</v>
          </cell>
          <cell r="D1426" t="str">
            <v>MITSUBISHI</v>
          </cell>
          <cell r="E1426">
            <v>2</v>
          </cell>
          <cell r="F1426" t="str">
            <v>Не нашёл</v>
          </cell>
        </row>
        <row r="1427">
          <cell r="C1427" t="str">
            <v>APKT1604PDER-U AP5030</v>
          </cell>
          <cell r="D1427" t="str">
            <v>MITSUBISHI</v>
          </cell>
          <cell r="E1427">
            <v>200</v>
          </cell>
        </row>
        <row r="1428">
          <cell r="C1428" t="str">
            <v>V95 10042.0089</v>
          </cell>
          <cell r="D1428" t="str">
            <v>KOMET</v>
          </cell>
          <cell r="E1428">
            <v>10</v>
          </cell>
          <cell r="F1428" t="str">
            <v>???</v>
          </cell>
        </row>
        <row r="1429">
          <cell r="C1429" t="str">
            <v>A1511-4</v>
          </cell>
          <cell r="D1429" t="str">
            <v>WALTER</v>
          </cell>
        </row>
        <row r="1429">
          <cell r="F1429">
            <v>5.42</v>
          </cell>
        </row>
        <row r="1430">
          <cell r="C1430">
            <v>7994050</v>
          </cell>
          <cell r="D1430" t="str">
            <v>WALTER</v>
          </cell>
        </row>
        <row r="1431">
          <cell r="C1431">
            <v>7994054</v>
          </cell>
          <cell r="D1431" t="str">
            <v>WALTER</v>
          </cell>
        </row>
        <row r="1432">
          <cell r="C1432">
            <v>7994057</v>
          </cell>
          <cell r="D1432" t="str">
            <v>WALTER</v>
          </cell>
        </row>
        <row r="1433">
          <cell r="C1433">
            <v>7994004</v>
          </cell>
          <cell r="D1433" t="str">
            <v>WALTER</v>
          </cell>
        </row>
        <row r="1434">
          <cell r="C1434">
            <v>7994002</v>
          </cell>
          <cell r="D1434" t="str">
            <v>WALTER</v>
          </cell>
        </row>
        <row r="1435">
          <cell r="C1435">
            <v>7994004</v>
          </cell>
          <cell r="D1435" t="str">
            <v>WALTER</v>
          </cell>
        </row>
        <row r="1436">
          <cell r="C1436">
            <v>7994002</v>
          </cell>
          <cell r="D1436" t="str">
            <v>WALTER</v>
          </cell>
        </row>
        <row r="1437">
          <cell r="C1437" t="str">
            <v>7051775-M10</v>
          </cell>
          <cell r="D1437" t="str">
            <v>WALTER</v>
          </cell>
        </row>
        <row r="1438">
          <cell r="C1438" t="str">
            <v>GX24-4E600N05-UF4 WSM33S</v>
          </cell>
          <cell r="D1438" t="str">
            <v>WALTER</v>
          </cell>
        </row>
        <row r="1439">
          <cell r="C1439" t="str">
            <v>ADGT160616R-D67 WSP45S</v>
          </cell>
          <cell r="D1439" t="str">
            <v>WALTER</v>
          </cell>
        </row>
        <row r="1440">
          <cell r="C1440">
            <v>552212510</v>
          </cell>
          <cell r="D1440" t="str">
            <v>CARMON</v>
          </cell>
        </row>
        <row r="1440">
          <cell r="F1440" t="str">
            <v>нет прайса</v>
          </cell>
        </row>
        <row r="1441">
          <cell r="C1441">
            <v>552212512</v>
          </cell>
          <cell r="D1441" t="str">
            <v>CARMON</v>
          </cell>
        </row>
        <row r="1441">
          <cell r="F1441" t="str">
            <v>нет прайса</v>
          </cell>
        </row>
        <row r="1442">
          <cell r="C1442" t="str">
            <v>CNMG120408RHWP35CT</v>
          </cell>
          <cell r="D1442" t="str">
            <v>WIDIA</v>
          </cell>
        </row>
        <row r="1443">
          <cell r="C1443" t="str">
            <v>CNMG190612RHWP35CT</v>
          </cell>
          <cell r="D1443" t="str">
            <v>WIDIA</v>
          </cell>
        </row>
        <row r="1444">
          <cell r="C1444" t="str">
            <v>CNMG120404MLWP15CT</v>
          </cell>
          <cell r="D1444" t="str">
            <v>WIDIA</v>
          </cell>
        </row>
        <row r="1445">
          <cell r="C1445" t="str">
            <v>12396204600W</v>
          </cell>
          <cell r="D1445" t="str">
            <v>WIDIA</v>
          </cell>
        </row>
        <row r="1446">
          <cell r="C1446" t="str">
            <v>VSM11D016Z02A16XD11L170</v>
          </cell>
          <cell r="D1446" t="str">
            <v>WIDIA</v>
          </cell>
        </row>
        <row r="1447">
          <cell r="C1447" t="str">
            <v>VSM11D020Z02A20XD11L170</v>
          </cell>
          <cell r="D1447" t="str">
            <v>WIDIA</v>
          </cell>
        </row>
        <row r="1448">
          <cell r="C1448" t="str">
            <v>VSM17D032Z02A32XD17L210</v>
          </cell>
          <cell r="D1448" t="str">
            <v>WIDIA</v>
          </cell>
        </row>
        <row r="1449">
          <cell r="C1449" t="str">
            <v>C41.100F000.ST</v>
          </cell>
          <cell r="D1449" t="str">
            <v>BRICE</v>
          </cell>
        </row>
        <row r="1450">
          <cell r="C1450" t="str">
            <v>C41.120F000.ST</v>
          </cell>
          <cell r="D1450" t="str">
            <v>BRICE</v>
          </cell>
        </row>
        <row r="1451">
          <cell r="C1451" t="str">
            <v>40041600T032STIALN</v>
          </cell>
          <cell r="D1451" t="str">
            <v>WIDIA</v>
          </cell>
        </row>
        <row r="1452">
          <cell r="C1452" t="str">
            <v>C41.200F000.ST</v>
          </cell>
          <cell r="D1452" t="str">
            <v>BRICE</v>
          </cell>
        </row>
        <row r="1453">
          <cell r="C1453" t="str">
            <v>VTSFT-TC6512WU41EG</v>
          </cell>
          <cell r="D1453" t="str">
            <v>WIDIA</v>
          </cell>
        </row>
        <row r="1454">
          <cell r="C1454" t="str">
            <v>VTSFT-TC6515WU41EG</v>
          </cell>
          <cell r="D1454" t="str">
            <v>WIDIA</v>
          </cell>
        </row>
        <row r="1455">
          <cell r="C1455" t="str">
            <v>VTSFT-TC6519WU41EG</v>
          </cell>
          <cell r="D1455" t="str">
            <v>WIDIA</v>
          </cell>
        </row>
        <row r="1456">
          <cell r="C1456" t="str">
            <v>VTSFT-TC6524WU41EG</v>
          </cell>
          <cell r="D1456" t="str">
            <v>WIDIA</v>
          </cell>
        </row>
        <row r="1457">
          <cell r="C1457" t="str">
            <v>VTSFT-TC6528WU41EG</v>
          </cell>
          <cell r="D1457" t="str">
            <v>WIDIA</v>
          </cell>
        </row>
        <row r="1458">
          <cell r="C1458" t="str">
            <v>VTSFT-TC6564WU41EG</v>
          </cell>
          <cell r="D1458" t="str">
            <v>WIDIA</v>
          </cell>
        </row>
        <row r="1459">
          <cell r="C1459" t="str">
            <v>VTSFT-TC6543WU41EG</v>
          </cell>
          <cell r="D1459" t="str">
            <v>WIDIA</v>
          </cell>
        </row>
        <row r="1460">
          <cell r="C1460" t="str">
            <v>VTSFT-TC6549WU41EG</v>
          </cell>
          <cell r="D1460" t="str">
            <v>WIDIA</v>
          </cell>
        </row>
        <row r="1461">
          <cell r="C1461" t="str">
            <v>XNPU15T608SRMMWP40PM</v>
          </cell>
          <cell r="D1461" t="str">
            <v>WIDIA</v>
          </cell>
        </row>
        <row r="1462">
          <cell r="C1462" t="str">
            <v>CCMT120408MUWS25PT</v>
          </cell>
          <cell r="D1462" t="str">
            <v>WIDIA</v>
          </cell>
        </row>
        <row r="1463">
          <cell r="C1463" t="str">
            <v>VSM490D100Z11S32XN15</v>
          </cell>
          <cell r="D1463" t="str">
            <v>WIDIA</v>
          </cell>
        </row>
        <row r="1464">
          <cell r="C1464" t="str">
            <v>12396204600W</v>
          </cell>
          <cell r="D1464" t="str">
            <v>WIDIA</v>
          </cell>
        </row>
        <row r="1465">
          <cell r="C1465" t="str">
            <v>VSM11D016Z02A16XD11L170</v>
          </cell>
          <cell r="D1465" t="str">
            <v>WIDIA</v>
          </cell>
        </row>
        <row r="1466">
          <cell r="C1466" t="str">
            <v>CCGT060204-AX HTi10</v>
          </cell>
          <cell r="D1466" t="str">
            <v>MITSUBISHI</v>
          </cell>
          <cell r="E1466">
            <v>50</v>
          </cell>
        </row>
        <row r="1467">
          <cell r="C1467" t="str">
            <v>MWE 0850-SA    VP15TF Ф8,5</v>
          </cell>
          <cell r="D1467" t="str">
            <v>MITSUBISHI</v>
          </cell>
          <cell r="E1467">
            <v>2</v>
          </cell>
          <cell r="F1467" t="str">
            <v>Устарело</v>
          </cell>
        </row>
        <row r="1468">
          <cell r="C1468" t="str">
            <v>SOMT12T320 PEER-FT VP15TF</v>
          </cell>
          <cell r="D1468" t="str">
            <v>MITSUBISHI</v>
          </cell>
          <cell r="E1468">
            <v>100</v>
          </cell>
        </row>
        <row r="1469">
          <cell r="C1469" t="str">
            <v>APMT604PDER-H2 VP15TF</v>
          </cell>
          <cell r="D1469" t="str">
            <v>MITSUBISHI</v>
          </cell>
          <cell r="E1469">
            <v>20</v>
          </cell>
        </row>
        <row r="1470">
          <cell r="C1470" t="str">
            <v>QOMT1856R-M2 VP15TF</v>
          </cell>
          <cell r="D1470" t="str">
            <v>MITSUBISHI</v>
          </cell>
          <cell r="E1470">
            <v>100</v>
          </cell>
        </row>
        <row r="1471">
          <cell r="C1471" t="str">
            <v>CCMH 060204-MV UE6020</v>
          </cell>
          <cell r="D1471" t="str">
            <v>MITSUBISHI</v>
          </cell>
          <cell r="E1471">
            <v>100</v>
          </cell>
        </row>
        <row r="1472">
          <cell r="C1472" t="str">
            <v>MSJHDD1600 MS</v>
          </cell>
          <cell r="D1472" t="str">
            <v>MITSUBISHI</v>
          </cell>
          <cell r="E1472">
            <v>5</v>
          </cell>
          <cell r="F1472" t="str">
            <v>Устарело</v>
          </cell>
        </row>
        <row r="1473">
          <cell r="C1473" t="str">
            <v>MSJHDD1200 MS</v>
          </cell>
          <cell r="D1473" t="str">
            <v>MITSUBISHI</v>
          </cell>
          <cell r="E1473">
            <v>5</v>
          </cell>
          <cell r="F1473" t="str">
            <v>Устарело</v>
          </cell>
        </row>
        <row r="1474">
          <cell r="C1474" t="str">
            <v>MSJHDD1000 MS</v>
          </cell>
          <cell r="D1474" t="str">
            <v>MITSUBISHI</v>
          </cell>
          <cell r="E1474">
            <v>5</v>
          </cell>
          <cell r="F1474" t="str">
            <v>Устарело</v>
          </cell>
        </row>
        <row r="1475">
          <cell r="C1475" t="str">
            <v>WSX445-160С10NR</v>
          </cell>
          <cell r="D1475" t="str">
            <v>MITSUBISHI</v>
          </cell>
          <cell r="E1475">
            <v>2</v>
          </cell>
        </row>
        <row r="1476">
          <cell r="C1476" t="str">
            <v>A100M.2.50.025.80</v>
          </cell>
          <cell r="D1476" t="str">
            <v>WALTER</v>
          </cell>
        </row>
        <row r="1477">
          <cell r="C1477" t="str">
            <v>ADGT160616R-D67 WSP45S</v>
          </cell>
          <cell r="D1477" t="str">
            <v>WALTER</v>
          </cell>
        </row>
        <row r="1478">
          <cell r="C1478" t="str">
            <v>LNMX070204-F57T WSM35S</v>
          </cell>
          <cell r="D1478" t="str">
            <v>WALTER</v>
          </cell>
        </row>
        <row r="1479">
          <cell r="C1479" t="str">
            <v>G2042.26N-3T38SX</v>
          </cell>
          <cell r="D1479" t="str">
            <v>WALTER</v>
          </cell>
        </row>
        <row r="1480">
          <cell r="C1480" t="str">
            <v>SBN2520-32-K</v>
          </cell>
          <cell r="D1480" t="str">
            <v>WALTER</v>
          </cell>
        </row>
        <row r="1481">
          <cell r="C1481" t="str">
            <v>SX-3E300N02-CE4 WSM43S</v>
          </cell>
          <cell r="D1481" t="str">
            <v>WALTER</v>
          </cell>
        </row>
        <row r="1482">
          <cell r="C1482" t="str">
            <v>SNMT1205AZR31WP40PM</v>
          </cell>
          <cell r="D1482" t="str">
            <v>WIDIA</v>
          </cell>
        </row>
        <row r="1483">
          <cell r="C1483" t="str">
            <v>XDPT110408PDSRMMWP40PM</v>
          </cell>
          <cell r="D1483" t="str">
            <v>WIDIA</v>
          </cell>
        </row>
        <row r="1484">
          <cell r="C1484" t="str">
            <v>XDPT170408PESRMMWP40PM</v>
          </cell>
          <cell r="D1484" t="str">
            <v>WIDIA</v>
          </cell>
        </row>
        <row r="1485">
          <cell r="C1485" t="str">
            <v>309414 4,5</v>
          </cell>
          <cell r="D1485" t="str">
            <v>Korloy</v>
          </cell>
          <cell r="E1485">
            <v>2</v>
          </cell>
        </row>
        <row r="1486">
          <cell r="C1486" t="str">
            <v>ф6 FE4160-100-FA2</v>
          </cell>
          <cell r="D1486" t="str">
            <v>Korloy</v>
          </cell>
          <cell r="E1486">
            <v>3</v>
          </cell>
          <cell r="F1486" t="str">
            <v>???</v>
          </cell>
        </row>
        <row r="1487">
          <cell r="C1487" t="str">
            <v>309414 6</v>
          </cell>
          <cell r="D1487" t="str">
            <v>Korloy</v>
          </cell>
          <cell r="E1487">
            <v>2</v>
          </cell>
        </row>
        <row r="1488">
          <cell r="C1488" t="str">
            <v>309414 8</v>
          </cell>
          <cell r="D1488" t="str">
            <v>Korloy</v>
          </cell>
          <cell r="E1488">
            <v>2</v>
          </cell>
        </row>
        <row r="1489">
          <cell r="C1489" t="str">
            <v>TOGX 06T102 EN 14 DR84</v>
          </cell>
          <cell r="D1489" t="str">
            <v>Komet</v>
          </cell>
          <cell r="E1489">
            <v>10</v>
          </cell>
          <cell r="F1489">
            <v>17</v>
          </cell>
        </row>
        <row r="1490">
          <cell r="C1490" t="str">
            <v>WOEX 06T304-11 BK7710</v>
          </cell>
          <cell r="D1490" t="str">
            <v>Komet</v>
          </cell>
          <cell r="E1490">
            <v>10</v>
          </cell>
          <cell r="F1490">
            <v>14</v>
          </cell>
        </row>
        <row r="1491">
          <cell r="C1491" t="str">
            <v>WOEX 06T304-01 BK8425</v>
          </cell>
          <cell r="D1491" t="str">
            <v>Komet</v>
          </cell>
          <cell r="E1491">
            <v>10</v>
          </cell>
          <cell r="F1491">
            <v>13</v>
          </cell>
        </row>
        <row r="1492">
          <cell r="C1492" t="str">
            <v>WOEX040304-11 ВК7710</v>
          </cell>
          <cell r="D1492" t="str">
            <v>Komet</v>
          </cell>
          <cell r="E1492">
            <v>10</v>
          </cell>
          <cell r="F1492">
            <v>12</v>
          </cell>
        </row>
        <row r="1493">
          <cell r="C1493" t="str">
            <v>309414 9</v>
          </cell>
          <cell r="D1493" t="str">
            <v>Korloy</v>
          </cell>
          <cell r="E1493">
            <v>2</v>
          </cell>
        </row>
        <row r="1494">
          <cell r="C1494" t="str">
            <v>309414 10</v>
          </cell>
          <cell r="D1494" t="str">
            <v>Korloy</v>
          </cell>
          <cell r="E1494">
            <v>2</v>
          </cell>
        </row>
        <row r="1495">
          <cell r="C1495" t="str">
            <v>309414 12</v>
          </cell>
          <cell r="D1495" t="str">
            <v>Korloy</v>
          </cell>
          <cell r="E1495">
            <v>2</v>
          </cell>
        </row>
        <row r="1496">
          <cell r="C1496" t="str">
            <v>203320 20</v>
          </cell>
          <cell r="D1496" t="str">
            <v>HOLEX</v>
          </cell>
          <cell r="E1496">
            <v>15</v>
          </cell>
          <cell r="F1496" t="str">
            <v>Не нашёл</v>
          </cell>
        </row>
        <row r="1497">
          <cell r="C1497" t="str">
            <v>AQXR502WA40L</v>
          </cell>
          <cell r="D1497" t="str">
            <v>MITSUBISHI</v>
          </cell>
          <cell r="E1497">
            <v>3</v>
          </cell>
          <cell r="F1497">
            <v>470.936273843453</v>
          </cell>
        </row>
        <row r="1498">
          <cell r="C1498" t="str">
            <v>TCGX 06 T1 04L-WK 1115</v>
          </cell>
          <cell r="D1498" t="str">
            <v>SANDVIK</v>
          </cell>
          <cell r="E1498">
            <v>200</v>
          </cell>
          <cell r="F1498">
            <v>16</v>
          </cell>
        </row>
        <row r="1499">
          <cell r="C1499" t="str">
            <v>N331.1A-05 45 08M-PM4340</v>
          </cell>
          <cell r="D1499" t="str">
            <v>SANDVIK</v>
          </cell>
          <cell r="E1499">
            <v>200</v>
          </cell>
          <cell r="F1499">
            <v>11.95</v>
          </cell>
        </row>
        <row r="1500">
          <cell r="C1500" t="str">
            <v>R216-10 02 E-M 1130</v>
          </cell>
          <cell r="D1500" t="str">
            <v>SANDVIK</v>
          </cell>
          <cell r="E1500">
            <v>200</v>
          </cell>
          <cell r="F1500">
            <v>35.25</v>
          </cell>
        </row>
        <row r="1501">
          <cell r="C1501" t="str">
            <v>VF3XLBR0150T0130L050</v>
          </cell>
          <cell r="D1501" t="str">
            <v>MITSUBISHI</v>
          </cell>
          <cell r="E1501">
            <v>20</v>
          </cell>
        </row>
        <row r="1502">
          <cell r="C1502" t="str">
            <v>VF3XLBR0200T0054L060</v>
          </cell>
          <cell r="D1502" t="str">
            <v>MITSUBISHI</v>
          </cell>
          <cell r="E1502">
            <v>20</v>
          </cell>
        </row>
        <row r="1503">
          <cell r="C1503" t="str">
            <v>S16R-SVUCR-11</v>
          </cell>
          <cell r="D1503" t="str">
            <v>KORLOY</v>
          </cell>
          <cell r="E1503">
            <v>10</v>
          </cell>
          <cell r="F1503">
            <v>54.7</v>
          </cell>
        </row>
        <row r="1504">
          <cell r="C1504" t="str">
            <v>DWLNR 2020K08</v>
          </cell>
          <cell r="D1504" t="str">
            <v>КЗТС 2017 стр.118</v>
          </cell>
          <cell r="E1504" t="str">
            <v>5</v>
          </cell>
        </row>
        <row r="1505">
          <cell r="C1505" t="str">
            <v>OWN-0804         BK15</v>
          </cell>
          <cell r="D1505" t="str">
            <v>КЗТС 2017 стр.118</v>
          </cell>
          <cell r="E1505" t="str">
            <v>10</v>
          </cell>
        </row>
        <row r="1506">
          <cell r="C1506" t="str">
            <v>М4х10</v>
          </cell>
          <cell r="D1506" t="str">
            <v>КЗТС 2017 стр.118</v>
          </cell>
          <cell r="E1506" t="str">
            <v>14</v>
          </cell>
        </row>
        <row r="1507">
          <cell r="C1507" t="str">
            <v>D2</v>
          </cell>
          <cell r="D1507" t="str">
            <v>КЗТС 2017 стр.118</v>
          </cell>
          <cell r="E1507" t="str">
            <v>10</v>
          </cell>
        </row>
        <row r="1508">
          <cell r="C1508" t="str">
            <v>BM5x16</v>
          </cell>
          <cell r="D1508" t="str">
            <v>КЗТС 2017 стр.118</v>
          </cell>
          <cell r="E1508" t="str">
            <v>10</v>
          </cell>
        </row>
        <row r="1509">
          <cell r="C1509" t="str">
            <v>WNMG-080408 M2 TC33PT</v>
          </cell>
          <cell r="D1509" t="str">
            <v>КЗТС 2017 стр.49</v>
          </cell>
          <cell r="E1509">
            <v>100</v>
          </cell>
        </row>
        <row r="1510">
          <cell r="C1510" t="str">
            <v>WNMG-080412 R2 TC33PT</v>
          </cell>
          <cell r="D1510" t="str">
            <v>КЗТС 2017 стр.49</v>
          </cell>
          <cell r="E1510">
            <v>100</v>
          </cell>
        </row>
        <row r="1511">
          <cell r="C1511" t="str">
            <v>PTGNR 3225P22</v>
          </cell>
          <cell r="D1511" t="str">
            <v>КЗТС 2017 стр.138</v>
          </cell>
          <cell r="E1511" t="str">
            <v>2</v>
          </cell>
        </row>
        <row r="1512">
          <cell r="C1512" t="str">
            <v>OTN-2203-P         BK15</v>
          </cell>
          <cell r="D1512" t="str">
            <v>КЗТС 2017 стр.138</v>
          </cell>
          <cell r="E1512" t="str">
            <v>10</v>
          </cell>
        </row>
        <row r="1513">
          <cell r="C1513" t="str">
            <v>S16M-SCLCR 09</v>
          </cell>
          <cell r="D1513" t="str">
            <v>КЗТС 2017 стр.176</v>
          </cell>
          <cell r="E1513">
            <v>10</v>
          </cell>
        </row>
        <row r="1514">
          <cell r="C1514" t="str">
            <v>S16R-SCLCR 09</v>
          </cell>
          <cell r="D1514" t="str">
            <v>КЗТС 2017 стр.176</v>
          </cell>
          <cell r="E1514">
            <v>2</v>
          </cell>
        </row>
        <row r="1515">
          <cell r="C1515" t="str">
            <v>CCMT 09T304 PM TC33PT</v>
          </cell>
          <cell r="D1515" t="str">
            <v>КЗТС 2017</v>
          </cell>
          <cell r="E1515">
            <v>100</v>
          </cell>
        </row>
        <row r="1516">
          <cell r="C1516" t="str">
            <v>CCMT-09T308 PM    TC33PT</v>
          </cell>
          <cell r="D1516" t="str">
            <v>КЗТС 2017 стр.36</v>
          </cell>
          <cell r="E1516">
            <v>300</v>
          </cell>
        </row>
        <row r="1517">
          <cell r="C1517" t="str">
            <v>RCMX 3210MOS2 TP23XM</v>
          </cell>
          <cell r="D1517" t="str">
            <v>КЗТС 2017 стр.87</v>
          </cell>
          <cell r="E1517" t="str">
            <v>20</v>
          </cell>
        </row>
        <row r="1518">
          <cell r="C1518" t="str">
            <v>S20S-MWLNR 06-04</v>
          </cell>
          <cell r="D1518" t="str">
            <v>КЗТС 2017 стр.170</v>
          </cell>
          <cell r="E1518">
            <v>4</v>
          </cell>
        </row>
        <row r="1519">
          <cell r="C1519" t="str">
            <v>BM4x16</v>
          </cell>
          <cell r="D1519" t="str">
            <v>КЗТС 2017 стр.170</v>
          </cell>
          <cell r="E1519">
            <v>4</v>
          </cell>
        </row>
        <row r="1520">
          <cell r="C1520" t="str">
            <v>WNMG 060408 M8 TP20TT</v>
          </cell>
          <cell r="D1520" t="str">
            <v>КЗТС 2017 стр.49</v>
          </cell>
          <cell r="E1520">
            <v>100</v>
          </cell>
        </row>
        <row r="1521">
          <cell r="C1521" t="str">
            <v>DSSNR 2525-M12</v>
          </cell>
          <cell r="D1521" t="str">
            <v>КЗТС 2017 стр.112</v>
          </cell>
          <cell r="E1521">
            <v>2</v>
          </cell>
        </row>
        <row r="1522">
          <cell r="C1522" t="str">
            <v>OSN-1203</v>
          </cell>
          <cell r="D1522" t="str">
            <v>КЗТС 2017 стр.112</v>
          </cell>
          <cell r="E1522">
            <v>4</v>
          </cell>
        </row>
        <row r="1523">
          <cell r="C1523" t="str">
            <v>D2</v>
          </cell>
          <cell r="D1523" t="str">
            <v>КЗТС 2017 стр.112</v>
          </cell>
          <cell r="E1523" t="str">
            <v>4</v>
          </cell>
        </row>
        <row r="1524">
          <cell r="C1524" t="str">
            <v>BM5x20</v>
          </cell>
          <cell r="D1524" t="str">
            <v>КЗТС 2017 стр.112</v>
          </cell>
          <cell r="E1524" t="str">
            <v>4</v>
          </cell>
        </row>
        <row r="1525">
          <cell r="C1525" t="str">
            <v>SNMG-120408 R4 TC40PT</v>
          </cell>
          <cell r="D1525" t="str">
            <v>КЗТС 2017  стр.43</v>
          </cell>
          <cell r="E1525" t="str">
            <v>100</v>
          </cell>
        </row>
        <row r="1526">
          <cell r="C1526" t="str">
            <v>PCLNR 2020 K12</v>
          </cell>
          <cell r="D1526" t="str">
            <v>КЗТС 2017 стр.129</v>
          </cell>
          <cell r="E1526">
            <v>2</v>
          </cell>
        </row>
        <row r="1527">
          <cell r="C1527" t="str">
            <v>OCN-1203-P</v>
          </cell>
          <cell r="D1527" t="str">
            <v>КЗТС 2017 стр.129</v>
          </cell>
          <cell r="E1527">
            <v>5</v>
          </cell>
        </row>
        <row r="1528">
          <cell r="C1528" t="str">
            <v>STP2</v>
          </cell>
          <cell r="D1528" t="str">
            <v>КЗТС 2017 стр.129</v>
          </cell>
          <cell r="E1528">
            <v>5</v>
          </cell>
        </row>
        <row r="1529">
          <cell r="C1529" t="str">
            <v>P2</v>
          </cell>
          <cell r="D1529" t="str">
            <v>КЗТС 2017 стр.129</v>
          </cell>
          <cell r="E1529">
            <v>5</v>
          </cell>
        </row>
        <row r="1530">
          <cell r="C1530" t="str">
            <v>BP2</v>
          </cell>
          <cell r="D1530" t="str">
            <v>КЗТС 2017 стр.129</v>
          </cell>
          <cell r="E1530">
            <v>3</v>
          </cell>
        </row>
        <row r="1531">
          <cell r="C1531" t="str">
            <v>CNMG-120412 PR    TC33PT</v>
          </cell>
          <cell r="D1531" t="str">
            <v>КЗТС 2017стр.37</v>
          </cell>
          <cell r="E1531">
            <v>200</v>
          </cell>
        </row>
        <row r="1532">
          <cell r="C1532" t="str">
            <v>DVJNR 2020-K16</v>
          </cell>
          <cell r="D1532" t="str">
            <v>КЗТС 2017 стр.122</v>
          </cell>
          <cell r="E1532">
            <v>2</v>
          </cell>
        </row>
        <row r="1533">
          <cell r="C1533" t="str">
            <v>OVN-1603</v>
          </cell>
          <cell r="D1533" t="str">
            <v>КЗТС 2017 стр.122</v>
          </cell>
          <cell r="E1533">
            <v>5</v>
          </cell>
        </row>
        <row r="1534">
          <cell r="C1534" t="str">
            <v>SM3.5-1</v>
          </cell>
          <cell r="D1534" t="str">
            <v>КЗТС 2017 стр.122</v>
          </cell>
          <cell r="E1534">
            <v>5</v>
          </cell>
        </row>
        <row r="1535">
          <cell r="C1535" t="str">
            <v>D6</v>
          </cell>
          <cell r="D1535" t="str">
            <v>КЗТС 2017 стр.122</v>
          </cell>
          <cell r="E1535">
            <v>3</v>
          </cell>
        </row>
        <row r="1536">
          <cell r="C1536" t="str">
            <v>BM5x20</v>
          </cell>
          <cell r="D1536" t="str">
            <v>КЗТС 2017 стр.122</v>
          </cell>
          <cell r="E1536">
            <v>3</v>
          </cell>
        </row>
        <row r="1537">
          <cell r="C1537" t="str">
            <v>PDJNR 2020-K11</v>
          </cell>
          <cell r="D1537" t="str">
            <v>КЗТС 2017 стр.131</v>
          </cell>
          <cell r="E1537">
            <v>2</v>
          </cell>
        </row>
        <row r="1538">
          <cell r="C1538" t="str">
            <v>ODN-1103-P</v>
          </cell>
          <cell r="D1538" t="str">
            <v>КЗТС 2017 стр.131</v>
          </cell>
          <cell r="E1538">
            <v>5</v>
          </cell>
        </row>
        <row r="1539">
          <cell r="C1539" t="str">
            <v>STP1</v>
          </cell>
          <cell r="D1539" t="str">
            <v>КЗТС 2017 стр.131</v>
          </cell>
          <cell r="E1539">
            <v>5</v>
          </cell>
        </row>
        <row r="1540">
          <cell r="C1540" t="str">
            <v>P1</v>
          </cell>
          <cell r="D1540" t="str">
            <v>КЗТС 2017 стр.131</v>
          </cell>
          <cell r="E1540">
            <v>5</v>
          </cell>
        </row>
        <row r="1541">
          <cell r="C1541" t="str">
            <v>BP1</v>
          </cell>
          <cell r="D1541" t="str">
            <v>КЗТС 2017 стр.131</v>
          </cell>
          <cell r="E1541">
            <v>3</v>
          </cell>
        </row>
        <row r="1542">
          <cell r="C1542" t="str">
            <v>DNMG-110404 F1 AP10AT</v>
          </cell>
          <cell r="D1542" t="str">
            <v>КЗТС 2017 стр.39</v>
          </cell>
          <cell r="E1542">
            <v>50</v>
          </cell>
        </row>
        <row r="1543">
          <cell r="C1543" t="str">
            <v>PDJNR  2020 K15-04</v>
          </cell>
          <cell r="D1543" t="str">
            <v>КЗТС 2017 стр.131</v>
          </cell>
          <cell r="E1543">
            <v>2</v>
          </cell>
        </row>
        <row r="1544">
          <cell r="C1544" t="str">
            <v>ODN-1503-P</v>
          </cell>
          <cell r="D1544" t="str">
            <v>КЗТС 2017 стр.131</v>
          </cell>
          <cell r="E1544">
            <v>5</v>
          </cell>
        </row>
        <row r="1545">
          <cell r="C1545" t="str">
            <v>STP2</v>
          </cell>
          <cell r="D1545" t="str">
            <v>КЗТС 2017 стр.131</v>
          </cell>
          <cell r="E1545">
            <v>5</v>
          </cell>
        </row>
        <row r="1546">
          <cell r="C1546" t="str">
            <v>P9</v>
          </cell>
          <cell r="D1546" t="str">
            <v>КЗТС 2017 стр.131</v>
          </cell>
          <cell r="E1546">
            <v>5</v>
          </cell>
        </row>
        <row r="1547">
          <cell r="C1547" t="str">
            <v>BP9</v>
          </cell>
          <cell r="D1547" t="str">
            <v>КЗТС 2017 стр.131</v>
          </cell>
          <cell r="E1547">
            <v>3</v>
          </cell>
        </row>
        <row r="1548">
          <cell r="C1548" t="str">
            <v>DNMG-150408 M4 TC20PT</v>
          </cell>
          <cell r="D1548" t="str">
            <v>КЗТС 2017стр.39</v>
          </cell>
          <cell r="E1548">
            <v>50</v>
          </cell>
        </row>
        <row r="1549">
          <cell r="C1549" t="str">
            <v>S10K-SDUCR 07</v>
          </cell>
          <cell r="D1549" t="str">
            <v>КЗТС 2017 стр.178</v>
          </cell>
          <cell r="E1549">
            <v>2</v>
          </cell>
        </row>
        <row r="1550">
          <cell r="C1550" t="str">
            <v>S12M-SDUCR 07</v>
          </cell>
          <cell r="D1550" t="str">
            <v>КЗТС 2017 стр.178</v>
          </cell>
          <cell r="E1550">
            <v>2</v>
          </cell>
        </row>
        <row r="1551">
          <cell r="C1551" t="str">
            <v>DCMT-070204PF TC20PT</v>
          </cell>
          <cell r="D1551" t="str">
            <v>КЗТС 2019 стр.109</v>
          </cell>
          <cell r="E1551">
            <v>100</v>
          </cell>
        </row>
        <row r="1552">
          <cell r="C1552" t="str">
            <v>SM2.5</v>
          </cell>
          <cell r="D1552" t="str">
            <v>КЗТС 2017 стр.178</v>
          </cell>
          <cell r="E1552">
            <v>10</v>
          </cell>
        </row>
        <row r="1553">
          <cell r="C1553" t="str">
            <v>TCMT 11 02 04 E-F2 TC20PT</v>
          </cell>
          <cell r="D1553" t="str">
            <v>КЗТС 2017 стр.45</v>
          </cell>
          <cell r="E1553">
            <v>50</v>
          </cell>
        </row>
        <row r="1554">
          <cell r="C1554" t="str">
            <v>S08K-SCLCR 06</v>
          </cell>
          <cell r="D1554" t="str">
            <v>КЗТС 2017 стр.176</v>
          </cell>
          <cell r="E1554">
            <v>2</v>
          </cell>
        </row>
        <row r="1555">
          <cell r="C1555" t="str">
            <v>S12M-SCLCR 06</v>
          </cell>
          <cell r="D1555" t="str">
            <v>КЗТС 2017 стр.176</v>
          </cell>
          <cell r="E1555">
            <v>2</v>
          </cell>
        </row>
        <row r="1556">
          <cell r="C1556" t="str">
            <v>CCMT-060204 F3   TP40AM</v>
          </cell>
          <cell r="D1556" t="str">
            <v>КЗТС 2017 стр.36</v>
          </cell>
          <cell r="E1556">
            <v>50</v>
          </cell>
        </row>
        <row r="1557">
          <cell r="C1557" t="str">
            <v>SM2.5</v>
          </cell>
          <cell r="D1557" t="str">
            <v>КЗТС 2017 стр.176</v>
          </cell>
          <cell r="E1557">
            <v>10</v>
          </cell>
        </row>
        <row r="1558">
          <cell r="C1558" t="str">
            <v>PSBNR 5050 T25-07</v>
          </cell>
          <cell r="D1558" t="str">
            <v>КЗТС 2019/2020 стр.56</v>
          </cell>
          <cell r="E1558">
            <v>2</v>
          </cell>
        </row>
        <row r="1559">
          <cell r="C1559" t="str">
            <v>PSBNL 5050 T25-07                            (сечение 40х50,L= 200мм !)</v>
          </cell>
          <cell r="D1559" t="str">
            <v>КЗТС 2019/2020 стр.56</v>
          </cell>
          <cell r="E1559">
            <v>2</v>
          </cell>
        </row>
        <row r="1560">
          <cell r="C1560" t="str">
            <v>OSN-2506-P</v>
          </cell>
          <cell r="D1560" t="str">
            <v>КЗТС 2019/2020 стр.56</v>
          </cell>
          <cell r="E1560">
            <v>10</v>
          </cell>
        </row>
        <row r="1561">
          <cell r="C1561" t="str">
            <v>STP5</v>
          </cell>
          <cell r="D1561" t="str">
            <v>КЗТС 2019/2020 стр.56</v>
          </cell>
          <cell r="E1561">
            <v>5</v>
          </cell>
        </row>
        <row r="1562">
          <cell r="C1562" t="str">
            <v>P5</v>
          </cell>
          <cell r="D1562" t="str">
            <v>КЗТС 2019/2020 стр.56</v>
          </cell>
          <cell r="E1562">
            <v>10</v>
          </cell>
        </row>
        <row r="1563">
          <cell r="C1563" t="str">
            <v>BP5</v>
          </cell>
          <cell r="D1563" t="str">
            <v>КЗТС 2019/2020 стр.56</v>
          </cell>
          <cell r="E1563">
            <v>5</v>
          </cell>
        </row>
        <row r="1564">
          <cell r="C1564" t="str">
            <v>KS5</v>
          </cell>
          <cell r="D1564" t="str">
            <v>КЗТС 2019/2020 стр.56</v>
          </cell>
          <cell r="E1564">
            <v>5</v>
          </cell>
        </row>
        <row r="1565">
          <cell r="C1565" t="str">
            <v>SNMG-190612 R4 TC40PT</v>
          </cell>
          <cell r="D1565" t="str">
            <v>КЗТС 2019</v>
          </cell>
          <cell r="E1565">
            <v>50</v>
          </cell>
        </row>
        <row r="1566">
          <cell r="C1566" t="str">
            <v>SNMG-150612 R4 TC40PT</v>
          </cell>
          <cell r="D1566" t="str">
            <v>КЗТС 2019  стр.115</v>
          </cell>
          <cell r="E1566" t="str">
            <v>100</v>
          </cell>
        </row>
        <row r="1567">
          <cell r="C1567" t="str">
            <v>TPGR-2204PZE-MM TP25AM</v>
          </cell>
          <cell r="D1567" t="str">
            <v>КЗТС 2019  стр.211</v>
          </cell>
          <cell r="E1567">
            <v>500</v>
          </cell>
        </row>
        <row r="1568">
          <cell r="C1568" t="str">
            <v>TPKN-2204PPN TP40AM</v>
          </cell>
          <cell r="D1568" t="str">
            <v>КЗТС 2019  стр.211</v>
          </cell>
          <cell r="E1568">
            <v>500</v>
          </cell>
        </row>
        <row r="1569">
          <cell r="C1569" t="str">
            <v>TPGN-220408 TP40AM</v>
          </cell>
          <cell r="D1569" t="str">
            <v>КЗТС 2019</v>
          </cell>
          <cell r="E1569">
            <v>300</v>
          </cell>
        </row>
        <row r="1570">
          <cell r="C1570" t="str">
            <v>FUAS-40W32-R3SO13 -160</v>
          </cell>
          <cell r="D1570" t="str">
            <v>КЗТС 2019</v>
          </cell>
          <cell r="E1570" t="str">
            <v>1</v>
          </cell>
        </row>
        <row r="1571">
          <cell r="C1571" t="str">
            <v>FUAS-32M16-R3SO13</v>
          </cell>
          <cell r="D1571" t="str">
            <v>КЗТС 2019 стр.194</v>
          </cell>
          <cell r="E1571" t="str">
            <v>2</v>
          </cell>
        </row>
        <row r="1572">
          <cell r="C1572" t="str">
            <v>SOHT-130512R P M TP25AM</v>
          </cell>
          <cell r="D1572" t="str">
            <v>КЗТС 2019 стр.195</v>
          </cell>
          <cell r="E1572" t="str">
            <v>100</v>
          </cell>
        </row>
        <row r="1573">
          <cell r="C1573" t="str">
            <v>FRAS-100N32-R8ZP15</v>
          </cell>
          <cell r="D1573" t="str">
            <v>КЗТС 2019</v>
          </cell>
          <cell r="E1573" t="str">
            <v>4</v>
          </cell>
        </row>
        <row r="1574">
          <cell r="C1574" t="str">
            <v>FRAS-125N40-R10ZP15</v>
          </cell>
          <cell r="D1574" t="str">
            <v>КЗТС 2019</v>
          </cell>
          <cell r="E1574" t="str">
            <v>4</v>
          </cell>
        </row>
        <row r="1575">
          <cell r="C1575" t="str">
            <v>ZPHT-150612R PM   TP25AM</v>
          </cell>
          <cell r="D1575" t="str">
            <v>КЗТС 2019</v>
          </cell>
          <cell r="E1575" t="str">
            <v>500</v>
          </cell>
        </row>
        <row r="1576">
          <cell r="C1576" t="str">
            <v>ZPHT-150612R PR   TP40AM</v>
          </cell>
          <cell r="D1576" t="str">
            <v>КЗТС 2019</v>
          </cell>
          <cell r="E1576" t="str">
            <v>500</v>
          </cell>
        </row>
        <row r="1577">
          <cell r="C1577" t="str">
            <v>SDHT1305 AD-EP TP25AM</v>
          </cell>
          <cell r="D1577" t="str">
            <v>КЗТС 2019</v>
          </cell>
          <cell r="E1577" t="str">
            <v>200</v>
          </cell>
        </row>
        <row r="1578">
          <cell r="C1578" t="str">
            <v>SDHT1305 AD-SP TP40AM</v>
          </cell>
          <cell r="D1578" t="str">
            <v>КЗТС 2019</v>
          </cell>
          <cell r="E1578" t="str">
            <v>200</v>
          </cell>
        </row>
        <row r="1579">
          <cell r="C1579" t="str">
            <v>PNEA-110408 TP40AM</v>
          </cell>
          <cell r="D1579" t="str">
            <v>КЗТС 2019</v>
          </cell>
          <cell r="E1579" t="str">
            <v>500</v>
          </cell>
        </row>
        <row r="1580">
          <cell r="C1580" t="str">
            <v>DHS-045/036C06M</v>
          </cell>
          <cell r="D1580" t="str">
            <v>КЗТС 2019-2020 стр.154</v>
          </cell>
          <cell r="E1580" t="str">
            <v>10</v>
          </cell>
          <cell r="F1580" t="str">
            <v>нет прайса</v>
          </cell>
        </row>
        <row r="1581">
          <cell r="C1581" t="str">
            <v>R6MS-0500/057C06</v>
          </cell>
          <cell r="D1581" t="str">
            <v>КЗТС 2019-2020 стр.224</v>
          </cell>
          <cell r="E1581" t="str">
            <v>10</v>
          </cell>
        </row>
        <row r="1582">
          <cell r="C1582" t="str">
            <v>SP3D</v>
          </cell>
          <cell r="D1582" t="str">
            <v>KORLOY 2016/17     стр.B121</v>
          </cell>
          <cell r="E1582">
            <v>10</v>
          </cell>
        </row>
        <row r="1583">
          <cell r="C1583" t="str">
            <v>LV3</v>
          </cell>
          <cell r="D1583" t="str">
            <v>KORLOY 2016/17     стр.B105</v>
          </cell>
          <cell r="E1583">
            <v>10</v>
          </cell>
        </row>
        <row r="1584">
          <cell r="C1584" t="str">
            <v>LV4B</v>
          </cell>
          <cell r="D1584" t="str">
            <v>KORLOY 2016/17   стр.B105</v>
          </cell>
          <cell r="E1584">
            <v>10</v>
          </cell>
        </row>
        <row r="1585">
          <cell r="C1585" t="str">
            <v>SD42</v>
          </cell>
          <cell r="D1585" t="str">
            <v>KORLOY 2016/17     стр.B105</v>
          </cell>
          <cell r="E1585">
            <v>10</v>
          </cell>
        </row>
        <row r="1586">
          <cell r="C1586" t="str">
            <v>LV4</v>
          </cell>
          <cell r="D1586" t="str">
            <v>KORLOY 2016/17   стр.B105</v>
          </cell>
          <cell r="E1586">
            <v>20</v>
          </cell>
        </row>
        <row r="1587">
          <cell r="C1587" t="str">
            <v>SC42</v>
          </cell>
          <cell r="D1587" t="str">
            <v>KORLOY 2016/17     стр.B105</v>
          </cell>
          <cell r="E1587">
            <v>20</v>
          </cell>
        </row>
        <row r="1588">
          <cell r="C1588" t="str">
            <v>APMT 1604PDSR-MM PC3500</v>
          </cell>
          <cell r="D1588" t="str">
            <v>ORLOY 2016/17       стр.E06</v>
          </cell>
          <cell r="E1588">
            <v>500</v>
          </cell>
        </row>
        <row r="1589">
          <cell r="C1589" t="str">
            <v>MD133-16.0W6X080L-WJ30RD</v>
          </cell>
          <cell r="D1589" t="str">
            <v>WALTER</v>
          </cell>
        </row>
        <row r="1589">
          <cell r="F1589">
            <v>363</v>
          </cell>
        </row>
        <row r="1590">
          <cell r="C1590" t="str">
            <v>CCMH 060204-SV VP15TF</v>
          </cell>
          <cell r="D1590" t="str">
            <v>MITSUBISHI 13/14  стр.A093</v>
          </cell>
          <cell r="E1590">
            <v>100</v>
          </cell>
        </row>
        <row r="1591">
          <cell r="C1591" t="str">
            <v>CCMH 060204-MV VP15TF</v>
          </cell>
          <cell r="D1591" t="str">
            <v>MITSUBISHI 13/14  стр.A093</v>
          </cell>
          <cell r="E1591">
            <v>100</v>
          </cell>
        </row>
        <row r="1592">
          <cell r="C1592" t="str">
            <v>CPMH 080204-SV       VP15TF</v>
          </cell>
          <cell r="D1592" t="str">
            <v>MITSUBISHI 13/14  стр.A096</v>
          </cell>
          <cell r="E1592">
            <v>200</v>
          </cell>
        </row>
        <row r="1593">
          <cell r="C1593" t="str">
            <v>MWS 0700LB VP15TF</v>
          </cell>
          <cell r="D1593" t="str">
            <v>MITSUBISHI 13/14  стр.L022</v>
          </cell>
          <cell r="E1593">
            <v>10</v>
          </cell>
          <cell r="F1593" t="str">
            <v>Устарело</v>
          </cell>
        </row>
        <row r="1594">
          <cell r="C1594" t="str">
            <v>MWS 0710LB VP15TF</v>
          </cell>
          <cell r="D1594" t="str">
            <v>MITSUBISHI 13/14  стр.L022</v>
          </cell>
          <cell r="E1594">
            <v>10</v>
          </cell>
          <cell r="F1594" t="str">
            <v>Устарело</v>
          </cell>
        </row>
        <row r="1595">
          <cell r="C1595" t="str">
            <v>MWS 0810LB VP15TF</v>
          </cell>
          <cell r="D1595" t="str">
            <v>MITSUBISHI 13/14  стр.L023</v>
          </cell>
          <cell r="E1595">
            <v>10</v>
          </cell>
          <cell r="F1595" t="str">
            <v>Устарело</v>
          </cell>
        </row>
        <row r="1596">
          <cell r="C1596" t="str">
            <v>MWS 0810X8DB VP15TF</v>
          </cell>
          <cell r="D1596" t="str">
            <v>MITSUBISHI 13/14  стр.L023</v>
          </cell>
          <cell r="E1596">
            <v>10</v>
          </cell>
          <cell r="F1596" t="str">
            <v>Устарело</v>
          </cell>
        </row>
        <row r="1597">
          <cell r="C1597" t="str">
            <v>MWS 0910LB VP15TF</v>
          </cell>
          <cell r="D1597" t="str">
            <v>MITSUBISHI 13/14  стр.L024</v>
          </cell>
          <cell r="E1597">
            <v>10</v>
          </cell>
          <cell r="F1597" t="str">
            <v>Устарело</v>
          </cell>
        </row>
        <row r="1598">
          <cell r="C1598" t="str">
            <v>MWS 1010LB VP15TF</v>
          </cell>
          <cell r="D1598" t="str">
            <v>MITSUBISHI 13/14  стр.L025</v>
          </cell>
          <cell r="E1598">
            <v>10</v>
          </cell>
          <cell r="F1598" t="str">
            <v>Устарело</v>
          </cell>
        </row>
        <row r="1599">
          <cell r="C1599" t="str">
            <v>2363-3381    ГОСТ 1672-80</v>
          </cell>
          <cell r="D1599" t="str">
            <v>ТИЗ (Томский инстр.завод)</v>
          </cell>
          <cell r="E1599">
            <v>20</v>
          </cell>
          <cell r="F1599" t="str">
            <v>нет прайса</v>
          </cell>
        </row>
        <row r="1600">
          <cell r="C1600" t="str">
            <v>2363-3381    ГОСТ 1672-80</v>
          </cell>
          <cell r="D1600" t="str">
            <v>-//-</v>
          </cell>
          <cell r="E1600">
            <v>20</v>
          </cell>
          <cell r="F1600" t="str">
            <v>нет прайса</v>
          </cell>
        </row>
        <row r="1601">
          <cell r="C1601" t="str">
            <v>2363-3385    ГОСТ 1672-80</v>
          </cell>
          <cell r="D1601" t="str">
            <v>-//-</v>
          </cell>
          <cell r="E1601">
            <v>20</v>
          </cell>
          <cell r="F1601" t="str">
            <v>нет прайса</v>
          </cell>
        </row>
        <row r="1602">
          <cell r="C1602" t="str">
            <v>2363-0513    ГОСТ 11172-70</v>
          </cell>
          <cell r="D1602" t="str">
            <v>-//-</v>
          </cell>
          <cell r="E1602">
            <v>30</v>
          </cell>
          <cell r="F1602" t="str">
            <v>нет прайса</v>
          </cell>
        </row>
        <row r="1603">
          <cell r="C1603" t="str">
            <v>2363-0513    ГОСТ 11172-70</v>
          </cell>
          <cell r="D1603" t="str">
            <v>-//-</v>
          </cell>
          <cell r="E1603">
            <v>20</v>
          </cell>
          <cell r="F1603" t="str">
            <v>нет прайса</v>
          </cell>
        </row>
        <row r="1604">
          <cell r="C1604" t="str">
            <v>2363-0515    ГОСТ 11172-70</v>
          </cell>
          <cell r="D1604" t="str">
            <v>-//-</v>
          </cell>
          <cell r="E1604">
            <v>30</v>
          </cell>
          <cell r="F1604" t="str">
            <v>нет прайса</v>
          </cell>
        </row>
        <row r="1605">
          <cell r="C1605" t="str">
            <v>2363-0043    ГОСТ 1672-80</v>
          </cell>
          <cell r="D1605" t="str">
            <v>-//-</v>
          </cell>
          <cell r="E1605">
            <v>20</v>
          </cell>
          <cell r="F1605" t="str">
            <v>нет прайса</v>
          </cell>
        </row>
        <row r="1606">
          <cell r="C1606" t="str">
            <v>2363-0051     ГОСТ 1672-80</v>
          </cell>
          <cell r="D1606" t="str">
            <v>-//-</v>
          </cell>
          <cell r="E1606">
            <v>20</v>
          </cell>
          <cell r="F1606" t="str">
            <v>нет прайса</v>
          </cell>
        </row>
        <row r="1607">
          <cell r="C1607" t="str">
            <v>2363-0063     ГОСТ 1672-80</v>
          </cell>
          <cell r="D1607" t="str">
            <v>-//-</v>
          </cell>
          <cell r="E1607">
            <v>30</v>
          </cell>
          <cell r="F1607" t="str">
            <v>нет прайса</v>
          </cell>
        </row>
        <row r="1608">
          <cell r="C1608" t="str">
            <v>2363-0549        ГОСТ 11172-70</v>
          </cell>
          <cell r="D1608" t="str">
            <v>-//-</v>
          </cell>
          <cell r="E1608">
            <v>10</v>
          </cell>
          <cell r="F1608" t="str">
            <v>нет прайса</v>
          </cell>
        </row>
        <row r="1609">
          <cell r="C1609" t="str">
            <v>2363-0541        ГОСТ 11172-70</v>
          </cell>
          <cell r="D1609" t="str">
            <v>-//-</v>
          </cell>
          <cell r="E1609">
            <v>10</v>
          </cell>
          <cell r="F1609" t="str">
            <v>нет прайса</v>
          </cell>
        </row>
      </sheetData>
      <sheetData sheetId="1"/>
      <sheetData sheetId="2"/>
    </sheetDataSet>
  </externalBook>
</externalLink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
</Relationships>
</file>

<file path=xl/revisions/revisionHeaders.xml><?xml version="1.0" encoding="utf-8"?>
<headers xmlns="http://schemas.openxmlformats.org/spreadsheetml/2006/main" xmlns:r="http://schemas.openxmlformats.org/officeDocument/2006/relationships" guid="{A47E611B-9232-451C-9925-F92BA6387887}">
  <header guid="{314C3A9B-BED4-4128-85B0-569545BAB6C0}" dateTime="2022-03-24T14:08:00.000000000Z" userName="shakirov.a" r:id="rId1" minRId="1" maxRId="12" maxSheetId="4">
    <sheetIdMap count="3">
      <sheetId val="1"/>
      <sheetId val="2"/>
      <sheetId val="3"/>
    </sheetIdMap>
  </header>
  <header guid="{9D767630-587C-48A6-9245-D3D927D79719}" dateTime="2022-04-04T12:13:00.000000000Z" userName="shakirov.a" r:id="rId2" minRId="13" maxRId="21" maxSheetId="4">
    <sheetIdMap count="3">
      <sheetId val="1"/>
      <sheetId val="2"/>
      <sheetId val="3"/>
    </sheetIdMap>
  </header>
  <header guid="{83B6FA7F-3524-48FC-9D25-A93C612F59E9}" dateTime="2022-04-25T19:22:00.000000000Z" userName=" " r:id="rId3" minRId="22" maxRId="22" maxSheetId="4">
    <sheetIdMap count="3">
      <sheetId val="1"/>
      <sheetId val="2"/>
      <sheetId val="3"/>
    </sheetIdMap>
  </header>
  <header guid="{B78B7396-F6C4-42DD-98C8-2E818BB27551}" dateTime="2022-04-25T19:23:00.000000000Z" userName=" " r:id="rId4" minRId="23" maxRId="23" maxSheetId="4">
    <sheetIdMap count="3">
      <sheetId val="1"/>
      <sheetId val="2"/>
      <sheetId val="3"/>
    </sheetIdMap>
  </header>
  <header guid="{696925D1-14D9-4873-A323-CBA07B4B8AF4}" dateTime="2022-04-28T21:38:00.000000000Z" userName=" " r:id="rId5" minRId="24" maxRId="31" maxSheetId="4">
    <sheetIdMap count="3">
      <sheetId val="1"/>
      <sheetId val="2"/>
      <sheetId val="3"/>
    </sheetIdMap>
  </header>
  <header guid="{A47E611B-9232-451C-9925-F92BA6387887}" dateTime="2022-04-28T21:39:00.000000000Z" userName=" " r:id="rId6" minRId="32" maxRId="33" maxSheetId="4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nc r="H1057" t="inlineStr">
      <is>
        <r>
          <rPr>
            <sz val="11"/>
            <rFont val="Calibri"/>
            <family val="0"/>
            <charset val="1"/>
          </rPr>
          <t xml:space="preserve">S05-DWC--5</t>
        </r>
      </is>
    </nc>
  </rcc>
  <rcc rId="2" ua="false" sId="1">
    <nc r="H1236" t="inlineStr">
      <is>
        <r>
          <rPr>
            <sz val="11"/>
            <rFont val="Calibri"/>
            <family val="0"/>
            <charset val="1"/>
          </rPr>
          <t xml:space="preserve">S08-JWJ--5</t>
        </r>
      </is>
    </nc>
  </rcc>
  <rcc rId="3" ua="false" sId="1">
    <nc r="D2511" t="inlineStr">
      <is>
        <r>
          <rPr>
            <sz val="11"/>
            <rFont val="Calibri"/>
            <family val="0"/>
            <charset val="1"/>
          </rPr>
          <t xml:space="preserve">C08-JWJ--5</t>
        </r>
      </is>
    </nc>
  </rcc>
  <rcc rId="4" ua="false" sId="1">
    <nc r="C2511" t="inlineStr">
      <is>
        <r>
          <rPr>
            <sz val="11"/>
            <rFont val="Calibri"/>
            <family val="0"/>
            <charset val="1"/>
          </rPr>
          <t xml:space="preserve">C08K-SWUBR-S3</t>
        </r>
      </is>
    </nc>
  </rcc>
  <rcc rId="5" ua="false" sId="1">
    <nc r="D2511" t="inlineStr">
      <is>
        <r>
          <rPr>
            <sz val="11"/>
            <rFont val="Calibri"/>
            <family val="0"/>
            <charset val="1"/>
          </rPr>
          <t xml:space="preserve">KORLOY</t>
        </r>
      </is>
    </nc>
  </rcc>
  <rcc rId="6" ua="false" sId="1">
    <nc r="I2511" t="inlineStr">
      <is>
        <r>
          <rPr>
            <sz val="11"/>
            <rFont val="Calibri"/>
            <family val="0"/>
            <charset val="1"/>
          </rPr>
          <t xml:space="preserve">Vargus</t>
        </r>
      </is>
    </nc>
  </rcc>
  <rcc rId="7" ua="false" sId="1">
    <nc r="D2512" t="inlineStr">
      <is>
        <r>
          <rPr>
            <sz val="11"/>
            <rFont val="Calibri"/>
            <family val="0"/>
            <charset val="1"/>
          </rPr>
          <t xml:space="preserve">S10M SDUC R 07</t>
        </r>
      </is>
    </nc>
  </rcc>
  <rcc rId="8" ua="false" sId="1">
    <nc r="C2512" t="inlineStr">
      <is>
        <r>
          <rPr>
            <sz val="11"/>
            <rFont val="Calibri"/>
            <family val="0"/>
            <charset val="1"/>
          </rPr>
          <t xml:space="preserve">A10H-SDUCR-07</t>
        </r>
      </is>
    </nc>
  </rcc>
  <rcc rId="9" ua="false" sId="1">
    <nc r="I2512" t="inlineStr">
      <is>
        <r>
          <rPr>
            <sz val="11"/>
            <rFont val="Calibri"/>
            <family val="0"/>
            <charset val="1"/>
          </rPr>
          <t xml:space="preserve">Palbit</t>
        </r>
      </is>
    </nc>
  </rcc>
  <rcc rId="10" ua="false" sId="1">
    <nc r="H1237" t="inlineStr">
      <is>
        <r>
          <rPr>
            <sz val="11"/>
            <rFont val="Calibri"/>
            <family val="0"/>
            <charset val="1"/>
          </rPr>
          <t xml:space="preserve">S10M STFC R 09</t>
        </r>
      </is>
    </nc>
  </rcc>
  <rcc rId="11" ua="false" sId="1">
    <nc r="I1236" t="inlineStr">
      <is>
        <r>
          <rPr>
            <sz val="11"/>
            <rFont val="Calibri"/>
            <family val="0"/>
            <charset val="1"/>
          </rPr>
          <t xml:space="preserve">Vargus</t>
        </r>
      </is>
    </nc>
  </rcc>
  <rcc rId="12" ua="false" sId="1">
    <nc r="I1237" t="inlineStr">
      <is>
        <r>
          <rPr>
            <sz val="11"/>
            <rFont val="Calibri"/>
            <family val="0"/>
            <charset val="1"/>
          </rPr>
          <t xml:space="preserve">Palbit</t>
        </r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13" ua="false" sId="1">
    <nc r="C2513" t="inlineStr">
      <is>
        <r>
          <rPr>
            <sz val="11"/>
            <rFont val="Calibri"/>
            <family val="0"/>
            <charset val="1"/>
          </rPr>
          <t xml:space="preserve">A12K-SDUCR-07</t>
        </r>
      </is>
    </nc>
  </rcc>
  <rcc rId="14" ua="false" sId="1">
    <nc r="H2513" t="inlineStr">
      <is>
        <r>
          <rPr>
            <sz val="11"/>
            <rFont val="Calibri"/>
            <family val="0"/>
            <charset val="1"/>
          </rPr>
          <t xml:space="preserve">S12M SDUC R 07</t>
        </r>
      </is>
    </nc>
  </rcc>
  <rcc rId="15" ua="false" sId="1">
    <nc r="D2514" t="inlineStr">
      <is>
        <r>
          <rPr>
            <sz val="11"/>
            <rFont val="Calibri"/>
            <family val="0"/>
            <charset val="1"/>
          </rPr>
          <t xml:space="preserve">MHCR20-6-7-4F</t>
        </r>
      </is>
    </nc>
  </rcc>
  <rcc rId="16" ua="false" sId="1">
    <nc r="C2514" t="inlineStr">
      <is>
        <r>
          <rPr>
            <sz val="11"/>
            <rFont val="Calibri"/>
            <family val="0"/>
            <charset val="1"/>
          </rPr>
          <t xml:space="preserve">MGPCO-20-6-8 </t>
        </r>
      </is>
    </nc>
  </rcc>
  <rcc rId="17" ua="false" sId="1">
    <nc r="D2515" t="inlineStr">
      <is>
        <r>
          <rPr>
            <sz val="11"/>
            <rFont val="Calibri"/>
            <family val="0"/>
            <charset val="1"/>
          </rPr>
          <t xml:space="preserve">VGIR-25-31-4C</t>
        </r>
      </is>
    </nc>
  </rcc>
  <rcc rId="18" ua="false" sId="1">
    <nc r="C2515" t="inlineStr">
      <is>
        <r>
          <rPr>
            <sz val="11"/>
            <rFont val="Calibri"/>
            <family val="0"/>
            <charset val="1"/>
          </rPr>
          <t xml:space="preserve">А25S-GGFR 0413</t>
        </r>
      </is>
    </nc>
  </rcc>
  <rcc rId="19" ua="false" sId="1">
    <nc r="D2516" t="inlineStr">
      <is>
        <r>
          <rPr>
            <sz val="11"/>
            <rFont val="Calibri"/>
            <family val="0"/>
            <charset val="1"/>
          </rPr>
          <t xml:space="preserve">AL20-3</t>
        </r>
      </is>
    </nc>
  </rcc>
  <rcc rId="20" ua="false" sId="1">
    <nc r="C2516" t="inlineStr">
      <is>
        <r>
          <rPr>
            <sz val="11"/>
            <rFont val="Calibri"/>
            <family val="0"/>
            <charset val="1"/>
          </rPr>
          <t xml:space="preserve">ERH20-16</t>
        </r>
      </is>
    </nc>
  </rcc>
  <rcc rId="21" ua="false" sId="1">
    <oc r="I747" t="inlineStr">
      <is>
        <r>
          <rPr>
            <sz val="11"/>
            <rFont val="Calibri"/>
            <family val="0"/>
            <charset val="1"/>
          </rPr>
          <t xml:space="preserve">Widia</t>
        </r>
      </is>
    </oc>
    <nc r="I747" t="inlineStr">
      <is>
        <r>
          <rPr>
            <sz val="11"/>
            <rFont val="Calibri"/>
            <family val="0"/>
            <charset val="1"/>
          </rPr>
          <t xml:space="preserve">Palbit</t>
        </r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22" ua="false" sId="1">
    <oc r="C4" t="inlineStr">
      <is>
        <r>
          <rPr>
            <sz val="11"/>
            <rFont val="Calibri"/>
            <family val="0"/>
            <charset val="1"/>
          </rPr>
          <t xml:space="preserve">R390-18 06 12H-KL 3040</t>
        </r>
      </is>
    </oc>
    <nc r="C4" t="inlineStr">
      <is>
        <r>
          <rPr>
            <sz val="11"/>
            <rFont val="Calibri"/>
            <family val="0"/>
            <charset val="1"/>
          </rPr>
          <t xml:space="preserve">136250 М20х2</t>
        </r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23" ua="false" sId="1">
    <oc r="C863" t="n">
      <v>0</v>
    </oc>
    <nc r="C863" t="inlineStr">
      <is>
        <r>
          <rPr>
            <sz val="11"/>
            <rFont val="Calibri"/>
            <family val="0"/>
            <charset val="1"/>
          </rPr>
          <t xml:space="preserve">M24x3</t>
        </r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24" ua="false" sId="1">
    <oc r="C1" t="inlineStr">
      <is>
        <r>
          <rPr>
            <sz val="11"/>
            <color rgb="FF000000"/>
            <rFont val="Calibri"/>
            <family val="2"/>
            <charset val="204"/>
          </rPr>
          <t xml:space="preserve">Обозначение</t>
        </r>
      </is>
    </oc>
    <nc r="C1" t="inlineStr">
      <is>
        <r>
          <rPr>
            <sz val="11"/>
            <color rgb="FF000000"/>
            <rFont val="Calibri"/>
            <family val="2"/>
            <charset val="204"/>
          </rPr>
          <t xml:space="preserve">Инструмент</t>
        </r>
      </is>
    </nc>
  </rcc>
  <rcc rId="25" ua="false" sId="1">
    <oc r="A1" t="inlineStr">
      <is>
        <r>
          <rPr>
            <sz val="11"/>
            <color rgb="FF000000"/>
            <rFont val="Calibri"/>
            <family val="2"/>
            <charset val="204"/>
          </rPr>
          <t xml:space="preserve">Планируемое потребление режущего инструмента (ОКПД 2 25.73.40) на 2021 год</t>
        </r>
      </is>
    </oc>
    <nc r="A1"/>
  </rcc>
  <rcc rId="26" ua="false" sId="1">
    <oc r="A1" t="inlineStr">
      <is>
        <r>
          <rPr>
            <sz val="11"/>
            <color rgb="FF000000"/>
            <rFont val="Calibri"/>
            <family val="2"/>
            <charset val="204"/>
          </rPr>
          <t xml:space="preserve">Уралтрансмаш</t>
        </r>
      </is>
    </oc>
    <nc r="A1"/>
  </rcc>
  <rcc rId="27" ua="false" sId="1">
    <oc r="H1" t="inlineStr">
      <is>
        <r>
          <rPr>
            <sz val="11"/>
            <color rgb="FF000000"/>
            <rFont val="Calibri"/>
            <family val="2"/>
            <charset val="204"/>
          </rPr>
          <t xml:space="preserve">Интехника</t>
        </r>
      </is>
    </oc>
    <nc r="H1"/>
  </rcc>
  <rrc rId="28" ua="false" sId="1" eol="0" ref="1:1" action="deleteRow">
    <rfmt sheetId="1" sqref="1:1"/>
  </rrc>
  <rrc rId="29" ua="false" sId="1" eol="0" ref="1:1" action="deleteRow">
    <rfmt sheetId="1" sqref="1:1"/>
    <rcc rId="0" ua="false" sId="1">
      <oc r="A1" t="inlineStr">
        <is>
          <r>
            <rPr>
              <sz val="11"/>
              <color rgb="FF000000"/>
              <rFont val="Calibri"/>
              <family val="2"/>
              <charset val="204"/>
            </rPr>
            <t xml:space="preserve">Планируемое потребление режущего инструмента (ОКПД 2 25.73.40) на 2021 год</t>
          </r>
        </is>
      </oc>
      <nc r="A1"/>
    </rcc>
    <rcc rId="0" ua="false" sId="1">
      <nc r="A1" t="inlineStr">
        <is>
          <r>
            <rPr>
              <sz val="11"/>
              <color rgb="FF000000"/>
              <rFont val="Calibri"/>
              <family val="2"/>
              <charset val="204"/>
            </rPr>
            <t xml:space="preserve">Планируемое потребление режущего инструмента (ОКПД 2 25.73.40) на 2021 год</t>
          </r>
        </is>
      </nc>
    </rcc>
  </rrc>
  <rrc rId="30" ua="false" sId="1" eol="0" ref="1:1" action="deleteRow">
    <rfmt sheetId="1" sqref="1:1"/>
    <rcc rId="0" ua="false" sId="1">
      <oc r="A1" t="inlineStr">
        <is>
          <r>
            <rPr>
              <sz val="11"/>
              <color rgb="FF000000"/>
              <rFont val="Calibri"/>
              <family val="2"/>
              <charset val="204"/>
            </rPr>
            <t xml:space="preserve">Уралтрансмаш</t>
          </r>
        </is>
      </oc>
      <nc r="A1"/>
    </rcc>
    <rcc rId="0" ua="false" sId="1">
      <oc r="H1" t="inlineStr">
        <is>
          <r>
            <rPr>
              <sz val="11"/>
              <color rgb="FF000000"/>
              <rFont val="Calibri"/>
              <family val="2"/>
              <charset val="204"/>
            </rPr>
            <t xml:space="preserve">Интехника</t>
          </r>
        </is>
      </oc>
      <nc r="H1"/>
    </rcc>
    <rcc rId="0" ua="false" sId="1">
      <nc r="H1" t="inlineStr">
        <is>
          <r>
            <rPr>
              <sz val="11"/>
              <color rgb="FF000000"/>
              <rFont val="Calibri"/>
              <family val="2"/>
              <charset val="204"/>
            </rPr>
            <t xml:space="preserve">Интехника</t>
          </r>
        </is>
      </nc>
    </rcc>
    <rcc rId="0" ua="false" sId="1">
      <nc r="A1" t="inlineStr">
        <is>
          <r>
            <rPr>
              <sz val="11"/>
              <color rgb="FF000000"/>
              <rFont val="Calibri"/>
              <family val="2"/>
              <charset val="204"/>
            </rPr>
            <t xml:space="preserve">Уралтрансмаш</t>
          </r>
        </is>
      </nc>
    </rcc>
  </rrc>
  <rcc rId="31" ua="false" sId="1">
    <oc r="D1" t="inlineStr">
      <is>
        <r>
          <rPr>
            <sz val="11"/>
            <color rgb="FF000000"/>
            <rFont val="Calibri"/>
            <family val="2"/>
            <charset val="204"/>
          </rPr>
          <t xml:space="preserve">Производитель</t>
        </r>
      </is>
    </oc>
    <nc r="D1" t="inlineStr">
      <is>
        <r>
          <rPr>
            <sz val="11"/>
            <color rgb="FF000000"/>
            <rFont val="Calibri"/>
            <family val="2"/>
            <charset val="204"/>
          </rPr>
          <t xml:space="preserve">Бренд</t>
        </r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32" ua="false" sId="1">
    <oc r="H1" t="inlineStr">
      <is>
        <r>
          <rPr>
            <sz val="11"/>
            <color rgb="FF000000"/>
            <rFont val="Calibri"/>
            <family val="2"/>
            <charset val="204"/>
          </rPr>
          <t xml:space="preserve">Обозначение</t>
        </r>
      </is>
    </oc>
    <nc r="H1" t="inlineStr">
      <is>
        <r>
          <rPr>
            <sz val="11"/>
            <color rgb="FF000000"/>
            <rFont val="Calibri"/>
            <family val="2"/>
            <charset val="204"/>
          </rPr>
          <t xml:space="preserve">Аналог</t>
        </r>
      </is>
    </nc>
  </rcc>
  <rcc rId="33" ua="false" sId="1">
    <oc r="I1" t="inlineStr">
      <is>
        <r>
          <rPr>
            <sz val="11"/>
            <color rgb="FF000000"/>
            <rFont val="Calibri"/>
            <family val="2"/>
            <charset val="204"/>
          </rPr>
          <t xml:space="preserve">Производитель</t>
        </r>
      </is>
    </oc>
    <nc r="I1" t="inlineStr">
      <is>
        <r>
          <rPr>
            <sz val="11"/>
            <color rgb="FF000000"/>
            <rFont val="Calibri"/>
            <family val="2"/>
            <charset val="204"/>
          </rPr>
          <t xml:space="preserve">Бренд аналога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2" activeCellId="0" sqref="J2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" width="5.7"/>
    <col collapsed="false" customWidth="true" hidden="false" outlineLevel="0" max="2" min="2" style="2" width="46.71"/>
    <col collapsed="false" customWidth="true" hidden="false" outlineLevel="0" max="3" min="3" style="2" width="28.42"/>
    <col collapsed="false" customWidth="true" hidden="false" outlineLevel="0" max="4" min="4" style="3" width="12.28"/>
    <col collapsed="false" customWidth="true" hidden="false" outlineLevel="0" max="6" min="5" style="4" width="10.28"/>
    <col collapsed="false" customWidth="true" hidden="false" outlineLevel="0" max="7" min="7" style="3" width="9.43"/>
    <col collapsed="false" customWidth="true" hidden="false" outlineLevel="0" max="8" min="8" style="5" width="34"/>
    <col collapsed="false" customWidth="true" hidden="false" outlineLevel="0" max="13" min="9" style="6" width="17.57"/>
    <col collapsed="false" customWidth="true" hidden="false" outlineLevel="0" max="14" min="14" style="7" width="14.85"/>
    <col collapsed="false" customWidth="true" hidden="false" outlineLevel="0" max="15" min="15" style="8" width="16.28"/>
    <col collapsed="false" customWidth="true" hidden="false" outlineLevel="0" max="16" min="16" style="9" width="14.14"/>
    <col collapsed="false" customWidth="true" hidden="false" outlineLevel="0" max="17" min="17" style="8" width="20.71"/>
    <col collapsed="false" customWidth="true" hidden="false" outlineLevel="0" max="18" min="18" style="10" width="38.14"/>
    <col collapsed="false" customWidth="true" hidden="false" outlineLevel="0" max="19" min="19" style="11" width="20.85"/>
    <col collapsed="false" customWidth="false" hidden="false" outlineLevel="0" max="1024" min="20" style="11" width="9.14"/>
  </cols>
  <sheetData>
    <row r="1" customFormat="false" ht="57.9" hidden="false" customHeight="false" outlineLevel="0" collapsed="false">
      <c r="A1" s="12" t="s">
        <v>0</v>
      </c>
      <c r="B1" s="13" t="s">
        <v>1</v>
      </c>
      <c r="C1" s="14" t="s">
        <v>2</v>
      </c>
      <c r="D1" s="15" t="s">
        <v>3</v>
      </c>
      <c r="E1" s="16" t="s">
        <v>4</v>
      </c>
      <c r="F1" s="17"/>
      <c r="G1" s="18"/>
      <c r="H1" s="19" t="s">
        <v>5</v>
      </c>
      <c r="I1" s="20" t="s">
        <v>6</v>
      </c>
      <c r="J1" s="21" t="s">
        <v>7</v>
      </c>
      <c r="K1" s="21" t="s">
        <v>8</v>
      </c>
      <c r="L1" s="22" t="s">
        <v>9</v>
      </c>
      <c r="M1" s="22" t="s">
        <v>10</v>
      </c>
      <c r="N1" s="23" t="s">
        <v>11</v>
      </c>
      <c r="O1" s="24" t="s">
        <v>12</v>
      </c>
      <c r="P1" s="25" t="s">
        <v>13</v>
      </c>
      <c r="Q1" s="26" t="s">
        <v>14</v>
      </c>
      <c r="R1" s="26" t="s">
        <v>15</v>
      </c>
      <c r="S1" s="27" t="s">
        <v>16</v>
      </c>
    </row>
    <row r="2" customFormat="false" ht="90" hidden="false" customHeight="false" outlineLevel="0" collapsed="false">
      <c r="A2" s="28" t="n">
        <v>1371</v>
      </c>
      <c r="B2" s="29" t="s">
        <v>17</v>
      </c>
      <c r="C2" s="29" t="s">
        <v>18</v>
      </c>
      <c r="D2" s="28" t="s">
        <v>19</v>
      </c>
      <c r="E2" s="30" t="n">
        <v>5200</v>
      </c>
      <c r="F2" s="31" t="n">
        <v>20.65</v>
      </c>
      <c r="G2" s="28" t="s">
        <v>20</v>
      </c>
      <c r="H2" s="29" t="s">
        <v>21</v>
      </c>
      <c r="I2" s="28" t="s">
        <v>22</v>
      </c>
      <c r="J2" s="31" t="n">
        <v>17.49</v>
      </c>
      <c r="K2" s="31" t="n">
        <f aca="false">J2/F2</f>
        <v>0.846973365617433</v>
      </c>
      <c r="L2" s="31" t="n">
        <f aca="false">ROUND(E2/N2*J2-E2*F2,2)</f>
        <v>-75356.06</v>
      </c>
      <c r="M2" s="31" t="n">
        <f aca="false">K2/N2</f>
        <v>0.298230058315998</v>
      </c>
      <c r="N2" s="32" t="n">
        <v>2.84</v>
      </c>
      <c r="O2" s="33" t="s">
        <v>23</v>
      </c>
      <c r="P2" s="34" t="n">
        <v>43</v>
      </c>
      <c r="Q2" s="35" t="s">
        <v>24</v>
      </c>
      <c r="R2" s="36" t="s">
        <v>25</v>
      </c>
      <c r="S2" s="37"/>
    </row>
    <row r="3" customFormat="false" ht="30" hidden="false" customHeight="false" outlineLevel="0" collapsed="false">
      <c r="A3" s="28" t="n">
        <v>672</v>
      </c>
      <c r="B3" s="29" t="s">
        <v>17</v>
      </c>
      <c r="C3" s="29" t="s">
        <v>26</v>
      </c>
      <c r="D3" s="28" t="s">
        <v>19</v>
      </c>
      <c r="E3" s="30" t="n">
        <v>4000</v>
      </c>
      <c r="F3" s="31" t="n">
        <v>20.65</v>
      </c>
      <c r="G3" s="28" t="n">
        <v>850</v>
      </c>
      <c r="H3" s="29" t="s">
        <v>27</v>
      </c>
      <c r="I3" s="28" t="s">
        <v>22</v>
      </c>
      <c r="J3" s="31" t="n">
        <v>14.92</v>
      </c>
      <c r="K3" s="31" t="n">
        <f aca="false">J3/F3</f>
        <v>0.722518159806295</v>
      </c>
      <c r="L3" s="31" t="n">
        <f aca="false">ROUND(E3/N3*J3-E3*F3,2)</f>
        <v>-37727.82</v>
      </c>
      <c r="M3" s="31" t="n">
        <f aca="false">K3/N3</f>
        <v>0.543246736696463</v>
      </c>
      <c r="N3" s="32" t="n">
        <v>1.33</v>
      </c>
      <c r="O3" s="33" t="s">
        <v>23</v>
      </c>
      <c r="P3" s="34" t="n">
        <v>46</v>
      </c>
      <c r="Q3" s="35"/>
      <c r="R3" s="36" t="s">
        <v>28</v>
      </c>
      <c r="S3" s="37"/>
    </row>
    <row r="4" customFormat="false" ht="28.35" hidden="false" customHeight="false" outlineLevel="0" collapsed="false">
      <c r="A4" s="28" t="n">
        <v>673</v>
      </c>
      <c r="B4" s="29" t="s">
        <v>17</v>
      </c>
      <c r="C4" s="29" t="s">
        <v>29</v>
      </c>
      <c r="D4" s="28" t="s">
        <v>19</v>
      </c>
      <c r="E4" s="30" t="n">
        <v>4000</v>
      </c>
      <c r="F4" s="31" t="n">
        <v>25.5</v>
      </c>
      <c r="G4" s="28" t="n">
        <v>850</v>
      </c>
      <c r="H4" s="29" t="s">
        <v>30</v>
      </c>
      <c r="I4" s="28" t="s">
        <v>22</v>
      </c>
      <c r="J4" s="31" t="n">
        <v>13.92</v>
      </c>
      <c r="K4" s="31" t="n">
        <f aca="false">J4/F4</f>
        <v>0.545882352941177</v>
      </c>
      <c r="L4" s="31" t="n">
        <f aca="false">ROUND(E4/N4*J4-E4*F4,2)</f>
        <v>-46320</v>
      </c>
      <c r="M4" s="31" t="n">
        <f aca="false">K4/N4</f>
        <v>0.545882352941177</v>
      </c>
      <c r="N4" s="32" t="n">
        <v>1</v>
      </c>
      <c r="O4" s="33" t="s">
        <v>23</v>
      </c>
      <c r="P4" s="38"/>
      <c r="Q4" s="38"/>
      <c r="R4" s="36"/>
      <c r="S4" s="37"/>
    </row>
    <row r="5" customFormat="false" ht="60" hidden="false" customHeight="false" outlineLevel="0" collapsed="false">
      <c r="A5" s="28" t="n">
        <v>667</v>
      </c>
      <c r="B5" s="29" t="s">
        <v>17</v>
      </c>
      <c r="C5" s="29" t="s">
        <v>31</v>
      </c>
      <c r="D5" s="28" t="s">
        <v>19</v>
      </c>
      <c r="E5" s="30" t="n">
        <v>3500</v>
      </c>
      <c r="F5" s="31" t="n">
        <v>15.9</v>
      </c>
      <c r="G5" s="28" t="n">
        <v>850</v>
      </c>
      <c r="H5" s="29" t="s">
        <v>32</v>
      </c>
      <c r="I5" s="28" t="s">
        <v>22</v>
      </c>
      <c r="J5" s="31" t="n">
        <v>14.35</v>
      </c>
      <c r="K5" s="31" t="n">
        <f aca="false">J5/F5</f>
        <v>0.90251572327044</v>
      </c>
      <c r="L5" s="31" t="n">
        <f aca="false">ROUND(E5/N5*J5-E5*F5,2)</f>
        <v>-11592.98</v>
      </c>
      <c r="M5" s="31" t="n">
        <f aca="false">K5/N5</f>
        <v>0.791680459009158</v>
      </c>
      <c r="N5" s="39" t="n">
        <v>1.14</v>
      </c>
      <c r="O5" s="40" t="s">
        <v>33</v>
      </c>
      <c r="P5" s="34" t="n">
        <v>25</v>
      </c>
      <c r="Q5" s="40" t="s">
        <v>34</v>
      </c>
      <c r="R5" s="36" t="s">
        <v>35</v>
      </c>
      <c r="S5" s="37"/>
    </row>
    <row r="6" customFormat="false" ht="45" hidden="false" customHeight="false" outlineLevel="0" collapsed="false">
      <c r="A6" s="28" t="n">
        <v>666</v>
      </c>
      <c r="B6" s="29" t="s">
        <v>17</v>
      </c>
      <c r="C6" s="29" t="s">
        <v>36</v>
      </c>
      <c r="D6" s="28" t="s">
        <v>19</v>
      </c>
      <c r="E6" s="30" t="n">
        <v>3500</v>
      </c>
      <c r="F6" s="31" t="n">
        <v>15.9</v>
      </c>
      <c r="G6" s="28" t="n">
        <v>850</v>
      </c>
      <c r="H6" s="29" t="s">
        <v>32</v>
      </c>
      <c r="I6" s="28" t="s">
        <v>22</v>
      </c>
      <c r="J6" s="31" t="n">
        <v>14.35</v>
      </c>
      <c r="K6" s="31" t="n">
        <f aca="false">J6/F6</f>
        <v>0.90251572327044</v>
      </c>
      <c r="L6" s="31" t="n">
        <f aca="false">ROUND(E6/N6*J6-E6*F6,2)</f>
        <v>-5425</v>
      </c>
      <c r="M6" s="31" t="n">
        <f aca="false">K6/N6</f>
        <v>0.90251572327044</v>
      </c>
      <c r="N6" s="32" t="n">
        <v>1</v>
      </c>
      <c r="O6" s="40" t="s">
        <v>33</v>
      </c>
      <c r="P6" s="40"/>
      <c r="Q6" s="40"/>
      <c r="R6" s="36" t="s">
        <v>35</v>
      </c>
      <c r="S6" s="37"/>
    </row>
    <row r="7" customFormat="false" ht="45" hidden="false" customHeight="false" outlineLevel="0" collapsed="false">
      <c r="A7" s="28" t="n">
        <v>668</v>
      </c>
      <c r="B7" s="29" t="s">
        <v>17</v>
      </c>
      <c r="C7" s="29" t="s">
        <v>37</v>
      </c>
      <c r="D7" s="28" t="s">
        <v>19</v>
      </c>
      <c r="E7" s="30" t="n">
        <v>3500</v>
      </c>
      <c r="F7" s="31" t="n">
        <v>18.35</v>
      </c>
      <c r="G7" s="28" t="n">
        <v>850</v>
      </c>
      <c r="H7" s="29" t="s">
        <v>38</v>
      </c>
      <c r="I7" s="28" t="s">
        <v>22</v>
      </c>
      <c r="J7" s="31" t="n">
        <v>13.92</v>
      </c>
      <c r="K7" s="31" t="n">
        <f aca="false">J7/F7</f>
        <v>0.75858310626703</v>
      </c>
      <c r="L7" s="31" t="n">
        <f aca="false">ROUND(E7/N7*J7-E7*F7,2)</f>
        <v>-27593.42</v>
      </c>
      <c r="M7" s="31" t="n">
        <f aca="false">K7/N7</f>
        <v>0.570363237794759</v>
      </c>
      <c r="N7" s="32" t="n">
        <v>1.33</v>
      </c>
      <c r="O7" s="33" t="s">
        <v>23</v>
      </c>
      <c r="P7" s="34" t="n">
        <v>46</v>
      </c>
      <c r="Q7" s="35" t="s">
        <v>39</v>
      </c>
      <c r="R7" s="36" t="s">
        <v>40</v>
      </c>
      <c r="S7" s="37"/>
    </row>
    <row r="8" customFormat="false" ht="45" hidden="false" customHeight="false" outlineLevel="0" collapsed="false">
      <c r="A8" s="28" t="n">
        <v>669</v>
      </c>
      <c r="B8" s="29" t="s">
        <v>17</v>
      </c>
      <c r="C8" s="29" t="s">
        <v>41</v>
      </c>
      <c r="D8" s="28" t="s">
        <v>19</v>
      </c>
      <c r="E8" s="30" t="n">
        <v>3500</v>
      </c>
      <c r="F8" s="31" t="n">
        <v>18.35</v>
      </c>
      <c r="G8" s="28" t="n">
        <v>850</v>
      </c>
      <c r="H8" s="29" t="s">
        <v>42</v>
      </c>
      <c r="I8" s="28" t="s">
        <v>43</v>
      </c>
      <c r="J8" s="31" t="n">
        <v>14.31</v>
      </c>
      <c r="K8" s="31" t="n">
        <f aca="false">J8/F8</f>
        <v>0.77983651226158</v>
      </c>
      <c r="L8" s="31" t="n">
        <f aca="false">ROUND(E8/N8*J8-E8*F8,2)</f>
        <v>-14140</v>
      </c>
      <c r="M8" s="31" t="n">
        <f aca="false">K8/N8</f>
        <v>0.77983651226158</v>
      </c>
      <c r="N8" s="32" t="n">
        <v>1</v>
      </c>
      <c r="O8" s="33" t="s">
        <v>44</v>
      </c>
      <c r="P8" s="38"/>
      <c r="Q8" s="38"/>
      <c r="R8" s="36" t="s">
        <v>45</v>
      </c>
      <c r="S8" s="37"/>
    </row>
    <row r="9" customFormat="false" ht="30" hidden="false" customHeight="false" outlineLevel="0" collapsed="false">
      <c r="A9" s="28" t="n">
        <v>653</v>
      </c>
      <c r="B9" s="29" t="s">
        <v>17</v>
      </c>
      <c r="C9" s="29" t="s">
        <v>46</v>
      </c>
      <c r="D9" s="28" t="s">
        <v>47</v>
      </c>
      <c r="E9" s="30" t="n">
        <v>3000</v>
      </c>
      <c r="F9" s="31" t="n">
        <v>11.6121273002495</v>
      </c>
      <c r="G9" s="28" t="n">
        <v>850</v>
      </c>
      <c r="H9" s="29" t="s">
        <v>38</v>
      </c>
      <c r="I9" s="41" t="s">
        <v>48</v>
      </c>
      <c r="J9" s="31" t="n">
        <v>13.92</v>
      </c>
      <c r="K9" s="31" t="n">
        <f aca="false">J9/F9</f>
        <v>1.19874676190476</v>
      </c>
      <c r="L9" s="31" t="n">
        <f aca="false">ROUND(E9/N9*J9-E9*F9,2)</f>
        <v>6923.62</v>
      </c>
      <c r="M9" s="31" t="n">
        <f aca="false">K9/N9</f>
        <v>1.19874676190476</v>
      </c>
      <c r="N9" s="32" t="n">
        <v>1</v>
      </c>
      <c r="O9" s="40" t="s">
        <v>49</v>
      </c>
      <c r="P9" s="40"/>
      <c r="Q9" s="40"/>
      <c r="R9" s="36" t="s">
        <v>40</v>
      </c>
      <c r="S9" s="42"/>
    </row>
    <row r="10" customFormat="false" ht="30" hidden="false" customHeight="false" outlineLevel="0" collapsed="false">
      <c r="A10" s="28" t="n">
        <v>1472</v>
      </c>
      <c r="B10" s="29" t="s">
        <v>17</v>
      </c>
      <c r="C10" s="29" t="s">
        <v>50</v>
      </c>
      <c r="D10" s="28" t="s">
        <v>47</v>
      </c>
      <c r="E10" s="30" t="n">
        <v>3000</v>
      </c>
      <c r="F10" s="31" t="n">
        <v>16.7500328319075</v>
      </c>
      <c r="G10" s="28" t="s">
        <v>20</v>
      </c>
      <c r="H10" s="29" t="s">
        <v>51</v>
      </c>
      <c r="I10" s="41" t="s">
        <v>48</v>
      </c>
      <c r="J10" s="31" t="n">
        <v>19.07</v>
      </c>
      <c r="K10" s="31" t="n">
        <f aca="false">J10/F10</f>
        <v>1.13850523108666</v>
      </c>
      <c r="L10" s="31" t="n">
        <f aca="false">ROUND(E10/N10*J10-E10*F10,2)</f>
        <v>6959.9</v>
      </c>
      <c r="M10" s="31" t="n">
        <f aca="false">K10/N10</f>
        <v>1.13850523108666</v>
      </c>
      <c r="N10" s="32" t="n">
        <v>1</v>
      </c>
      <c r="O10" s="40" t="s">
        <v>49</v>
      </c>
      <c r="P10" s="40"/>
      <c r="Q10" s="40"/>
      <c r="R10" s="36"/>
      <c r="S10" s="42"/>
    </row>
    <row r="11" customFormat="false" ht="45" hidden="false" customHeight="false" outlineLevel="0" collapsed="false">
      <c r="A11" s="28" t="n">
        <v>674</v>
      </c>
      <c r="B11" s="29" t="s">
        <v>17</v>
      </c>
      <c r="C11" s="29" t="s">
        <v>52</v>
      </c>
      <c r="D11" s="28" t="s">
        <v>19</v>
      </c>
      <c r="E11" s="30" t="n">
        <v>3000</v>
      </c>
      <c r="F11" s="31" t="n">
        <v>20.65</v>
      </c>
      <c r="G11" s="28" t="n">
        <v>850</v>
      </c>
      <c r="H11" s="29" t="s">
        <v>53</v>
      </c>
      <c r="I11" s="28" t="s">
        <v>43</v>
      </c>
      <c r="J11" s="43" t="n">
        <v>12.81</v>
      </c>
      <c r="K11" s="31" t="n">
        <f aca="false">J11/F11</f>
        <v>0.620338983050848</v>
      </c>
      <c r="L11" s="31" t="n">
        <f aca="false">ROUND(E11/N11*J11-E11*F11,2)</f>
        <v>-31206</v>
      </c>
      <c r="M11" s="31" t="n">
        <f aca="false">K11/N11</f>
        <v>0.496271186440678</v>
      </c>
      <c r="N11" s="32" t="n">
        <v>1.25</v>
      </c>
      <c r="O11" s="33" t="s">
        <v>44</v>
      </c>
      <c r="P11" s="34" t="n">
        <v>26</v>
      </c>
      <c r="Q11" s="35" t="s">
        <v>54</v>
      </c>
      <c r="R11" s="36"/>
      <c r="S11" s="42"/>
    </row>
    <row r="12" customFormat="false" ht="45" hidden="false" customHeight="false" outlineLevel="0" collapsed="false">
      <c r="A12" s="28" t="n">
        <v>675</v>
      </c>
      <c r="B12" s="29" t="s">
        <v>17</v>
      </c>
      <c r="C12" s="29" t="s">
        <v>55</v>
      </c>
      <c r="D12" s="28" t="s">
        <v>19</v>
      </c>
      <c r="E12" s="30" t="n">
        <v>3000</v>
      </c>
      <c r="F12" s="31" t="n">
        <v>27.25</v>
      </c>
      <c r="G12" s="28" t="n">
        <v>850</v>
      </c>
      <c r="H12" s="29" t="s">
        <v>56</v>
      </c>
      <c r="I12" s="28" t="s">
        <v>43</v>
      </c>
      <c r="J12" s="31" t="n">
        <v>17.66</v>
      </c>
      <c r="K12" s="31" t="n">
        <f aca="false">J12/F12</f>
        <v>0.648073394495413</v>
      </c>
      <c r="L12" s="31" t="n">
        <f aca="false">ROUND(E12/N12*J12-E12*F12,2)</f>
        <v>-28770</v>
      </c>
      <c r="M12" s="31" t="n">
        <f aca="false">K12/N12</f>
        <v>0.648073394495413</v>
      </c>
      <c r="N12" s="32" t="n">
        <v>1</v>
      </c>
      <c r="O12" s="40" t="s">
        <v>57</v>
      </c>
      <c r="P12" s="40"/>
      <c r="Q12" s="40"/>
      <c r="R12" s="36"/>
      <c r="S12" s="42"/>
    </row>
    <row r="13" customFormat="false" ht="45" hidden="false" customHeight="false" outlineLevel="0" collapsed="false">
      <c r="A13" s="28" t="n">
        <v>670</v>
      </c>
      <c r="B13" s="29" t="s">
        <v>17</v>
      </c>
      <c r="C13" s="29" t="s">
        <v>58</v>
      </c>
      <c r="D13" s="28" t="s">
        <v>19</v>
      </c>
      <c r="E13" s="30" t="n">
        <v>2500</v>
      </c>
      <c r="F13" s="31" t="n">
        <v>18.35</v>
      </c>
      <c r="G13" s="28" t="n">
        <v>850</v>
      </c>
      <c r="H13" s="29" t="s">
        <v>38</v>
      </c>
      <c r="I13" s="28" t="s">
        <v>22</v>
      </c>
      <c r="J13" s="31" t="n">
        <v>13.92</v>
      </c>
      <c r="K13" s="31" t="n">
        <f aca="false">J13/F13</f>
        <v>0.75858310626703</v>
      </c>
      <c r="L13" s="31" t="n">
        <f aca="false">ROUND(E13/N13*J13-E13*F13,2)</f>
        <v>-19709.59</v>
      </c>
      <c r="M13" s="31" t="n">
        <f aca="false">K13/N13</f>
        <v>0.570363237794759</v>
      </c>
      <c r="N13" s="32" t="n">
        <v>1.33</v>
      </c>
      <c r="O13" s="33" t="s">
        <v>44</v>
      </c>
      <c r="P13" s="34" t="n">
        <v>46</v>
      </c>
      <c r="Q13" s="35"/>
      <c r="R13" s="36" t="s">
        <v>59</v>
      </c>
      <c r="S13" s="42"/>
    </row>
    <row r="14" customFormat="false" ht="45" hidden="false" customHeight="false" outlineLevel="0" collapsed="false">
      <c r="A14" s="28" t="n">
        <v>671</v>
      </c>
      <c r="B14" s="29" t="s">
        <v>17</v>
      </c>
      <c r="C14" s="29" t="s">
        <v>60</v>
      </c>
      <c r="D14" s="28" t="s">
        <v>19</v>
      </c>
      <c r="E14" s="30" t="n">
        <v>2500</v>
      </c>
      <c r="F14" s="31" t="n">
        <v>18.35</v>
      </c>
      <c r="G14" s="28" t="n">
        <v>850</v>
      </c>
      <c r="H14" s="29" t="s">
        <v>27</v>
      </c>
      <c r="I14" s="28" t="s">
        <v>22</v>
      </c>
      <c r="J14" s="44" t="n">
        <v>12.98</v>
      </c>
      <c r="K14" s="31" t="n">
        <f aca="false">J14/F14</f>
        <v>0.707356948228883</v>
      </c>
      <c r="L14" s="31" t="n">
        <f aca="false">ROUND(E14/N14*J14-E14*F14,2)</f>
        <v>-21476.5</v>
      </c>
      <c r="M14" s="31" t="n">
        <f aca="false">K14/N14</f>
        <v>0.531847329495401</v>
      </c>
      <c r="N14" s="39" t="n">
        <v>1.33</v>
      </c>
      <c r="O14" s="33" t="s">
        <v>44</v>
      </c>
      <c r="P14" s="34" t="n">
        <v>46</v>
      </c>
      <c r="Q14" s="35" t="s">
        <v>39</v>
      </c>
      <c r="R14" s="36" t="s">
        <v>59</v>
      </c>
      <c r="S14" s="42"/>
    </row>
    <row r="15" customFormat="false" ht="15.75" hidden="false" customHeight="false" outlineLevel="0" collapsed="false">
      <c r="A15" s="28" t="n">
        <v>441</v>
      </c>
      <c r="B15" s="29" t="s">
        <v>17</v>
      </c>
      <c r="C15" s="29" t="s">
        <v>61</v>
      </c>
      <c r="D15" s="28" t="s">
        <v>19</v>
      </c>
      <c r="E15" s="30" t="n">
        <v>2500</v>
      </c>
      <c r="F15" s="31" t="n">
        <v>14.9</v>
      </c>
      <c r="G15" s="28" t="n">
        <v>850</v>
      </c>
      <c r="H15" s="29" t="s">
        <v>62</v>
      </c>
      <c r="I15" s="28" t="s">
        <v>43</v>
      </c>
      <c r="J15" s="31" t="n">
        <v>9.085</v>
      </c>
      <c r="K15" s="31" t="n">
        <f aca="false">J15/F15</f>
        <v>0.609731543624161</v>
      </c>
      <c r="L15" s="31" t="n">
        <f aca="false">ROUND(E15/N15*J15-E15*F15,2)</f>
        <v>-25893.75</v>
      </c>
      <c r="M15" s="31" t="n">
        <f aca="false">K15/N15</f>
        <v>0.30486577181208</v>
      </c>
      <c r="N15" s="39" t="n">
        <v>2</v>
      </c>
      <c r="O15" s="40"/>
      <c r="P15" s="40" t="n">
        <v>11</v>
      </c>
      <c r="Q15" s="40" t="s">
        <v>63</v>
      </c>
      <c r="R15" s="36"/>
      <c r="S15" s="42"/>
    </row>
    <row r="16" customFormat="false" ht="15.75" hidden="false" customHeight="false" outlineLevel="0" collapsed="false">
      <c r="A16" s="28" t="n">
        <v>458</v>
      </c>
      <c r="B16" s="29" t="s">
        <v>17</v>
      </c>
      <c r="C16" s="29" t="s">
        <v>64</v>
      </c>
      <c r="D16" s="28" t="s">
        <v>19</v>
      </c>
      <c r="E16" s="30" t="n">
        <v>2500</v>
      </c>
      <c r="F16" s="31" t="n">
        <v>13.2</v>
      </c>
      <c r="G16" s="28" t="n">
        <v>850</v>
      </c>
      <c r="H16" s="29" t="s">
        <v>65</v>
      </c>
      <c r="I16" s="28" t="s">
        <v>48</v>
      </c>
      <c r="J16" s="31" t="n">
        <v>7.37</v>
      </c>
      <c r="K16" s="31" t="n">
        <f aca="false">J16/F16</f>
        <v>0.558333333333333</v>
      </c>
      <c r="L16" s="31" t="n">
        <f aca="false">ROUND(E16/N16*J16-E16*F16,2)</f>
        <v>-14575</v>
      </c>
      <c r="M16" s="31" t="n">
        <f aca="false">K16/N16</f>
        <v>0.558333333333333</v>
      </c>
      <c r="N16" s="32" t="n">
        <v>1</v>
      </c>
      <c r="O16" s="40"/>
      <c r="P16" s="36"/>
      <c r="Q16" s="36"/>
      <c r="R16" s="36"/>
      <c r="S16" s="42"/>
    </row>
    <row r="17" customFormat="false" ht="15.75" hidden="false" customHeight="false" outlineLevel="0" collapsed="false">
      <c r="A17" s="28" t="n">
        <v>459</v>
      </c>
      <c r="B17" s="29" t="s">
        <v>17</v>
      </c>
      <c r="C17" s="29" t="s">
        <v>66</v>
      </c>
      <c r="D17" s="28" t="s">
        <v>19</v>
      </c>
      <c r="E17" s="30" t="n">
        <v>2500</v>
      </c>
      <c r="F17" s="31" t="n">
        <v>15.2</v>
      </c>
      <c r="G17" s="28" t="n">
        <v>850</v>
      </c>
      <c r="H17" s="29" t="s">
        <v>67</v>
      </c>
      <c r="I17" s="28" t="s">
        <v>48</v>
      </c>
      <c r="J17" s="31" t="n">
        <v>8.3</v>
      </c>
      <c r="K17" s="31" t="n">
        <f aca="false">J17/F17</f>
        <v>0.546052631578947</v>
      </c>
      <c r="L17" s="31" t="n">
        <f aca="false">ROUND(E17/N17*J17-E17*F17,2)</f>
        <v>-17250</v>
      </c>
      <c r="M17" s="31" t="n">
        <f aca="false">K17/N17</f>
        <v>0.546052631578947</v>
      </c>
      <c r="N17" s="32" t="n">
        <v>1</v>
      </c>
      <c r="O17" s="40"/>
      <c r="P17" s="40"/>
      <c r="Q17" s="40"/>
      <c r="R17" s="36" t="s">
        <v>68</v>
      </c>
      <c r="S17" s="42"/>
    </row>
    <row r="18" customFormat="false" ht="30" hidden="false" customHeight="false" outlineLevel="0" collapsed="false">
      <c r="A18" s="28" t="n">
        <v>1374</v>
      </c>
      <c r="B18" s="29" t="s">
        <v>17</v>
      </c>
      <c r="C18" s="29" t="s">
        <v>69</v>
      </c>
      <c r="D18" s="28" t="s">
        <v>19</v>
      </c>
      <c r="E18" s="30" t="n">
        <v>2300</v>
      </c>
      <c r="F18" s="31" t="n">
        <v>11.95</v>
      </c>
      <c r="G18" s="28" t="s">
        <v>20</v>
      </c>
      <c r="H18" s="29" t="s">
        <v>70</v>
      </c>
      <c r="I18" s="28" t="s">
        <v>71</v>
      </c>
      <c r="J18" s="31" t="n">
        <v>24.1395454545454</v>
      </c>
      <c r="K18" s="31" t="n">
        <f aca="false">J18/F18</f>
        <v>2.02004564473184</v>
      </c>
      <c r="L18" s="31" t="n">
        <f aca="false">ROUND(E18/N18*J18-E18*F18,2)</f>
        <v>275.48</v>
      </c>
      <c r="M18" s="31" t="n">
        <f aca="false">K18/N18</f>
        <v>1.01002282236592</v>
      </c>
      <c r="N18" s="39" t="n">
        <v>2</v>
      </c>
      <c r="O18" s="40" t="s">
        <v>49</v>
      </c>
      <c r="P18" s="34"/>
      <c r="Q18" s="40" t="s">
        <v>72</v>
      </c>
      <c r="R18" s="36"/>
      <c r="S18" s="42"/>
    </row>
    <row r="19" customFormat="false" ht="45" hidden="false" customHeight="false" outlineLevel="0" collapsed="false">
      <c r="A19" s="28" t="n">
        <v>485</v>
      </c>
      <c r="B19" s="29" t="s">
        <v>17</v>
      </c>
      <c r="C19" s="29" t="s">
        <v>73</v>
      </c>
      <c r="D19" s="28" t="s">
        <v>74</v>
      </c>
      <c r="E19" s="30" t="n">
        <v>2000</v>
      </c>
      <c r="F19" s="31" t="n">
        <v>8.73</v>
      </c>
      <c r="G19" s="28" t="n">
        <v>850</v>
      </c>
      <c r="H19" s="29" t="s">
        <v>75</v>
      </c>
      <c r="I19" s="41" t="s">
        <v>48</v>
      </c>
      <c r="J19" s="31" t="n">
        <v>15.71</v>
      </c>
      <c r="K19" s="31" t="n">
        <f aca="false">J19/F19</f>
        <v>1.79954180985109</v>
      </c>
      <c r="L19" s="31" t="n">
        <f aca="false">ROUND(E19/N19*J19-E19*F19,2)</f>
        <v>6164.06</v>
      </c>
      <c r="M19" s="31" t="n">
        <f aca="false">K19/N19</f>
        <v>1.35303895477525</v>
      </c>
      <c r="N19" s="39" t="n">
        <v>1.33</v>
      </c>
      <c r="O19" s="40" t="s">
        <v>76</v>
      </c>
      <c r="P19" s="40" t="n">
        <v>1</v>
      </c>
      <c r="Q19" s="40" t="s">
        <v>77</v>
      </c>
      <c r="R19" s="36"/>
      <c r="S19" s="42"/>
    </row>
    <row r="20" customFormat="false" ht="15.75" hidden="false" customHeight="false" outlineLevel="0" collapsed="false">
      <c r="A20" s="28" t="n">
        <v>686</v>
      </c>
      <c r="B20" s="29" t="s">
        <v>17</v>
      </c>
      <c r="C20" s="29" t="s">
        <v>78</v>
      </c>
      <c r="D20" s="28" t="s">
        <v>74</v>
      </c>
      <c r="E20" s="30" t="n">
        <v>2000</v>
      </c>
      <c r="F20" s="31" t="n">
        <v>9.02</v>
      </c>
      <c r="G20" s="28" t="n">
        <v>850</v>
      </c>
      <c r="H20" s="29" t="s">
        <v>79</v>
      </c>
      <c r="I20" s="41" t="s">
        <v>48</v>
      </c>
      <c r="J20" s="31" t="n">
        <v>15.71</v>
      </c>
      <c r="K20" s="31" t="n">
        <f aca="false">J20/F20</f>
        <v>1.74168514412417</v>
      </c>
      <c r="L20" s="31" t="n">
        <f aca="false">ROUND(E20/N20*J20-E20*F20,2)</f>
        <v>13380</v>
      </c>
      <c r="M20" s="31" t="n">
        <f aca="false">K20/N20</f>
        <v>1.74168514412417</v>
      </c>
      <c r="N20" s="32" t="n">
        <v>1</v>
      </c>
      <c r="O20" s="40"/>
      <c r="P20" s="40"/>
      <c r="Q20" s="40"/>
      <c r="R20" s="36"/>
      <c r="S20" s="42"/>
    </row>
    <row r="21" customFormat="false" ht="30" hidden="false" customHeight="false" outlineLevel="0" collapsed="false">
      <c r="A21" s="28" t="n">
        <v>1376</v>
      </c>
      <c r="B21" s="29" t="s">
        <v>17</v>
      </c>
      <c r="C21" s="29" t="s">
        <v>80</v>
      </c>
      <c r="D21" s="28" t="s">
        <v>19</v>
      </c>
      <c r="E21" s="30" t="n">
        <v>2000</v>
      </c>
      <c r="F21" s="31" t="n">
        <v>17.5</v>
      </c>
      <c r="G21" s="28" t="s">
        <v>20</v>
      </c>
      <c r="H21" s="29" t="s">
        <v>81</v>
      </c>
      <c r="I21" s="28" t="s">
        <v>71</v>
      </c>
      <c r="J21" s="31" t="n">
        <v>29.8477272727273</v>
      </c>
      <c r="K21" s="31" t="n">
        <f aca="false">J21/F21</f>
        <v>1.70558441558442</v>
      </c>
      <c r="L21" s="31" t="n">
        <f aca="false">ROUND(E21/N21*J21-E21*F21,2)</f>
        <v>24695.45</v>
      </c>
      <c r="M21" s="31" t="n">
        <f aca="false">K21/N21</f>
        <v>1.70558441558442</v>
      </c>
      <c r="N21" s="32" t="n">
        <v>1</v>
      </c>
      <c r="O21" s="40" t="s">
        <v>49</v>
      </c>
      <c r="P21" s="36"/>
      <c r="Q21" s="36"/>
      <c r="R21" s="36"/>
      <c r="S21" s="42"/>
    </row>
    <row r="22" customFormat="false" ht="15.75" hidden="false" customHeight="false" outlineLevel="0" collapsed="false">
      <c r="A22" s="28" t="n">
        <v>1415</v>
      </c>
      <c r="B22" s="29" t="s">
        <v>17</v>
      </c>
      <c r="C22" s="29" t="s">
        <v>82</v>
      </c>
      <c r="D22" s="28" t="s">
        <v>47</v>
      </c>
      <c r="E22" s="30" t="n">
        <v>2000</v>
      </c>
      <c r="F22" s="31" t="n">
        <v>8.90493492370326</v>
      </c>
      <c r="G22" s="28" t="s">
        <v>20</v>
      </c>
      <c r="H22" s="29" t="s">
        <v>83</v>
      </c>
      <c r="I22" s="29" t="s">
        <v>48</v>
      </c>
      <c r="J22" s="31" t="n">
        <v>13.47</v>
      </c>
      <c r="K22" s="31" t="n">
        <f aca="false">J22/F22</f>
        <v>1.51264440620957</v>
      </c>
      <c r="L22" s="31" t="n">
        <f aca="false">ROUND(E22/N22*J22-E22*F22,2)</f>
        <v>9130.13</v>
      </c>
      <c r="M22" s="31" t="n">
        <f aca="false">K22/N22</f>
        <v>1.51264440620957</v>
      </c>
      <c r="N22" s="32" t="n">
        <v>1</v>
      </c>
      <c r="O22" s="29" t="s">
        <v>84</v>
      </c>
      <c r="P22" s="40"/>
      <c r="Q22" s="40"/>
      <c r="R22" s="36" t="s">
        <v>35</v>
      </c>
      <c r="S22" s="42"/>
    </row>
    <row r="23" customFormat="false" ht="30" hidden="false" customHeight="false" outlineLevel="0" collapsed="false">
      <c r="A23" s="28" t="n">
        <v>463</v>
      </c>
      <c r="B23" s="29" t="s">
        <v>17</v>
      </c>
      <c r="C23" s="29" t="s">
        <v>85</v>
      </c>
      <c r="D23" s="28" t="s">
        <v>74</v>
      </c>
      <c r="E23" s="30" t="n">
        <v>2000</v>
      </c>
      <c r="F23" s="31" t="n">
        <v>11.8</v>
      </c>
      <c r="G23" s="28" t="n">
        <v>850</v>
      </c>
      <c r="H23" s="29" t="s">
        <v>86</v>
      </c>
      <c r="I23" s="41" t="s">
        <v>48</v>
      </c>
      <c r="J23" s="31" t="n">
        <v>19.73</v>
      </c>
      <c r="K23" s="31" t="n">
        <f aca="false">J23/F23</f>
        <v>1.67203389830508</v>
      </c>
      <c r="L23" s="31" t="n">
        <f aca="false">ROUND(E23/N23*J23-E23*F23,2)</f>
        <v>28.74</v>
      </c>
      <c r="M23" s="31" t="n">
        <f aca="false">K23/N23</f>
        <v>1.0012179031767</v>
      </c>
      <c r="N23" s="39" t="n">
        <v>1.67</v>
      </c>
      <c r="O23" s="40"/>
      <c r="P23" s="40" t="n">
        <v>1</v>
      </c>
      <c r="Q23" s="40" t="s">
        <v>87</v>
      </c>
      <c r="R23" s="36"/>
      <c r="S23" s="42"/>
    </row>
    <row r="24" customFormat="false" ht="30" hidden="false" customHeight="false" outlineLevel="0" collapsed="false">
      <c r="A24" s="28" t="n">
        <v>1377</v>
      </c>
      <c r="B24" s="29" t="s">
        <v>17</v>
      </c>
      <c r="C24" s="29" t="s">
        <v>88</v>
      </c>
      <c r="D24" s="28" t="s">
        <v>19</v>
      </c>
      <c r="E24" s="30" t="n">
        <v>2000</v>
      </c>
      <c r="F24" s="31" t="n">
        <v>13.35</v>
      </c>
      <c r="G24" s="28" t="s">
        <v>20</v>
      </c>
      <c r="H24" s="29" t="s">
        <v>89</v>
      </c>
      <c r="I24" s="28" t="s">
        <v>71</v>
      </c>
      <c r="J24" s="31" t="n">
        <v>13.84</v>
      </c>
      <c r="K24" s="31" t="n">
        <f aca="false">J24/F24</f>
        <v>1.03670411985019</v>
      </c>
      <c r="L24" s="31" t="n">
        <f aca="false">ROUND(E24/N24*J24-E24*F24,2)</f>
        <v>-12860</v>
      </c>
      <c r="M24" s="31" t="n">
        <f aca="false">K24/N24</f>
        <v>0.518352059925094</v>
      </c>
      <c r="N24" s="32" t="n">
        <v>2</v>
      </c>
      <c r="O24" s="40" t="s">
        <v>49</v>
      </c>
      <c r="P24" s="34"/>
      <c r="Q24" s="40" t="s">
        <v>72</v>
      </c>
      <c r="R24" s="36"/>
      <c r="S24" s="42"/>
    </row>
    <row r="25" customFormat="false" ht="15.75" hidden="false" customHeight="false" outlineLevel="0" collapsed="false">
      <c r="A25" s="28" t="n">
        <v>451</v>
      </c>
      <c r="B25" s="29" t="s">
        <v>17</v>
      </c>
      <c r="C25" s="29" t="s">
        <v>90</v>
      </c>
      <c r="D25" s="28" t="s">
        <v>47</v>
      </c>
      <c r="E25" s="30" t="n">
        <v>2000</v>
      </c>
      <c r="F25" s="31" t="n">
        <v>5.26462517481551</v>
      </c>
      <c r="G25" s="28" t="n">
        <v>850</v>
      </c>
      <c r="H25" s="29" t="s">
        <v>91</v>
      </c>
      <c r="I25" s="41" t="s">
        <v>48</v>
      </c>
      <c r="J25" s="31" t="n">
        <v>7.37</v>
      </c>
      <c r="K25" s="31" t="n">
        <f aca="false">J25/F25</f>
        <v>1.39990972866521</v>
      </c>
      <c r="L25" s="31" t="n">
        <f aca="false">ROUND(E25/N25*J25-E25*F25,2)</f>
        <v>-702.58</v>
      </c>
      <c r="M25" s="31" t="n">
        <f aca="false">K25/N25</f>
        <v>0.933273152443472</v>
      </c>
      <c r="N25" s="32" t="n">
        <v>1.5</v>
      </c>
      <c r="O25" s="40"/>
      <c r="P25" s="36" t="n">
        <v>8</v>
      </c>
      <c r="Q25" s="36" t="s">
        <v>63</v>
      </c>
      <c r="R25" s="36"/>
      <c r="S25" s="42"/>
    </row>
    <row r="26" customFormat="false" ht="60" hidden="false" customHeight="false" outlineLevel="0" collapsed="false">
      <c r="A26" s="28" t="n">
        <v>1375</v>
      </c>
      <c r="B26" s="29" t="s">
        <v>17</v>
      </c>
      <c r="C26" s="29" t="s">
        <v>92</v>
      </c>
      <c r="D26" s="28" t="s">
        <v>19</v>
      </c>
      <c r="E26" s="30" t="n">
        <v>2000</v>
      </c>
      <c r="F26" s="31" t="n">
        <v>15.9</v>
      </c>
      <c r="G26" s="28" t="s">
        <v>20</v>
      </c>
      <c r="H26" s="29" t="s">
        <v>93</v>
      </c>
      <c r="I26" s="28" t="s">
        <v>71</v>
      </c>
      <c r="J26" s="31" t="n">
        <v>14.8</v>
      </c>
      <c r="K26" s="31" t="n">
        <f aca="false">J26/F26</f>
        <v>0.930817610062893</v>
      </c>
      <c r="L26" s="31" t="n">
        <f aca="false">ROUND(E26/N26*J26-E26*F26,2)</f>
        <v>-17000</v>
      </c>
      <c r="M26" s="31" t="n">
        <f aca="false">K26/N26</f>
        <v>0.465408805031447</v>
      </c>
      <c r="N26" s="32" t="n">
        <v>2</v>
      </c>
      <c r="O26" s="40" t="s">
        <v>94</v>
      </c>
      <c r="P26" s="34"/>
      <c r="Q26" s="40" t="s">
        <v>72</v>
      </c>
      <c r="R26" s="36"/>
      <c r="S26" s="42"/>
    </row>
    <row r="27" customFormat="false" ht="45" hidden="false" customHeight="false" outlineLevel="0" collapsed="false">
      <c r="A27" s="28" t="n">
        <v>1414</v>
      </c>
      <c r="B27" s="29" t="s">
        <v>17</v>
      </c>
      <c r="C27" s="29" t="s">
        <v>95</v>
      </c>
      <c r="D27" s="28" t="s">
        <v>47</v>
      </c>
      <c r="E27" s="30" t="n">
        <v>2000</v>
      </c>
      <c r="F27" s="31" t="n">
        <v>10.7366097657069</v>
      </c>
      <c r="G27" s="28" t="s">
        <v>20</v>
      </c>
      <c r="H27" s="29" t="s">
        <v>96</v>
      </c>
      <c r="I27" s="41" t="s">
        <v>43</v>
      </c>
      <c r="J27" s="31" t="n">
        <v>14.31</v>
      </c>
      <c r="K27" s="31" t="n">
        <f aca="false">J27/F27</f>
        <v>1.33282295922747</v>
      </c>
      <c r="L27" s="31" t="n">
        <f aca="false">ROUND(E27/N27*J27-E27*F27,2)</f>
        <v>7146.78</v>
      </c>
      <c r="M27" s="31" t="n">
        <f aca="false">K27/N27</f>
        <v>1.33282295922747</v>
      </c>
      <c r="N27" s="32" t="n">
        <v>1</v>
      </c>
      <c r="O27" s="33" t="s">
        <v>44</v>
      </c>
      <c r="P27" s="35"/>
      <c r="Q27" s="35"/>
      <c r="R27" s="36" t="s">
        <v>40</v>
      </c>
      <c r="S27" s="42"/>
    </row>
    <row r="28" customFormat="false" ht="15.75" hidden="false" customHeight="false" outlineLevel="0" collapsed="false">
      <c r="A28" s="28" t="n">
        <v>484</v>
      </c>
      <c r="B28" s="29" t="s">
        <v>17</v>
      </c>
      <c r="C28" s="29" t="s">
        <v>97</v>
      </c>
      <c r="D28" s="28" t="s">
        <v>74</v>
      </c>
      <c r="E28" s="30" t="n">
        <v>2000</v>
      </c>
      <c r="F28" s="31" t="n">
        <v>5.64</v>
      </c>
      <c r="G28" s="28" t="n">
        <v>850</v>
      </c>
      <c r="H28" s="29" t="s">
        <v>65</v>
      </c>
      <c r="I28" s="41" t="s">
        <v>48</v>
      </c>
      <c r="J28" s="31" t="n">
        <v>7.37</v>
      </c>
      <c r="K28" s="31" t="n">
        <f aca="false">J28/F28</f>
        <v>1.30673758865248</v>
      </c>
      <c r="L28" s="31" t="n">
        <f aca="false">ROUND(E28/N28*J28-E28*F28,2)</f>
        <v>-197.29</v>
      </c>
      <c r="M28" s="31" t="n">
        <f aca="false">K28/N28</f>
        <v>0.982509465152242</v>
      </c>
      <c r="N28" s="39" t="n">
        <v>1.33</v>
      </c>
      <c r="O28" s="40"/>
      <c r="P28" s="36" t="n">
        <v>3</v>
      </c>
      <c r="Q28" s="36" t="s">
        <v>87</v>
      </c>
      <c r="R28" s="36"/>
      <c r="S28" s="42"/>
    </row>
    <row r="29" customFormat="false" ht="15.75" hidden="false" customHeight="false" outlineLevel="0" collapsed="false">
      <c r="A29" s="28" t="n">
        <v>507</v>
      </c>
      <c r="B29" s="29" t="s">
        <v>17</v>
      </c>
      <c r="C29" s="29" t="s">
        <v>98</v>
      </c>
      <c r="D29" s="28" t="s">
        <v>47</v>
      </c>
      <c r="E29" s="30" t="n">
        <v>2000</v>
      </c>
      <c r="F29" s="31" t="n">
        <v>8.95101479394234</v>
      </c>
      <c r="G29" s="28" t="n">
        <v>850</v>
      </c>
      <c r="H29" s="29" t="s">
        <v>99</v>
      </c>
      <c r="I29" s="41" t="s">
        <v>48</v>
      </c>
      <c r="J29" s="31" t="n">
        <v>9.41</v>
      </c>
      <c r="K29" s="31" t="n">
        <f aca="false">J29/F29</f>
        <v>1.05127744916345</v>
      </c>
      <c r="L29" s="31" t="n">
        <f aca="false">ROUND(E29/N29*J29-E29*F29,2)</f>
        <v>917.97</v>
      </c>
      <c r="M29" s="31" t="n">
        <f aca="false">K29/N29</f>
        <v>1.05127744916345</v>
      </c>
      <c r="N29" s="32" t="n">
        <v>1</v>
      </c>
      <c r="O29" s="40"/>
      <c r="P29" s="40"/>
      <c r="Q29" s="40"/>
      <c r="R29" s="36"/>
      <c r="S29" s="42"/>
    </row>
    <row r="30" customFormat="false" ht="15.75" hidden="false" customHeight="false" outlineLevel="0" collapsed="false">
      <c r="A30" s="28" t="n">
        <v>508</v>
      </c>
      <c r="B30" s="29" t="s">
        <v>17</v>
      </c>
      <c r="C30" s="29" t="s">
        <v>100</v>
      </c>
      <c r="D30" s="28" t="s">
        <v>47</v>
      </c>
      <c r="E30" s="30" t="n">
        <v>2000</v>
      </c>
      <c r="F30" s="31" t="n">
        <v>8.95101479394234</v>
      </c>
      <c r="G30" s="28" t="n">
        <v>850</v>
      </c>
      <c r="H30" s="29" t="s">
        <v>101</v>
      </c>
      <c r="I30" s="41" t="s">
        <v>48</v>
      </c>
      <c r="J30" s="31" t="n">
        <v>9.41</v>
      </c>
      <c r="K30" s="31" t="n">
        <f aca="false">J30/F30</f>
        <v>1.05127744916345</v>
      </c>
      <c r="L30" s="31" t="n">
        <f aca="false">ROUND(E30/N30*J30-E30*F30,2)</f>
        <v>917.97</v>
      </c>
      <c r="M30" s="31" t="n">
        <f aca="false">K30/N30</f>
        <v>1.05127744916345</v>
      </c>
      <c r="N30" s="32" t="n">
        <v>1</v>
      </c>
      <c r="O30" s="40"/>
      <c r="P30" s="36"/>
      <c r="Q30" s="36"/>
      <c r="R30" s="36"/>
      <c r="S30" s="42"/>
    </row>
    <row r="31" customFormat="false" ht="45" hidden="false" customHeight="false" outlineLevel="0" collapsed="false">
      <c r="A31" s="28" t="n">
        <v>652</v>
      </c>
      <c r="B31" s="29" t="s">
        <v>17</v>
      </c>
      <c r="C31" s="29" t="s">
        <v>102</v>
      </c>
      <c r="D31" s="28" t="s">
        <v>47</v>
      </c>
      <c r="E31" s="30" t="n">
        <v>2000</v>
      </c>
      <c r="F31" s="31" t="n">
        <v>14.7916383467464</v>
      </c>
      <c r="G31" s="28" t="n">
        <v>850</v>
      </c>
      <c r="H31" s="29" t="s">
        <v>103</v>
      </c>
      <c r="I31" s="41" t="s">
        <v>48</v>
      </c>
      <c r="J31" s="31" t="n">
        <v>13.92</v>
      </c>
      <c r="K31" s="31" t="n">
        <f aca="false">J31/F31</f>
        <v>0.941072224299065</v>
      </c>
      <c r="L31" s="31" t="n">
        <f aca="false">ROUND(E31/N31*J31-E31*F31,2)</f>
        <v>-1743.28</v>
      </c>
      <c r="M31" s="31" t="n">
        <f aca="false">K31/N31</f>
        <v>0.941072224299065</v>
      </c>
      <c r="N31" s="32" t="n">
        <v>1</v>
      </c>
      <c r="O31" s="40" t="s">
        <v>104</v>
      </c>
      <c r="P31" s="40"/>
      <c r="Q31" s="40"/>
      <c r="R31" s="36" t="s">
        <v>40</v>
      </c>
      <c r="S31" s="42"/>
    </row>
    <row r="32" customFormat="false" ht="45" hidden="false" customHeight="false" outlineLevel="0" collapsed="false">
      <c r="A32" s="28" t="n">
        <v>432</v>
      </c>
      <c r="B32" s="29" t="s">
        <v>17</v>
      </c>
      <c r="C32" s="29" t="s">
        <v>105</v>
      </c>
      <c r="D32" s="28" t="s">
        <v>74</v>
      </c>
      <c r="E32" s="30" t="n">
        <v>2000</v>
      </c>
      <c r="F32" s="31" t="n">
        <v>7.35</v>
      </c>
      <c r="G32" s="28" t="n">
        <v>850</v>
      </c>
      <c r="H32" s="36" t="s">
        <v>35</v>
      </c>
      <c r="I32" s="45" t="s">
        <v>106</v>
      </c>
      <c r="J32" s="31" t="n">
        <v>6.89</v>
      </c>
      <c r="K32" s="31" t="n">
        <f aca="false">J32/F32</f>
        <v>0.937414965986394</v>
      </c>
      <c r="L32" s="31" t="n">
        <f aca="false">ROUND(E32/N32*J32-E32*F32,2)</f>
        <v>-7810</v>
      </c>
      <c r="M32" s="31" t="n">
        <f aca="false">K32/N32</f>
        <v>0.468707482993197</v>
      </c>
      <c r="N32" s="46" t="n">
        <v>2</v>
      </c>
      <c r="O32" s="40" t="s">
        <v>49</v>
      </c>
      <c r="P32" s="34" t="n">
        <v>48</v>
      </c>
      <c r="Q32" s="40" t="s">
        <v>77</v>
      </c>
      <c r="R32" s="36" t="s">
        <v>35</v>
      </c>
      <c r="S32" s="42"/>
    </row>
    <row r="33" customFormat="false" ht="60" hidden="false" customHeight="false" outlineLevel="0" collapsed="false">
      <c r="A33" s="28" t="n">
        <v>1372</v>
      </c>
      <c r="B33" s="29" t="s">
        <v>17</v>
      </c>
      <c r="C33" s="29" t="s">
        <v>31</v>
      </c>
      <c r="D33" s="28" t="s">
        <v>19</v>
      </c>
      <c r="E33" s="30" t="n">
        <v>2000</v>
      </c>
      <c r="F33" s="31" t="n">
        <v>15.9</v>
      </c>
      <c r="G33" s="28" t="s">
        <v>20</v>
      </c>
      <c r="H33" s="29" t="s">
        <v>32</v>
      </c>
      <c r="I33" s="28" t="s">
        <v>48</v>
      </c>
      <c r="J33" s="31" t="n">
        <v>14.35</v>
      </c>
      <c r="K33" s="31" t="n">
        <f aca="false">J33/F33</f>
        <v>0.90251572327044</v>
      </c>
      <c r="L33" s="31" t="n">
        <f aca="false">ROUND(E33/N33*J33-E33*F33,2)</f>
        <v>-6624.56</v>
      </c>
      <c r="M33" s="31" t="n">
        <f aca="false">K33/N33</f>
        <v>0.791680459009158</v>
      </c>
      <c r="N33" s="39" t="n">
        <v>1.14</v>
      </c>
      <c r="O33" s="40" t="s">
        <v>107</v>
      </c>
      <c r="P33" s="34" t="n">
        <v>25</v>
      </c>
      <c r="Q33" s="40" t="s">
        <v>34</v>
      </c>
      <c r="R33" s="36" t="s">
        <v>35</v>
      </c>
      <c r="S33" s="42"/>
    </row>
    <row r="34" customFormat="false" ht="45" hidden="false" customHeight="false" outlineLevel="0" collapsed="false">
      <c r="A34" s="28" t="n">
        <v>1373</v>
      </c>
      <c r="B34" s="29" t="s">
        <v>17</v>
      </c>
      <c r="C34" s="29" t="s">
        <v>108</v>
      </c>
      <c r="D34" s="28" t="s">
        <v>19</v>
      </c>
      <c r="E34" s="30" t="n">
        <v>2000</v>
      </c>
      <c r="F34" s="31" t="n">
        <v>17</v>
      </c>
      <c r="G34" s="28" t="s">
        <v>20</v>
      </c>
      <c r="H34" s="29" t="s">
        <v>21</v>
      </c>
      <c r="I34" s="28" t="s">
        <v>22</v>
      </c>
      <c r="J34" s="44" t="n">
        <v>15.21</v>
      </c>
      <c r="K34" s="31" t="n">
        <f aca="false">J34/F34</f>
        <v>0.894705882352941</v>
      </c>
      <c r="L34" s="31" t="n">
        <f aca="false">ROUND(E34/N34*J34-E34*F34,2)</f>
        <v>-12577.46</v>
      </c>
      <c r="M34" s="31" t="n">
        <f aca="false">K34/N34</f>
        <v>0.630074565037283</v>
      </c>
      <c r="N34" s="32" t="n">
        <v>1.42</v>
      </c>
      <c r="O34" s="40" t="s">
        <v>49</v>
      </c>
      <c r="P34" s="34" t="n">
        <v>43</v>
      </c>
      <c r="Q34" s="35" t="s">
        <v>109</v>
      </c>
      <c r="R34" s="36"/>
      <c r="S34" s="42"/>
    </row>
    <row r="35" customFormat="false" ht="45" hidden="false" customHeight="false" outlineLevel="0" collapsed="false">
      <c r="A35" s="28" t="n">
        <v>1370</v>
      </c>
      <c r="B35" s="29" t="s">
        <v>17</v>
      </c>
      <c r="C35" s="29" t="s">
        <v>37</v>
      </c>
      <c r="D35" s="28" t="s">
        <v>19</v>
      </c>
      <c r="E35" s="30" t="n">
        <v>2000</v>
      </c>
      <c r="F35" s="31" t="n">
        <v>18.35</v>
      </c>
      <c r="G35" s="28" t="s">
        <v>20</v>
      </c>
      <c r="H35" s="29" t="s">
        <v>38</v>
      </c>
      <c r="I35" s="28" t="s">
        <v>22</v>
      </c>
      <c r="J35" s="31" t="n">
        <v>13.92</v>
      </c>
      <c r="K35" s="31" t="n">
        <f aca="false">J35/F35</f>
        <v>0.75858310626703</v>
      </c>
      <c r="L35" s="31" t="n">
        <f aca="false">ROUND(E35/N35*J35-E35*F35,2)</f>
        <v>-15767.67</v>
      </c>
      <c r="M35" s="31" t="n">
        <f aca="false">K35/N35</f>
        <v>0.570363237794759</v>
      </c>
      <c r="N35" s="32" t="n">
        <v>1.33</v>
      </c>
      <c r="O35" s="33" t="s">
        <v>44</v>
      </c>
      <c r="P35" s="34" t="n">
        <v>46</v>
      </c>
      <c r="Q35" s="35" t="s">
        <v>39</v>
      </c>
      <c r="R35" s="36" t="s">
        <v>59</v>
      </c>
      <c r="S35" s="42"/>
    </row>
    <row r="36" customFormat="false" ht="15.75" hidden="false" customHeight="false" outlineLevel="0" collapsed="false">
      <c r="A36" s="28" t="n">
        <v>687</v>
      </c>
      <c r="B36" s="29" t="s">
        <v>17</v>
      </c>
      <c r="C36" s="29" t="s">
        <v>110</v>
      </c>
      <c r="D36" s="28" t="s">
        <v>19</v>
      </c>
      <c r="E36" s="30" t="n">
        <v>2000</v>
      </c>
      <c r="F36" s="31" t="n">
        <v>20.85</v>
      </c>
      <c r="G36" s="28" t="n">
        <v>850</v>
      </c>
      <c r="H36" s="29" t="s">
        <v>111</v>
      </c>
      <c r="I36" s="28" t="s">
        <v>48</v>
      </c>
      <c r="J36" s="31" t="n">
        <v>15.71</v>
      </c>
      <c r="K36" s="31" t="n">
        <f aca="false">J36/F36</f>
        <v>0.75347721822542</v>
      </c>
      <c r="L36" s="31" t="n">
        <f aca="false">ROUND(E36/N36*J36-E36*F36,2)</f>
        <v>-10280</v>
      </c>
      <c r="M36" s="31" t="n">
        <f aca="false">K36/N36</f>
        <v>0.75347721822542</v>
      </c>
      <c r="N36" s="32" t="n">
        <v>1</v>
      </c>
      <c r="O36" s="40"/>
      <c r="P36" s="40"/>
      <c r="Q36" s="40"/>
      <c r="R36" s="36"/>
      <c r="S36" s="42"/>
    </row>
    <row r="37" customFormat="false" ht="30" hidden="false" customHeight="false" outlineLevel="0" collapsed="false">
      <c r="A37" s="28" t="n">
        <v>541</v>
      </c>
      <c r="B37" s="29" t="s">
        <v>17</v>
      </c>
      <c r="C37" s="29" t="s">
        <v>112</v>
      </c>
      <c r="D37" s="28" t="s">
        <v>74</v>
      </c>
      <c r="E37" s="30" t="n">
        <v>2000</v>
      </c>
      <c r="F37" s="31" t="n">
        <v>17.2</v>
      </c>
      <c r="G37" s="28" t="n">
        <v>850</v>
      </c>
      <c r="H37" s="29" t="s">
        <v>113</v>
      </c>
      <c r="I37" s="41" t="s">
        <v>114</v>
      </c>
      <c r="J37" s="31" t="n">
        <v>12.51</v>
      </c>
      <c r="K37" s="31" t="n">
        <f aca="false">J37/F37</f>
        <v>0.727325581395349</v>
      </c>
      <c r="L37" s="31" t="n">
        <f aca="false">ROUND(E37/N37*J37-E37*F37,2)</f>
        <v>-14384</v>
      </c>
      <c r="M37" s="31" t="n">
        <f aca="false">K37/N37</f>
        <v>0.581860465116279</v>
      </c>
      <c r="N37" s="39" t="n">
        <v>1.25</v>
      </c>
      <c r="O37" s="40" t="s">
        <v>76</v>
      </c>
      <c r="P37" s="40" t="n">
        <v>13</v>
      </c>
      <c r="Q37" s="40" t="s">
        <v>87</v>
      </c>
      <c r="R37" s="36"/>
      <c r="S37" s="42"/>
    </row>
    <row r="38" customFormat="false" ht="30" hidden="false" customHeight="false" outlineLevel="0" collapsed="false">
      <c r="A38" s="28" t="n">
        <v>1369</v>
      </c>
      <c r="B38" s="29" t="s">
        <v>17</v>
      </c>
      <c r="C38" s="29" t="s">
        <v>115</v>
      </c>
      <c r="D38" s="28" t="s">
        <v>19</v>
      </c>
      <c r="E38" s="30" t="n">
        <v>2000</v>
      </c>
      <c r="F38" s="31" t="n">
        <v>10.9</v>
      </c>
      <c r="G38" s="28" t="s">
        <v>20</v>
      </c>
      <c r="H38" s="29" t="s">
        <v>116</v>
      </c>
      <c r="I38" s="28" t="s">
        <v>48</v>
      </c>
      <c r="J38" s="31" t="n">
        <v>7.12</v>
      </c>
      <c r="K38" s="31" t="n">
        <f aca="false">J38/F38</f>
        <v>0.653211009174312</v>
      </c>
      <c r="L38" s="31" t="n">
        <f aca="false">ROUND(E38/N38*J38-E38*F38,2)</f>
        <v>-7560</v>
      </c>
      <c r="M38" s="31" t="n">
        <f aca="false">K38/N38</f>
        <v>0.653211009174312</v>
      </c>
      <c r="N38" s="32" t="n">
        <v>1</v>
      </c>
      <c r="O38" s="40" t="s">
        <v>49</v>
      </c>
      <c r="P38" s="36"/>
      <c r="Q38" s="36"/>
      <c r="R38" s="36"/>
      <c r="S38" s="42"/>
    </row>
    <row r="39" customFormat="false" ht="15.75" hidden="false" customHeight="false" outlineLevel="0" collapsed="false">
      <c r="A39" s="28" t="n">
        <v>464</v>
      </c>
      <c r="B39" s="29" t="s">
        <v>17</v>
      </c>
      <c r="C39" s="29" t="s">
        <v>117</v>
      </c>
      <c r="D39" s="28" t="s">
        <v>19</v>
      </c>
      <c r="E39" s="30" t="n">
        <v>2000</v>
      </c>
      <c r="F39" s="31" t="n">
        <v>28.25</v>
      </c>
      <c r="G39" s="28" t="n">
        <v>850</v>
      </c>
      <c r="H39" s="29" t="s">
        <v>118</v>
      </c>
      <c r="I39" s="28" t="s">
        <v>119</v>
      </c>
      <c r="J39" s="31" t="n">
        <v>17.802</v>
      </c>
      <c r="K39" s="31" t="n">
        <f aca="false">J39/F39</f>
        <v>0.630159292035398</v>
      </c>
      <c r="L39" s="31" t="n">
        <f aca="false">ROUND(E39/N39*J39-E39*F39,2)</f>
        <v>-31068.57</v>
      </c>
      <c r="M39" s="31" t="n">
        <f aca="false">K39/N39</f>
        <v>0.450113780025284</v>
      </c>
      <c r="N39" s="39" t="n">
        <v>1.4</v>
      </c>
      <c r="O39" s="40"/>
      <c r="P39" s="40" t="n">
        <v>2</v>
      </c>
      <c r="Q39" s="40" t="s">
        <v>63</v>
      </c>
      <c r="R39" s="36"/>
      <c r="S39" s="42"/>
    </row>
    <row r="40" customFormat="false" ht="15.75" hidden="false" customHeight="false" outlineLevel="0" collapsed="false">
      <c r="A40" s="28" t="n">
        <v>462</v>
      </c>
      <c r="B40" s="29" t="s">
        <v>17</v>
      </c>
      <c r="C40" s="29" t="s">
        <v>120</v>
      </c>
      <c r="D40" s="28" t="s">
        <v>19</v>
      </c>
      <c r="E40" s="30" t="n">
        <v>2000</v>
      </c>
      <c r="F40" s="31" t="n">
        <v>29.15</v>
      </c>
      <c r="G40" s="28" t="n">
        <v>850</v>
      </c>
      <c r="H40" s="29" t="s">
        <v>121</v>
      </c>
      <c r="I40" s="28" t="s">
        <v>43</v>
      </c>
      <c r="J40" s="31" t="n">
        <v>17.8</v>
      </c>
      <c r="K40" s="31" t="n">
        <f aca="false">J40/F40</f>
        <v>0.610634648370498</v>
      </c>
      <c r="L40" s="31" t="n">
        <f aca="false">ROUND(E40/N40*J40-E40*F40,2)</f>
        <v>-22700</v>
      </c>
      <c r="M40" s="31" t="n">
        <f aca="false">K40/N40</f>
        <v>0.610634648370498</v>
      </c>
      <c r="N40" s="32" t="n">
        <v>1</v>
      </c>
      <c r="O40" s="40"/>
      <c r="P40" s="36"/>
      <c r="Q40" s="36"/>
      <c r="R40" s="36"/>
      <c r="S40" s="42"/>
    </row>
    <row r="41" customFormat="false" ht="30" hidden="false" customHeight="false" outlineLevel="0" collapsed="false">
      <c r="A41" s="28" t="n">
        <v>1368</v>
      </c>
      <c r="B41" s="29" t="s">
        <v>17</v>
      </c>
      <c r="C41" s="29" t="s">
        <v>122</v>
      </c>
      <c r="D41" s="28" t="s">
        <v>19</v>
      </c>
      <c r="E41" s="30" t="n">
        <v>2000</v>
      </c>
      <c r="F41" s="31" t="n">
        <v>14.65</v>
      </c>
      <c r="G41" s="28" t="s">
        <v>20</v>
      </c>
      <c r="H41" s="29" t="s">
        <v>123</v>
      </c>
      <c r="I41" s="28" t="s">
        <v>48</v>
      </c>
      <c r="J41" s="31" t="n">
        <v>8.91</v>
      </c>
      <c r="K41" s="31" t="n">
        <f aca="false">J41/F41</f>
        <v>0.608191126279863</v>
      </c>
      <c r="L41" s="31" t="n">
        <f aca="false">ROUND(E41/N41*J41-E41*F41,2)</f>
        <v>-11480</v>
      </c>
      <c r="M41" s="31" t="n">
        <f aca="false">K41/N41</f>
        <v>0.608191126279863</v>
      </c>
      <c r="N41" s="32" t="n">
        <v>1</v>
      </c>
      <c r="O41" s="40" t="s">
        <v>49</v>
      </c>
      <c r="P41" s="36"/>
      <c r="Q41" s="36"/>
      <c r="R41" s="36"/>
      <c r="S41" s="42"/>
    </row>
    <row r="42" customFormat="false" ht="15.75" hidden="false" customHeight="false" outlineLevel="0" collapsed="false">
      <c r="A42" s="28" t="n">
        <v>486</v>
      </c>
      <c r="B42" s="29" t="s">
        <v>17</v>
      </c>
      <c r="C42" s="29" t="s">
        <v>124</v>
      </c>
      <c r="D42" s="28" t="s">
        <v>125</v>
      </c>
      <c r="E42" s="30" t="n">
        <v>2000</v>
      </c>
      <c r="F42" s="31" t="n">
        <v>19</v>
      </c>
      <c r="G42" s="28" t="n">
        <v>850</v>
      </c>
      <c r="H42" s="29" t="s">
        <v>126</v>
      </c>
      <c r="I42" s="41" t="s">
        <v>48</v>
      </c>
      <c r="J42" s="31" t="n">
        <v>17.05</v>
      </c>
      <c r="K42" s="31" t="n">
        <f aca="false">J42/F42</f>
        <v>0.897368421052632</v>
      </c>
      <c r="L42" s="31" t="n">
        <f aca="false">ROUND(E42/N42*J42-E42*F42,2)</f>
        <v>-3900</v>
      </c>
      <c r="M42" s="31" t="n">
        <f aca="false">K42/N42</f>
        <v>0.897368421052632</v>
      </c>
      <c r="N42" s="32" t="n">
        <v>1</v>
      </c>
      <c r="O42" s="40"/>
      <c r="P42" s="36"/>
      <c r="Q42" s="36"/>
      <c r="R42" s="36"/>
      <c r="S42" s="42"/>
    </row>
    <row r="43" customFormat="false" ht="45" hidden="false" customHeight="false" outlineLevel="0" collapsed="false">
      <c r="A43" s="28" t="n">
        <v>685</v>
      </c>
      <c r="B43" s="29" t="s">
        <v>17</v>
      </c>
      <c r="C43" s="29" t="s">
        <v>127</v>
      </c>
      <c r="D43" s="28" t="s">
        <v>125</v>
      </c>
      <c r="E43" s="30" t="n">
        <v>2000</v>
      </c>
      <c r="F43" s="31" t="n">
        <v>17.52</v>
      </c>
      <c r="G43" s="28" t="n">
        <v>850</v>
      </c>
      <c r="H43" s="29" t="s">
        <v>128</v>
      </c>
      <c r="I43" s="41" t="s">
        <v>48</v>
      </c>
      <c r="J43" s="31" t="n">
        <v>15.48</v>
      </c>
      <c r="K43" s="31" t="n">
        <f aca="false">J43/F43</f>
        <v>0.883561643835617</v>
      </c>
      <c r="L43" s="31" t="n">
        <f aca="false">ROUND(E43/N43*J43-E43*F43,2)</f>
        <v>-4080</v>
      </c>
      <c r="M43" s="31" t="n">
        <f aca="false">K43/N43</f>
        <v>0.883561643835617</v>
      </c>
      <c r="N43" s="32" t="n">
        <v>1</v>
      </c>
      <c r="O43" s="40" t="s">
        <v>129</v>
      </c>
      <c r="P43" s="40"/>
      <c r="Q43" s="40"/>
      <c r="R43" s="36"/>
      <c r="S43" s="42"/>
    </row>
    <row r="44" customFormat="false" ht="15.75" hidden="false" customHeight="false" outlineLevel="0" collapsed="false">
      <c r="A44" s="28" t="n">
        <v>702</v>
      </c>
      <c r="B44" s="29" t="s">
        <v>17</v>
      </c>
      <c r="C44" s="29" t="s">
        <v>130</v>
      </c>
      <c r="D44" s="28" t="s">
        <v>19</v>
      </c>
      <c r="E44" s="30" t="n">
        <v>1500</v>
      </c>
      <c r="F44" s="31" t="n">
        <v>11.5</v>
      </c>
      <c r="G44" s="28" t="n">
        <v>850</v>
      </c>
      <c r="H44" s="29" t="s">
        <v>131</v>
      </c>
      <c r="I44" s="28" t="s">
        <v>48</v>
      </c>
      <c r="J44" s="31" t="n">
        <v>9.13</v>
      </c>
      <c r="K44" s="31" t="n">
        <f aca="false">J44/F44</f>
        <v>0.793913043478261</v>
      </c>
      <c r="L44" s="31" t="n">
        <f aca="false">ROUND(E44/N44*J44-E44*F44,2)</f>
        <v>-3555</v>
      </c>
      <c r="M44" s="31" t="n">
        <f aca="false">K44/N44</f>
        <v>0.793913043478261</v>
      </c>
      <c r="N44" s="32" t="n">
        <v>1</v>
      </c>
      <c r="O44" s="40"/>
      <c r="P44" s="36"/>
      <c r="Q44" s="36"/>
      <c r="R44" s="36"/>
      <c r="S44" s="42"/>
    </row>
    <row r="45" customFormat="false" ht="30" hidden="false" customHeight="false" outlineLevel="0" collapsed="false">
      <c r="A45" s="28" t="n">
        <v>663</v>
      </c>
      <c r="B45" s="29" t="s">
        <v>17</v>
      </c>
      <c r="C45" s="29" t="s">
        <v>132</v>
      </c>
      <c r="D45" s="28" t="s">
        <v>19</v>
      </c>
      <c r="E45" s="30" t="n">
        <v>1500</v>
      </c>
      <c r="F45" s="31" t="n">
        <v>14.65</v>
      </c>
      <c r="G45" s="28" t="n">
        <v>850</v>
      </c>
      <c r="H45" s="29" t="s">
        <v>133</v>
      </c>
      <c r="I45" s="28" t="s">
        <v>48</v>
      </c>
      <c r="J45" s="31" t="n">
        <v>10.55</v>
      </c>
      <c r="K45" s="31" t="n">
        <f aca="false">J45/F45</f>
        <v>0.720136518771331</v>
      </c>
      <c r="L45" s="31" t="n">
        <f aca="false">ROUND(E45/N45*J45-E45*F45,2)</f>
        <v>-6150</v>
      </c>
      <c r="M45" s="31" t="n">
        <f aca="false">K45/N45</f>
        <v>0.720136518771331</v>
      </c>
      <c r="N45" s="32" t="n">
        <v>1</v>
      </c>
      <c r="O45" s="40" t="s">
        <v>49</v>
      </c>
      <c r="P45" s="47"/>
      <c r="Q45" s="36"/>
      <c r="R45" s="36"/>
      <c r="S45" s="42"/>
    </row>
    <row r="46" customFormat="false" ht="15.75" hidden="false" customHeight="false" outlineLevel="0" collapsed="false">
      <c r="A46" s="28" t="n">
        <v>703</v>
      </c>
      <c r="B46" s="29" t="s">
        <v>17</v>
      </c>
      <c r="C46" s="29" t="s">
        <v>134</v>
      </c>
      <c r="D46" s="28" t="s">
        <v>19</v>
      </c>
      <c r="E46" s="30" t="n">
        <v>1500</v>
      </c>
      <c r="F46" s="31" t="n">
        <v>14.05</v>
      </c>
      <c r="G46" s="28" t="n">
        <v>850</v>
      </c>
      <c r="H46" s="29" t="s">
        <v>135</v>
      </c>
      <c r="I46" s="28" t="s">
        <v>48</v>
      </c>
      <c r="J46" s="31" t="n">
        <v>9.38</v>
      </c>
      <c r="K46" s="31" t="n">
        <f aca="false">J46/F46</f>
        <v>0.667615658362989</v>
      </c>
      <c r="L46" s="31" t="n">
        <f aca="false">ROUND(E46/N46*J46-E46*F46,2)</f>
        <v>-7005</v>
      </c>
      <c r="M46" s="31" t="n">
        <f aca="false">K46/N46</f>
        <v>0.667615658362989</v>
      </c>
      <c r="N46" s="32" t="n">
        <v>1</v>
      </c>
      <c r="O46" s="40"/>
      <c r="P46" s="36"/>
      <c r="Q46" s="36"/>
      <c r="R46" s="36"/>
      <c r="S46" s="42"/>
    </row>
    <row r="47" customFormat="false" ht="30" hidden="false" customHeight="false" outlineLevel="0" collapsed="false">
      <c r="A47" s="28" t="n">
        <v>664</v>
      </c>
      <c r="B47" s="29" t="s">
        <v>17</v>
      </c>
      <c r="C47" s="29" t="s">
        <v>136</v>
      </c>
      <c r="D47" s="28" t="s">
        <v>19</v>
      </c>
      <c r="E47" s="30" t="n">
        <v>1500</v>
      </c>
      <c r="F47" s="31" t="n">
        <v>24.2</v>
      </c>
      <c r="G47" s="28" t="n">
        <v>850</v>
      </c>
      <c r="H47" s="29" t="s">
        <v>137</v>
      </c>
      <c r="I47" s="28" t="s">
        <v>22</v>
      </c>
      <c r="J47" s="31" t="n">
        <v>9.19</v>
      </c>
      <c r="K47" s="31" t="n">
        <f aca="false">J47/F47</f>
        <v>0.379752066115702</v>
      </c>
      <c r="L47" s="31" t="n">
        <f aca="false">ROUND(E47/N47*J47-E47*F47,2)</f>
        <v>-25935.34</v>
      </c>
      <c r="M47" s="31" t="n">
        <f aca="false">K47/N47</f>
        <v>0.285527869259927</v>
      </c>
      <c r="N47" s="39" t="n">
        <v>1.33</v>
      </c>
      <c r="O47" s="40" t="s">
        <v>49</v>
      </c>
      <c r="P47" s="34" t="n">
        <v>46</v>
      </c>
      <c r="Q47" s="40" t="s">
        <v>138</v>
      </c>
      <c r="R47" s="36"/>
      <c r="S47" s="42"/>
    </row>
    <row r="48" customFormat="false" ht="15.75" hidden="false" customHeight="false" outlineLevel="0" collapsed="false">
      <c r="A48" s="28" t="n">
        <v>509</v>
      </c>
      <c r="B48" s="29" t="s">
        <v>17</v>
      </c>
      <c r="C48" s="29" t="s">
        <v>139</v>
      </c>
      <c r="D48" s="28" t="s">
        <v>19</v>
      </c>
      <c r="E48" s="30" t="n">
        <v>1500</v>
      </c>
      <c r="F48" s="31" t="n">
        <v>16.65</v>
      </c>
      <c r="G48" s="28" t="n">
        <v>850</v>
      </c>
      <c r="H48" s="29" t="s">
        <v>140</v>
      </c>
      <c r="I48" s="28" t="s">
        <v>48</v>
      </c>
      <c r="J48" s="31" t="n">
        <v>10.1</v>
      </c>
      <c r="K48" s="31" t="n">
        <f aca="false">J48/F48</f>
        <v>0.606606606606607</v>
      </c>
      <c r="L48" s="31" t="n">
        <f aca="false">ROUND(E48/N48*J48-E48*F48,2)</f>
        <v>-9825</v>
      </c>
      <c r="M48" s="31" t="n">
        <f aca="false">K48/N48</f>
        <v>0.606606606606607</v>
      </c>
      <c r="N48" s="32" t="n">
        <v>1</v>
      </c>
      <c r="O48" s="40"/>
      <c r="P48" s="36"/>
      <c r="Q48" s="36"/>
      <c r="R48" s="36"/>
      <c r="S48" s="42"/>
    </row>
    <row r="49" customFormat="false" ht="30" hidden="false" customHeight="false" outlineLevel="0" collapsed="false">
      <c r="A49" s="28" t="n">
        <v>1193</v>
      </c>
      <c r="B49" s="29" t="s">
        <v>17</v>
      </c>
      <c r="C49" s="29" t="s">
        <v>141</v>
      </c>
      <c r="D49" s="48" t="s">
        <v>74</v>
      </c>
      <c r="E49" s="30" t="n">
        <v>1200</v>
      </c>
      <c r="F49" s="31" t="n">
        <v>7.16</v>
      </c>
      <c r="G49" s="28" t="n">
        <v>860</v>
      </c>
      <c r="H49" s="29" t="s">
        <v>142</v>
      </c>
      <c r="I49" s="41" t="s">
        <v>48</v>
      </c>
      <c r="J49" s="31" t="n">
        <v>10.76</v>
      </c>
      <c r="K49" s="31" t="n">
        <f aca="false">J49/F49</f>
        <v>1.50279329608939</v>
      </c>
      <c r="L49" s="31" t="n">
        <f aca="false">ROUND(E49/N49*J49-E49*F49,2)</f>
        <v>4320</v>
      </c>
      <c r="M49" s="31" t="n">
        <f aca="false">K49/N49</f>
        <v>1.50279329608939</v>
      </c>
      <c r="N49" s="32" t="n">
        <v>1</v>
      </c>
      <c r="O49" s="40" t="s">
        <v>49</v>
      </c>
      <c r="P49" s="40"/>
      <c r="Q49" s="40"/>
      <c r="R49" s="36"/>
      <c r="S49" s="42"/>
    </row>
    <row r="50" customFormat="false" ht="30" hidden="false" customHeight="false" outlineLevel="0" collapsed="false">
      <c r="A50" s="28" t="n">
        <v>655</v>
      </c>
      <c r="B50" s="29" t="s">
        <v>17</v>
      </c>
      <c r="C50" s="29" t="s">
        <v>143</v>
      </c>
      <c r="D50" s="28" t="s">
        <v>47</v>
      </c>
      <c r="E50" s="30" t="n">
        <v>1200</v>
      </c>
      <c r="F50" s="31" t="n">
        <v>10.8863693439839</v>
      </c>
      <c r="G50" s="28" t="n">
        <v>850</v>
      </c>
      <c r="H50" s="29" t="s">
        <v>144</v>
      </c>
      <c r="I50" s="41" t="s">
        <v>43</v>
      </c>
      <c r="J50" s="31" t="n">
        <v>14.89</v>
      </c>
      <c r="K50" s="31" t="n">
        <f aca="false">J50/F50</f>
        <v>1.36776546243386</v>
      </c>
      <c r="L50" s="31" t="n">
        <f aca="false">ROUND(E50/N50*J50-E50*F50,2)</f>
        <v>4804.36</v>
      </c>
      <c r="M50" s="31" t="n">
        <f aca="false">K50/N50</f>
        <v>1.36776546243386</v>
      </c>
      <c r="N50" s="32" t="n">
        <v>1</v>
      </c>
      <c r="O50" s="40" t="s">
        <v>49</v>
      </c>
      <c r="P50" s="35"/>
      <c r="Q50" s="35"/>
      <c r="R50" s="36"/>
      <c r="S50" s="42"/>
    </row>
    <row r="51" customFormat="false" ht="30" hidden="false" customHeight="false" outlineLevel="0" collapsed="false">
      <c r="A51" s="28" t="n">
        <v>1173</v>
      </c>
      <c r="B51" s="29" t="s">
        <v>17</v>
      </c>
      <c r="C51" s="29" t="s">
        <v>145</v>
      </c>
      <c r="D51" s="49" t="s">
        <v>74</v>
      </c>
      <c r="E51" s="30" t="n">
        <v>1200</v>
      </c>
      <c r="F51" s="31" t="n">
        <v>7.16</v>
      </c>
      <c r="G51" s="28" t="n">
        <v>860</v>
      </c>
      <c r="H51" s="29" t="s">
        <v>146</v>
      </c>
      <c r="I51" s="41" t="s">
        <v>43</v>
      </c>
      <c r="J51" s="31" t="n">
        <v>9.56</v>
      </c>
      <c r="K51" s="31" t="n">
        <f aca="false">J51/F51</f>
        <v>1.33519553072626</v>
      </c>
      <c r="L51" s="31" t="n">
        <f aca="false">ROUND(E51/N51*J51-E51*F51,2)</f>
        <v>2880</v>
      </c>
      <c r="M51" s="31" t="n">
        <f aca="false">K51/N51</f>
        <v>1.33519553072626</v>
      </c>
      <c r="N51" s="32" t="n">
        <v>1</v>
      </c>
      <c r="O51" s="40" t="s">
        <v>147</v>
      </c>
      <c r="P51" s="36"/>
      <c r="Q51" s="36"/>
      <c r="R51" s="36"/>
      <c r="S51" s="42"/>
    </row>
    <row r="52" customFormat="false" ht="30" hidden="false" customHeight="false" outlineLevel="0" collapsed="false">
      <c r="A52" s="28" t="n">
        <v>559</v>
      </c>
      <c r="B52" s="29" t="s">
        <v>17</v>
      </c>
      <c r="C52" s="29" t="s">
        <v>148</v>
      </c>
      <c r="D52" s="28" t="s">
        <v>47</v>
      </c>
      <c r="E52" s="30" t="n">
        <v>1200</v>
      </c>
      <c r="F52" s="31" t="n">
        <v>9.74589255556656</v>
      </c>
      <c r="G52" s="28" t="n">
        <v>850</v>
      </c>
      <c r="H52" s="29" t="s">
        <v>149</v>
      </c>
      <c r="I52" s="41" t="s">
        <v>48</v>
      </c>
      <c r="J52" s="31" t="n">
        <v>12.12</v>
      </c>
      <c r="K52" s="31" t="n">
        <f aca="false">J52/F52</f>
        <v>1.24360082269504</v>
      </c>
      <c r="L52" s="31" t="n">
        <f aca="false">ROUND(E52/N52*J52-E52*F52,2)</f>
        <v>2848.93</v>
      </c>
      <c r="M52" s="31" t="n">
        <f aca="false">K52/N52</f>
        <v>1.24360082269504</v>
      </c>
      <c r="N52" s="32" t="n">
        <v>1</v>
      </c>
      <c r="O52" s="40" t="s">
        <v>49</v>
      </c>
      <c r="P52" s="40"/>
      <c r="Q52" s="40"/>
      <c r="R52" s="36"/>
      <c r="S52" s="42"/>
    </row>
    <row r="53" customFormat="false" ht="30" hidden="false" customHeight="false" outlineLevel="0" collapsed="false">
      <c r="A53" s="28" t="n">
        <v>1189</v>
      </c>
      <c r="B53" s="29" t="s">
        <v>17</v>
      </c>
      <c r="C53" s="29" t="s">
        <v>150</v>
      </c>
      <c r="D53" s="48" t="s">
        <v>74</v>
      </c>
      <c r="E53" s="30" t="n">
        <v>1200</v>
      </c>
      <c r="F53" s="31" t="n">
        <v>13.72</v>
      </c>
      <c r="G53" s="28" t="n">
        <v>860</v>
      </c>
      <c r="H53" s="29" t="s">
        <v>149</v>
      </c>
      <c r="I53" s="45" t="s">
        <v>22</v>
      </c>
      <c r="J53" s="31" t="n">
        <v>12.12</v>
      </c>
      <c r="K53" s="31" t="n">
        <f aca="false">J53/F53</f>
        <v>0.883381924198251</v>
      </c>
      <c r="L53" s="31" t="n">
        <f aca="false">ROUND(E53/N53*J53-E53*F53,2)</f>
        <v>-1920</v>
      </c>
      <c r="M53" s="31" t="n">
        <f aca="false">K53/N53</f>
        <v>0.883381924198251</v>
      </c>
      <c r="N53" s="32" t="n">
        <v>1</v>
      </c>
      <c r="O53" s="40" t="s">
        <v>84</v>
      </c>
      <c r="P53" s="40"/>
      <c r="Q53" s="40"/>
      <c r="R53" s="36"/>
      <c r="S53" s="42"/>
    </row>
    <row r="54" customFormat="false" ht="15.75" hidden="false" customHeight="false" outlineLevel="0" collapsed="false">
      <c r="A54" s="28" t="n">
        <v>1412</v>
      </c>
      <c r="B54" s="29" t="s">
        <v>17</v>
      </c>
      <c r="C54" s="29" t="s">
        <v>151</v>
      </c>
      <c r="D54" s="49" t="s">
        <v>74</v>
      </c>
      <c r="E54" s="30" t="n">
        <v>1200</v>
      </c>
      <c r="F54" s="31" t="n">
        <v>9.4</v>
      </c>
      <c r="G54" s="28" t="s">
        <v>20</v>
      </c>
      <c r="H54" s="29" t="s">
        <v>152</v>
      </c>
      <c r="I54" s="41" t="s">
        <v>22</v>
      </c>
      <c r="J54" s="44" t="n">
        <v>8.11</v>
      </c>
      <c r="K54" s="31" t="n">
        <f aca="false">J54/F54</f>
        <v>0.862765957446808</v>
      </c>
      <c r="L54" s="31" t="n">
        <f aca="false">ROUND(E54/N54*J54-E54*F54,2)</f>
        <v>-1548</v>
      </c>
      <c r="M54" s="31" t="n">
        <f aca="false">K54/N54</f>
        <v>0.862765957446808</v>
      </c>
      <c r="N54" s="32" t="n">
        <v>1</v>
      </c>
      <c r="O54" s="40"/>
      <c r="P54" s="36"/>
      <c r="Q54" s="36"/>
      <c r="R54" s="36"/>
      <c r="S54" s="42"/>
    </row>
    <row r="55" customFormat="false" ht="16.9" hidden="false" customHeight="true" outlineLevel="0" collapsed="false">
      <c r="A55" s="28" t="n">
        <v>711</v>
      </c>
      <c r="B55" s="29" t="s">
        <v>17</v>
      </c>
      <c r="C55" s="29" t="s">
        <v>153</v>
      </c>
      <c r="D55" s="28" t="s">
        <v>19</v>
      </c>
      <c r="E55" s="30" t="n">
        <v>1200</v>
      </c>
      <c r="F55" s="31" t="n">
        <v>10.4</v>
      </c>
      <c r="G55" s="28" t="n">
        <v>850</v>
      </c>
      <c r="H55" s="29" t="s">
        <v>154</v>
      </c>
      <c r="I55" s="28" t="s">
        <v>48</v>
      </c>
      <c r="J55" s="31" t="n">
        <v>5.74</v>
      </c>
      <c r="K55" s="31" t="n">
        <f aca="false">J55/F55</f>
        <v>0.551923076923077</v>
      </c>
      <c r="L55" s="31" t="n">
        <f aca="false">ROUND(E55/N55*J55-E55*F55,2)</f>
        <v>-5592</v>
      </c>
      <c r="M55" s="31" t="n">
        <f aca="false">K55/N55</f>
        <v>0.551923076923077</v>
      </c>
      <c r="N55" s="32" t="n">
        <v>1</v>
      </c>
      <c r="O55" s="40"/>
      <c r="P55" s="36"/>
      <c r="Q55" s="36"/>
      <c r="R55" s="36"/>
      <c r="S55" s="42"/>
    </row>
    <row r="56" customFormat="false" ht="15.75" hidden="false" customHeight="false" outlineLevel="0" collapsed="false">
      <c r="A56" s="28" t="n">
        <v>1205</v>
      </c>
      <c r="B56" s="29" t="s">
        <v>17</v>
      </c>
      <c r="C56" s="29" t="s">
        <v>155</v>
      </c>
      <c r="D56" s="48" t="s">
        <v>74</v>
      </c>
      <c r="E56" s="30" t="n">
        <v>1200</v>
      </c>
      <c r="F56" s="31" t="n">
        <v>9.4</v>
      </c>
      <c r="G56" s="28" t="n">
        <v>860</v>
      </c>
      <c r="H56" s="29" t="s">
        <v>152</v>
      </c>
      <c r="I56" s="41" t="s">
        <v>22</v>
      </c>
      <c r="J56" s="44" t="n">
        <v>8.11</v>
      </c>
      <c r="K56" s="31" t="n">
        <f aca="false">J56/F56</f>
        <v>0.862765957446808</v>
      </c>
      <c r="L56" s="31" t="n">
        <f aca="false">ROUND(E56/N56*J56-E56*F56,2)</f>
        <v>-1548</v>
      </c>
      <c r="M56" s="31" t="n">
        <f aca="false">K56/N56</f>
        <v>0.862765957446808</v>
      </c>
      <c r="N56" s="32" t="n">
        <v>1</v>
      </c>
      <c r="O56" s="40"/>
      <c r="P56" s="36"/>
      <c r="Q56" s="36"/>
      <c r="R56" s="36"/>
      <c r="S56" s="42"/>
    </row>
    <row r="57" customFormat="false" ht="15.75" hidden="false" customHeight="false" outlineLevel="0" collapsed="false">
      <c r="A57" s="50" t="n">
        <v>1206</v>
      </c>
      <c r="B57" s="51" t="s">
        <v>17</v>
      </c>
      <c r="C57" s="51" t="s">
        <v>156</v>
      </c>
      <c r="D57" s="52" t="s">
        <v>74</v>
      </c>
      <c r="E57" s="53" t="n">
        <v>1200</v>
      </c>
      <c r="F57" s="31" t="n">
        <v>9.4</v>
      </c>
      <c r="G57" s="50" t="n">
        <v>860</v>
      </c>
      <c r="H57" s="51" t="s">
        <v>157</v>
      </c>
      <c r="I57" s="54" t="s">
        <v>158</v>
      </c>
      <c r="J57" s="31" t="n">
        <v>6.83</v>
      </c>
      <c r="K57" s="31" t="n">
        <f aca="false">J57/F57</f>
        <v>0.726595744680851</v>
      </c>
      <c r="L57" s="31" t="n">
        <f aca="false">ROUND(E57/N57*J57-E57*F57,2)</f>
        <v>-5816</v>
      </c>
      <c r="M57" s="31" t="n">
        <f aca="false">K57/N57</f>
        <v>0.484397163120567</v>
      </c>
      <c r="N57" s="55" t="n">
        <v>1.5</v>
      </c>
      <c r="O57" s="56"/>
      <c r="P57" s="57" t="n">
        <v>41</v>
      </c>
      <c r="Q57" s="57"/>
      <c r="R57" s="57"/>
      <c r="S57" s="42"/>
    </row>
    <row r="58" customFormat="false" ht="30" hidden="false" customHeight="false" outlineLevel="0" collapsed="false">
      <c r="A58" s="28" t="n">
        <v>17</v>
      </c>
      <c r="B58" s="29" t="s">
        <v>17</v>
      </c>
      <c r="C58" s="58" t="s">
        <v>159</v>
      </c>
      <c r="D58" s="49" t="s">
        <v>74</v>
      </c>
      <c r="E58" s="59" t="n">
        <v>1000</v>
      </c>
      <c r="F58" s="31" t="n">
        <v>3.87070910008317</v>
      </c>
      <c r="G58" s="28" t="n">
        <v>870</v>
      </c>
      <c r="H58" s="60" t="s">
        <v>160</v>
      </c>
      <c r="I58" s="28" t="s">
        <v>22</v>
      </c>
      <c r="J58" s="31" t="n">
        <v>7.75</v>
      </c>
      <c r="K58" s="31" t="n">
        <f aca="false">J58/F58</f>
        <v>2.00221711309524</v>
      </c>
      <c r="L58" s="31" t="n">
        <f aca="false">ROUND(E58/N58*J58-E58*F58,2)</f>
        <v>-3224.88</v>
      </c>
      <c r="M58" s="31" t="n">
        <f aca="false">K58/N58</f>
        <v>0.16685142609127</v>
      </c>
      <c r="N58" s="39" t="n">
        <v>12</v>
      </c>
      <c r="O58" s="40" t="s">
        <v>49</v>
      </c>
      <c r="P58" s="40" t="n">
        <v>39</v>
      </c>
      <c r="Q58" s="40"/>
      <c r="R58" s="36" t="s">
        <v>161</v>
      </c>
      <c r="S58" s="42"/>
    </row>
    <row r="59" customFormat="false" ht="30" hidden="false" customHeight="false" outlineLevel="0" collapsed="false">
      <c r="A59" s="28" t="n">
        <v>30</v>
      </c>
      <c r="B59" s="29" t="s">
        <v>17</v>
      </c>
      <c r="C59" s="58" t="s">
        <v>162</v>
      </c>
      <c r="D59" s="49" t="s">
        <v>74</v>
      </c>
      <c r="E59" s="59" t="n">
        <v>1000</v>
      </c>
      <c r="F59" s="31" t="n">
        <v>3.87070910008317</v>
      </c>
      <c r="G59" s="28" t="n">
        <v>870</v>
      </c>
      <c r="H59" s="60" t="s">
        <v>160</v>
      </c>
      <c r="I59" s="28" t="s">
        <v>22</v>
      </c>
      <c r="J59" s="31" t="n">
        <v>7.75</v>
      </c>
      <c r="K59" s="31" t="n">
        <f aca="false">J59/F59</f>
        <v>2.00221711309524</v>
      </c>
      <c r="L59" s="31" t="n">
        <f aca="false">ROUND(E59/N59*J59-E59*F59,2)</f>
        <v>-3224.88</v>
      </c>
      <c r="M59" s="31" t="n">
        <f aca="false">K59/N59</f>
        <v>0.16685142609127</v>
      </c>
      <c r="N59" s="39" t="n">
        <v>12</v>
      </c>
      <c r="O59" s="40" t="s">
        <v>49</v>
      </c>
      <c r="P59" s="36" t="n">
        <v>39</v>
      </c>
      <c r="Q59" s="40" t="s">
        <v>163</v>
      </c>
      <c r="R59" s="36"/>
      <c r="S59" s="42"/>
    </row>
    <row r="60" customFormat="false" ht="75" hidden="false" customHeight="false" outlineLevel="0" collapsed="false">
      <c r="A60" s="28" t="n">
        <v>1188</v>
      </c>
      <c r="B60" s="29" t="s">
        <v>17</v>
      </c>
      <c r="C60" s="29" t="s">
        <v>164</v>
      </c>
      <c r="D60" s="49" t="s">
        <v>74</v>
      </c>
      <c r="E60" s="30" t="n">
        <v>1000</v>
      </c>
      <c r="F60" s="31" t="n">
        <v>3.87070910008317</v>
      </c>
      <c r="G60" s="28" t="n">
        <v>860</v>
      </c>
      <c r="H60" s="60" t="s">
        <v>160</v>
      </c>
      <c r="I60" s="28" t="s">
        <v>22</v>
      </c>
      <c r="J60" s="31" t="n">
        <v>7.75</v>
      </c>
      <c r="K60" s="31" t="n">
        <f aca="false">J60/F60</f>
        <v>2.00221711309524</v>
      </c>
      <c r="L60" s="31" t="n">
        <f aca="false">ROUND(E60/N60*J60-E60*F60,2)</f>
        <v>-3224.88</v>
      </c>
      <c r="M60" s="31" t="n">
        <f aca="false">K60/N60</f>
        <v>0.16685142609127</v>
      </c>
      <c r="N60" s="39" t="n">
        <v>12</v>
      </c>
      <c r="O60" s="61" t="s">
        <v>165</v>
      </c>
      <c r="P60" s="40" t="n">
        <v>39</v>
      </c>
      <c r="Q60" s="40" t="s">
        <v>163</v>
      </c>
      <c r="R60" s="36" t="s">
        <v>161</v>
      </c>
      <c r="S60" s="42"/>
    </row>
    <row r="61" customFormat="false" ht="15.75" hidden="false" customHeight="false" outlineLevel="0" collapsed="false">
      <c r="A61" s="28" t="n">
        <v>36</v>
      </c>
      <c r="B61" s="29" t="s">
        <v>17</v>
      </c>
      <c r="C61" s="58" t="s">
        <v>166</v>
      </c>
      <c r="D61" s="49" t="s">
        <v>74</v>
      </c>
      <c r="E61" s="59" t="n">
        <v>1000</v>
      </c>
      <c r="F61" s="31" t="n">
        <v>11.8</v>
      </c>
      <c r="G61" s="28" t="n">
        <v>870</v>
      </c>
      <c r="H61" s="29" t="s">
        <v>167</v>
      </c>
      <c r="I61" s="41" t="s">
        <v>48</v>
      </c>
      <c r="J61" s="31" t="n">
        <v>19.734</v>
      </c>
      <c r="K61" s="31" t="n">
        <f aca="false">J61/F61</f>
        <v>1.67237288135593</v>
      </c>
      <c r="L61" s="31" t="n">
        <f aca="false">ROUND(E61/N61*J61-E61*F61,2)</f>
        <v>7934</v>
      </c>
      <c r="M61" s="31" t="n">
        <f aca="false">K61/N61</f>
        <v>1.67237288135593</v>
      </c>
      <c r="N61" s="32" t="n">
        <v>1</v>
      </c>
      <c r="O61" s="40"/>
      <c r="P61" s="40"/>
      <c r="Q61" s="40"/>
      <c r="R61" s="36"/>
      <c r="S61" s="42"/>
    </row>
    <row r="62" customFormat="false" ht="15.75" hidden="false" customHeight="false" outlineLevel="0" collapsed="false">
      <c r="A62" s="28" t="n">
        <v>489</v>
      </c>
      <c r="B62" s="29" t="s">
        <v>17</v>
      </c>
      <c r="C62" s="29" t="s">
        <v>168</v>
      </c>
      <c r="D62" s="28" t="s">
        <v>47</v>
      </c>
      <c r="E62" s="30" t="n">
        <v>1000</v>
      </c>
      <c r="F62" s="31" t="n">
        <v>4.17022825663723</v>
      </c>
      <c r="G62" s="28" t="n">
        <v>850</v>
      </c>
      <c r="H62" s="29" t="s">
        <v>169</v>
      </c>
      <c r="I62" s="41" t="s">
        <v>48</v>
      </c>
      <c r="J62" s="31" t="n">
        <v>6.65</v>
      </c>
      <c r="K62" s="31" t="n">
        <f aca="false">J62/F62</f>
        <v>1.59463693370166</v>
      </c>
      <c r="L62" s="31" t="n">
        <f aca="false">ROUND(E62/N62*J62-E62*F62,2)</f>
        <v>2479.77</v>
      </c>
      <c r="M62" s="31" t="n">
        <f aca="false">K62/N62</f>
        <v>1.59463693370166</v>
      </c>
      <c r="N62" s="32" t="n">
        <v>1</v>
      </c>
      <c r="O62" s="40"/>
      <c r="P62" s="40"/>
      <c r="Q62" s="40"/>
      <c r="R62" s="36"/>
      <c r="S62" s="42"/>
    </row>
    <row r="63" customFormat="false" ht="30" hidden="false" customHeight="false" outlineLevel="0" collapsed="false">
      <c r="A63" s="28" t="n">
        <v>750</v>
      </c>
      <c r="B63" s="29" t="s">
        <v>17</v>
      </c>
      <c r="C63" s="29" t="s">
        <v>170</v>
      </c>
      <c r="D63" s="28" t="s">
        <v>74</v>
      </c>
      <c r="E63" s="30" t="n">
        <v>1000</v>
      </c>
      <c r="F63" s="31" t="n">
        <v>5.64</v>
      </c>
      <c r="G63" s="28" t="n">
        <v>850</v>
      </c>
      <c r="H63" s="29" t="s">
        <v>171</v>
      </c>
      <c r="I63" s="41" t="s">
        <v>48</v>
      </c>
      <c r="J63" s="31" t="n">
        <v>8.48</v>
      </c>
      <c r="K63" s="31" t="n">
        <f aca="false">J63/F63</f>
        <v>1.50354609929078</v>
      </c>
      <c r="L63" s="31" t="n">
        <f aca="false">ROUND(E63/N63*J63-E63*F63,2)</f>
        <v>735.94</v>
      </c>
      <c r="M63" s="31" t="n">
        <f aca="false">K63/N63</f>
        <v>1.13048578894044</v>
      </c>
      <c r="N63" s="39" t="n">
        <v>1.33</v>
      </c>
      <c r="O63" s="40" t="s">
        <v>172</v>
      </c>
      <c r="P63" s="40" t="n">
        <v>3</v>
      </c>
      <c r="Q63" s="36" t="s">
        <v>173</v>
      </c>
      <c r="R63" s="36" t="s">
        <v>172</v>
      </c>
      <c r="S63" s="42"/>
    </row>
    <row r="64" customFormat="false" ht="15.75" hidden="false" customHeight="false" outlineLevel="0" collapsed="false">
      <c r="A64" s="28" t="n">
        <v>683</v>
      </c>
      <c r="B64" s="29" t="s">
        <v>17</v>
      </c>
      <c r="C64" s="29" t="s">
        <v>174</v>
      </c>
      <c r="D64" s="28" t="s">
        <v>47</v>
      </c>
      <c r="E64" s="30" t="n">
        <v>1000</v>
      </c>
      <c r="F64" s="31" t="n">
        <v>11.2895682085759</v>
      </c>
      <c r="G64" s="28" t="n">
        <v>850</v>
      </c>
      <c r="H64" s="29" t="s">
        <v>175</v>
      </c>
      <c r="I64" s="41" t="s">
        <v>48</v>
      </c>
      <c r="J64" s="31" t="n">
        <v>15.48</v>
      </c>
      <c r="K64" s="31" t="n">
        <f aca="false">J64/F64</f>
        <v>1.37117733061225</v>
      </c>
      <c r="L64" s="31" t="n">
        <f aca="false">ROUND(E64/N64*J64-E64*F64,2)</f>
        <v>4190.43</v>
      </c>
      <c r="M64" s="31" t="n">
        <f aca="false">K64/N64</f>
        <v>1.37117733061225</v>
      </c>
      <c r="N64" s="32" t="n">
        <v>1</v>
      </c>
      <c r="O64" s="40"/>
      <c r="P64" s="40"/>
      <c r="Q64" s="40"/>
      <c r="R64" s="36" t="s">
        <v>176</v>
      </c>
      <c r="S64" s="42"/>
    </row>
    <row r="65" customFormat="false" ht="15.75" hidden="false" customHeight="false" outlineLevel="0" collapsed="false">
      <c r="A65" s="28" t="n">
        <v>18</v>
      </c>
      <c r="B65" s="29" t="s">
        <v>17</v>
      </c>
      <c r="C65" s="58" t="s">
        <v>177</v>
      </c>
      <c r="D65" s="49" t="s">
        <v>47</v>
      </c>
      <c r="E65" s="59" t="n">
        <v>1000</v>
      </c>
      <c r="F65" s="31" t="n">
        <v>28.0741609431628</v>
      </c>
      <c r="G65" s="28" t="n">
        <v>870</v>
      </c>
      <c r="H65" s="29" t="s">
        <v>178</v>
      </c>
      <c r="I65" s="41" t="s">
        <v>22</v>
      </c>
      <c r="J65" s="31" t="n">
        <v>37.46</v>
      </c>
      <c r="K65" s="31" t="n">
        <f aca="false">J65/F65</f>
        <v>1.33432304800985</v>
      </c>
      <c r="L65" s="31" t="n">
        <f aca="false">ROUND(E65/N65*J65-E65*F65,2)</f>
        <v>9385.84</v>
      </c>
      <c r="M65" s="31" t="n">
        <f aca="false">K65/N65</f>
        <v>1.33432304800985</v>
      </c>
      <c r="N65" s="32" t="n">
        <v>1</v>
      </c>
      <c r="O65" s="40"/>
      <c r="P65" s="40"/>
      <c r="Q65" s="40"/>
      <c r="R65" s="36"/>
      <c r="S65" s="42"/>
    </row>
    <row r="66" customFormat="false" ht="15.75" hidden="false" customHeight="false" outlineLevel="0" collapsed="false">
      <c r="A66" s="28" t="n">
        <v>32</v>
      </c>
      <c r="B66" s="29" t="s">
        <v>17</v>
      </c>
      <c r="C66" s="58" t="s">
        <v>179</v>
      </c>
      <c r="D66" s="49" t="s">
        <v>47</v>
      </c>
      <c r="E66" s="59" t="n">
        <v>1000</v>
      </c>
      <c r="F66" s="31" t="n">
        <v>28.0741609431628</v>
      </c>
      <c r="G66" s="28" t="n">
        <v>870</v>
      </c>
      <c r="H66" s="29" t="s">
        <v>180</v>
      </c>
      <c r="I66" s="41" t="s">
        <v>22</v>
      </c>
      <c r="J66" s="31" t="n">
        <v>37.46</v>
      </c>
      <c r="K66" s="31" t="n">
        <f aca="false">J66/F66</f>
        <v>1.33432304800985</v>
      </c>
      <c r="L66" s="31" t="n">
        <f aca="false">ROUND(E66/N66*J66-E66*F66,2)</f>
        <v>9385.84</v>
      </c>
      <c r="M66" s="31" t="n">
        <f aca="false">K66/N66</f>
        <v>1.33432304800985</v>
      </c>
      <c r="N66" s="32" t="n">
        <v>1</v>
      </c>
      <c r="O66" s="40"/>
      <c r="P66" s="40"/>
      <c r="Q66" s="40"/>
      <c r="R66" s="36"/>
      <c r="S66" s="42"/>
    </row>
    <row r="67" customFormat="false" ht="45" hidden="false" customHeight="false" outlineLevel="0" collapsed="false">
      <c r="A67" s="28" t="n">
        <v>34</v>
      </c>
      <c r="B67" s="29" t="s">
        <v>17</v>
      </c>
      <c r="C67" s="58" t="s">
        <v>181</v>
      </c>
      <c r="D67" s="49" t="s">
        <v>47</v>
      </c>
      <c r="E67" s="59" t="n">
        <v>1000</v>
      </c>
      <c r="F67" s="31" t="n">
        <v>10.7366097657069</v>
      </c>
      <c r="G67" s="28" t="n">
        <v>870</v>
      </c>
      <c r="H67" s="29" t="s">
        <v>96</v>
      </c>
      <c r="I67" s="41" t="s">
        <v>43</v>
      </c>
      <c r="J67" s="31" t="n">
        <v>14.31</v>
      </c>
      <c r="K67" s="31" t="n">
        <f aca="false">J67/F67</f>
        <v>1.33282295922747</v>
      </c>
      <c r="L67" s="31" t="n">
        <f aca="false">ROUND(E67/N67*J67-E67*F67,2)</f>
        <v>3573.39</v>
      </c>
      <c r="M67" s="31" t="n">
        <f aca="false">K67/N67</f>
        <v>1.33282295922747</v>
      </c>
      <c r="N67" s="32" t="n">
        <v>1</v>
      </c>
      <c r="O67" s="33" t="s">
        <v>44</v>
      </c>
      <c r="P67" s="35"/>
      <c r="Q67" s="35"/>
      <c r="R67" s="36" t="s">
        <v>40</v>
      </c>
      <c r="S67" s="42"/>
    </row>
    <row r="68" customFormat="false" ht="15.75" hidden="false" customHeight="false" outlineLevel="0" collapsed="false">
      <c r="A68" s="28" t="n">
        <v>35</v>
      </c>
      <c r="B68" s="29" t="s">
        <v>17</v>
      </c>
      <c r="C68" s="58" t="s">
        <v>182</v>
      </c>
      <c r="D68" s="49" t="s">
        <v>74</v>
      </c>
      <c r="E68" s="59" t="n">
        <v>1000</v>
      </c>
      <c r="F68" s="31" t="n">
        <v>5.64</v>
      </c>
      <c r="G68" s="28" t="n">
        <v>870</v>
      </c>
      <c r="H68" s="29" t="s">
        <v>183</v>
      </c>
      <c r="I68" s="41" t="s">
        <v>48</v>
      </c>
      <c r="J68" s="31" t="n">
        <v>7.37</v>
      </c>
      <c r="K68" s="31" t="n">
        <f aca="false">J68/F68</f>
        <v>1.30673758865248</v>
      </c>
      <c r="L68" s="31" t="n">
        <f aca="false">ROUND(E68/N68*J68-E68*F68,2)</f>
        <v>1730</v>
      </c>
      <c r="M68" s="31" t="n">
        <f aca="false">K68/N68</f>
        <v>1.30673758865248</v>
      </c>
      <c r="N68" s="32" t="n">
        <v>1</v>
      </c>
      <c r="O68" s="40"/>
      <c r="P68" s="40"/>
      <c r="Q68" s="40"/>
      <c r="R68" s="36" t="s">
        <v>68</v>
      </c>
      <c r="S68" s="42"/>
    </row>
    <row r="69" customFormat="false" ht="15.75" hidden="false" customHeight="false" outlineLevel="0" collapsed="false">
      <c r="A69" s="28" t="n">
        <v>456</v>
      </c>
      <c r="B69" s="29" t="s">
        <v>17</v>
      </c>
      <c r="C69" s="29" t="s">
        <v>184</v>
      </c>
      <c r="D69" s="28" t="s">
        <v>74</v>
      </c>
      <c r="E69" s="30" t="n">
        <v>1000</v>
      </c>
      <c r="F69" s="31" t="n">
        <v>5.64</v>
      </c>
      <c r="G69" s="28" t="n">
        <v>850</v>
      </c>
      <c r="H69" s="29" t="s">
        <v>65</v>
      </c>
      <c r="I69" s="41" t="s">
        <v>48</v>
      </c>
      <c r="J69" s="31" t="n">
        <v>7.37</v>
      </c>
      <c r="K69" s="31" t="n">
        <f aca="false">J69/F69</f>
        <v>1.30673758865248</v>
      </c>
      <c r="L69" s="31" t="n">
        <f aca="false">ROUND(E69/N69*J69-E69*F69,2)</f>
        <v>-98.65</v>
      </c>
      <c r="M69" s="31" t="n">
        <f aca="false">K69/N69</f>
        <v>0.982509465152242</v>
      </c>
      <c r="N69" s="39" t="n">
        <v>1.33</v>
      </c>
      <c r="O69" s="40"/>
      <c r="P69" s="36" t="n">
        <v>3</v>
      </c>
      <c r="Q69" s="36" t="s">
        <v>63</v>
      </c>
      <c r="R69" s="36"/>
      <c r="S69" s="42"/>
    </row>
    <row r="70" customFormat="false" ht="15.75" hidden="false" customHeight="false" outlineLevel="0" collapsed="false">
      <c r="A70" s="28" t="n">
        <v>452</v>
      </c>
      <c r="B70" s="29" t="s">
        <v>17</v>
      </c>
      <c r="C70" s="29" t="s">
        <v>185</v>
      </c>
      <c r="D70" s="28" t="s">
        <v>74</v>
      </c>
      <c r="E70" s="30" t="n">
        <v>1000</v>
      </c>
      <c r="F70" s="31" t="n">
        <v>5.64</v>
      </c>
      <c r="G70" s="28" t="n">
        <v>850</v>
      </c>
      <c r="H70" s="29" t="s">
        <v>186</v>
      </c>
      <c r="I70" s="41" t="s">
        <v>48</v>
      </c>
      <c r="J70" s="31" t="n">
        <v>7.37</v>
      </c>
      <c r="K70" s="31" t="n">
        <f aca="false">J70/F70</f>
        <v>1.30673758865248</v>
      </c>
      <c r="L70" s="31" t="n">
        <f aca="false">ROUND(E70/N70*J70-E70*F70,2)</f>
        <v>-98.65</v>
      </c>
      <c r="M70" s="31" t="n">
        <f aca="false">K70/N70</f>
        <v>0.982509465152242</v>
      </c>
      <c r="N70" s="39" t="n">
        <v>1.33</v>
      </c>
      <c r="O70" s="40"/>
      <c r="P70" s="36" t="n">
        <v>3</v>
      </c>
      <c r="Q70" s="36" t="s">
        <v>87</v>
      </c>
      <c r="R70" s="36" t="s">
        <v>187</v>
      </c>
      <c r="S70" s="42"/>
    </row>
    <row r="71" customFormat="false" ht="15.75" hidden="false" customHeight="false" outlineLevel="0" collapsed="false">
      <c r="A71" s="28" t="n">
        <v>538</v>
      </c>
      <c r="B71" s="29" t="s">
        <v>17</v>
      </c>
      <c r="C71" s="29" t="s">
        <v>188</v>
      </c>
      <c r="D71" s="28" t="s">
        <v>47</v>
      </c>
      <c r="E71" s="30" t="n">
        <v>1000</v>
      </c>
      <c r="F71" s="31" t="n">
        <v>8.54781592935034</v>
      </c>
      <c r="G71" s="28" t="n">
        <v>850</v>
      </c>
      <c r="H71" s="29" t="s">
        <v>189</v>
      </c>
      <c r="I71" s="41" t="s">
        <v>48</v>
      </c>
      <c r="J71" s="31" t="n">
        <v>10.76</v>
      </c>
      <c r="K71" s="31" t="n">
        <f aca="false">J71/F71</f>
        <v>1.25880108894879</v>
      </c>
      <c r="L71" s="31" t="n">
        <f aca="false">ROUND(E71/N71*J71-E71*F71,2)</f>
        <v>2212.18</v>
      </c>
      <c r="M71" s="31" t="n">
        <f aca="false">K71/N71</f>
        <v>1.25880108894879</v>
      </c>
      <c r="N71" s="32" t="n">
        <v>1</v>
      </c>
      <c r="O71" s="40"/>
      <c r="P71" s="36"/>
      <c r="Q71" s="36"/>
      <c r="R71" s="36" t="s">
        <v>190</v>
      </c>
      <c r="S71" s="42"/>
    </row>
    <row r="72" customFormat="false" ht="15.75" hidden="false" customHeight="false" outlineLevel="0" collapsed="false">
      <c r="A72" s="28" t="n">
        <v>454</v>
      </c>
      <c r="B72" s="29" t="s">
        <v>17</v>
      </c>
      <c r="C72" s="29" t="s">
        <v>191</v>
      </c>
      <c r="D72" s="28" t="s">
        <v>47</v>
      </c>
      <c r="E72" s="30" t="n">
        <v>1000</v>
      </c>
      <c r="F72" s="31" t="n">
        <v>5.26462517481551</v>
      </c>
      <c r="G72" s="28" t="n">
        <v>850</v>
      </c>
      <c r="H72" s="29" t="s">
        <v>192</v>
      </c>
      <c r="I72" s="41" t="s">
        <v>48</v>
      </c>
      <c r="J72" s="31" t="n">
        <v>6.41</v>
      </c>
      <c r="K72" s="31" t="n">
        <f aca="false">J72/F72</f>
        <v>1.21756056455142</v>
      </c>
      <c r="L72" s="31" t="n">
        <f aca="false">ROUND(E72/N72*J72-E72*F72,2)</f>
        <v>1145.37</v>
      </c>
      <c r="M72" s="31" t="n">
        <f aca="false">K72/N72</f>
        <v>1.21756056455142</v>
      </c>
      <c r="N72" s="32" t="n">
        <v>1</v>
      </c>
      <c r="O72" s="40"/>
      <c r="P72" s="36"/>
      <c r="Q72" s="36"/>
      <c r="R72" s="36"/>
      <c r="S72" s="42"/>
    </row>
    <row r="73" customFormat="false" ht="30" hidden="false" customHeight="false" outlineLevel="0" collapsed="false">
      <c r="A73" s="28" t="n">
        <v>760</v>
      </c>
      <c r="B73" s="29" t="s">
        <v>17</v>
      </c>
      <c r="C73" s="29" t="s">
        <v>193</v>
      </c>
      <c r="D73" s="28" t="s">
        <v>74</v>
      </c>
      <c r="E73" s="30" t="n">
        <v>1000</v>
      </c>
      <c r="F73" s="31" t="n">
        <v>7.31</v>
      </c>
      <c r="G73" s="28" t="n">
        <v>850</v>
      </c>
      <c r="H73" s="29" t="s">
        <v>171</v>
      </c>
      <c r="I73" s="41" t="s">
        <v>48</v>
      </c>
      <c r="J73" s="31" t="n">
        <v>8.48</v>
      </c>
      <c r="K73" s="31" t="n">
        <f aca="false">J73/F73</f>
        <v>1.16005471956224</v>
      </c>
      <c r="L73" s="31" t="n">
        <f aca="false">ROUND(E73/N73*J73-E73*F73,2)</f>
        <v>-934.06</v>
      </c>
      <c r="M73" s="31" t="n">
        <f aca="false">K73/N73</f>
        <v>0.872221593655822</v>
      </c>
      <c r="N73" s="39" t="n">
        <v>1.33</v>
      </c>
      <c r="O73" s="40" t="s">
        <v>147</v>
      </c>
      <c r="P73" s="40" t="n">
        <v>3</v>
      </c>
      <c r="Q73" s="36" t="s">
        <v>173</v>
      </c>
      <c r="R73" s="36" t="s">
        <v>172</v>
      </c>
      <c r="S73" s="62"/>
    </row>
    <row r="74" customFormat="false" ht="15.75" hidden="false" customHeight="false" outlineLevel="0" collapsed="false">
      <c r="A74" s="28" t="n">
        <v>434</v>
      </c>
      <c r="B74" s="29" t="s">
        <v>17</v>
      </c>
      <c r="C74" s="29" t="s">
        <v>194</v>
      </c>
      <c r="D74" s="28" t="s">
        <v>47</v>
      </c>
      <c r="E74" s="30" t="n">
        <v>1000</v>
      </c>
      <c r="F74" s="31" t="n">
        <v>6.98110034122144</v>
      </c>
      <c r="G74" s="28" t="n">
        <v>850</v>
      </c>
      <c r="H74" s="29" t="s">
        <v>195</v>
      </c>
      <c r="I74" s="41" t="s">
        <v>48</v>
      </c>
      <c r="J74" s="31" t="n">
        <v>7.37</v>
      </c>
      <c r="K74" s="31" t="n">
        <f aca="false">J74/F74</f>
        <v>1.05570750165017</v>
      </c>
      <c r="L74" s="31" t="n">
        <f aca="false">ROUND(E74/N74*J74-E74*F74,2)</f>
        <v>388.9</v>
      </c>
      <c r="M74" s="31" t="n">
        <f aca="false">K74/N74</f>
        <v>1.05570750165017</v>
      </c>
      <c r="N74" s="32" t="n">
        <v>1</v>
      </c>
      <c r="O74" s="40"/>
      <c r="P74" s="40"/>
      <c r="Q74" s="40"/>
      <c r="R74" s="36"/>
      <c r="S74" s="42"/>
    </row>
    <row r="75" customFormat="false" ht="15.75" hidden="false" customHeight="false" outlineLevel="0" collapsed="false">
      <c r="A75" s="28" t="n">
        <v>455</v>
      </c>
      <c r="B75" s="29" t="s">
        <v>17</v>
      </c>
      <c r="C75" s="29" t="s">
        <v>196</v>
      </c>
      <c r="D75" s="28" t="s">
        <v>47</v>
      </c>
      <c r="E75" s="30" t="n">
        <v>1000</v>
      </c>
      <c r="F75" s="31" t="n">
        <v>6.98110034122144</v>
      </c>
      <c r="G75" s="28" t="n">
        <v>850</v>
      </c>
      <c r="H75" s="29" t="s">
        <v>183</v>
      </c>
      <c r="I75" s="41" t="s">
        <v>48</v>
      </c>
      <c r="J75" s="31" t="n">
        <v>7.37</v>
      </c>
      <c r="K75" s="31" t="n">
        <f aca="false">J75/F75</f>
        <v>1.05570750165017</v>
      </c>
      <c r="L75" s="31" t="n">
        <f aca="false">ROUND(E75/N75*J75-E75*F75,2)</f>
        <v>388.9</v>
      </c>
      <c r="M75" s="31" t="n">
        <f aca="false">K75/N75</f>
        <v>1.05570750165017</v>
      </c>
      <c r="N75" s="32" t="n">
        <v>1</v>
      </c>
      <c r="O75" s="40"/>
      <c r="P75" s="40"/>
      <c r="Q75" s="40"/>
      <c r="R75" s="36"/>
      <c r="S75" s="42"/>
    </row>
    <row r="76" customFormat="false" ht="45" hidden="false" customHeight="false" outlineLevel="0" collapsed="false">
      <c r="A76" s="28" t="n">
        <v>659</v>
      </c>
      <c r="B76" s="29" t="s">
        <v>17</v>
      </c>
      <c r="C76" s="29" t="s">
        <v>197</v>
      </c>
      <c r="D76" s="28" t="s">
        <v>47</v>
      </c>
      <c r="E76" s="30" t="n">
        <v>1000</v>
      </c>
      <c r="F76" s="31" t="n">
        <v>13.9852406175624</v>
      </c>
      <c r="G76" s="28" t="n">
        <v>850</v>
      </c>
      <c r="H76" s="29" t="s">
        <v>198</v>
      </c>
      <c r="I76" s="41" t="s">
        <v>43</v>
      </c>
      <c r="J76" s="31" t="n">
        <v>14.31</v>
      </c>
      <c r="K76" s="31" t="n">
        <f aca="false">J76/F76</f>
        <v>1.02322157990115</v>
      </c>
      <c r="L76" s="31" t="n">
        <f aca="false">ROUND(E76/N76*J76-E76*F76,2)</f>
        <v>324.76</v>
      </c>
      <c r="M76" s="31" t="n">
        <f aca="false">K76/N76</f>
        <v>1.02322157990115</v>
      </c>
      <c r="N76" s="32" t="n">
        <v>1</v>
      </c>
      <c r="O76" s="33" t="s">
        <v>44</v>
      </c>
      <c r="P76" s="35"/>
      <c r="Q76" s="35"/>
      <c r="R76" s="36"/>
      <c r="S76" s="42"/>
    </row>
    <row r="77" customFormat="false" ht="15.75" hidden="false" customHeight="false" outlineLevel="0" collapsed="false">
      <c r="A77" s="28" t="n">
        <v>728</v>
      </c>
      <c r="B77" s="29" t="s">
        <v>17</v>
      </c>
      <c r="C77" s="29" t="s">
        <v>199</v>
      </c>
      <c r="D77" s="28" t="s">
        <v>47</v>
      </c>
      <c r="E77" s="30" t="n">
        <v>1000</v>
      </c>
      <c r="F77" s="31" t="n">
        <v>8.78973524810554</v>
      </c>
      <c r="G77" s="28" t="n">
        <v>850</v>
      </c>
      <c r="H77" s="29" t="s">
        <v>200</v>
      </c>
      <c r="I77" s="41" t="s">
        <v>48</v>
      </c>
      <c r="J77" s="31" t="n">
        <v>8.91</v>
      </c>
      <c r="K77" s="31" t="n">
        <f aca="false">J77/F77</f>
        <v>1.01368240891219</v>
      </c>
      <c r="L77" s="31" t="n">
        <f aca="false">ROUND(E77/N77*J77-E77*F77,2)</f>
        <v>120.26</v>
      </c>
      <c r="M77" s="31" t="n">
        <f aca="false">K77/N77</f>
        <v>1.01368240891219</v>
      </c>
      <c r="N77" s="32" t="n">
        <v>1</v>
      </c>
      <c r="O77" s="40"/>
      <c r="P77" s="36"/>
      <c r="Q77" s="36"/>
      <c r="R77" s="36"/>
      <c r="S77" s="42"/>
    </row>
    <row r="78" customFormat="false" ht="15.75" hidden="false" customHeight="false" outlineLevel="0" collapsed="false">
      <c r="A78" s="28" t="n">
        <v>491</v>
      </c>
      <c r="B78" s="29" t="s">
        <v>17</v>
      </c>
      <c r="C78" s="29" t="s">
        <v>201</v>
      </c>
      <c r="D78" s="28" t="s">
        <v>47</v>
      </c>
      <c r="E78" s="30" t="n">
        <v>1000</v>
      </c>
      <c r="F78" s="31" t="n">
        <v>6.61246137930876</v>
      </c>
      <c r="G78" s="28" t="n">
        <v>850</v>
      </c>
      <c r="H78" s="29" t="s">
        <v>202</v>
      </c>
      <c r="I78" s="41" t="s">
        <v>48</v>
      </c>
      <c r="J78" s="31" t="n">
        <v>6.65</v>
      </c>
      <c r="K78" s="31" t="n">
        <f aca="false">J78/F78</f>
        <v>1.00567695121951</v>
      </c>
      <c r="L78" s="31" t="n">
        <f aca="false">ROUND(E78/N78*J78-E78*F78,2)</f>
        <v>37.54</v>
      </c>
      <c r="M78" s="31" t="n">
        <f aca="false">K78/N78</f>
        <v>1.00567695121951</v>
      </c>
      <c r="N78" s="32" t="n">
        <v>1</v>
      </c>
      <c r="O78" s="40"/>
      <c r="P78" s="40"/>
      <c r="Q78" s="40"/>
      <c r="R78" s="36" t="s">
        <v>203</v>
      </c>
      <c r="S78" s="42"/>
    </row>
    <row r="79" customFormat="false" ht="30" hidden="false" customHeight="false" outlineLevel="0" collapsed="false">
      <c r="A79" s="28" t="n">
        <v>662</v>
      </c>
      <c r="B79" s="29" t="s">
        <v>17</v>
      </c>
      <c r="C79" s="29" t="s">
        <v>204</v>
      </c>
      <c r="D79" s="28" t="s">
        <v>19</v>
      </c>
      <c r="E79" s="30" t="n">
        <v>1000</v>
      </c>
      <c r="F79" s="31" t="n">
        <v>31.25</v>
      </c>
      <c r="G79" s="28" t="n">
        <v>850</v>
      </c>
      <c r="H79" s="29" t="s">
        <v>205</v>
      </c>
      <c r="I79" s="28" t="s">
        <v>48</v>
      </c>
      <c r="J79" s="31" t="n">
        <v>31.16</v>
      </c>
      <c r="K79" s="31" t="n">
        <f aca="false">J79/F79</f>
        <v>0.99712</v>
      </c>
      <c r="L79" s="31" t="n">
        <f aca="false">ROUND(E79/N79*J79-E79*F79,2)</f>
        <v>-90</v>
      </c>
      <c r="M79" s="31" t="n">
        <f aca="false">K79/N79</f>
        <v>0.99712</v>
      </c>
      <c r="N79" s="32" t="n">
        <v>1</v>
      </c>
      <c r="O79" s="40" t="s">
        <v>49</v>
      </c>
      <c r="P79" s="40"/>
      <c r="Q79" s="40"/>
      <c r="R79" s="36"/>
      <c r="S79" s="42"/>
    </row>
    <row r="80" customFormat="false" ht="30" hidden="false" customHeight="false" outlineLevel="0" collapsed="false">
      <c r="A80" s="28" t="n">
        <v>537</v>
      </c>
      <c r="B80" s="29" t="s">
        <v>17</v>
      </c>
      <c r="C80" s="29" t="s">
        <v>206</v>
      </c>
      <c r="D80" s="28" t="s">
        <v>47</v>
      </c>
      <c r="E80" s="30" t="n">
        <v>1000</v>
      </c>
      <c r="F80" s="31" t="n">
        <v>10.7135698305874</v>
      </c>
      <c r="G80" s="28" t="n">
        <v>850</v>
      </c>
      <c r="H80" s="29" t="s">
        <v>140</v>
      </c>
      <c r="I80" s="41" t="s">
        <v>48</v>
      </c>
      <c r="J80" s="31" t="n">
        <v>10.1</v>
      </c>
      <c r="K80" s="31" t="n">
        <f aca="false">J80/F80</f>
        <v>0.942729655913979</v>
      </c>
      <c r="L80" s="31" t="n">
        <f aca="false">ROUND(E80/N80*J80-E80*F80,2)</f>
        <v>-4665.67</v>
      </c>
      <c r="M80" s="31" t="n">
        <f aca="false">K80/N80</f>
        <v>0.564508775996394</v>
      </c>
      <c r="N80" s="39" t="n">
        <v>1.67</v>
      </c>
      <c r="O80" s="40"/>
      <c r="P80" s="40" t="n">
        <v>6</v>
      </c>
      <c r="Q80" s="40" t="s">
        <v>87</v>
      </c>
      <c r="R80" s="36"/>
      <c r="S80" s="42"/>
    </row>
    <row r="81" customFormat="false" ht="30" hidden="false" customHeight="false" outlineLevel="0" collapsed="false">
      <c r="A81" s="28" t="n">
        <v>539</v>
      </c>
      <c r="B81" s="29" t="s">
        <v>17</v>
      </c>
      <c r="C81" s="29" t="s">
        <v>207</v>
      </c>
      <c r="D81" s="28" t="s">
        <v>47</v>
      </c>
      <c r="E81" s="30" t="n">
        <v>1000</v>
      </c>
      <c r="F81" s="31" t="n">
        <v>10.7135698305874</v>
      </c>
      <c r="G81" s="28" t="n">
        <v>850</v>
      </c>
      <c r="H81" s="29" t="s">
        <v>208</v>
      </c>
      <c r="I81" s="41" t="s">
        <v>48</v>
      </c>
      <c r="J81" s="31" t="n">
        <v>10.1</v>
      </c>
      <c r="K81" s="31" t="n">
        <f aca="false">J81/F81</f>
        <v>0.942729655913979</v>
      </c>
      <c r="L81" s="31" t="n">
        <f aca="false">ROUND(E81/N81*J81-E81*F81,2)</f>
        <v>-4665.67</v>
      </c>
      <c r="M81" s="31" t="n">
        <f aca="false">K81/N81</f>
        <v>0.564508775996394</v>
      </c>
      <c r="N81" s="39" t="n">
        <v>1.67</v>
      </c>
      <c r="O81" s="40"/>
      <c r="P81" s="40" t="n">
        <v>6</v>
      </c>
      <c r="Q81" s="40" t="s">
        <v>87</v>
      </c>
      <c r="R81" s="36"/>
      <c r="S81" s="42"/>
    </row>
    <row r="82" customFormat="false" ht="45" hidden="false" customHeight="false" outlineLevel="0" collapsed="false">
      <c r="A82" s="28" t="n">
        <v>38</v>
      </c>
      <c r="B82" s="29" t="s">
        <v>17</v>
      </c>
      <c r="C82" s="63" t="s">
        <v>209</v>
      </c>
      <c r="D82" s="48" t="s">
        <v>74</v>
      </c>
      <c r="E82" s="64" t="n">
        <v>1000</v>
      </c>
      <c r="F82" s="31" t="n">
        <v>7.35</v>
      </c>
      <c r="G82" s="28" t="n">
        <v>870</v>
      </c>
      <c r="H82" s="36" t="s">
        <v>35</v>
      </c>
      <c r="I82" s="45" t="s">
        <v>106</v>
      </c>
      <c r="J82" s="31" t="n">
        <v>6.89</v>
      </c>
      <c r="K82" s="31" t="n">
        <f aca="false">J82/F82</f>
        <v>0.937414965986394</v>
      </c>
      <c r="L82" s="31" t="n">
        <f aca="false">ROUND(E82/N82*J82-E82*F82,2)</f>
        <v>-3905</v>
      </c>
      <c r="M82" s="31" t="n">
        <f aca="false">K82/N82</f>
        <v>0.468707482993197</v>
      </c>
      <c r="N82" s="46" t="n">
        <v>2</v>
      </c>
      <c r="O82" s="40" t="s">
        <v>49</v>
      </c>
      <c r="P82" s="47" t="n">
        <v>48</v>
      </c>
      <c r="Q82" s="40" t="s">
        <v>77</v>
      </c>
      <c r="R82" s="36" t="s">
        <v>35</v>
      </c>
      <c r="S82" s="42"/>
    </row>
    <row r="83" customFormat="false" ht="45" hidden="false" customHeight="false" outlineLevel="0" collapsed="false">
      <c r="A83" s="28" t="n">
        <v>1177</v>
      </c>
      <c r="B83" s="29" t="s">
        <v>17</v>
      </c>
      <c r="C83" s="29" t="s">
        <v>210</v>
      </c>
      <c r="D83" s="48" t="s">
        <v>74</v>
      </c>
      <c r="E83" s="30" t="n">
        <v>1000</v>
      </c>
      <c r="F83" s="31" t="n">
        <v>7.35</v>
      </c>
      <c r="G83" s="28" t="n">
        <v>860</v>
      </c>
      <c r="H83" s="36" t="s">
        <v>35</v>
      </c>
      <c r="I83" s="45" t="s">
        <v>106</v>
      </c>
      <c r="J83" s="31" t="n">
        <v>6.89</v>
      </c>
      <c r="K83" s="31" t="n">
        <f aca="false">J83/F83</f>
        <v>0.937414965986394</v>
      </c>
      <c r="L83" s="31" t="n">
        <f aca="false">ROUND(E83/N83*J83-E83*F83,2)</f>
        <v>-3905</v>
      </c>
      <c r="M83" s="31" t="n">
        <f aca="false">K83/N83</f>
        <v>0.468707482993197</v>
      </c>
      <c r="N83" s="46" t="n">
        <v>2</v>
      </c>
      <c r="O83" s="40" t="s">
        <v>49</v>
      </c>
      <c r="P83" s="34" t="n">
        <v>48</v>
      </c>
      <c r="Q83" s="40" t="s">
        <v>77</v>
      </c>
      <c r="R83" s="36"/>
      <c r="S83" s="42"/>
    </row>
    <row r="84" customFormat="false" ht="45" hidden="false" customHeight="false" outlineLevel="0" collapsed="false">
      <c r="A84" s="28" t="n">
        <v>1178</v>
      </c>
      <c r="B84" s="29" t="s">
        <v>17</v>
      </c>
      <c r="C84" s="29" t="s">
        <v>211</v>
      </c>
      <c r="D84" s="48" t="s">
        <v>74</v>
      </c>
      <c r="E84" s="30" t="n">
        <v>1000</v>
      </c>
      <c r="F84" s="31" t="n">
        <v>7.35</v>
      </c>
      <c r="G84" s="28" t="n">
        <v>860</v>
      </c>
      <c r="H84" s="36" t="s">
        <v>35</v>
      </c>
      <c r="I84" s="45" t="s">
        <v>106</v>
      </c>
      <c r="J84" s="31" t="n">
        <v>6.89</v>
      </c>
      <c r="K84" s="31" t="n">
        <f aca="false">J84/F84</f>
        <v>0.937414965986394</v>
      </c>
      <c r="L84" s="31" t="n">
        <f aca="false">ROUND(E84/N84*J84-E84*F84,2)</f>
        <v>-3905</v>
      </c>
      <c r="M84" s="31" t="n">
        <f aca="false">K84/N84</f>
        <v>0.468707482993197</v>
      </c>
      <c r="N84" s="46" t="n">
        <v>2</v>
      </c>
      <c r="O84" s="40" t="s">
        <v>49</v>
      </c>
      <c r="P84" s="34" t="n">
        <v>48</v>
      </c>
      <c r="Q84" s="40" t="s">
        <v>77</v>
      </c>
      <c r="R84" s="36" t="s">
        <v>35</v>
      </c>
      <c r="S84" s="42"/>
    </row>
    <row r="85" customFormat="false" ht="15.75" hidden="false" customHeight="false" outlineLevel="0" collapsed="false">
      <c r="A85" s="50" t="n">
        <v>33</v>
      </c>
      <c r="B85" s="51" t="s">
        <v>17</v>
      </c>
      <c r="C85" s="65" t="s">
        <v>212</v>
      </c>
      <c r="D85" s="52" t="s">
        <v>74</v>
      </c>
      <c r="E85" s="66" t="n">
        <v>1000</v>
      </c>
      <c r="F85" s="31" t="n">
        <v>9.4</v>
      </c>
      <c r="G85" s="50" t="n">
        <v>870</v>
      </c>
      <c r="H85" s="51" t="s">
        <v>157</v>
      </c>
      <c r="I85" s="54" t="s">
        <v>213</v>
      </c>
      <c r="J85" s="31" t="n">
        <v>6.83</v>
      </c>
      <c r="K85" s="31" t="n">
        <f aca="false">J85/F85</f>
        <v>0.726595744680851</v>
      </c>
      <c r="L85" s="31" t="n">
        <f aca="false">ROUND(E85/N85*J85-E85*F85,2)</f>
        <v>-2570</v>
      </c>
      <c r="M85" s="31" t="n">
        <f aca="false">K85/N85</f>
        <v>0.726595744680851</v>
      </c>
      <c r="N85" s="32" t="n">
        <v>1</v>
      </c>
      <c r="O85" s="56"/>
      <c r="P85" s="56"/>
      <c r="Q85" s="56"/>
      <c r="R85" s="57"/>
      <c r="S85" s="42"/>
    </row>
    <row r="86" customFormat="false" ht="15.75" hidden="false" customHeight="false" outlineLevel="0" collapsed="false">
      <c r="A86" s="50" t="n">
        <v>718</v>
      </c>
      <c r="B86" s="51" t="s">
        <v>17</v>
      </c>
      <c r="C86" s="51" t="s">
        <v>214</v>
      </c>
      <c r="D86" s="50" t="s">
        <v>74</v>
      </c>
      <c r="E86" s="53" t="n">
        <v>1000</v>
      </c>
      <c r="F86" s="31" t="n">
        <v>9.4</v>
      </c>
      <c r="G86" s="50" t="n">
        <v>850</v>
      </c>
      <c r="H86" s="51" t="s">
        <v>157</v>
      </c>
      <c r="I86" s="54" t="s">
        <v>213</v>
      </c>
      <c r="J86" s="31" t="n">
        <v>6.83</v>
      </c>
      <c r="K86" s="31" t="n">
        <f aca="false">J86/F86</f>
        <v>0.726595744680851</v>
      </c>
      <c r="L86" s="31" t="n">
        <f aca="false">ROUND(E86/N86*J86-E86*F86,2)</f>
        <v>-2570</v>
      </c>
      <c r="M86" s="31" t="n">
        <f aca="false">K86/N86</f>
        <v>0.726595744680851</v>
      </c>
      <c r="N86" s="32" t="n">
        <v>1</v>
      </c>
      <c r="O86" s="56"/>
      <c r="P86" s="56"/>
      <c r="Q86" s="56"/>
      <c r="R86" s="57"/>
      <c r="S86" s="42"/>
    </row>
    <row r="87" customFormat="false" ht="45" hidden="false" customHeight="false" outlineLevel="0" collapsed="false">
      <c r="A87" s="28" t="n">
        <v>24</v>
      </c>
      <c r="B87" s="29" t="s">
        <v>17</v>
      </c>
      <c r="C87" s="60" t="s">
        <v>215</v>
      </c>
      <c r="D87" s="49" t="s">
        <v>47</v>
      </c>
      <c r="E87" s="59" t="n">
        <v>1000</v>
      </c>
      <c r="F87" s="31" t="n">
        <v>8.75517534542623</v>
      </c>
      <c r="G87" s="28" t="n">
        <v>870</v>
      </c>
      <c r="H87" s="29" t="s">
        <v>116</v>
      </c>
      <c r="I87" s="41" t="s">
        <v>48</v>
      </c>
      <c r="J87" s="31" t="n">
        <v>7.12</v>
      </c>
      <c r="K87" s="31" t="n">
        <f aca="false">J87/F87</f>
        <v>0.813233284210526</v>
      </c>
      <c r="L87" s="31" t="n">
        <f aca="false">ROUND(E87/N87*J87-E87*F87,2)</f>
        <v>-5195.18</v>
      </c>
      <c r="M87" s="31" t="n">
        <f aca="false">K87/N87</f>
        <v>0.406616642105263</v>
      </c>
      <c r="N87" s="32" t="n">
        <v>2</v>
      </c>
      <c r="O87" s="40" t="s">
        <v>216</v>
      </c>
      <c r="P87" s="36" t="n">
        <v>44</v>
      </c>
      <c r="Q87" s="36"/>
      <c r="R87" s="36" t="s">
        <v>217</v>
      </c>
      <c r="S87" s="42"/>
    </row>
    <row r="88" customFormat="false" ht="45" hidden="false" customHeight="false" outlineLevel="0" collapsed="false">
      <c r="A88" s="28" t="n">
        <v>692</v>
      </c>
      <c r="B88" s="29" t="s">
        <v>17</v>
      </c>
      <c r="C88" s="29" t="s">
        <v>218</v>
      </c>
      <c r="D88" s="28" t="s">
        <v>47</v>
      </c>
      <c r="E88" s="30" t="n">
        <v>1000</v>
      </c>
      <c r="F88" s="31" t="n">
        <v>8.75517534542623</v>
      </c>
      <c r="G88" s="28" t="n">
        <v>850</v>
      </c>
      <c r="H88" s="29" t="s">
        <v>116</v>
      </c>
      <c r="I88" s="41" t="s">
        <v>48</v>
      </c>
      <c r="J88" s="31" t="n">
        <v>7.12</v>
      </c>
      <c r="K88" s="31" t="n">
        <f aca="false">J88/F88</f>
        <v>0.813233284210526</v>
      </c>
      <c r="L88" s="31" t="n">
        <f aca="false">ROUND(E88/N88*J88-E88*F88,2)</f>
        <v>-5195.18</v>
      </c>
      <c r="M88" s="31" t="n">
        <f aca="false">K88/N88</f>
        <v>0.406616642105263</v>
      </c>
      <c r="N88" s="32" t="n">
        <v>2</v>
      </c>
      <c r="O88" s="40" t="s">
        <v>216</v>
      </c>
      <c r="P88" s="36" t="n">
        <v>44</v>
      </c>
      <c r="Q88" s="36"/>
      <c r="R88" s="36" t="s">
        <v>217</v>
      </c>
      <c r="S88" s="42"/>
    </row>
    <row r="89" customFormat="false" ht="15.75" hidden="false" customHeight="false" outlineLevel="0" collapsed="false">
      <c r="A89" s="28" t="n">
        <v>479</v>
      </c>
      <c r="B89" s="29" t="s">
        <v>17</v>
      </c>
      <c r="C89" s="29" t="s">
        <v>219</v>
      </c>
      <c r="D89" s="28" t="s">
        <v>19</v>
      </c>
      <c r="E89" s="30" t="n">
        <v>1000</v>
      </c>
      <c r="F89" s="31" t="n">
        <v>20.85</v>
      </c>
      <c r="G89" s="28" t="n">
        <v>850</v>
      </c>
      <c r="H89" s="29" t="s">
        <v>220</v>
      </c>
      <c r="I89" s="28" t="s">
        <v>48</v>
      </c>
      <c r="J89" s="31" t="n">
        <v>15.48</v>
      </c>
      <c r="K89" s="31" t="n">
        <f aca="false">J89/F89</f>
        <v>0.742446043165468</v>
      </c>
      <c r="L89" s="31" t="n">
        <f aca="false">ROUND(E89/N89*J89-E89*F89,2)</f>
        <v>-5370</v>
      </c>
      <c r="M89" s="31" t="n">
        <f aca="false">K89/N89</f>
        <v>0.742446043165468</v>
      </c>
      <c r="N89" s="32" t="n">
        <v>1</v>
      </c>
      <c r="O89" s="40"/>
      <c r="P89" s="40"/>
      <c r="Q89" s="40"/>
      <c r="R89" s="36"/>
      <c r="S89" s="42"/>
    </row>
    <row r="90" customFormat="false" ht="30" hidden="false" customHeight="false" outlineLevel="0" collapsed="false">
      <c r="A90" s="28" t="n">
        <v>676</v>
      </c>
      <c r="B90" s="29" t="s">
        <v>17</v>
      </c>
      <c r="C90" s="29" t="s">
        <v>221</v>
      </c>
      <c r="D90" s="28" t="s">
        <v>19</v>
      </c>
      <c r="E90" s="30" t="n">
        <v>1000</v>
      </c>
      <c r="F90" s="31" t="n">
        <v>17</v>
      </c>
      <c r="G90" s="28" t="n">
        <v>850</v>
      </c>
      <c r="H90" s="29" t="s">
        <v>222</v>
      </c>
      <c r="I90" s="28" t="s">
        <v>43</v>
      </c>
      <c r="J90" s="31" t="n">
        <v>11.62</v>
      </c>
      <c r="K90" s="31" t="n">
        <f aca="false">J90/F90</f>
        <v>0.683529411764706</v>
      </c>
      <c r="L90" s="31" t="n">
        <f aca="false">ROUND(E90/N90*J90-E90*F90,2)</f>
        <v>-5380</v>
      </c>
      <c r="M90" s="31" t="n">
        <f aca="false">K90/N90</f>
        <v>0.683529411764706</v>
      </c>
      <c r="N90" s="32" t="n">
        <v>1</v>
      </c>
      <c r="O90" s="40" t="s">
        <v>49</v>
      </c>
      <c r="P90" s="47"/>
      <c r="Q90" s="36"/>
      <c r="R90" s="36"/>
      <c r="S90" s="42"/>
    </row>
    <row r="91" customFormat="false" ht="15.75" hidden="false" customHeight="false" outlineLevel="0" collapsed="false">
      <c r="A91" s="28" t="n">
        <v>457</v>
      </c>
      <c r="B91" s="29" t="s">
        <v>17</v>
      </c>
      <c r="C91" s="29" t="s">
        <v>223</v>
      </c>
      <c r="D91" s="28" t="s">
        <v>19</v>
      </c>
      <c r="E91" s="30" t="n">
        <v>1000</v>
      </c>
      <c r="F91" s="31" t="n">
        <v>11.2</v>
      </c>
      <c r="G91" s="28" t="n">
        <v>850</v>
      </c>
      <c r="H91" s="29" t="s">
        <v>224</v>
      </c>
      <c r="I91" s="28" t="s">
        <v>48</v>
      </c>
      <c r="J91" s="31" t="n">
        <v>7.37</v>
      </c>
      <c r="K91" s="31" t="n">
        <f aca="false">J91/F91</f>
        <v>0.658035714285714</v>
      </c>
      <c r="L91" s="31" t="n">
        <f aca="false">ROUND(E91/N91*J91-E91*F91,2)</f>
        <v>-3830</v>
      </c>
      <c r="M91" s="31" t="n">
        <f aca="false">K91/N91</f>
        <v>0.658035714285714</v>
      </c>
      <c r="N91" s="32" t="n">
        <v>1</v>
      </c>
      <c r="O91" s="40"/>
      <c r="P91" s="36"/>
      <c r="Q91" s="36"/>
      <c r="R91" s="36" t="s">
        <v>225</v>
      </c>
      <c r="S91" s="42"/>
    </row>
    <row r="92" customFormat="false" ht="15.75" hidden="false" customHeight="false" outlineLevel="0" collapsed="false">
      <c r="A92" s="28" t="n">
        <v>710</v>
      </c>
      <c r="B92" s="29" t="s">
        <v>17</v>
      </c>
      <c r="C92" s="29" t="s">
        <v>226</v>
      </c>
      <c r="D92" s="28" t="s">
        <v>19</v>
      </c>
      <c r="E92" s="30" t="n">
        <v>1000</v>
      </c>
      <c r="F92" s="31" t="n">
        <v>10.4</v>
      </c>
      <c r="G92" s="28" t="n">
        <v>850</v>
      </c>
      <c r="H92" s="29" t="s">
        <v>227</v>
      </c>
      <c r="I92" s="28" t="s">
        <v>48</v>
      </c>
      <c r="J92" s="31" t="n">
        <v>6.65</v>
      </c>
      <c r="K92" s="31" t="n">
        <f aca="false">J92/F92</f>
        <v>0.639423076923077</v>
      </c>
      <c r="L92" s="31" t="n">
        <f aca="false">ROUND(E92/N92*J92-E92*F92,2)</f>
        <v>-3750</v>
      </c>
      <c r="M92" s="31" t="n">
        <f aca="false">K92/N92</f>
        <v>0.639423076923077</v>
      </c>
      <c r="N92" s="32" t="n">
        <v>1</v>
      </c>
      <c r="O92" s="40"/>
      <c r="P92" s="40"/>
      <c r="Q92" s="40"/>
      <c r="R92" s="36"/>
      <c r="S92" s="42"/>
    </row>
    <row r="93" customFormat="false" ht="15.75" hidden="false" customHeight="false" outlineLevel="0" collapsed="false">
      <c r="A93" s="28" t="n">
        <v>482</v>
      </c>
      <c r="B93" s="29" t="s">
        <v>17</v>
      </c>
      <c r="C93" s="29" t="s">
        <v>228</v>
      </c>
      <c r="D93" s="28" t="s">
        <v>19</v>
      </c>
      <c r="E93" s="30" t="n">
        <v>1000</v>
      </c>
      <c r="F93" s="31" t="n">
        <v>13.2</v>
      </c>
      <c r="G93" s="28" t="n">
        <v>850</v>
      </c>
      <c r="H93" s="29" t="s">
        <v>229</v>
      </c>
      <c r="I93" s="28" t="s">
        <v>43</v>
      </c>
      <c r="J93" s="31" t="n">
        <v>8.11</v>
      </c>
      <c r="K93" s="31" t="n">
        <f aca="false">J93/F93</f>
        <v>0.614393939393939</v>
      </c>
      <c r="L93" s="31" t="n">
        <f aca="false">ROUND(E93/N93*J93-E93*F93,2)</f>
        <v>-5090</v>
      </c>
      <c r="M93" s="31" t="n">
        <f aca="false">K93/N93</f>
        <v>0.614393939393939</v>
      </c>
      <c r="N93" s="32" t="n">
        <v>1</v>
      </c>
      <c r="O93" s="40"/>
      <c r="P93" s="36"/>
      <c r="Q93" s="36"/>
      <c r="R93" s="36"/>
      <c r="S93" s="42"/>
    </row>
    <row r="94" customFormat="false" ht="15.75" hidden="false" customHeight="false" outlineLevel="0" collapsed="false">
      <c r="A94" s="28" t="n">
        <v>483</v>
      </c>
      <c r="B94" s="29" t="s">
        <v>17</v>
      </c>
      <c r="C94" s="29" t="s">
        <v>230</v>
      </c>
      <c r="D94" s="28" t="s">
        <v>19</v>
      </c>
      <c r="E94" s="30" t="n">
        <v>1000</v>
      </c>
      <c r="F94" s="31" t="n">
        <v>13.2</v>
      </c>
      <c r="G94" s="28" t="n">
        <v>850</v>
      </c>
      <c r="H94" s="29" t="s">
        <v>231</v>
      </c>
      <c r="I94" s="28" t="s">
        <v>43</v>
      </c>
      <c r="J94" s="31" t="n">
        <v>8.11</v>
      </c>
      <c r="K94" s="31" t="n">
        <f aca="false">J94/F94</f>
        <v>0.614393939393939</v>
      </c>
      <c r="L94" s="31" t="n">
        <f aca="false">ROUND(E94/N94*J94-E94*F94,2)</f>
        <v>-5090</v>
      </c>
      <c r="M94" s="31" t="n">
        <f aca="false">K94/N94</f>
        <v>0.614393939393939</v>
      </c>
      <c r="N94" s="32" t="n">
        <v>1</v>
      </c>
      <c r="O94" s="40"/>
      <c r="P94" s="36"/>
      <c r="Q94" s="36"/>
      <c r="R94" s="36"/>
      <c r="S94" s="42"/>
    </row>
    <row r="95" customFormat="false" ht="30" hidden="false" customHeight="false" outlineLevel="0" collapsed="false">
      <c r="A95" s="28" t="n">
        <v>436</v>
      </c>
      <c r="B95" s="29" t="s">
        <v>17</v>
      </c>
      <c r="C95" s="29" t="s">
        <v>232</v>
      </c>
      <c r="D95" s="28" t="s">
        <v>19</v>
      </c>
      <c r="E95" s="30" t="n">
        <v>1000</v>
      </c>
      <c r="F95" s="31" t="n">
        <v>10.65</v>
      </c>
      <c r="G95" s="28" t="n">
        <v>850</v>
      </c>
      <c r="H95" s="29" t="s">
        <v>233</v>
      </c>
      <c r="I95" s="28" t="s">
        <v>43</v>
      </c>
      <c r="J95" s="31" t="n">
        <v>6.5</v>
      </c>
      <c r="K95" s="31" t="n">
        <f aca="false">J95/F95</f>
        <v>0.610328638497653</v>
      </c>
      <c r="L95" s="31" t="n">
        <f aca="false">ROUND(E95/N95*J95-E95*F95,2)</f>
        <v>-7400</v>
      </c>
      <c r="M95" s="31" t="n">
        <f aca="false">K95/N95</f>
        <v>0.305164319248826</v>
      </c>
      <c r="N95" s="39" t="n">
        <v>2</v>
      </c>
      <c r="O95" s="40"/>
      <c r="P95" s="40" t="n">
        <v>11</v>
      </c>
      <c r="Q95" s="40" t="s">
        <v>234</v>
      </c>
      <c r="R95" s="36" t="s">
        <v>235</v>
      </c>
      <c r="S95" s="42"/>
    </row>
    <row r="96" customFormat="false" ht="30" hidden="false" customHeight="false" outlineLevel="0" collapsed="false">
      <c r="A96" s="28" t="n">
        <v>437</v>
      </c>
      <c r="B96" s="29" t="s">
        <v>17</v>
      </c>
      <c r="C96" s="29" t="s">
        <v>236</v>
      </c>
      <c r="D96" s="28" t="s">
        <v>19</v>
      </c>
      <c r="E96" s="30" t="n">
        <v>1000</v>
      </c>
      <c r="F96" s="31" t="n">
        <v>10.65</v>
      </c>
      <c r="G96" s="28" t="n">
        <v>850</v>
      </c>
      <c r="H96" s="29" t="s">
        <v>233</v>
      </c>
      <c r="I96" s="28" t="s">
        <v>43</v>
      </c>
      <c r="J96" s="31" t="n">
        <v>6.5</v>
      </c>
      <c r="K96" s="31" t="n">
        <f aca="false">J96/F96</f>
        <v>0.610328638497653</v>
      </c>
      <c r="L96" s="31" t="n">
        <f aca="false">ROUND(E96/N96*J96-E96*F96,2)</f>
        <v>-7400</v>
      </c>
      <c r="M96" s="31" t="n">
        <f aca="false">K96/N96</f>
        <v>0.305164319248826</v>
      </c>
      <c r="N96" s="39" t="n">
        <v>2</v>
      </c>
      <c r="O96" s="40"/>
      <c r="P96" s="36" t="n">
        <v>11</v>
      </c>
      <c r="Q96" s="40" t="s">
        <v>234</v>
      </c>
      <c r="R96" s="36"/>
      <c r="S96" s="42"/>
    </row>
    <row r="97" customFormat="false" ht="30" hidden="false" customHeight="false" outlineLevel="0" collapsed="false">
      <c r="A97" s="28" t="n">
        <v>1378</v>
      </c>
      <c r="B97" s="29" t="s">
        <v>17</v>
      </c>
      <c r="C97" s="29" t="s">
        <v>232</v>
      </c>
      <c r="D97" s="28" t="s">
        <v>19</v>
      </c>
      <c r="E97" s="30" t="n">
        <v>1000</v>
      </c>
      <c r="F97" s="31" t="n">
        <v>10.65</v>
      </c>
      <c r="G97" s="28" t="s">
        <v>20</v>
      </c>
      <c r="H97" s="29" t="s">
        <v>233</v>
      </c>
      <c r="I97" s="28" t="s">
        <v>43</v>
      </c>
      <c r="J97" s="31" t="n">
        <v>6.5</v>
      </c>
      <c r="K97" s="31" t="n">
        <f aca="false">J97/F97</f>
        <v>0.610328638497653</v>
      </c>
      <c r="L97" s="31" t="n">
        <f aca="false">ROUND(E97/N97*J97-E97*F97,2)</f>
        <v>-7400</v>
      </c>
      <c r="M97" s="31" t="n">
        <f aca="false">K97/N97</f>
        <v>0.305164319248826</v>
      </c>
      <c r="N97" s="39" t="n">
        <v>2</v>
      </c>
      <c r="O97" s="40"/>
      <c r="P97" s="40" t="n">
        <v>11</v>
      </c>
      <c r="Q97" s="40" t="s">
        <v>234</v>
      </c>
      <c r="R97" s="36" t="s">
        <v>235</v>
      </c>
      <c r="S97" s="42"/>
    </row>
    <row r="98" customFormat="false" ht="15.75" hidden="false" customHeight="false" outlineLevel="0" collapsed="false">
      <c r="A98" s="28" t="n">
        <v>1379</v>
      </c>
      <c r="B98" s="29" t="s">
        <v>17</v>
      </c>
      <c r="C98" s="29" t="s">
        <v>61</v>
      </c>
      <c r="D98" s="28" t="s">
        <v>19</v>
      </c>
      <c r="E98" s="30" t="n">
        <v>1000</v>
      </c>
      <c r="F98" s="31" t="n">
        <v>14.9</v>
      </c>
      <c r="G98" s="28" t="s">
        <v>20</v>
      </c>
      <c r="H98" s="29" t="s">
        <v>62</v>
      </c>
      <c r="I98" s="28" t="s">
        <v>43</v>
      </c>
      <c r="J98" s="31" t="n">
        <v>9.085</v>
      </c>
      <c r="K98" s="31" t="n">
        <f aca="false">J98/F98</f>
        <v>0.609731543624161</v>
      </c>
      <c r="L98" s="31" t="n">
        <f aca="false">ROUND(E98/N98*J98-E98*F98,2)</f>
        <v>-10357.5</v>
      </c>
      <c r="M98" s="31" t="n">
        <f aca="false">K98/N98</f>
        <v>0.30486577181208</v>
      </c>
      <c r="N98" s="39" t="n">
        <v>2</v>
      </c>
      <c r="O98" s="40"/>
      <c r="P98" s="40" t="n">
        <v>11</v>
      </c>
      <c r="Q98" s="40" t="s">
        <v>63</v>
      </c>
      <c r="R98" s="36"/>
      <c r="S98" s="42"/>
    </row>
    <row r="99" customFormat="false" ht="15.75" hidden="false" customHeight="false" outlineLevel="0" collapsed="false">
      <c r="A99" s="28" t="n">
        <v>707</v>
      </c>
      <c r="B99" s="29" t="s">
        <v>17</v>
      </c>
      <c r="C99" s="29" t="s">
        <v>237</v>
      </c>
      <c r="D99" s="28" t="s">
        <v>19</v>
      </c>
      <c r="E99" s="30" t="n">
        <v>1000</v>
      </c>
      <c r="F99" s="31" t="n">
        <v>9.64</v>
      </c>
      <c r="G99" s="28" t="n">
        <v>850</v>
      </c>
      <c r="H99" s="29" t="s">
        <v>238</v>
      </c>
      <c r="I99" s="28" t="s">
        <v>48</v>
      </c>
      <c r="J99" s="31" t="n">
        <v>5.74</v>
      </c>
      <c r="K99" s="31" t="n">
        <f aca="false">J99/F99</f>
        <v>0.595435684647303</v>
      </c>
      <c r="L99" s="31" t="n">
        <f aca="false">ROUND(E99/N99*J99-E99*F99,2)</f>
        <v>-3900</v>
      </c>
      <c r="M99" s="31" t="n">
        <f aca="false">K99/N99</f>
        <v>0.595435684647303</v>
      </c>
      <c r="N99" s="32" t="n">
        <v>1</v>
      </c>
      <c r="O99" s="40"/>
      <c r="P99" s="36"/>
      <c r="Q99" s="36"/>
      <c r="R99" s="36"/>
      <c r="S99" s="42"/>
    </row>
    <row r="100" customFormat="false" ht="15.75" hidden="false" customHeight="false" outlineLevel="0" collapsed="false">
      <c r="A100" s="28" t="n">
        <v>453</v>
      </c>
      <c r="B100" s="29" t="s">
        <v>17</v>
      </c>
      <c r="C100" s="29" t="s">
        <v>239</v>
      </c>
      <c r="D100" s="28" t="s">
        <v>19</v>
      </c>
      <c r="E100" s="30" t="n">
        <v>1000</v>
      </c>
      <c r="F100" s="31" t="n">
        <v>15.2</v>
      </c>
      <c r="G100" s="28" t="n">
        <v>850</v>
      </c>
      <c r="H100" s="29" t="s">
        <v>195</v>
      </c>
      <c r="I100" s="28" t="s">
        <v>48</v>
      </c>
      <c r="J100" s="31" t="n">
        <v>7.37</v>
      </c>
      <c r="K100" s="31" t="n">
        <f aca="false">J100/F100</f>
        <v>0.484868421052632</v>
      </c>
      <c r="L100" s="31" t="n">
        <f aca="false">ROUND(E100/N100*J100-E100*F100,2)</f>
        <v>-7830</v>
      </c>
      <c r="M100" s="31" t="n">
        <f aca="false">K100/N100</f>
        <v>0.484868421052632</v>
      </c>
      <c r="N100" s="32" t="n">
        <v>1</v>
      </c>
      <c r="O100" s="40"/>
      <c r="P100" s="40"/>
      <c r="Q100" s="40"/>
      <c r="R100" s="36"/>
      <c r="S100" s="42"/>
    </row>
    <row r="101" customFormat="false" ht="15.75" hidden="false" customHeight="false" outlineLevel="0" collapsed="false">
      <c r="A101" s="28" t="n">
        <v>729</v>
      </c>
      <c r="B101" s="29" t="s">
        <v>17</v>
      </c>
      <c r="C101" s="29" t="s">
        <v>240</v>
      </c>
      <c r="D101" s="28" t="s">
        <v>19</v>
      </c>
      <c r="E101" s="30" t="n">
        <v>1000</v>
      </c>
      <c r="F101" s="31" t="n">
        <v>24</v>
      </c>
      <c r="G101" s="28" t="n">
        <v>850</v>
      </c>
      <c r="H101" s="29" t="s">
        <v>241</v>
      </c>
      <c r="I101" s="28" t="s">
        <v>48</v>
      </c>
      <c r="J101" s="31" t="n">
        <v>10.33</v>
      </c>
      <c r="K101" s="31" t="n">
        <f aca="false">J101/F101</f>
        <v>0.430416666666667</v>
      </c>
      <c r="L101" s="31" t="n">
        <f aca="false">ROUND(E101/N101*J101-E101*F101,2)</f>
        <v>-13670</v>
      </c>
      <c r="M101" s="31" t="n">
        <f aca="false">K101/N101</f>
        <v>0.430416666666667</v>
      </c>
      <c r="N101" s="32" t="n">
        <v>1</v>
      </c>
      <c r="O101" s="40"/>
      <c r="P101" s="40"/>
      <c r="Q101" s="40"/>
      <c r="R101" s="36"/>
      <c r="S101" s="42"/>
    </row>
    <row r="102" customFormat="false" ht="30" hidden="false" customHeight="false" outlineLevel="0" collapsed="false">
      <c r="A102" s="28" t="n">
        <v>23</v>
      </c>
      <c r="B102" s="29" t="s">
        <v>17</v>
      </c>
      <c r="C102" s="58" t="s">
        <v>242</v>
      </c>
      <c r="D102" s="49" t="s">
        <v>74</v>
      </c>
      <c r="E102" s="59" t="n">
        <v>1000</v>
      </c>
      <c r="F102" s="31" t="n">
        <v>244.949070223418</v>
      </c>
      <c r="G102" s="28" t="n">
        <v>870</v>
      </c>
      <c r="H102" s="29" t="s">
        <v>243</v>
      </c>
      <c r="I102" s="41" t="s">
        <v>22</v>
      </c>
      <c r="J102" s="31" t="n">
        <v>10.98</v>
      </c>
      <c r="K102" s="31" t="n">
        <f aca="false">J102/F102</f>
        <v>0.0448256447349857</v>
      </c>
      <c r="L102" s="31" t="n">
        <f aca="false">ROUND(E102/N102*J102-E102*F102,2)</f>
        <v>-236693.43</v>
      </c>
      <c r="M102" s="31" t="n">
        <f aca="false">K102/N102</f>
        <v>0.0337034922819441</v>
      </c>
      <c r="N102" s="39" t="n">
        <v>1.33</v>
      </c>
      <c r="O102" s="40" t="s">
        <v>147</v>
      </c>
      <c r="P102" s="40" t="n">
        <v>3</v>
      </c>
      <c r="Q102" s="36" t="s">
        <v>173</v>
      </c>
      <c r="R102" s="36"/>
      <c r="S102" s="42"/>
    </row>
    <row r="103" customFormat="false" ht="45" hidden="false" customHeight="false" outlineLevel="0" collapsed="false">
      <c r="A103" s="28" t="n">
        <v>39</v>
      </c>
      <c r="B103" s="29" t="s">
        <v>17</v>
      </c>
      <c r="C103" s="63" t="s">
        <v>244</v>
      </c>
      <c r="D103" s="48" t="s">
        <v>74</v>
      </c>
      <c r="E103" s="64" t="n">
        <v>1000</v>
      </c>
      <c r="F103" s="31" t="n">
        <v>0</v>
      </c>
      <c r="G103" s="28" t="n">
        <v>870</v>
      </c>
      <c r="H103" s="29" t="s">
        <v>245</v>
      </c>
      <c r="I103" s="41" t="s">
        <v>43</v>
      </c>
      <c r="J103" s="31" t="n">
        <v>14.31</v>
      </c>
      <c r="K103" s="31"/>
      <c r="L103" s="31" t="n">
        <f aca="false">ROUND(E103/N103*J103-E103*F103,2)</f>
        <v>14310</v>
      </c>
      <c r="M103" s="31"/>
      <c r="N103" s="32" t="n">
        <v>1</v>
      </c>
      <c r="O103" s="33" t="s">
        <v>44</v>
      </c>
      <c r="P103" s="35"/>
      <c r="Q103" s="35"/>
      <c r="R103" s="36"/>
      <c r="S103" s="42"/>
    </row>
    <row r="104" customFormat="false" ht="30" hidden="false" customHeight="false" outlineLevel="0" collapsed="false">
      <c r="A104" s="28" t="n">
        <v>48</v>
      </c>
      <c r="B104" s="29" t="s">
        <v>17</v>
      </c>
      <c r="C104" s="63" t="s">
        <v>246</v>
      </c>
      <c r="D104" s="48" t="s">
        <v>247</v>
      </c>
      <c r="E104" s="64" t="n">
        <v>1000</v>
      </c>
      <c r="F104" s="31" t="n">
        <v>0</v>
      </c>
      <c r="G104" s="28" t="n">
        <v>870</v>
      </c>
      <c r="H104" s="29" t="s">
        <v>116</v>
      </c>
      <c r="I104" s="41" t="s">
        <v>48</v>
      </c>
      <c r="J104" s="31" t="n">
        <v>7.12</v>
      </c>
      <c r="K104" s="31"/>
      <c r="L104" s="31" t="n">
        <f aca="false">ROUND(E104/N104*J104-E104*F104,2)</f>
        <v>7120</v>
      </c>
      <c r="M104" s="31"/>
      <c r="N104" s="32" t="n">
        <v>1</v>
      </c>
      <c r="O104" s="40" t="s">
        <v>49</v>
      </c>
      <c r="P104" s="36"/>
      <c r="Q104" s="36"/>
      <c r="R104" s="36"/>
      <c r="S104" s="42"/>
    </row>
    <row r="105" customFormat="false" ht="15.75" hidden="false" customHeight="false" outlineLevel="0" collapsed="false">
      <c r="A105" s="28" t="n">
        <v>19</v>
      </c>
      <c r="B105" s="29" t="s">
        <v>17</v>
      </c>
      <c r="C105" s="58" t="s">
        <v>248</v>
      </c>
      <c r="D105" s="49" t="s">
        <v>74</v>
      </c>
      <c r="E105" s="59" t="n">
        <v>1000</v>
      </c>
      <c r="F105" s="31" t="n">
        <v>3.72094952180615</v>
      </c>
      <c r="G105" s="28" t="n">
        <v>870</v>
      </c>
      <c r="H105" s="29" t="s">
        <v>157</v>
      </c>
      <c r="I105" s="41" t="s">
        <v>158</v>
      </c>
      <c r="J105" s="31" t="n">
        <v>6.83</v>
      </c>
      <c r="K105" s="31" t="n">
        <f aca="false">J105/F105</f>
        <v>1.83555298452012</v>
      </c>
      <c r="L105" s="31" t="n">
        <f aca="false">ROUND(E105/N105*J105-E105*F105,2)</f>
        <v>832.38</v>
      </c>
      <c r="M105" s="31" t="n">
        <f aca="false">K105/N105</f>
        <v>1.22370198968008</v>
      </c>
      <c r="N105" s="32" t="n">
        <v>1.5</v>
      </c>
      <c r="O105" s="40"/>
      <c r="P105" s="36" t="n">
        <v>41</v>
      </c>
      <c r="Q105" s="36"/>
      <c r="R105" s="36"/>
      <c r="S105" s="42"/>
    </row>
    <row r="106" customFormat="false" ht="15.75" hidden="false" customHeight="false" outlineLevel="0" collapsed="false">
      <c r="A106" s="28" t="n">
        <v>37</v>
      </c>
      <c r="B106" s="29" t="s">
        <v>17</v>
      </c>
      <c r="C106" s="58" t="s">
        <v>249</v>
      </c>
      <c r="D106" s="49" t="s">
        <v>74</v>
      </c>
      <c r="E106" s="59" t="n">
        <v>1000</v>
      </c>
      <c r="F106" s="31" t="n">
        <v>9.4</v>
      </c>
      <c r="G106" s="28" t="n">
        <v>870</v>
      </c>
      <c r="H106" s="29" t="s">
        <v>152</v>
      </c>
      <c r="I106" s="41" t="s">
        <v>22</v>
      </c>
      <c r="J106" s="44" t="n">
        <v>8.11</v>
      </c>
      <c r="K106" s="31" t="n">
        <f aca="false">J106/F106</f>
        <v>0.862765957446808</v>
      </c>
      <c r="L106" s="31" t="n">
        <f aca="false">ROUND(E106/N106*J106-E106*F106,2)</f>
        <v>-1290</v>
      </c>
      <c r="M106" s="31" t="n">
        <f aca="false">K106/N106</f>
        <v>0.862765957446808</v>
      </c>
      <c r="N106" s="32" t="n">
        <v>1</v>
      </c>
      <c r="O106" s="40"/>
      <c r="P106" s="36"/>
      <c r="Q106" s="36"/>
      <c r="R106" s="36"/>
      <c r="S106" s="42"/>
    </row>
    <row r="107" customFormat="false" ht="30" hidden="false" customHeight="false" outlineLevel="0" collapsed="false">
      <c r="A107" s="28" t="n">
        <v>648</v>
      </c>
      <c r="B107" s="29" t="s">
        <v>17</v>
      </c>
      <c r="C107" s="29" t="s">
        <v>250</v>
      </c>
      <c r="D107" s="28" t="s">
        <v>47</v>
      </c>
      <c r="E107" s="30" t="n">
        <v>1000</v>
      </c>
      <c r="F107" s="31" t="n">
        <v>16</v>
      </c>
      <c r="G107" s="28" t="n">
        <v>850</v>
      </c>
      <c r="H107" s="29" t="s">
        <v>251</v>
      </c>
      <c r="I107" s="41" t="s">
        <v>48</v>
      </c>
      <c r="J107" s="31" t="n">
        <v>13</v>
      </c>
      <c r="K107" s="31" t="n">
        <f aca="false">J107/F107</f>
        <v>0.8125</v>
      </c>
      <c r="L107" s="31" t="n">
        <f aca="false">ROUND(E107/N107*J107-E107*F107,2)</f>
        <v>-3000</v>
      </c>
      <c r="M107" s="31" t="n">
        <f aca="false">K107/N107</f>
        <v>0.8125</v>
      </c>
      <c r="N107" s="32" t="n">
        <v>1</v>
      </c>
      <c r="O107" s="40" t="s">
        <v>49</v>
      </c>
      <c r="P107" s="40"/>
      <c r="Q107" s="40"/>
      <c r="R107" s="36"/>
      <c r="S107" s="42"/>
    </row>
    <row r="108" customFormat="false" ht="15.75" hidden="false" customHeight="false" outlineLevel="0" collapsed="false">
      <c r="A108" s="28" t="n">
        <v>730</v>
      </c>
      <c r="B108" s="29" t="s">
        <v>17</v>
      </c>
      <c r="C108" s="29" t="s">
        <v>252</v>
      </c>
      <c r="D108" s="28" t="s">
        <v>19</v>
      </c>
      <c r="E108" s="30" t="n">
        <v>1000</v>
      </c>
      <c r="F108" s="31" t="n">
        <v>0</v>
      </c>
      <c r="G108" s="28" t="n">
        <v>850</v>
      </c>
      <c r="H108" s="29" t="s">
        <v>253</v>
      </c>
      <c r="I108" s="28" t="s">
        <v>48</v>
      </c>
      <c r="J108" s="31" t="n">
        <v>10.33</v>
      </c>
      <c r="K108" s="31"/>
      <c r="L108" s="31" t="n">
        <f aca="false">ROUND(E108/N108*J108-E108*F108,2)</f>
        <v>10330</v>
      </c>
      <c r="M108" s="31"/>
      <c r="N108" s="32" t="n">
        <v>1</v>
      </c>
      <c r="O108" s="40"/>
      <c r="P108" s="40"/>
      <c r="Q108" s="40"/>
      <c r="R108" s="36"/>
      <c r="S108" s="42"/>
    </row>
    <row r="109" customFormat="false" ht="15.75" hidden="false" customHeight="false" outlineLevel="0" collapsed="false">
      <c r="A109" s="28" t="n">
        <v>769</v>
      </c>
      <c r="B109" s="29" t="s">
        <v>17</v>
      </c>
      <c r="C109" s="29" t="s">
        <v>254</v>
      </c>
      <c r="D109" s="28" t="s">
        <v>47</v>
      </c>
      <c r="E109" s="30" t="n">
        <v>1000</v>
      </c>
      <c r="F109" s="31" t="n">
        <v>18</v>
      </c>
      <c r="G109" s="28" t="n">
        <v>850</v>
      </c>
      <c r="H109" s="29" t="s">
        <v>255</v>
      </c>
      <c r="I109" s="41" t="s">
        <v>48</v>
      </c>
      <c r="J109" s="31" t="n">
        <v>6.65</v>
      </c>
      <c r="K109" s="31" t="n">
        <f aca="false">J109/F109</f>
        <v>0.369444444444444</v>
      </c>
      <c r="L109" s="31" t="n">
        <f aca="false">ROUND(E109/N109*J109-E109*F109,2)</f>
        <v>-11350</v>
      </c>
      <c r="M109" s="31" t="n">
        <f aca="false">K109/N109</f>
        <v>0.369444444444444</v>
      </c>
      <c r="N109" s="32" t="n">
        <v>1</v>
      </c>
      <c r="O109" s="40"/>
      <c r="P109" s="40"/>
      <c r="Q109" s="40"/>
      <c r="R109" s="36" t="s">
        <v>256</v>
      </c>
      <c r="S109" s="42"/>
    </row>
    <row r="110" customFormat="false" ht="30" hidden="false" customHeight="false" outlineLevel="0" collapsed="false">
      <c r="A110" s="28" t="n">
        <v>700</v>
      </c>
      <c r="B110" s="29" t="s">
        <v>17</v>
      </c>
      <c r="C110" s="29" t="s">
        <v>257</v>
      </c>
      <c r="D110" s="28" t="s">
        <v>74</v>
      </c>
      <c r="E110" s="30" t="n">
        <v>900</v>
      </c>
      <c r="F110" s="31" t="n">
        <v>6.81</v>
      </c>
      <c r="G110" s="28" t="n">
        <v>850</v>
      </c>
      <c r="H110" s="29" t="s">
        <v>258</v>
      </c>
      <c r="I110" s="41" t="s">
        <v>213</v>
      </c>
      <c r="J110" s="31" t="n">
        <v>6.1</v>
      </c>
      <c r="K110" s="31" t="n">
        <f aca="false">J110/F110</f>
        <v>0.895741556534508</v>
      </c>
      <c r="L110" s="31" t="n">
        <f aca="false">ROUND(E110/N110*J110-E110*F110,2)</f>
        <v>-639</v>
      </c>
      <c r="M110" s="31" t="n">
        <f aca="false">K110/N110</f>
        <v>0.895741556534508</v>
      </c>
      <c r="N110" s="32" t="n">
        <v>1</v>
      </c>
      <c r="O110" s="40" t="s">
        <v>84</v>
      </c>
      <c r="P110" s="36"/>
      <c r="Q110" s="36"/>
      <c r="R110" s="47" t="s">
        <v>213</v>
      </c>
      <c r="S110" s="42"/>
    </row>
    <row r="111" customFormat="false" ht="15.75" hidden="false" customHeight="false" outlineLevel="0" collapsed="false">
      <c r="A111" s="28" t="n">
        <v>481</v>
      </c>
      <c r="B111" s="29" t="s">
        <v>17</v>
      </c>
      <c r="C111" s="29" t="s">
        <v>259</v>
      </c>
      <c r="D111" s="28" t="s">
        <v>125</v>
      </c>
      <c r="E111" s="30" t="n">
        <v>800</v>
      </c>
      <c r="F111" s="31" t="n">
        <v>0</v>
      </c>
      <c r="G111" s="28" t="n">
        <v>850</v>
      </c>
      <c r="H111" s="29" t="s">
        <v>260</v>
      </c>
      <c r="I111" s="41" t="s">
        <v>43</v>
      </c>
      <c r="J111" s="31" t="n">
        <v>8.11</v>
      </c>
      <c r="K111" s="31"/>
      <c r="L111" s="31" t="n">
        <f aca="false">ROUND(E111/N111*J111-E111*F111,2)</f>
        <v>6488</v>
      </c>
      <c r="M111" s="31"/>
      <c r="N111" s="32" t="n">
        <v>1</v>
      </c>
      <c r="O111" s="40"/>
      <c r="P111" s="36"/>
      <c r="Q111" s="36"/>
      <c r="R111" s="36"/>
      <c r="S111" s="42"/>
    </row>
    <row r="112" customFormat="false" ht="15.75" hidden="false" customHeight="false" outlineLevel="0" collapsed="false">
      <c r="A112" s="28" t="n">
        <v>727</v>
      </c>
      <c r="B112" s="29" t="s">
        <v>17</v>
      </c>
      <c r="C112" s="29" t="s">
        <v>261</v>
      </c>
      <c r="D112" s="28" t="s">
        <v>47</v>
      </c>
      <c r="E112" s="30" t="n">
        <v>700</v>
      </c>
      <c r="F112" s="31" t="n">
        <v>8.78973524810554</v>
      </c>
      <c r="G112" s="28" t="n">
        <v>850</v>
      </c>
      <c r="H112" s="29" t="s">
        <v>262</v>
      </c>
      <c r="I112" s="41" t="s">
        <v>48</v>
      </c>
      <c r="J112" s="31" t="n">
        <v>9.6</v>
      </c>
      <c r="K112" s="31" t="n">
        <f aca="false">J112/F112</f>
        <v>1.09218306684142</v>
      </c>
      <c r="L112" s="31" t="n">
        <f aca="false">ROUND(E112/N112*J112-E112*F112,2)</f>
        <v>567.19</v>
      </c>
      <c r="M112" s="31" t="n">
        <f aca="false">K112/N112</f>
        <v>1.09218306684142</v>
      </c>
      <c r="N112" s="32" t="n">
        <v>1</v>
      </c>
      <c r="O112" s="40"/>
      <c r="P112" s="36"/>
      <c r="Q112" s="36"/>
      <c r="R112" s="36"/>
      <c r="S112" s="42"/>
    </row>
    <row r="113" customFormat="false" ht="30" hidden="false" customHeight="false" outlineLevel="0" collapsed="false">
      <c r="A113" s="28" t="n">
        <v>657</v>
      </c>
      <c r="B113" s="29" t="s">
        <v>17</v>
      </c>
      <c r="C113" s="29" t="s">
        <v>263</v>
      </c>
      <c r="D113" s="28" t="s">
        <v>47</v>
      </c>
      <c r="E113" s="30" t="n">
        <v>660</v>
      </c>
      <c r="F113" s="31" t="n">
        <v>11.6121273002495</v>
      </c>
      <c r="G113" s="28" t="n">
        <v>850</v>
      </c>
      <c r="H113" s="29" t="s">
        <v>38</v>
      </c>
      <c r="I113" s="41" t="s">
        <v>48</v>
      </c>
      <c r="J113" s="31" t="n">
        <v>13.92</v>
      </c>
      <c r="K113" s="31" t="n">
        <f aca="false">J113/F113</f>
        <v>1.19874676190476</v>
      </c>
      <c r="L113" s="31" t="n">
        <f aca="false">ROUND(E113/N113*J113-E113*F113,2)</f>
        <v>1523.2</v>
      </c>
      <c r="M113" s="31" t="n">
        <f aca="false">K113/N113</f>
        <v>1.19874676190476</v>
      </c>
      <c r="N113" s="32" t="n">
        <v>1</v>
      </c>
      <c r="O113" s="40" t="s">
        <v>49</v>
      </c>
      <c r="P113" s="40"/>
      <c r="Q113" s="40"/>
      <c r="R113" s="36" t="s">
        <v>40</v>
      </c>
      <c r="S113" s="42"/>
    </row>
    <row r="114" customFormat="false" ht="30" hidden="false" customHeight="false" outlineLevel="0" collapsed="false">
      <c r="A114" s="28" t="n">
        <v>1165</v>
      </c>
      <c r="B114" s="29" t="s">
        <v>17</v>
      </c>
      <c r="C114" s="29" t="s">
        <v>264</v>
      </c>
      <c r="D114" s="49" t="s">
        <v>74</v>
      </c>
      <c r="E114" s="30" t="n">
        <v>600</v>
      </c>
      <c r="F114" s="31" t="n">
        <v>10.63</v>
      </c>
      <c r="G114" s="28" t="n">
        <v>860</v>
      </c>
      <c r="H114" s="29" t="s">
        <v>265</v>
      </c>
      <c r="I114" s="41" t="s">
        <v>266</v>
      </c>
      <c r="J114" s="31" t="n">
        <v>18.72</v>
      </c>
      <c r="K114" s="31" t="n">
        <f aca="false">J114/F114</f>
        <v>1.76105362182502</v>
      </c>
      <c r="L114" s="31" t="n">
        <f aca="false">ROUND(E114/N114*J114-E114*F114,2)</f>
        <v>4854</v>
      </c>
      <c r="M114" s="31" t="n">
        <f aca="false">K114/N114</f>
        <v>1.76105362182502</v>
      </c>
      <c r="N114" s="32" t="n">
        <v>1</v>
      </c>
      <c r="O114" s="40" t="s">
        <v>147</v>
      </c>
      <c r="P114" s="40"/>
      <c r="Q114" s="40"/>
      <c r="R114" s="36"/>
      <c r="S114" s="42"/>
    </row>
    <row r="115" customFormat="false" ht="30" hidden="false" customHeight="false" outlineLevel="0" collapsed="false">
      <c r="A115" s="28" t="n">
        <v>1164</v>
      </c>
      <c r="B115" s="29" t="s">
        <v>17</v>
      </c>
      <c r="C115" s="29" t="s">
        <v>267</v>
      </c>
      <c r="D115" s="49" t="s">
        <v>74</v>
      </c>
      <c r="E115" s="30" t="n">
        <v>600</v>
      </c>
      <c r="F115" s="31" t="n">
        <v>10.14</v>
      </c>
      <c r="G115" s="28" t="n">
        <v>860</v>
      </c>
      <c r="H115" s="29" t="s">
        <v>268</v>
      </c>
      <c r="I115" s="41" t="s">
        <v>266</v>
      </c>
      <c r="J115" s="31" t="n">
        <v>17.83</v>
      </c>
      <c r="K115" s="31" t="n">
        <f aca="false">J115/F115</f>
        <v>1.75838264299803</v>
      </c>
      <c r="L115" s="31" t="n">
        <f aca="false">ROUND(E115/N115*J115-E115*F115,2)</f>
        <v>4614</v>
      </c>
      <c r="M115" s="31" t="n">
        <f aca="false">K115/N115</f>
        <v>1.75838264299803</v>
      </c>
      <c r="N115" s="32" t="n">
        <v>1</v>
      </c>
      <c r="O115" s="40" t="s">
        <v>147</v>
      </c>
      <c r="P115" s="40"/>
      <c r="Q115" s="40"/>
      <c r="R115" s="36"/>
      <c r="S115" s="42"/>
    </row>
    <row r="116" customFormat="false" ht="30" hidden="false" customHeight="false" outlineLevel="0" collapsed="false">
      <c r="A116" s="28" t="n">
        <v>1191</v>
      </c>
      <c r="B116" s="29" t="s">
        <v>17</v>
      </c>
      <c r="C116" s="29" t="s">
        <v>269</v>
      </c>
      <c r="D116" s="48" t="s">
        <v>74</v>
      </c>
      <c r="E116" s="30" t="n">
        <v>600</v>
      </c>
      <c r="F116" s="31" t="n">
        <v>7.85</v>
      </c>
      <c r="G116" s="28" t="n">
        <v>860</v>
      </c>
      <c r="H116" s="29" t="s">
        <v>270</v>
      </c>
      <c r="I116" s="45" t="s">
        <v>43</v>
      </c>
      <c r="J116" s="43" t="n">
        <v>15.74</v>
      </c>
      <c r="K116" s="31" t="n">
        <f aca="false">J116/F116</f>
        <v>2.00509554140127</v>
      </c>
      <c r="L116" s="31" t="n">
        <f aca="false">ROUND(E116/N116*J116-E116*F116,2)</f>
        <v>3160</v>
      </c>
      <c r="M116" s="31" t="n">
        <f aca="false">K116/N116</f>
        <v>1.67091295116773</v>
      </c>
      <c r="N116" s="39" t="n">
        <v>1.2</v>
      </c>
      <c r="O116" s="40" t="s">
        <v>84</v>
      </c>
      <c r="P116" s="34" t="n">
        <v>49</v>
      </c>
      <c r="Q116" s="40" t="s">
        <v>271</v>
      </c>
      <c r="R116" s="36"/>
      <c r="S116" s="42"/>
    </row>
    <row r="117" customFormat="false" ht="30" hidden="false" customHeight="false" outlineLevel="0" collapsed="false">
      <c r="A117" s="28" t="n">
        <v>1174</v>
      </c>
      <c r="B117" s="29" t="s">
        <v>17</v>
      </c>
      <c r="C117" s="29" t="s">
        <v>272</v>
      </c>
      <c r="D117" s="49" t="s">
        <v>74</v>
      </c>
      <c r="E117" s="30" t="n">
        <v>600</v>
      </c>
      <c r="F117" s="31" t="n">
        <v>7.16</v>
      </c>
      <c r="G117" s="28" t="n">
        <v>860</v>
      </c>
      <c r="H117" s="29" t="s">
        <v>273</v>
      </c>
      <c r="I117" s="41" t="s">
        <v>43</v>
      </c>
      <c r="J117" s="31" t="n">
        <v>9.56</v>
      </c>
      <c r="K117" s="31" t="n">
        <f aca="false">J117/F117</f>
        <v>1.33519553072626</v>
      </c>
      <c r="L117" s="31" t="n">
        <f aca="false">ROUND(E117/N117*J117-E117*F117,2)</f>
        <v>1440</v>
      </c>
      <c r="M117" s="31" t="n">
        <f aca="false">K117/N117</f>
        <v>1.33519553072626</v>
      </c>
      <c r="N117" s="32" t="n">
        <v>1</v>
      </c>
      <c r="O117" s="40" t="s">
        <v>147</v>
      </c>
      <c r="P117" s="36"/>
      <c r="Q117" s="36"/>
      <c r="R117" s="36"/>
      <c r="S117" s="42"/>
    </row>
    <row r="118" customFormat="false" ht="30" hidden="false" customHeight="false" outlineLevel="0" collapsed="false">
      <c r="A118" s="28" t="n">
        <v>600</v>
      </c>
      <c r="B118" s="29" t="s">
        <v>17</v>
      </c>
      <c r="C118" s="29" t="s">
        <v>274</v>
      </c>
      <c r="D118" s="28" t="s">
        <v>47</v>
      </c>
      <c r="E118" s="30" t="n">
        <v>600</v>
      </c>
      <c r="F118" s="31" t="n">
        <v>10.679009927908</v>
      </c>
      <c r="G118" s="28" t="n">
        <v>850</v>
      </c>
      <c r="H118" s="29" t="s">
        <v>275</v>
      </c>
      <c r="I118" s="41" t="s">
        <v>114</v>
      </c>
      <c r="J118" s="31" t="n">
        <v>13.89</v>
      </c>
      <c r="K118" s="31" t="n">
        <f aca="false">J118/F118</f>
        <v>1.30068237540453</v>
      </c>
      <c r="L118" s="31" t="n">
        <f aca="false">ROUND(E118/N118*J118-E118*F118,2)</f>
        <v>259.79</v>
      </c>
      <c r="M118" s="31" t="n">
        <f aca="false">K118/N118</f>
        <v>1.04054590032362</v>
      </c>
      <c r="N118" s="39" t="n">
        <v>1.25</v>
      </c>
      <c r="O118" s="40" t="s">
        <v>147</v>
      </c>
      <c r="P118" s="40" t="n">
        <v>13</v>
      </c>
      <c r="Q118" s="40" t="s">
        <v>87</v>
      </c>
      <c r="R118" s="36"/>
      <c r="S118" s="42"/>
    </row>
    <row r="119" customFormat="false" ht="30" hidden="false" customHeight="false" outlineLevel="0" collapsed="false">
      <c r="A119" s="28" t="n">
        <v>624</v>
      </c>
      <c r="B119" s="29" t="s">
        <v>17</v>
      </c>
      <c r="C119" s="29" t="s">
        <v>276</v>
      </c>
      <c r="D119" s="28" t="s">
        <v>19</v>
      </c>
      <c r="E119" s="30" t="n">
        <v>600</v>
      </c>
      <c r="F119" s="31" t="n">
        <v>26.65</v>
      </c>
      <c r="G119" s="28" t="n">
        <v>850</v>
      </c>
      <c r="H119" s="29" t="s">
        <v>277</v>
      </c>
      <c r="I119" s="28" t="s">
        <v>119</v>
      </c>
      <c r="J119" s="31" t="n">
        <v>27.73</v>
      </c>
      <c r="K119" s="31" t="n">
        <f aca="false">J119/F119</f>
        <v>1.04052532833021</v>
      </c>
      <c r="L119" s="31" t="n">
        <f aca="false">ROUND(E119/N119*J119-E119*F119,2)</f>
        <v>648</v>
      </c>
      <c r="M119" s="31" t="n">
        <f aca="false">K119/N119</f>
        <v>1.04052532833021</v>
      </c>
      <c r="N119" s="32" t="n">
        <v>1</v>
      </c>
      <c r="O119" s="40" t="s">
        <v>147</v>
      </c>
      <c r="P119" s="36"/>
      <c r="Q119" s="36"/>
      <c r="R119" s="36"/>
      <c r="S119" s="42"/>
    </row>
    <row r="120" customFormat="false" ht="30" hidden="false" customHeight="false" outlineLevel="0" collapsed="false">
      <c r="A120" s="28" t="n">
        <v>627</v>
      </c>
      <c r="B120" s="29" t="s">
        <v>17</v>
      </c>
      <c r="C120" s="29" t="s">
        <v>278</v>
      </c>
      <c r="D120" s="28" t="s">
        <v>19</v>
      </c>
      <c r="E120" s="30" t="n">
        <v>600</v>
      </c>
      <c r="F120" s="31" t="n">
        <v>31.4</v>
      </c>
      <c r="G120" s="28" t="n">
        <v>850</v>
      </c>
      <c r="H120" s="29" t="s">
        <v>279</v>
      </c>
      <c r="I120" s="28" t="s">
        <v>119</v>
      </c>
      <c r="J120" s="31" t="n">
        <v>29.57</v>
      </c>
      <c r="K120" s="31" t="n">
        <f aca="false">J120/F120</f>
        <v>0.94171974522293</v>
      </c>
      <c r="L120" s="31" t="n">
        <f aca="false">ROUND(E120/N120*J120-E120*F120,2)</f>
        <v>-1098</v>
      </c>
      <c r="M120" s="31" t="n">
        <f aca="false">K120/N120</f>
        <v>0.94171974522293</v>
      </c>
      <c r="N120" s="32" t="n">
        <v>1</v>
      </c>
      <c r="O120" s="40" t="s">
        <v>147</v>
      </c>
      <c r="P120" s="36"/>
      <c r="Q120" s="36"/>
      <c r="R120" s="36"/>
      <c r="S120" s="42"/>
    </row>
    <row r="121" customFormat="false" ht="15.75" hidden="false" customHeight="false" outlineLevel="0" collapsed="false">
      <c r="A121" s="28" t="n">
        <v>705</v>
      </c>
      <c r="B121" s="29" t="s">
        <v>17</v>
      </c>
      <c r="C121" s="29" t="s">
        <v>280</v>
      </c>
      <c r="D121" s="28" t="s">
        <v>19</v>
      </c>
      <c r="E121" s="30" t="n">
        <v>600</v>
      </c>
      <c r="F121" s="31" t="n">
        <v>9.64</v>
      </c>
      <c r="G121" s="28" t="n">
        <v>850</v>
      </c>
      <c r="H121" s="29" t="s">
        <v>281</v>
      </c>
      <c r="I121" s="28" t="s">
        <v>48</v>
      </c>
      <c r="J121" s="31" t="n">
        <v>5.03</v>
      </c>
      <c r="K121" s="31" t="n">
        <f aca="false">J121/F121</f>
        <v>0.521784232365145</v>
      </c>
      <c r="L121" s="31" t="n">
        <f aca="false">ROUND(E121/N121*J121-E121*F121,2)</f>
        <v>-2766</v>
      </c>
      <c r="M121" s="31" t="n">
        <f aca="false">K121/N121</f>
        <v>0.521784232365145</v>
      </c>
      <c r="N121" s="32" t="n">
        <v>1</v>
      </c>
      <c r="O121" s="40"/>
      <c r="P121" s="40"/>
      <c r="Q121" s="40"/>
      <c r="R121" s="36"/>
      <c r="S121" s="42"/>
    </row>
    <row r="122" customFormat="false" ht="15.75" hidden="false" customHeight="false" outlineLevel="0" collapsed="false">
      <c r="A122" s="67" t="n">
        <v>1774</v>
      </c>
      <c r="B122" s="68" t="s">
        <v>282</v>
      </c>
      <c r="C122" s="68" t="s">
        <v>283</v>
      </c>
      <c r="D122" s="68" t="s">
        <v>284</v>
      </c>
      <c r="E122" s="69" t="n">
        <v>500</v>
      </c>
      <c r="F122" s="31" t="n">
        <v>0</v>
      </c>
      <c r="G122" s="50"/>
      <c r="H122" s="70" t="s">
        <v>285</v>
      </c>
      <c r="I122" s="71" t="s">
        <v>213</v>
      </c>
      <c r="J122" s="72" t="n">
        <v>2.72727272727273</v>
      </c>
      <c r="K122" s="31"/>
      <c r="L122" s="31" t="n">
        <f aca="false">ROUND(E122/N122*J122-E122*F122,2)</f>
        <v>1363.64</v>
      </c>
      <c r="M122" s="31"/>
      <c r="N122" s="32" t="n">
        <v>1</v>
      </c>
      <c r="O122" s="70"/>
      <c r="P122" s="57"/>
      <c r="Q122" s="57"/>
      <c r="R122" s="57"/>
      <c r="S122" s="42"/>
    </row>
    <row r="123" customFormat="false" ht="15.75" hidden="false" customHeight="false" outlineLevel="0" collapsed="false">
      <c r="A123" s="67" t="n">
        <v>1775</v>
      </c>
      <c r="B123" s="68" t="s">
        <v>282</v>
      </c>
      <c r="C123" s="68" t="s">
        <v>286</v>
      </c>
      <c r="D123" s="68" t="s">
        <v>287</v>
      </c>
      <c r="E123" s="69" t="n">
        <v>500</v>
      </c>
      <c r="F123" s="31" t="n">
        <v>0</v>
      </c>
      <c r="G123" s="50"/>
      <c r="H123" s="70" t="s">
        <v>288</v>
      </c>
      <c r="I123" s="71" t="s">
        <v>213</v>
      </c>
      <c r="J123" s="72" t="n">
        <v>2.72727272727273</v>
      </c>
      <c r="K123" s="31"/>
      <c r="L123" s="31" t="n">
        <f aca="false">ROUND(E123/N123*J123-E123*F123,2)</f>
        <v>1363.64</v>
      </c>
      <c r="M123" s="31"/>
      <c r="N123" s="32" t="n">
        <v>1</v>
      </c>
      <c r="O123" s="70"/>
      <c r="P123" s="57"/>
      <c r="Q123" s="57"/>
      <c r="R123" s="57"/>
      <c r="S123" s="42"/>
    </row>
    <row r="124" customFormat="false" ht="75" hidden="false" customHeight="false" outlineLevel="0" collapsed="false">
      <c r="A124" s="73" t="n">
        <v>1779</v>
      </c>
      <c r="B124" s="74" t="s">
        <v>289</v>
      </c>
      <c r="C124" s="74" t="s">
        <v>290</v>
      </c>
      <c r="D124" s="74" t="s">
        <v>284</v>
      </c>
      <c r="E124" s="75" t="n">
        <v>500</v>
      </c>
      <c r="F124" s="31" t="n">
        <v>0</v>
      </c>
      <c r="G124" s="28"/>
      <c r="H124" s="60" t="s">
        <v>160</v>
      </c>
      <c r="I124" s="28" t="s">
        <v>22</v>
      </c>
      <c r="J124" s="31" t="n">
        <v>7.75</v>
      </c>
      <c r="K124" s="31"/>
      <c r="L124" s="31" t="n">
        <f aca="false">ROUND(E124/N124*J124-E124*F124,2)</f>
        <v>322.92</v>
      </c>
      <c r="M124" s="31"/>
      <c r="N124" s="39" t="n">
        <v>12</v>
      </c>
      <c r="O124" s="61" t="s">
        <v>291</v>
      </c>
      <c r="P124" s="36" t="n">
        <v>39</v>
      </c>
      <c r="Q124" s="40" t="s">
        <v>163</v>
      </c>
      <c r="R124" s="36"/>
      <c r="S124" s="42"/>
    </row>
    <row r="125" customFormat="false" ht="30" hidden="false" customHeight="false" outlineLevel="0" collapsed="false">
      <c r="A125" s="28" t="n">
        <v>1185</v>
      </c>
      <c r="B125" s="29" t="s">
        <v>17</v>
      </c>
      <c r="C125" s="29" t="s">
        <v>292</v>
      </c>
      <c r="D125" s="48" t="s">
        <v>74</v>
      </c>
      <c r="E125" s="30" t="n">
        <v>500</v>
      </c>
      <c r="F125" s="31" t="n">
        <v>13.12</v>
      </c>
      <c r="G125" s="28" t="n">
        <v>860</v>
      </c>
      <c r="H125" s="29" t="s">
        <v>293</v>
      </c>
      <c r="I125" s="45" t="s">
        <v>22</v>
      </c>
      <c r="J125" s="31" t="n">
        <v>25.55</v>
      </c>
      <c r="K125" s="31" t="n">
        <f aca="false">J125/F125</f>
        <v>1.94740853658537</v>
      </c>
      <c r="L125" s="31" t="n">
        <f aca="false">ROUND(E125/N125*J125-E125*F125,2)</f>
        <v>6215</v>
      </c>
      <c r="M125" s="31" t="n">
        <f aca="false">K125/N125</f>
        <v>1.94740853658537</v>
      </c>
      <c r="N125" s="32" t="n">
        <v>1</v>
      </c>
      <c r="O125" s="40" t="s">
        <v>84</v>
      </c>
      <c r="P125" s="36"/>
      <c r="Q125" s="36"/>
      <c r="R125" s="36"/>
      <c r="S125" s="42"/>
    </row>
    <row r="126" customFormat="false" ht="30" hidden="false" customHeight="false" outlineLevel="0" collapsed="false">
      <c r="A126" s="28" t="n">
        <v>1186</v>
      </c>
      <c r="B126" s="29" t="s">
        <v>17</v>
      </c>
      <c r="C126" s="29" t="s">
        <v>294</v>
      </c>
      <c r="D126" s="48" t="s">
        <v>74</v>
      </c>
      <c r="E126" s="30" t="n">
        <v>500</v>
      </c>
      <c r="F126" s="31" t="n">
        <v>13.12</v>
      </c>
      <c r="G126" s="28" t="n">
        <v>860</v>
      </c>
      <c r="H126" s="29" t="s">
        <v>295</v>
      </c>
      <c r="I126" s="45" t="s">
        <v>22</v>
      </c>
      <c r="J126" s="31" t="n">
        <v>25.55</v>
      </c>
      <c r="K126" s="31" t="n">
        <f aca="false">J126/F126</f>
        <v>1.94740853658537</v>
      </c>
      <c r="L126" s="31" t="n">
        <f aca="false">ROUND(E126/N126*J126-E126*F126,2)</f>
        <v>6215</v>
      </c>
      <c r="M126" s="31" t="n">
        <f aca="false">K126/N126</f>
        <v>1.94740853658537</v>
      </c>
      <c r="N126" s="32" t="n">
        <v>1</v>
      </c>
      <c r="O126" s="40" t="s">
        <v>84</v>
      </c>
      <c r="P126" s="36"/>
      <c r="Q126" s="36"/>
      <c r="R126" s="36"/>
      <c r="S126" s="42"/>
    </row>
    <row r="127" customFormat="false" ht="30" hidden="false" customHeight="false" outlineLevel="0" collapsed="false">
      <c r="A127" s="28" t="n">
        <v>13</v>
      </c>
      <c r="B127" s="29" t="s">
        <v>17</v>
      </c>
      <c r="C127" s="63" t="s">
        <v>296</v>
      </c>
      <c r="D127" s="48" t="s">
        <v>74</v>
      </c>
      <c r="E127" s="64" t="n">
        <v>500</v>
      </c>
      <c r="F127" s="31" t="n">
        <v>11.8770865541243</v>
      </c>
      <c r="G127" s="28" t="n">
        <v>870</v>
      </c>
      <c r="H127" s="29" t="s">
        <v>86</v>
      </c>
      <c r="I127" s="41" t="s">
        <v>43</v>
      </c>
      <c r="J127" s="31" t="n">
        <v>19.73</v>
      </c>
      <c r="K127" s="31" t="n">
        <f aca="false">J127/F127</f>
        <v>1.66118179825412</v>
      </c>
      <c r="L127" s="31" t="n">
        <f aca="false">ROUND(E127/N127*J127-E127*F127,2)</f>
        <v>-31.36</v>
      </c>
      <c r="M127" s="31" t="n">
        <f aca="false">K127/N127</f>
        <v>0.994719639673127</v>
      </c>
      <c r="N127" s="39" t="n">
        <v>1.67</v>
      </c>
      <c r="O127" s="40"/>
      <c r="P127" s="40" t="n">
        <v>1</v>
      </c>
      <c r="Q127" s="40" t="s">
        <v>87</v>
      </c>
      <c r="R127" s="36"/>
      <c r="S127" s="42"/>
    </row>
    <row r="128" customFormat="false" ht="30" hidden="false" customHeight="false" outlineLevel="0" collapsed="false">
      <c r="A128" s="28" t="n">
        <v>1409</v>
      </c>
      <c r="B128" s="29" t="s">
        <v>17</v>
      </c>
      <c r="C128" s="29" t="s">
        <v>297</v>
      </c>
      <c r="D128" s="49" t="s">
        <v>74</v>
      </c>
      <c r="E128" s="30" t="n">
        <v>500</v>
      </c>
      <c r="F128" s="31" t="n">
        <v>64.98</v>
      </c>
      <c r="G128" s="28" t="s">
        <v>20</v>
      </c>
      <c r="H128" s="29" t="s">
        <v>298</v>
      </c>
      <c r="I128" s="41" t="s">
        <v>299</v>
      </c>
      <c r="J128" s="31" t="n">
        <v>107.64</v>
      </c>
      <c r="K128" s="31" t="n">
        <f aca="false">J128/F128</f>
        <v>1.65650969529086</v>
      </c>
      <c r="L128" s="31" t="n">
        <f aca="false">ROUND(E128/N128*J128-E128*F128,2)</f>
        <v>21330</v>
      </c>
      <c r="M128" s="31" t="n">
        <f aca="false">K128/N128</f>
        <v>1.65650969529086</v>
      </c>
      <c r="N128" s="32" t="n">
        <v>1</v>
      </c>
      <c r="O128" s="40" t="s">
        <v>147</v>
      </c>
      <c r="P128" s="47"/>
      <c r="Q128" s="36"/>
      <c r="R128" s="36" t="s">
        <v>35</v>
      </c>
      <c r="S128" s="42"/>
    </row>
    <row r="129" customFormat="false" ht="30" hidden="false" customHeight="false" outlineLevel="0" collapsed="false">
      <c r="A129" s="28" t="n">
        <v>699</v>
      </c>
      <c r="B129" s="29" t="s">
        <v>17</v>
      </c>
      <c r="C129" s="29" t="s">
        <v>300</v>
      </c>
      <c r="D129" s="28" t="s">
        <v>74</v>
      </c>
      <c r="E129" s="30" t="n">
        <v>500</v>
      </c>
      <c r="F129" s="31" t="n">
        <v>6.81</v>
      </c>
      <c r="G129" s="28" t="n">
        <v>850</v>
      </c>
      <c r="H129" s="29" t="s">
        <v>301</v>
      </c>
      <c r="I129" s="41" t="s">
        <v>48</v>
      </c>
      <c r="J129" s="31" t="n">
        <v>10.6</v>
      </c>
      <c r="K129" s="31" t="n">
        <f aca="false">J129/F129</f>
        <v>1.55653450807636</v>
      </c>
      <c r="L129" s="31" t="n">
        <f aca="false">ROUND(E129/N129*J129-E129*F129,2)</f>
        <v>1895</v>
      </c>
      <c r="M129" s="31" t="n">
        <f aca="false">K129/N129</f>
        <v>1.55653450807636</v>
      </c>
      <c r="N129" s="32" t="n">
        <v>1</v>
      </c>
      <c r="O129" s="40" t="s">
        <v>84</v>
      </c>
      <c r="P129" s="47"/>
      <c r="Q129" s="36"/>
      <c r="R129" s="47" t="s">
        <v>213</v>
      </c>
      <c r="S129" s="42"/>
    </row>
    <row r="130" customFormat="false" ht="30" hidden="false" customHeight="false" outlineLevel="0" collapsed="false">
      <c r="A130" s="28" t="n">
        <v>41</v>
      </c>
      <c r="B130" s="29" t="s">
        <v>17</v>
      </c>
      <c r="C130" s="63" t="s">
        <v>302</v>
      </c>
      <c r="D130" s="48" t="s">
        <v>74</v>
      </c>
      <c r="E130" s="64" t="n">
        <v>500</v>
      </c>
      <c r="F130" s="31" t="n">
        <v>7.85</v>
      </c>
      <c r="G130" s="28" t="n">
        <v>870</v>
      </c>
      <c r="H130" s="29" t="s">
        <v>270</v>
      </c>
      <c r="I130" s="45" t="s">
        <v>43</v>
      </c>
      <c r="J130" s="43" t="n">
        <v>15.74</v>
      </c>
      <c r="K130" s="31" t="n">
        <f aca="false">J130/F130</f>
        <v>2.00509554140127</v>
      </c>
      <c r="L130" s="31" t="n">
        <f aca="false">ROUND(E130/N130*J130-E130*F130,2)</f>
        <v>2633.33</v>
      </c>
      <c r="M130" s="31" t="n">
        <f aca="false">K130/N130</f>
        <v>1.67091295116773</v>
      </c>
      <c r="N130" s="39" t="n">
        <v>1.2</v>
      </c>
      <c r="O130" s="40" t="s">
        <v>84</v>
      </c>
      <c r="P130" s="34" t="n">
        <v>49</v>
      </c>
      <c r="Q130" s="40" t="s">
        <v>271</v>
      </c>
      <c r="R130" s="36"/>
      <c r="S130" s="42"/>
    </row>
    <row r="131" customFormat="false" ht="30" hidden="false" customHeight="false" outlineLevel="0" collapsed="false">
      <c r="A131" s="28" t="n">
        <v>43</v>
      </c>
      <c r="B131" s="29" t="s">
        <v>17</v>
      </c>
      <c r="C131" s="63" t="s">
        <v>303</v>
      </c>
      <c r="D131" s="48" t="s">
        <v>74</v>
      </c>
      <c r="E131" s="64" t="n">
        <v>500</v>
      </c>
      <c r="F131" s="31" t="n">
        <v>7.85</v>
      </c>
      <c r="G131" s="28" t="n">
        <v>870</v>
      </c>
      <c r="H131" s="29" t="s">
        <v>270</v>
      </c>
      <c r="I131" s="45" t="s">
        <v>43</v>
      </c>
      <c r="J131" s="43" t="n">
        <v>15.74</v>
      </c>
      <c r="K131" s="31" t="n">
        <f aca="false">J131/F131</f>
        <v>2.00509554140127</v>
      </c>
      <c r="L131" s="31" t="n">
        <f aca="false">ROUND(E131/N131*J131-E131*F131,2)</f>
        <v>2633.33</v>
      </c>
      <c r="M131" s="31" t="n">
        <f aca="false">K131/N131</f>
        <v>1.67091295116773</v>
      </c>
      <c r="N131" s="39" t="n">
        <v>1.2</v>
      </c>
      <c r="O131" s="40" t="s">
        <v>84</v>
      </c>
      <c r="P131" s="34" t="n">
        <v>49</v>
      </c>
      <c r="Q131" s="40"/>
      <c r="R131" s="36"/>
      <c r="S131" s="42"/>
    </row>
    <row r="132" customFormat="false" ht="60" hidden="false" customHeight="false" outlineLevel="0" collapsed="false">
      <c r="A132" s="28" t="n">
        <v>1231</v>
      </c>
      <c r="B132" s="29" t="s">
        <v>17</v>
      </c>
      <c r="C132" s="29" t="s">
        <v>304</v>
      </c>
      <c r="D132" s="48" t="s">
        <v>74</v>
      </c>
      <c r="E132" s="30" t="n">
        <v>500</v>
      </c>
      <c r="F132" s="31" t="n">
        <v>9.29</v>
      </c>
      <c r="G132" s="28" t="n">
        <v>860</v>
      </c>
      <c r="H132" s="61" t="s">
        <v>305</v>
      </c>
      <c r="I132" s="76" t="s">
        <v>22</v>
      </c>
      <c r="J132" s="31" t="n">
        <v>13.92</v>
      </c>
      <c r="K132" s="31" t="n">
        <f aca="false">J132/F132</f>
        <v>1.4983853606028</v>
      </c>
      <c r="L132" s="31" t="n">
        <f aca="false">ROUND(E132/N132*J132-E132*F132,2)</f>
        <v>2315</v>
      </c>
      <c r="M132" s="31" t="n">
        <f aca="false">K132/N132</f>
        <v>1.4983853606028</v>
      </c>
      <c r="N132" s="32" t="n">
        <v>1</v>
      </c>
      <c r="O132" s="61" t="s">
        <v>306</v>
      </c>
      <c r="P132" s="40"/>
      <c r="Q132" s="40"/>
      <c r="R132" s="36"/>
      <c r="S132" s="42"/>
    </row>
    <row r="133" customFormat="false" ht="30" hidden="false" customHeight="false" outlineLevel="0" collapsed="false">
      <c r="A133" s="28" t="n">
        <v>3</v>
      </c>
      <c r="B133" s="29" t="s">
        <v>17</v>
      </c>
      <c r="C133" s="77" t="s">
        <v>307</v>
      </c>
      <c r="D133" s="48" t="s">
        <v>74</v>
      </c>
      <c r="E133" s="64" t="n">
        <v>500</v>
      </c>
      <c r="F133" s="31" t="n">
        <v>13.7087613961279</v>
      </c>
      <c r="G133" s="28" t="n">
        <v>870</v>
      </c>
      <c r="H133" s="29" t="s">
        <v>308</v>
      </c>
      <c r="I133" s="41" t="s">
        <v>48</v>
      </c>
      <c r="J133" s="31" t="n">
        <v>19.6</v>
      </c>
      <c r="K133" s="31" t="n">
        <f aca="false">J133/F133</f>
        <v>1.42974258823529</v>
      </c>
      <c r="L133" s="31" t="n">
        <f aca="false">ROUND(E133/N133*J133-E133*F133,2)</f>
        <v>514.04</v>
      </c>
      <c r="M133" s="31" t="n">
        <f aca="false">K133/N133</f>
        <v>1.07499442724458</v>
      </c>
      <c r="N133" s="39" t="n">
        <v>1.33</v>
      </c>
      <c r="O133" s="40"/>
      <c r="P133" s="36" t="n">
        <v>4</v>
      </c>
      <c r="Q133" s="36" t="s">
        <v>63</v>
      </c>
      <c r="R133" s="36"/>
      <c r="S133" s="42"/>
    </row>
    <row r="134" customFormat="false" ht="60" hidden="false" customHeight="false" outlineLevel="0" collapsed="false">
      <c r="A134" s="28" t="n">
        <v>698</v>
      </c>
      <c r="B134" s="29" t="s">
        <v>17</v>
      </c>
      <c r="C134" s="29" t="s">
        <v>309</v>
      </c>
      <c r="D134" s="28" t="s">
        <v>74</v>
      </c>
      <c r="E134" s="30" t="n">
        <v>500</v>
      </c>
      <c r="F134" s="31" t="n">
        <v>8.6</v>
      </c>
      <c r="G134" s="28" t="n">
        <v>850</v>
      </c>
      <c r="H134" s="36" t="s">
        <v>310</v>
      </c>
      <c r="I134" s="45" t="s">
        <v>119</v>
      </c>
      <c r="J134" s="31" t="n">
        <v>12.14</v>
      </c>
      <c r="K134" s="31" t="n">
        <f aca="false">J134/F134</f>
        <v>1.41162790697674</v>
      </c>
      <c r="L134" s="31" t="n">
        <f aca="false">ROUND(E134/N134*J134-E134*F134,2)</f>
        <v>1770</v>
      </c>
      <c r="M134" s="31" t="n">
        <f aca="false">K134/N134</f>
        <v>1.41162790697674</v>
      </c>
      <c r="N134" s="32" t="n">
        <v>1</v>
      </c>
      <c r="O134" s="40" t="s">
        <v>311</v>
      </c>
      <c r="P134" s="36"/>
      <c r="Q134" s="36"/>
      <c r="R134" s="47" t="s">
        <v>213</v>
      </c>
      <c r="S134" s="42"/>
    </row>
    <row r="135" customFormat="false" ht="60" hidden="false" customHeight="false" outlineLevel="0" collapsed="false">
      <c r="A135" s="28" t="n">
        <v>644</v>
      </c>
      <c r="B135" s="29" t="s">
        <v>17</v>
      </c>
      <c r="C135" s="29" t="s">
        <v>312</v>
      </c>
      <c r="D135" s="28" t="s">
        <v>74</v>
      </c>
      <c r="E135" s="30" t="n">
        <v>500</v>
      </c>
      <c r="F135" s="31" t="n">
        <v>8.77</v>
      </c>
      <c r="G135" s="28" t="n">
        <v>850</v>
      </c>
      <c r="H135" s="36" t="s">
        <v>310</v>
      </c>
      <c r="I135" s="45" t="s">
        <v>119</v>
      </c>
      <c r="J135" s="31" t="n">
        <v>12.14</v>
      </c>
      <c r="K135" s="31" t="n">
        <f aca="false">J135/F135</f>
        <v>1.3842645381984</v>
      </c>
      <c r="L135" s="31" t="n">
        <f aca="false">ROUND(E135/N135*J135-E135*F135,2)</f>
        <v>1685</v>
      </c>
      <c r="M135" s="31" t="n">
        <f aca="false">K135/N135</f>
        <v>1.3842645381984</v>
      </c>
      <c r="N135" s="32" t="n">
        <v>1</v>
      </c>
      <c r="O135" s="40" t="s">
        <v>311</v>
      </c>
      <c r="P135" s="36"/>
      <c r="Q135" s="36"/>
      <c r="R135" s="47" t="s">
        <v>213</v>
      </c>
      <c r="S135" s="42"/>
    </row>
    <row r="136" customFormat="false" ht="15.75" hidden="false" customHeight="false" outlineLevel="0" collapsed="false">
      <c r="A136" s="28" t="n">
        <v>31</v>
      </c>
      <c r="B136" s="29" t="s">
        <v>17</v>
      </c>
      <c r="C136" s="58" t="s">
        <v>313</v>
      </c>
      <c r="D136" s="49" t="s">
        <v>47</v>
      </c>
      <c r="E136" s="59" t="n">
        <v>500</v>
      </c>
      <c r="F136" s="31" t="n">
        <v>28.0741609431628</v>
      </c>
      <c r="G136" s="28" t="n">
        <v>870</v>
      </c>
      <c r="H136" s="29" t="s">
        <v>314</v>
      </c>
      <c r="I136" s="45" t="s">
        <v>22</v>
      </c>
      <c r="J136" s="31" t="n">
        <v>37.46</v>
      </c>
      <c r="K136" s="31" t="n">
        <f aca="false">J136/F136</f>
        <v>1.33432304800985</v>
      </c>
      <c r="L136" s="31" t="n">
        <f aca="false">ROUND(E136/N136*J136-E136*F136,2)</f>
        <v>4692.92</v>
      </c>
      <c r="M136" s="31" t="n">
        <f aca="false">K136/N136</f>
        <v>1.33432304800985</v>
      </c>
      <c r="N136" s="32" t="n">
        <v>1</v>
      </c>
      <c r="O136" s="40"/>
      <c r="P136" s="40"/>
      <c r="Q136" s="40"/>
      <c r="R136" s="36"/>
      <c r="S136" s="42"/>
    </row>
    <row r="137" customFormat="false" ht="30" hidden="false" customHeight="false" outlineLevel="0" collapsed="false">
      <c r="A137" s="28" t="n">
        <v>1171</v>
      </c>
      <c r="B137" s="29" t="s">
        <v>17</v>
      </c>
      <c r="C137" s="29" t="s">
        <v>315</v>
      </c>
      <c r="D137" s="49" t="s">
        <v>74</v>
      </c>
      <c r="E137" s="30" t="n">
        <v>500</v>
      </c>
      <c r="F137" s="31" t="n">
        <v>7.09</v>
      </c>
      <c r="G137" s="28" t="n">
        <v>860</v>
      </c>
      <c r="H137" s="29" t="s">
        <v>316</v>
      </c>
      <c r="I137" s="41" t="s">
        <v>43</v>
      </c>
      <c r="J137" s="31" t="n">
        <v>9.42</v>
      </c>
      <c r="K137" s="31" t="n">
        <f aca="false">J137/F137</f>
        <v>1.32863187588152</v>
      </c>
      <c r="L137" s="31" t="n">
        <f aca="false">ROUND(E137/N137*J137-E137*F137,2)</f>
        <v>1165</v>
      </c>
      <c r="M137" s="31" t="n">
        <f aca="false">K137/N137</f>
        <v>1.32863187588152</v>
      </c>
      <c r="N137" s="32" t="n">
        <v>1</v>
      </c>
      <c r="O137" s="40" t="s">
        <v>147</v>
      </c>
      <c r="P137" s="36"/>
      <c r="Q137" s="36"/>
      <c r="R137" s="36"/>
      <c r="S137" s="42"/>
    </row>
    <row r="138" customFormat="false" ht="15.75" hidden="false" customHeight="false" outlineLevel="0" collapsed="false">
      <c r="A138" s="28" t="n">
        <v>2</v>
      </c>
      <c r="B138" s="29" t="s">
        <v>17</v>
      </c>
      <c r="C138" s="63" t="s">
        <v>317</v>
      </c>
      <c r="D138" s="49" t="s">
        <v>47</v>
      </c>
      <c r="E138" s="59" t="n">
        <v>500</v>
      </c>
      <c r="F138" s="31" t="n">
        <v>15.0796375357407</v>
      </c>
      <c r="G138" s="28" t="n">
        <v>870</v>
      </c>
      <c r="H138" s="29" t="s">
        <v>318</v>
      </c>
      <c r="I138" s="41" t="s">
        <v>48</v>
      </c>
      <c r="J138" s="31" t="n">
        <v>19.73</v>
      </c>
      <c r="K138" s="31" t="n">
        <f aca="false">J138/F138</f>
        <v>1.30838688617265</v>
      </c>
      <c r="L138" s="31" t="n">
        <f aca="false">ROUND(E138/N138*J138-E138*F138,2)</f>
        <v>2325.18</v>
      </c>
      <c r="M138" s="31" t="n">
        <f aca="false">K138/N138</f>
        <v>1.30838688617265</v>
      </c>
      <c r="N138" s="32" t="n">
        <v>1</v>
      </c>
      <c r="O138" s="40"/>
      <c r="P138" s="36"/>
      <c r="Q138" s="36"/>
      <c r="R138" s="36"/>
      <c r="S138" s="42"/>
    </row>
    <row r="139" customFormat="false" ht="15.75" hidden="false" customHeight="false" outlineLevel="0" collapsed="false">
      <c r="A139" s="28" t="n">
        <v>27</v>
      </c>
      <c r="B139" s="29" t="s">
        <v>17</v>
      </c>
      <c r="C139" s="60" t="s">
        <v>319</v>
      </c>
      <c r="D139" s="78" t="s">
        <v>320</v>
      </c>
      <c r="E139" s="79" t="n">
        <v>500</v>
      </c>
      <c r="F139" s="31" t="n">
        <v>15.0796375357407</v>
      </c>
      <c r="G139" s="28" t="n">
        <v>870</v>
      </c>
      <c r="H139" s="29" t="s">
        <v>321</v>
      </c>
      <c r="I139" s="41" t="s">
        <v>48</v>
      </c>
      <c r="J139" s="31" t="n">
        <v>19.73</v>
      </c>
      <c r="K139" s="31" t="n">
        <f aca="false">J139/F139</f>
        <v>1.30838688617265</v>
      </c>
      <c r="L139" s="31" t="n">
        <f aca="false">ROUND(E139/N139*J139-E139*F139,2)</f>
        <v>2325.18</v>
      </c>
      <c r="M139" s="31" t="n">
        <f aca="false">K139/N139</f>
        <v>1.30838688617265</v>
      </c>
      <c r="N139" s="32" t="n">
        <v>1</v>
      </c>
      <c r="O139" s="40"/>
      <c r="P139" s="40"/>
      <c r="Q139" s="40"/>
      <c r="R139" s="36"/>
      <c r="S139" s="42"/>
    </row>
    <row r="140" customFormat="false" ht="15.75" hidden="false" customHeight="false" outlineLevel="0" collapsed="false">
      <c r="A140" s="50" t="n">
        <v>1010</v>
      </c>
      <c r="B140" s="51" t="s">
        <v>17</v>
      </c>
      <c r="C140" s="51" t="s">
        <v>322</v>
      </c>
      <c r="D140" s="52" t="s">
        <v>74</v>
      </c>
      <c r="E140" s="53" t="n">
        <v>500</v>
      </c>
      <c r="F140" s="31" t="n">
        <v>5.64</v>
      </c>
      <c r="G140" s="50" t="n">
        <v>860</v>
      </c>
      <c r="H140" s="51" t="s">
        <v>323</v>
      </c>
      <c r="I140" s="54" t="s">
        <v>213</v>
      </c>
      <c r="J140" s="72" t="n">
        <v>3.95454545454545</v>
      </c>
      <c r="K140" s="31" t="n">
        <f aca="false">J140/F140</f>
        <v>0.701160541586073</v>
      </c>
      <c r="L140" s="31" t="n">
        <f aca="false">ROUND(E140/N140*J140-E140*F140,2)</f>
        <v>-842.73</v>
      </c>
      <c r="M140" s="31" t="n">
        <f aca="false">K140/N140</f>
        <v>0.701160541586073</v>
      </c>
      <c r="N140" s="32" t="n">
        <v>1</v>
      </c>
      <c r="O140" s="56"/>
      <c r="P140" s="57"/>
      <c r="Q140" s="80"/>
      <c r="R140" s="57"/>
      <c r="S140" s="42"/>
    </row>
    <row r="141" customFormat="false" ht="15.75" hidden="false" customHeight="false" outlineLevel="0" collapsed="false">
      <c r="A141" s="28" t="n">
        <v>993</v>
      </c>
      <c r="B141" s="29" t="s">
        <v>17</v>
      </c>
      <c r="C141" s="29" t="s">
        <v>324</v>
      </c>
      <c r="D141" s="48" t="s">
        <v>74</v>
      </c>
      <c r="E141" s="30" t="n">
        <v>500</v>
      </c>
      <c r="F141" s="31" t="n">
        <v>5.74</v>
      </c>
      <c r="G141" s="28" t="n">
        <v>860</v>
      </c>
      <c r="H141" s="29" t="s">
        <v>325</v>
      </c>
      <c r="I141" s="41" t="s">
        <v>48</v>
      </c>
      <c r="J141" s="31" t="n">
        <v>7.39</v>
      </c>
      <c r="K141" s="31" t="n">
        <f aca="false">J141/F141</f>
        <v>1.28745644599303</v>
      </c>
      <c r="L141" s="31" t="n">
        <f aca="false">ROUND(E141/N141*J141-E141*F141,2)</f>
        <v>825</v>
      </c>
      <c r="M141" s="31" t="n">
        <f aca="false">K141/N141</f>
        <v>1.28745644599303</v>
      </c>
      <c r="N141" s="32" t="n">
        <v>1</v>
      </c>
      <c r="O141" s="40"/>
      <c r="P141" s="40"/>
      <c r="Q141" s="40"/>
      <c r="R141" s="47" t="s">
        <v>326</v>
      </c>
      <c r="S141" s="42"/>
    </row>
    <row r="142" customFormat="false" ht="15.75" hidden="false" customHeight="false" outlineLevel="0" collapsed="false">
      <c r="A142" s="28" t="n">
        <v>994</v>
      </c>
      <c r="B142" s="29" t="s">
        <v>17</v>
      </c>
      <c r="C142" s="29" t="s">
        <v>327</v>
      </c>
      <c r="D142" s="48" t="s">
        <v>74</v>
      </c>
      <c r="E142" s="30" t="n">
        <v>500</v>
      </c>
      <c r="F142" s="31" t="n">
        <v>5.74</v>
      </c>
      <c r="G142" s="28" t="n">
        <v>860</v>
      </c>
      <c r="H142" s="29" t="s">
        <v>328</v>
      </c>
      <c r="I142" s="41" t="s">
        <v>48</v>
      </c>
      <c r="J142" s="31" t="n">
        <v>7.39</v>
      </c>
      <c r="K142" s="31" t="n">
        <f aca="false">J142/F142</f>
        <v>1.28745644599303</v>
      </c>
      <c r="L142" s="31" t="n">
        <f aca="false">ROUND(E142/N142*J142-E142*F142,2)</f>
        <v>825</v>
      </c>
      <c r="M142" s="31" t="n">
        <f aca="false">K142/N142</f>
        <v>1.28745644599303</v>
      </c>
      <c r="N142" s="32" t="n">
        <v>1</v>
      </c>
      <c r="O142" s="40"/>
      <c r="P142" s="40"/>
      <c r="Q142" s="40"/>
      <c r="R142" s="36"/>
      <c r="S142" s="42"/>
    </row>
    <row r="143" customFormat="false" ht="30" hidden="false" customHeight="false" outlineLevel="0" collapsed="false">
      <c r="A143" s="28" t="n">
        <v>557</v>
      </c>
      <c r="B143" s="29" t="s">
        <v>17</v>
      </c>
      <c r="C143" s="29" t="s">
        <v>329</v>
      </c>
      <c r="D143" s="28" t="s">
        <v>47</v>
      </c>
      <c r="E143" s="30" t="n">
        <v>500</v>
      </c>
      <c r="F143" s="31" t="n">
        <v>9.74589255556656</v>
      </c>
      <c r="G143" s="28" t="n">
        <v>850</v>
      </c>
      <c r="H143" s="29" t="s">
        <v>330</v>
      </c>
      <c r="I143" s="41" t="s">
        <v>48</v>
      </c>
      <c r="J143" s="31" t="n">
        <v>12.12</v>
      </c>
      <c r="K143" s="31" t="n">
        <f aca="false">J143/F143</f>
        <v>1.24360082269504</v>
      </c>
      <c r="L143" s="31" t="n">
        <f aca="false">ROUND(E143/N143*J143-E143*F143,2)</f>
        <v>1187.05</v>
      </c>
      <c r="M143" s="31" t="n">
        <f aca="false">K143/N143</f>
        <v>1.24360082269504</v>
      </c>
      <c r="N143" s="32" t="n">
        <v>1</v>
      </c>
      <c r="O143" s="40" t="s">
        <v>49</v>
      </c>
      <c r="P143" s="36"/>
      <c r="Q143" s="36"/>
      <c r="R143" s="36"/>
      <c r="S143" s="42"/>
    </row>
    <row r="144" customFormat="false" ht="30" hidden="false" customHeight="false" outlineLevel="0" collapsed="false">
      <c r="A144" s="28" t="n">
        <v>558</v>
      </c>
      <c r="B144" s="29" t="s">
        <v>17</v>
      </c>
      <c r="C144" s="29" t="s">
        <v>331</v>
      </c>
      <c r="D144" s="28" t="s">
        <v>47</v>
      </c>
      <c r="E144" s="30" t="n">
        <v>500</v>
      </c>
      <c r="F144" s="31" t="n">
        <v>9.74589255556656</v>
      </c>
      <c r="G144" s="28" t="n">
        <v>850</v>
      </c>
      <c r="H144" s="29" t="s">
        <v>330</v>
      </c>
      <c r="I144" s="41" t="s">
        <v>48</v>
      </c>
      <c r="J144" s="31" t="n">
        <v>12.12</v>
      </c>
      <c r="K144" s="31" t="n">
        <f aca="false">J144/F144</f>
        <v>1.24360082269504</v>
      </c>
      <c r="L144" s="31" t="n">
        <f aca="false">ROUND(E144/N144*J144-E144*F144,2)</f>
        <v>1187.05</v>
      </c>
      <c r="M144" s="31" t="n">
        <f aca="false">K144/N144</f>
        <v>1.24360082269504</v>
      </c>
      <c r="N144" s="32" t="n">
        <v>1</v>
      </c>
      <c r="O144" s="40" t="s">
        <v>49</v>
      </c>
      <c r="P144" s="36"/>
      <c r="Q144" s="36"/>
      <c r="R144" s="36"/>
      <c r="S144" s="42"/>
    </row>
    <row r="145" customFormat="false" ht="30" hidden="false" customHeight="false" outlineLevel="0" collapsed="false">
      <c r="A145" s="28" t="n">
        <v>42</v>
      </c>
      <c r="B145" s="29" t="s">
        <v>17</v>
      </c>
      <c r="C145" s="63" t="s">
        <v>332</v>
      </c>
      <c r="D145" s="48" t="s">
        <v>74</v>
      </c>
      <c r="E145" s="64" t="n">
        <v>500</v>
      </c>
      <c r="F145" s="31" t="n">
        <v>7.85</v>
      </c>
      <c r="G145" s="28" t="n">
        <v>870</v>
      </c>
      <c r="H145" s="29" t="s">
        <v>270</v>
      </c>
      <c r="I145" s="45" t="s">
        <v>43</v>
      </c>
      <c r="J145" s="43" t="n">
        <v>15.74</v>
      </c>
      <c r="K145" s="31" t="n">
        <f aca="false">J145/F145</f>
        <v>2.00509554140127</v>
      </c>
      <c r="L145" s="31" t="n">
        <f aca="false">ROUND(E145/N145*J145-E145*F145,2)</f>
        <v>2633.33</v>
      </c>
      <c r="M145" s="31" t="n">
        <f aca="false">K145/N145</f>
        <v>1.67091295116773</v>
      </c>
      <c r="N145" s="39" t="n">
        <v>1.2</v>
      </c>
      <c r="O145" s="40" t="s">
        <v>84</v>
      </c>
      <c r="P145" s="34" t="n">
        <v>49</v>
      </c>
      <c r="Q145" s="40" t="s">
        <v>271</v>
      </c>
      <c r="R145" s="36"/>
      <c r="S145" s="42"/>
    </row>
    <row r="146" customFormat="false" ht="30" hidden="false" customHeight="false" outlineLevel="0" collapsed="false">
      <c r="A146" s="28" t="n">
        <v>598</v>
      </c>
      <c r="B146" s="29" t="s">
        <v>17</v>
      </c>
      <c r="C146" s="29" t="s">
        <v>333</v>
      </c>
      <c r="D146" s="28" t="s">
        <v>47</v>
      </c>
      <c r="E146" s="30" t="n">
        <v>500</v>
      </c>
      <c r="F146" s="31" t="n">
        <v>10.679009927908</v>
      </c>
      <c r="G146" s="28" t="n">
        <v>850</v>
      </c>
      <c r="H146" s="29" t="s">
        <v>334</v>
      </c>
      <c r="I146" s="41" t="s">
        <v>266</v>
      </c>
      <c r="J146" s="31" t="n">
        <v>12.51</v>
      </c>
      <c r="K146" s="31" t="n">
        <f aca="false">J146/F146</f>
        <v>1.17145691262136</v>
      </c>
      <c r="L146" s="31" t="n">
        <f aca="false">ROUND(E146/N146*J146-E146*F146,2)</f>
        <v>-335.5</v>
      </c>
      <c r="M146" s="31" t="n">
        <f aca="false">K146/N146</f>
        <v>0.937165530097087</v>
      </c>
      <c r="N146" s="39" t="n">
        <v>1.25</v>
      </c>
      <c r="O146" s="40" t="s">
        <v>147</v>
      </c>
      <c r="P146" s="40" t="n">
        <v>13</v>
      </c>
      <c r="Q146" s="40" t="s">
        <v>87</v>
      </c>
      <c r="R146" s="36"/>
      <c r="S146" s="42"/>
    </row>
    <row r="147" customFormat="false" ht="30" hidden="false" customHeight="false" outlineLevel="0" collapsed="false">
      <c r="A147" s="28" t="n">
        <v>20</v>
      </c>
      <c r="B147" s="29" t="s">
        <v>17</v>
      </c>
      <c r="C147" s="63" t="s">
        <v>335</v>
      </c>
      <c r="D147" s="48" t="s">
        <v>47</v>
      </c>
      <c r="E147" s="64" t="n">
        <v>500</v>
      </c>
      <c r="F147" s="31" t="n">
        <v>16.7500328319075</v>
      </c>
      <c r="G147" s="28" t="n">
        <v>870</v>
      </c>
      <c r="H147" s="29" t="s">
        <v>51</v>
      </c>
      <c r="I147" s="41" t="s">
        <v>48</v>
      </c>
      <c r="J147" s="31" t="n">
        <v>19.07</v>
      </c>
      <c r="K147" s="31" t="n">
        <f aca="false">J147/F147</f>
        <v>1.13850523108666</v>
      </c>
      <c r="L147" s="31" t="n">
        <f aca="false">ROUND(E147/N147*J147-E147*F147,2)</f>
        <v>1159.98</v>
      </c>
      <c r="M147" s="31" t="n">
        <f aca="false">K147/N147</f>
        <v>1.13850523108666</v>
      </c>
      <c r="N147" s="32" t="n">
        <v>1</v>
      </c>
      <c r="O147" s="40" t="s">
        <v>49</v>
      </c>
      <c r="P147" s="40"/>
      <c r="Q147" s="40"/>
      <c r="R147" s="36"/>
      <c r="S147" s="42"/>
    </row>
    <row r="148" customFormat="false" ht="30" hidden="false" customHeight="false" outlineLevel="0" collapsed="false">
      <c r="A148" s="28" t="n">
        <v>6</v>
      </c>
      <c r="B148" s="29" t="s">
        <v>17</v>
      </c>
      <c r="C148" s="63" t="s">
        <v>336</v>
      </c>
      <c r="D148" s="48" t="s">
        <v>74</v>
      </c>
      <c r="E148" s="64" t="n">
        <v>500</v>
      </c>
      <c r="F148" s="31" t="n">
        <v>10.7366097657069</v>
      </c>
      <c r="G148" s="28" t="n">
        <v>870</v>
      </c>
      <c r="H148" s="29" t="s">
        <v>337</v>
      </c>
      <c r="I148" s="45" t="s">
        <v>43</v>
      </c>
      <c r="J148" s="43" t="n">
        <v>20.05</v>
      </c>
      <c r="K148" s="31" t="n">
        <f aca="false">J148/F148</f>
        <v>1.86744237124464</v>
      </c>
      <c r="L148" s="31" t="n">
        <f aca="false">ROUND(E148/N148*J148-E148*F148,2)</f>
        <v>4656.7</v>
      </c>
      <c r="M148" s="31" t="n">
        <f aca="false">K148/N148</f>
        <v>1.86744237124464</v>
      </c>
      <c r="N148" s="32" t="n">
        <v>1</v>
      </c>
      <c r="O148" s="40" t="s">
        <v>84</v>
      </c>
      <c r="P148" s="40"/>
      <c r="Q148" s="40"/>
      <c r="R148" s="36"/>
      <c r="S148" s="42"/>
    </row>
    <row r="149" customFormat="false" ht="30" hidden="false" customHeight="false" outlineLevel="0" collapsed="false">
      <c r="A149" s="28" t="n">
        <v>393</v>
      </c>
      <c r="B149" s="29" t="s">
        <v>17</v>
      </c>
      <c r="C149" s="29" t="s">
        <v>338</v>
      </c>
      <c r="D149" s="28" t="s">
        <v>339</v>
      </c>
      <c r="E149" s="30" t="n">
        <v>500</v>
      </c>
      <c r="F149" s="31" t="n">
        <v>19</v>
      </c>
      <c r="G149" s="28" t="n">
        <v>850</v>
      </c>
      <c r="H149" s="29" t="s">
        <v>340</v>
      </c>
      <c r="I149" s="41" t="s">
        <v>213</v>
      </c>
      <c r="J149" s="31" t="n">
        <v>19.29</v>
      </c>
      <c r="K149" s="31" t="n">
        <f aca="false">J149/F149</f>
        <v>1.01526315789474</v>
      </c>
      <c r="L149" s="31" t="n">
        <f aca="false">ROUND(E149/N149*J149-E149*F149,2)</f>
        <v>145</v>
      </c>
      <c r="M149" s="31" t="n">
        <f aca="false">K149/N149</f>
        <v>1.01526315789474</v>
      </c>
      <c r="N149" s="32" t="n">
        <v>1</v>
      </c>
      <c r="O149" s="40" t="s">
        <v>84</v>
      </c>
      <c r="P149" s="36"/>
      <c r="Q149" s="36"/>
      <c r="R149" s="36"/>
      <c r="S149" s="42"/>
    </row>
    <row r="150" customFormat="false" ht="30" hidden="false" customHeight="false" outlineLevel="0" collapsed="false">
      <c r="A150" s="28" t="n">
        <v>16</v>
      </c>
      <c r="B150" s="29" t="s">
        <v>17</v>
      </c>
      <c r="C150" s="63" t="s">
        <v>341</v>
      </c>
      <c r="D150" s="48" t="s">
        <v>19</v>
      </c>
      <c r="E150" s="64" t="n">
        <v>500</v>
      </c>
      <c r="F150" s="31" t="n">
        <v>8.13309709719857</v>
      </c>
      <c r="G150" s="28" t="n">
        <v>870</v>
      </c>
      <c r="H150" s="29" t="s">
        <v>160</v>
      </c>
      <c r="I150" s="28" t="s">
        <v>22</v>
      </c>
      <c r="J150" s="31" t="n">
        <v>7.75</v>
      </c>
      <c r="K150" s="31" t="n">
        <f aca="false">J150/F150</f>
        <v>0.952896529745042</v>
      </c>
      <c r="L150" s="31" t="n">
        <f aca="false">ROUND(E150/N150*J150-E150*F150,2)</f>
        <v>-191.55</v>
      </c>
      <c r="M150" s="31" t="n">
        <f aca="false">K150/N150</f>
        <v>0.952896529745042</v>
      </c>
      <c r="N150" s="32" t="n">
        <v>1</v>
      </c>
      <c r="O150" s="40" t="s">
        <v>84</v>
      </c>
      <c r="P150" s="40"/>
      <c r="Q150" s="40"/>
      <c r="R150" s="36" t="s">
        <v>161</v>
      </c>
      <c r="S150" s="42"/>
    </row>
    <row r="151" customFormat="false" ht="30" hidden="false" customHeight="false" outlineLevel="0" collapsed="false">
      <c r="A151" s="28" t="n">
        <v>1179</v>
      </c>
      <c r="B151" s="29" t="s">
        <v>17</v>
      </c>
      <c r="C151" s="29" t="s">
        <v>342</v>
      </c>
      <c r="D151" s="48" t="s">
        <v>74</v>
      </c>
      <c r="E151" s="30" t="n">
        <v>500</v>
      </c>
      <c r="F151" s="31" t="n">
        <v>7.35</v>
      </c>
      <c r="G151" s="28" t="n">
        <v>860</v>
      </c>
      <c r="H151" s="36" t="s">
        <v>35</v>
      </c>
      <c r="I151" s="45" t="s">
        <v>106</v>
      </c>
      <c r="J151" s="31" t="n">
        <v>6.89</v>
      </c>
      <c r="K151" s="31" t="n">
        <f aca="false">J151/F151</f>
        <v>0.937414965986394</v>
      </c>
      <c r="L151" s="31" t="n">
        <f aca="false">ROUND(E151/N151*J151-E151*F151,2)</f>
        <v>-230</v>
      </c>
      <c r="M151" s="31" t="n">
        <f aca="false">K151/N151</f>
        <v>0.937414965986394</v>
      </c>
      <c r="N151" s="32" t="n">
        <v>1</v>
      </c>
      <c r="O151" s="40" t="s">
        <v>49</v>
      </c>
      <c r="P151" s="34"/>
      <c r="Q151" s="40"/>
      <c r="R151" s="36"/>
      <c r="S151" s="42"/>
    </row>
    <row r="152" customFormat="false" ht="15.75" hidden="false" customHeight="false" outlineLevel="0" collapsed="false">
      <c r="A152" s="28" t="n">
        <v>1180</v>
      </c>
      <c r="B152" s="29" t="s">
        <v>17</v>
      </c>
      <c r="C152" s="29" t="s">
        <v>343</v>
      </c>
      <c r="D152" s="48" t="s">
        <v>74</v>
      </c>
      <c r="E152" s="30" t="n">
        <v>500</v>
      </c>
      <c r="F152" s="31" t="n">
        <v>9.17</v>
      </c>
      <c r="G152" s="28" t="n">
        <v>860</v>
      </c>
      <c r="H152" s="36" t="s">
        <v>344</v>
      </c>
      <c r="I152" s="45" t="s">
        <v>106</v>
      </c>
      <c r="J152" s="31" t="n">
        <v>8.51</v>
      </c>
      <c r="K152" s="31" t="n">
        <f aca="false">J152/F152</f>
        <v>0.928026172300982</v>
      </c>
      <c r="L152" s="31" t="n">
        <f aca="false">ROUND(E152/N152*J152-E152*F152,2)</f>
        <v>-330</v>
      </c>
      <c r="M152" s="31" t="n">
        <f aca="false">K152/N152</f>
        <v>0.928026172300982</v>
      </c>
      <c r="N152" s="32" t="n">
        <v>1</v>
      </c>
      <c r="O152" s="40"/>
      <c r="P152" s="34"/>
      <c r="Q152" s="40"/>
      <c r="R152" s="36"/>
      <c r="S152" s="42"/>
    </row>
    <row r="153" customFormat="false" ht="45" hidden="false" customHeight="false" outlineLevel="0" collapsed="false">
      <c r="A153" s="28" t="n">
        <v>1181</v>
      </c>
      <c r="B153" s="29" t="s">
        <v>17</v>
      </c>
      <c r="C153" s="29" t="s">
        <v>345</v>
      </c>
      <c r="D153" s="48" t="s">
        <v>74</v>
      </c>
      <c r="E153" s="30" t="n">
        <v>500</v>
      </c>
      <c r="F153" s="31" t="n">
        <v>9.17</v>
      </c>
      <c r="G153" s="28" t="n">
        <v>860</v>
      </c>
      <c r="H153" s="36" t="s">
        <v>344</v>
      </c>
      <c r="I153" s="45" t="s">
        <v>106</v>
      </c>
      <c r="J153" s="31" t="n">
        <v>8.51</v>
      </c>
      <c r="K153" s="31" t="n">
        <f aca="false">J153/F153</f>
        <v>0.928026172300982</v>
      </c>
      <c r="L153" s="31" t="n">
        <f aca="false">ROUND(E153/N153*J153-E153*F153,2)</f>
        <v>-2457.5</v>
      </c>
      <c r="M153" s="31" t="n">
        <f aca="false">K153/N153</f>
        <v>0.464013086150491</v>
      </c>
      <c r="N153" s="46" t="n">
        <v>2</v>
      </c>
      <c r="O153" s="40"/>
      <c r="P153" s="34" t="n">
        <v>48</v>
      </c>
      <c r="Q153" s="40" t="s">
        <v>77</v>
      </c>
      <c r="R153" s="36" t="s">
        <v>40</v>
      </c>
      <c r="S153" s="42"/>
    </row>
    <row r="154" customFormat="false" ht="30" hidden="false" customHeight="false" outlineLevel="0" collapsed="false">
      <c r="A154" s="28" t="n">
        <v>590</v>
      </c>
      <c r="B154" s="29" t="s">
        <v>17</v>
      </c>
      <c r="C154" s="29" t="s">
        <v>346</v>
      </c>
      <c r="D154" s="28" t="s">
        <v>47</v>
      </c>
      <c r="E154" s="30" t="n">
        <v>500</v>
      </c>
      <c r="F154" s="31" t="n">
        <v>23.4892138543738</v>
      </c>
      <c r="G154" s="28" t="n">
        <v>850</v>
      </c>
      <c r="H154" s="29" t="s">
        <v>347</v>
      </c>
      <c r="I154" s="41" t="s">
        <v>266</v>
      </c>
      <c r="J154" s="31" t="n">
        <v>21.63</v>
      </c>
      <c r="K154" s="31" t="n">
        <f aca="false">J154/F154</f>
        <v>0.920848187346739</v>
      </c>
      <c r="L154" s="31" t="n">
        <f aca="false">ROUND(E154/N154*J154-E154*F154,2)</f>
        <v>-3092.61</v>
      </c>
      <c r="M154" s="31" t="n">
        <f aca="false">K154/N154</f>
        <v>0.736678549877391</v>
      </c>
      <c r="N154" s="39" t="n">
        <v>1.25</v>
      </c>
      <c r="O154" s="40" t="s">
        <v>147</v>
      </c>
      <c r="P154" s="40" t="n">
        <v>13</v>
      </c>
      <c r="Q154" s="40" t="s">
        <v>87</v>
      </c>
      <c r="R154" s="36"/>
      <c r="S154" s="42"/>
    </row>
    <row r="155" customFormat="false" ht="30" hidden="false" customHeight="false" outlineLevel="0" collapsed="false">
      <c r="A155" s="28" t="n">
        <v>647</v>
      </c>
      <c r="B155" s="29" t="s">
        <v>17</v>
      </c>
      <c r="C155" s="29" t="s">
        <v>348</v>
      </c>
      <c r="D155" s="28" t="s">
        <v>47</v>
      </c>
      <c r="E155" s="30" t="n">
        <v>500</v>
      </c>
      <c r="F155" s="31" t="n">
        <v>13.6281216232095</v>
      </c>
      <c r="G155" s="28" t="n">
        <v>850</v>
      </c>
      <c r="H155" s="29" t="s">
        <v>349</v>
      </c>
      <c r="I155" s="41" t="s">
        <v>48</v>
      </c>
      <c r="J155" s="31" t="n">
        <v>12.34</v>
      </c>
      <c r="K155" s="31" t="n">
        <f aca="false">J155/F155</f>
        <v>0.905480618765849</v>
      </c>
      <c r="L155" s="31" t="n">
        <f aca="false">ROUND(E155/N155*J155-E155*F155,2)</f>
        <v>-644.06</v>
      </c>
      <c r="M155" s="31" t="n">
        <f aca="false">K155/N155</f>
        <v>0.905480618765849</v>
      </c>
      <c r="N155" s="32" t="n">
        <v>1</v>
      </c>
      <c r="O155" s="40" t="s">
        <v>84</v>
      </c>
      <c r="P155" s="36"/>
      <c r="Q155" s="36"/>
      <c r="R155" s="36"/>
      <c r="S155" s="42"/>
    </row>
    <row r="156" customFormat="false" ht="60" hidden="false" customHeight="false" outlineLevel="0" collapsed="false">
      <c r="A156" s="28" t="n">
        <v>665</v>
      </c>
      <c r="B156" s="29" t="s">
        <v>17</v>
      </c>
      <c r="C156" s="29" t="s">
        <v>350</v>
      </c>
      <c r="D156" s="28" t="s">
        <v>19</v>
      </c>
      <c r="E156" s="30" t="n">
        <v>500</v>
      </c>
      <c r="F156" s="31" t="n">
        <v>15.9</v>
      </c>
      <c r="G156" s="28" t="n">
        <v>850</v>
      </c>
      <c r="H156" s="29" t="s">
        <v>32</v>
      </c>
      <c r="I156" s="28" t="s">
        <v>48</v>
      </c>
      <c r="J156" s="31" t="n">
        <v>14.35</v>
      </c>
      <c r="K156" s="31" t="n">
        <f aca="false">J156/F156</f>
        <v>0.90251572327044</v>
      </c>
      <c r="L156" s="31" t="n">
        <f aca="false">ROUND(E156/N156*J156-E156*F156,2)</f>
        <v>-1656.14</v>
      </c>
      <c r="M156" s="31" t="n">
        <f aca="false">K156/N156</f>
        <v>0.791680459009158</v>
      </c>
      <c r="N156" s="39" t="n">
        <v>1.14</v>
      </c>
      <c r="O156" s="40" t="s">
        <v>84</v>
      </c>
      <c r="P156" s="34" t="n">
        <v>25</v>
      </c>
      <c r="Q156" s="40" t="s">
        <v>34</v>
      </c>
      <c r="R156" s="36" t="s">
        <v>35</v>
      </c>
      <c r="S156" s="42"/>
    </row>
    <row r="157" customFormat="false" ht="45" hidden="false" customHeight="false" outlineLevel="0" collapsed="false">
      <c r="A157" s="28" t="n">
        <v>9</v>
      </c>
      <c r="B157" s="29" t="s">
        <v>17</v>
      </c>
      <c r="C157" s="63" t="s">
        <v>351</v>
      </c>
      <c r="D157" s="48" t="s">
        <v>74</v>
      </c>
      <c r="E157" s="64" t="n">
        <v>500</v>
      </c>
      <c r="F157" s="31" t="n">
        <v>7.63773849212841</v>
      </c>
      <c r="G157" s="28" t="n">
        <v>870</v>
      </c>
      <c r="H157" s="36" t="s">
        <v>35</v>
      </c>
      <c r="I157" s="45" t="s">
        <v>106</v>
      </c>
      <c r="J157" s="31" t="n">
        <v>6.89</v>
      </c>
      <c r="K157" s="31" t="n">
        <f aca="false">J157/F157</f>
        <v>0.902099490196078</v>
      </c>
      <c r="L157" s="31" t="n">
        <f aca="false">ROUND(E157/N157*J157-E157*F157,2)</f>
        <v>-2096.37</v>
      </c>
      <c r="M157" s="31" t="n">
        <f aca="false">K157/N157</f>
        <v>0.451049745098039</v>
      </c>
      <c r="N157" s="46" t="n">
        <v>2</v>
      </c>
      <c r="O157" s="40" t="s">
        <v>84</v>
      </c>
      <c r="P157" s="47" t="n">
        <v>48</v>
      </c>
      <c r="Q157" s="40" t="s">
        <v>77</v>
      </c>
      <c r="R157" s="36"/>
      <c r="S157" s="42"/>
    </row>
    <row r="158" customFormat="false" ht="60" hidden="false" customHeight="false" outlineLevel="0" collapsed="false">
      <c r="A158" s="28" t="n">
        <v>679</v>
      </c>
      <c r="B158" s="29" t="s">
        <v>17</v>
      </c>
      <c r="C158" s="29" t="s">
        <v>352</v>
      </c>
      <c r="D158" s="28" t="s">
        <v>74</v>
      </c>
      <c r="E158" s="30" t="n">
        <v>500</v>
      </c>
      <c r="F158" s="31" t="n">
        <v>8.11</v>
      </c>
      <c r="G158" s="28" t="n">
        <v>850</v>
      </c>
      <c r="H158" s="36" t="s">
        <v>353</v>
      </c>
      <c r="I158" s="45" t="s">
        <v>106</v>
      </c>
      <c r="J158" s="31" t="n">
        <v>7.27</v>
      </c>
      <c r="K158" s="31" t="n">
        <f aca="false">J158/F158</f>
        <v>0.896424167694205</v>
      </c>
      <c r="L158" s="31" t="n">
        <f aca="false">ROUND(E158/N158*J158-E158*F158,2)</f>
        <v>-420</v>
      </c>
      <c r="M158" s="31" t="n">
        <f aca="false">K158/N158</f>
        <v>0.896424167694205</v>
      </c>
      <c r="N158" s="32" t="n">
        <v>1</v>
      </c>
      <c r="O158" s="40" t="s">
        <v>354</v>
      </c>
      <c r="P158" s="36"/>
      <c r="Q158" s="36"/>
      <c r="R158" s="47" t="s">
        <v>213</v>
      </c>
      <c r="S158" s="42"/>
    </row>
    <row r="159" customFormat="false" ht="30" hidden="false" customHeight="false" outlineLevel="0" collapsed="false">
      <c r="A159" s="28" t="n">
        <v>618</v>
      </c>
      <c r="B159" s="29" t="s">
        <v>17</v>
      </c>
      <c r="C159" s="29" t="s">
        <v>355</v>
      </c>
      <c r="D159" s="28" t="s">
        <v>47</v>
      </c>
      <c r="E159" s="30" t="n">
        <v>500</v>
      </c>
      <c r="F159" s="31" t="n">
        <v>27.0719237654627</v>
      </c>
      <c r="G159" s="28" t="n">
        <v>850</v>
      </c>
      <c r="H159" s="29" t="s">
        <v>356</v>
      </c>
      <c r="I159" s="41" t="s">
        <v>266</v>
      </c>
      <c r="J159" s="31" t="n">
        <v>24.04</v>
      </c>
      <c r="K159" s="31" t="n">
        <f aca="false">J159/F159</f>
        <v>0.888004864680851</v>
      </c>
      <c r="L159" s="31" t="n">
        <f aca="false">ROUND(E159/N159*J159-E159*F159,2)</f>
        <v>-3919.96</v>
      </c>
      <c r="M159" s="31" t="n">
        <f aca="false">K159/N159</f>
        <v>0.710403891744681</v>
      </c>
      <c r="N159" s="39" t="n">
        <v>1.25</v>
      </c>
      <c r="O159" s="40" t="s">
        <v>147</v>
      </c>
      <c r="P159" s="40" t="n">
        <v>13</v>
      </c>
      <c r="Q159" s="40" t="s">
        <v>87</v>
      </c>
      <c r="R159" s="36"/>
      <c r="S159" s="62"/>
    </row>
    <row r="160" customFormat="false" ht="30" hidden="false" customHeight="false" outlineLevel="0" collapsed="false">
      <c r="A160" s="28" t="n">
        <v>40</v>
      </c>
      <c r="B160" s="29" t="s">
        <v>17</v>
      </c>
      <c r="C160" s="63" t="s">
        <v>357</v>
      </c>
      <c r="D160" s="48" t="s">
        <v>74</v>
      </c>
      <c r="E160" s="64" t="n">
        <v>500</v>
      </c>
      <c r="F160" s="31" t="n">
        <v>13.72</v>
      </c>
      <c r="G160" s="28" t="n">
        <v>870</v>
      </c>
      <c r="H160" s="29" t="s">
        <v>337</v>
      </c>
      <c r="I160" s="45" t="s">
        <v>43</v>
      </c>
      <c r="J160" s="43" t="n">
        <v>20.05</v>
      </c>
      <c r="K160" s="31" t="n">
        <f aca="false">J160/F160</f>
        <v>1.46137026239067</v>
      </c>
      <c r="L160" s="31" t="n">
        <f aca="false">ROUND(E160/N160*J160-E160*F160,2)</f>
        <v>3165</v>
      </c>
      <c r="M160" s="31" t="n">
        <f aca="false">K160/N160</f>
        <v>1.46137026239067</v>
      </c>
      <c r="N160" s="32" t="n">
        <v>1</v>
      </c>
      <c r="O160" s="40" t="s">
        <v>84</v>
      </c>
      <c r="P160" s="40"/>
      <c r="Q160" s="40"/>
      <c r="R160" s="36"/>
      <c r="S160" s="42"/>
    </row>
    <row r="161" customFormat="false" ht="75" hidden="false" customHeight="false" outlineLevel="0" collapsed="false">
      <c r="A161" s="28" t="n">
        <v>14</v>
      </c>
      <c r="B161" s="29" t="s">
        <v>17</v>
      </c>
      <c r="C161" s="63" t="s">
        <v>358</v>
      </c>
      <c r="D161" s="48" t="s">
        <v>74</v>
      </c>
      <c r="E161" s="64" t="n">
        <v>500</v>
      </c>
      <c r="F161" s="31" t="n">
        <v>13.7209495218061</v>
      </c>
      <c r="G161" s="28" t="n">
        <v>870</v>
      </c>
      <c r="H161" s="29" t="s">
        <v>337</v>
      </c>
      <c r="I161" s="45" t="s">
        <v>43</v>
      </c>
      <c r="J161" s="43" t="n">
        <v>20.05</v>
      </c>
      <c r="K161" s="31" t="n">
        <f aca="false">J161/F161</f>
        <v>1.46126913214974</v>
      </c>
      <c r="L161" s="31" t="n">
        <f aca="false">ROUND(E161/N161*J161-E161*F161,2)</f>
        <v>3164.53</v>
      </c>
      <c r="M161" s="31" t="n">
        <f aca="false">K161/N161</f>
        <v>1.46126913214974</v>
      </c>
      <c r="N161" s="32" t="n">
        <v>1</v>
      </c>
      <c r="O161" s="40" t="s">
        <v>359</v>
      </c>
      <c r="P161" s="40"/>
      <c r="Q161" s="40"/>
      <c r="R161" s="36"/>
      <c r="S161" s="42"/>
    </row>
    <row r="162" customFormat="false" ht="30" hidden="false" customHeight="false" outlineLevel="0" collapsed="false">
      <c r="A162" s="28" t="n">
        <v>409</v>
      </c>
      <c r="B162" s="29" t="s">
        <v>17</v>
      </c>
      <c r="C162" s="29" t="s">
        <v>360</v>
      </c>
      <c r="D162" s="28" t="s">
        <v>339</v>
      </c>
      <c r="E162" s="30" t="n">
        <v>500</v>
      </c>
      <c r="F162" s="31" t="n">
        <v>10</v>
      </c>
      <c r="G162" s="28" t="n">
        <v>850</v>
      </c>
      <c r="H162" s="29" t="s">
        <v>361</v>
      </c>
      <c r="I162" s="45" t="s">
        <v>22</v>
      </c>
      <c r="J162" s="31" t="n">
        <v>8.75</v>
      </c>
      <c r="K162" s="31" t="n">
        <f aca="false">J162/F162</f>
        <v>0.875</v>
      </c>
      <c r="L162" s="31" t="n">
        <f aca="false">ROUND(E162/N162*J162-E162*F162,2)</f>
        <v>-625</v>
      </c>
      <c r="M162" s="31" t="n">
        <f aca="false">K162/N162</f>
        <v>0.875</v>
      </c>
      <c r="N162" s="32" t="n">
        <v>1</v>
      </c>
      <c r="O162" s="40" t="s">
        <v>84</v>
      </c>
      <c r="P162" s="36"/>
      <c r="Q162" s="36"/>
      <c r="R162" s="36"/>
      <c r="S162" s="42"/>
    </row>
    <row r="163" customFormat="false" ht="30" hidden="false" customHeight="false" outlineLevel="0" collapsed="false">
      <c r="A163" s="28" t="n">
        <v>12</v>
      </c>
      <c r="B163" s="29" t="s">
        <v>17</v>
      </c>
      <c r="C163" s="63" t="s">
        <v>362</v>
      </c>
      <c r="D163" s="48" t="s">
        <v>74</v>
      </c>
      <c r="E163" s="64" t="n">
        <v>500</v>
      </c>
      <c r="F163" s="31" t="n">
        <v>10.7366097657069</v>
      </c>
      <c r="G163" s="28" t="n">
        <v>870</v>
      </c>
      <c r="H163" s="29" t="s">
        <v>137</v>
      </c>
      <c r="I163" s="45" t="s">
        <v>22</v>
      </c>
      <c r="J163" s="31" t="n">
        <v>9.19</v>
      </c>
      <c r="K163" s="31" t="n">
        <f aca="false">J163/F163</f>
        <v>0.855949894849785</v>
      </c>
      <c r="L163" s="31" t="n">
        <f aca="false">ROUND(E163/N163*J163-E163*F163,2)</f>
        <v>-773.3</v>
      </c>
      <c r="M163" s="31" t="n">
        <f aca="false">K163/N163</f>
        <v>0.855949894849785</v>
      </c>
      <c r="N163" s="32" t="n">
        <v>1</v>
      </c>
      <c r="O163" s="40" t="s">
        <v>84</v>
      </c>
      <c r="P163" s="34"/>
      <c r="Q163" s="40"/>
      <c r="R163" s="36"/>
      <c r="S163" s="42"/>
    </row>
    <row r="164" customFormat="false" ht="30" hidden="false" customHeight="false" outlineLevel="0" collapsed="false">
      <c r="A164" s="28" t="n">
        <v>630</v>
      </c>
      <c r="B164" s="29" t="s">
        <v>17</v>
      </c>
      <c r="C164" s="29" t="s">
        <v>363</v>
      </c>
      <c r="D164" s="28" t="s">
        <v>19</v>
      </c>
      <c r="E164" s="30" t="n">
        <v>500</v>
      </c>
      <c r="F164" s="31" t="n">
        <v>13.75</v>
      </c>
      <c r="G164" s="28" t="n">
        <v>850</v>
      </c>
      <c r="H164" s="29" t="s">
        <v>364</v>
      </c>
      <c r="I164" s="47" t="s">
        <v>119</v>
      </c>
      <c r="J164" s="31" t="n">
        <v>11.37</v>
      </c>
      <c r="K164" s="31" t="n">
        <f aca="false">J164/F164</f>
        <v>0.826909090909091</v>
      </c>
      <c r="L164" s="31" t="n">
        <f aca="false">ROUND(E164/N164*J164-E164*F164,2)</f>
        <v>-1190</v>
      </c>
      <c r="M164" s="31" t="n">
        <f aca="false">K164/N164</f>
        <v>0.826909090909091</v>
      </c>
      <c r="N164" s="32" t="n">
        <v>1</v>
      </c>
      <c r="O164" s="40" t="s">
        <v>147</v>
      </c>
      <c r="P164" s="36"/>
      <c r="Q164" s="36"/>
      <c r="R164" s="47" t="s">
        <v>213</v>
      </c>
      <c r="S164" s="42"/>
    </row>
    <row r="165" customFormat="false" ht="45" hidden="false" customHeight="false" outlineLevel="0" collapsed="false">
      <c r="A165" s="28" t="n">
        <v>1417</v>
      </c>
      <c r="B165" s="29" t="s">
        <v>17</v>
      </c>
      <c r="C165" s="29" t="s">
        <v>218</v>
      </c>
      <c r="D165" s="28" t="s">
        <v>47</v>
      </c>
      <c r="E165" s="30" t="n">
        <v>500</v>
      </c>
      <c r="F165" s="31" t="n">
        <v>8.75517534542623</v>
      </c>
      <c r="G165" s="28" t="s">
        <v>20</v>
      </c>
      <c r="H165" s="29" t="s">
        <v>116</v>
      </c>
      <c r="I165" s="41" t="s">
        <v>48</v>
      </c>
      <c r="J165" s="31" t="n">
        <v>7.12</v>
      </c>
      <c r="K165" s="31" t="n">
        <f aca="false">J165/F165</f>
        <v>0.813233284210526</v>
      </c>
      <c r="L165" s="31" t="n">
        <f aca="false">ROUND(E165/N165*J165-E165*F165,2)</f>
        <v>-2597.59</v>
      </c>
      <c r="M165" s="31" t="n">
        <f aca="false">K165/N165</f>
        <v>0.406616642105263</v>
      </c>
      <c r="N165" s="32" t="n">
        <v>2</v>
      </c>
      <c r="O165" s="40" t="s">
        <v>216</v>
      </c>
      <c r="P165" s="36" t="n">
        <v>44</v>
      </c>
      <c r="Q165" s="36"/>
      <c r="R165" s="36" t="s">
        <v>217</v>
      </c>
      <c r="S165" s="42"/>
    </row>
    <row r="166" customFormat="false" ht="45" hidden="false" customHeight="false" outlineLevel="0" collapsed="false">
      <c r="A166" s="28" t="n">
        <v>1418</v>
      </c>
      <c r="B166" s="29" t="s">
        <v>17</v>
      </c>
      <c r="C166" s="29" t="s">
        <v>365</v>
      </c>
      <c r="D166" s="28" t="s">
        <v>47</v>
      </c>
      <c r="E166" s="30" t="n">
        <v>500</v>
      </c>
      <c r="F166" s="31" t="n">
        <v>8.75517534542623</v>
      </c>
      <c r="G166" s="28" t="s">
        <v>20</v>
      </c>
      <c r="H166" s="29" t="s">
        <v>116</v>
      </c>
      <c r="I166" s="41" t="s">
        <v>48</v>
      </c>
      <c r="J166" s="31" t="n">
        <v>7.12</v>
      </c>
      <c r="K166" s="31" t="n">
        <f aca="false">J166/F166</f>
        <v>0.813233284210526</v>
      </c>
      <c r="L166" s="31" t="n">
        <f aca="false">ROUND(E166/N166*J166-E166*F166,2)</f>
        <v>-2597.59</v>
      </c>
      <c r="M166" s="31" t="n">
        <f aca="false">K166/N166</f>
        <v>0.406616642105263</v>
      </c>
      <c r="N166" s="32" t="n">
        <v>2</v>
      </c>
      <c r="O166" s="40" t="s">
        <v>216</v>
      </c>
      <c r="P166" s="36" t="n">
        <v>44</v>
      </c>
      <c r="Q166" s="40" t="s">
        <v>87</v>
      </c>
      <c r="R166" s="36" t="s">
        <v>217</v>
      </c>
      <c r="S166" s="42"/>
    </row>
    <row r="167" customFormat="false" ht="30" hidden="false" customHeight="false" outlineLevel="0" collapsed="false">
      <c r="A167" s="28" t="n">
        <v>7</v>
      </c>
      <c r="B167" s="29" t="s">
        <v>17</v>
      </c>
      <c r="C167" s="63" t="s">
        <v>366</v>
      </c>
      <c r="D167" s="49" t="s">
        <v>74</v>
      </c>
      <c r="E167" s="59" t="n">
        <v>500</v>
      </c>
      <c r="F167" s="31" t="n">
        <v>8.75517534542623</v>
      </c>
      <c r="G167" s="28" t="n">
        <v>870</v>
      </c>
      <c r="H167" s="36" t="s">
        <v>28</v>
      </c>
      <c r="I167" s="45" t="s">
        <v>106</v>
      </c>
      <c r="J167" s="31" t="n">
        <v>6.89</v>
      </c>
      <c r="K167" s="31" t="n">
        <f aca="false">J167/F167</f>
        <v>0.786963107894737</v>
      </c>
      <c r="L167" s="31" t="n">
        <f aca="false">ROUND(E167/N167*J167-E167*F167,2)</f>
        <v>-932.59</v>
      </c>
      <c r="M167" s="31" t="n">
        <f aca="false">K167/N167</f>
        <v>0.786963107894737</v>
      </c>
      <c r="N167" s="32" t="n">
        <v>1</v>
      </c>
      <c r="O167" s="40" t="s">
        <v>84</v>
      </c>
      <c r="P167" s="34"/>
      <c r="Q167" s="40"/>
      <c r="R167" s="36"/>
      <c r="S167" s="42"/>
    </row>
    <row r="168" customFormat="false" ht="30" hidden="false" customHeight="false" outlineLevel="0" collapsed="false">
      <c r="A168" s="28" t="n">
        <v>410</v>
      </c>
      <c r="B168" s="29" t="s">
        <v>17</v>
      </c>
      <c r="C168" s="29" t="s">
        <v>367</v>
      </c>
      <c r="D168" s="28" t="s">
        <v>339</v>
      </c>
      <c r="E168" s="30" t="n">
        <v>500</v>
      </c>
      <c r="F168" s="31" t="n">
        <v>13</v>
      </c>
      <c r="G168" s="28" t="n">
        <v>850</v>
      </c>
      <c r="H168" s="29" t="s">
        <v>368</v>
      </c>
      <c r="I168" s="45" t="s">
        <v>22</v>
      </c>
      <c r="J168" s="31" t="n">
        <v>10.05</v>
      </c>
      <c r="K168" s="31" t="n">
        <f aca="false">J168/F168</f>
        <v>0.773076923076923</v>
      </c>
      <c r="L168" s="31" t="n">
        <f aca="false">ROUND(E168/N168*J168-E168*F168,2)</f>
        <v>-1475</v>
      </c>
      <c r="M168" s="31" t="n">
        <f aca="false">K168/N168</f>
        <v>0.773076923076923</v>
      </c>
      <c r="N168" s="32" t="n">
        <v>1</v>
      </c>
      <c r="O168" s="40" t="s">
        <v>84</v>
      </c>
      <c r="P168" s="36"/>
      <c r="Q168" s="36"/>
      <c r="R168" s="36"/>
      <c r="S168" s="42"/>
    </row>
    <row r="169" customFormat="false" ht="15.75" hidden="false" customHeight="false" outlineLevel="0" collapsed="false">
      <c r="A169" s="28" t="n">
        <v>435</v>
      </c>
      <c r="B169" s="29" t="s">
        <v>17</v>
      </c>
      <c r="C169" s="29" t="s">
        <v>369</v>
      </c>
      <c r="D169" s="28" t="s">
        <v>19</v>
      </c>
      <c r="E169" s="30" t="n">
        <v>500</v>
      </c>
      <c r="F169" s="31" t="n">
        <v>8.89</v>
      </c>
      <c r="G169" s="28" t="n">
        <v>850</v>
      </c>
      <c r="H169" s="29" t="s">
        <v>370</v>
      </c>
      <c r="I169" s="28" t="s">
        <v>48</v>
      </c>
      <c r="J169" s="31" t="n">
        <v>6.65</v>
      </c>
      <c r="K169" s="31" t="n">
        <f aca="false">J169/F169</f>
        <v>0.748031496062992</v>
      </c>
      <c r="L169" s="31" t="n">
        <f aca="false">ROUND(E169/N169*J169-E169*F169,2)</f>
        <v>-1120</v>
      </c>
      <c r="M169" s="31" t="n">
        <f aca="false">K169/N169</f>
        <v>0.748031496062992</v>
      </c>
      <c r="N169" s="32" t="n">
        <v>1</v>
      </c>
      <c r="O169" s="40"/>
      <c r="P169" s="36"/>
      <c r="Q169" s="36"/>
      <c r="R169" s="36"/>
      <c r="S169" s="42"/>
    </row>
    <row r="170" customFormat="false" ht="15.75" hidden="false" customHeight="false" outlineLevel="0" collapsed="false">
      <c r="A170" s="28" t="n">
        <v>8</v>
      </c>
      <c r="B170" s="29" t="s">
        <v>17</v>
      </c>
      <c r="C170" s="63" t="s">
        <v>371</v>
      </c>
      <c r="D170" s="49" t="s">
        <v>74</v>
      </c>
      <c r="E170" s="59" t="n">
        <v>500</v>
      </c>
      <c r="F170" s="31" t="n">
        <v>15.0796375357407</v>
      </c>
      <c r="G170" s="28" t="n">
        <v>870</v>
      </c>
      <c r="H170" s="29" t="s">
        <v>372</v>
      </c>
      <c r="I170" s="45" t="s">
        <v>22</v>
      </c>
      <c r="J170" s="31" t="n">
        <v>10.98</v>
      </c>
      <c r="K170" s="31" t="n">
        <f aca="false">J170/F170</f>
        <v>0.72813421237586</v>
      </c>
      <c r="L170" s="31" t="n">
        <f aca="false">ROUND(E170/N170*J170-E170*F170,2)</f>
        <v>-2049.82</v>
      </c>
      <c r="M170" s="31" t="n">
        <f aca="false">K170/N170</f>
        <v>0.72813421237586</v>
      </c>
      <c r="N170" s="32" t="n">
        <v>1</v>
      </c>
      <c r="O170" s="40"/>
      <c r="P170" s="36"/>
      <c r="Q170" s="36"/>
      <c r="R170" s="36"/>
      <c r="S170" s="42"/>
    </row>
    <row r="171" customFormat="false" ht="15.75" hidden="false" customHeight="false" outlineLevel="0" collapsed="false">
      <c r="A171" s="28" t="n">
        <v>1386</v>
      </c>
      <c r="B171" s="29" t="s">
        <v>17</v>
      </c>
      <c r="C171" s="29" t="s">
        <v>373</v>
      </c>
      <c r="D171" s="28" t="s">
        <v>19</v>
      </c>
      <c r="E171" s="30" t="n">
        <v>500</v>
      </c>
      <c r="F171" s="31" t="n">
        <v>9.29</v>
      </c>
      <c r="G171" s="28" t="s">
        <v>20</v>
      </c>
      <c r="H171" s="29" t="s">
        <v>374</v>
      </c>
      <c r="I171" s="47" t="s">
        <v>22</v>
      </c>
      <c r="J171" s="31" t="n">
        <v>6.65</v>
      </c>
      <c r="K171" s="31" t="n">
        <f aca="false">J171/F171</f>
        <v>0.715823466092573</v>
      </c>
      <c r="L171" s="31" t="n">
        <f aca="false">ROUND(E171/N171*J171-E171*F171,2)</f>
        <v>-1320</v>
      </c>
      <c r="M171" s="31" t="n">
        <f aca="false">K171/N171</f>
        <v>0.715823466092573</v>
      </c>
      <c r="N171" s="32" t="n">
        <v>1</v>
      </c>
      <c r="O171" s="40"/>
      <c r="P171" s="40"/>
      <c r="Q171" s="40"/>
      <c r="R171" s="36"/>
      <c r="S171" s="42"/>
    </row>
    <row r="172" customFormat="false" ht="15.75" hidden="false" customHeight="false" outlineLevel="0" collapsed="false">
      <c r="A172" s="28" t="n">
        <v>1380</v>
      </c>
      <c r="B172" s="29" t="s">
        <v>17</v>
      </c>
      <c r="C172" s="29" t="s">
        <v>375</v>
      </c>
      <c r="D172" s="28" t="s">
        <v>19</v>
      </c>
      <c r="E172" s="30" t="n">
        <v>500</v>
      </c>
      <c r="F172" s="31" t="n">
        <v>8.89</v>
      </c>
      <c r="G172" s="28" t="s">
        <v>20</v>
      </c>
      <c r="H172" s="29" t="s">
        <v>376</v>
      </c>
      <c r="I172" s="47" t="s">
        <v>106</v>
      </c>
      <c r="J172" s="31" t="n">
        <v>6.2</v>
      </c>
      <c r="K172" s="31" t="n">
        <f aca="false">J172/F172</f>
        <v>0.697412823397075</v>
      </c>
      <c r="L172" s="31" t="n">
        <f aca="false">ROUND(E172/N172*J172-E172*F172,2)</f>
        <v>-1345</v>
      </c>
      <c r="M172" s="31" t="n">
        <f aca="false">K172/N172</f>
        <v>0.697412823397075</v>
      </c>
      <c r="N172" s="32" t="n">
        <v>1</v>
      </c>
      <c r="O172" s="40"/>
      <c r="P172" s="36"/>
      <c r="Q172" s="36"/>
      <c r="R172" s="36"/>
      <c r="S172" s="42"/>
    </row>
    <row r="173" customFormat="false" ht="15.75" hidden="false" customHeight="false" outlineLevel="0" collapsed="false">
      <c r="A173" s="28" t="n">
        <v>1283</v>
      </c>
      <c r="B173" s="29" t="s">
        <v>17</v>
      </c>
      <c r="C173" s="29" t="s">
        <v>377</v>
      </c>
      <c r="D173" s="28" t="s">
        <v>19</v>
      </c>
      <c r="E173" s="30" t="n">
        <v>500</v>
      </c>
      <c r="F173" s="31" t="n">
        <v>12.45</v>
      </c>
      <c r="G173" s="28" t="n">
        <v>860</v>
      </c>
      <c r="H173" s="29" t="s">
        <v>378</v>
      </c>
      <c r="I173" s="47" t="s">
        <v>22</v>
      </c>
      <c r="J173" s="31" t="n">
        <v>7.67</v>
      </c>
      <c r="K173" s="31" t="n">
        <f aca="false">J173/F173</f>
        <v>0.616064257028113</v>
      </c>
      <c r="L173" s="31" t="n">
        <f aca="false">ROUND(E173/N173*J173-E173*F173,2)</f>
        <v>-2390</v>
      </c>
      <c r="M173" s="31" t="n">
        <f aca="false">K173/N173</f>
        <v>0.616064257028113</v>
      </c>
      <c r="N173" s="32" t="n">
        <v>1</v>
      </c>
      <c r="O173" s="40"/>
      <c r="P173" s="40"/>
      <c r="Q173" s="40"/>
      <c r="R173" s="36"/>
      <c r="S173" s="42"/>
    </row>
    <row r="174" customFormat="false" ht="15.75" hidden="false" customHeight="false" outlineLevel="0" collapsed="false">
      <c r="A174" s="28" t="n">
        <v>1381</v>
      </c>
      <c r="B174" s="29" t="s">
        <v>17</v>
      </c>
      <c r="C174" s="29" t="s">
        <v>379</v>
      </c>
      <c r="D174" s="28" t="s">
        <v>19</v>
      </c>
      <c r="E174" s="30" t="n">
        <v>500</v>
      </c>
      <c r="F174" s="31" t="n">
        <v>29.15</v>
      </c>
      <c r="G174" s="28" t="s">
        <v>20</v>
      </c>
      <c r="H174" s="29" t="s">
        <v>380</v>
      </c>
      <c r="I174" s="47" t="s">
        <v>22</v>
      </c>
      <c r="J174" s="31" t="n">
        <v>17.05</v>
      </c>
      <c r="K174" s="31" t="n">
        <f aca="false">J174/F174</f>
        <v>0.584905660377359</v>
      </c>
      <c r="L174" s="31" t="n">
        <f aca="false">ROUND(E174/N174*J174-E174*F174,2)</f>
        <v>-6050</v>
      </c>
      <c r="M174" s="31" t="n">
        <f aca="false">K174/N174</f>
        <v>0.584905660377359</v>
      </c>
      <c r="N174" s="32" t="n">
        <v>1</v>
      </c>
      <c r="O174" s="40"/>
      <c r="P174" s="36"/>
      <c r="Q174" s="36"/>
      <c r="R174" s="36"/>
      <c r="S174" s="42"/>
    </row>
    <row r="175" customFormat="false" ht="15.75" hidden="false" customHeight="false" outlineLevel="0" collapsed="false">
      <c r="A175" s="28" t="n">
        <v>5</v>
      </c>
      <c r="B175" s="29" t="s">
        <v>17</v>
      </c>
      <c r="C175" s="58" t="s">
        <v>381</v>
      </c>
      <c r="D175" s="49" t="s">
        <v>19</v>
      </c>
      <c r="E175" s="59" t="n">
        <v>500</v>
      </c>
      <c r="F175" s="31" t="n">
        <v>16.7500328319075</v>
      </c>
      <c r="G175" s="28" t="n">
        <v>870</v>
      </c>
      <c r="H175" s="63" t="s">
        <v>382</v>
      </c>
      <c r="I175" s="28" t="s">
        <v>48</v>
      </c>
      <c r="J175" s="31" t="n">
        <v>7.37</v>
      </c>
      <c r="K175" s="31" t="n">
        <f aca="false">J175/F175</f>
        <v>0.439999137551582</v>
      </c>
      <c r="L175" s="31" t="n">
        <f aca="false">ROUND(E175/N175*J175-E175*F175,2)</f>
        <v>-4690.02</v>
      </c>
      <c r="M175" s="31" t="n">
        <f aca="false">K175/N175</f>
        <v>0.439999137551582</v>
      </c>
      <c r="N175" s="32" t="n">
        <v>1</v>
      </c>
      <c r="O175" s="40"/>
      <c r="P175" s="40"/>
      <c r="Q175" s="40"/>
      <c r="R175" s="36"/>
      <c r="S175" s="42"/>
    </row>
    <row r="176" customFormat="false" ht="30" hidden="false" customHeight="false" outlineLevel="0" collapsed="false">
      <c r="A176" s="28" t="n">
        <v>11</v>
      </c>
      <c r="B176" s="29" t="s">
        <v>17</v>
      </c>
      <c r="C176" s="63" t="s">
        <v>383</v>
      </c>
      <c r="D176" s="48" t="s">
        <v>74</v>
      </c>
      <c r="E176" s="64" t="n">
        <v>500</v>
      </c>
      <c r="F176" s="31" t="n">
        <v>28.0741609431628</v>
      </c>
      <c r="G176" s="28" t="n">
        <v>870</v>
      </c>
      <c r="H176" s="29" t="s">
        <v>270</v>
      </c>
      <c r="I176" s="45" t="s">
        <v>43</v>
      </c>
      <c r="J176" s="43" t="n">
        <v>15.74</v>
      </c>
      <c r="K176" s="31" t="n">
        <f aca="false">J176/F176</f>
        <v>0.560657895773492</v>
      </c>
      <c r="L176" s="31" t="n">
        <f aca="false">ROUND(E176/N176*J176-E176*F176,2)</f>
        <v>-7478.75</v>
      </c>
      <c r="M176" s="31" t="n">
        <f aca="false">K176/N176</f>
        <v>0.467214913144577</v>
      </c>
      <c r="N176" s="39" t="n">
        <v>1.2</v>
      </c>
      <c r="O176" s="40" t="s">
        <v>84</v>
      </c>
      <c r="P176" s="34" t="n">
        <v>49</v>
      </c>
      <c r="Q176" s="40" t="s">
        <v>271</v>
      </c>
      <c r="R176" s="36"/>
      <c r="S176" s="42"/>
    </row>
    <row r="177" customFormat="false" ht="15.75" hidden="false" customHeight="false" outlineLevel="0" collapsed="false">
      <c r="A177" s="28" t="n">
        <v>1147</v>
      </c>
      <c r="B177" s="29" t="s">
        <v>17</v>
      </c>
      <c r="C177" s="29" t="s">
        <v>384</v>
      </c>
      <c r="D177" s="49" t="s">
        <v>74</v>
      </c>
      <c r="E177" s="30" t="n">
        <v>500</v>
      </c>
      <c r="F177" s="31" t="n">
        <v>11.46</v>
      </c>
      <c r="G177" s="28" t="n">
        <v>860</v>
      </c>
      <c r="H177" s="29" t="s">
        <v>385</v>
      </c>
      <c r="I177" s="41" t="s">
        <v>213</v>
      </c>
      <c r="J177" s="31" t="n">
        <v>3.97</v>
      </c>
      <c r="K177" s="31" t="n">
        <f aca="false">J177/F177</f>
        <v>0.346422338568935</v>
      </c>
      <c r="L177" s="31" t="n">
        <f aca="false">ROUND(E177/N177*J177-E177*F177,2)</f>
        <v>-3745</v>
      </c>
      <c r="M177" s="31" t="n">
        <f aca="false">K177/N177</f>
        <v>0.346422338568935</v>
      </c>
      <c r="N177" s="39" t="n">
        <v>1</v>
      </c>
      <c r="O177" s="40"/>
      <c r="P177" s="40" t="n">
        <v>42</v>
      </c>
      <c r="Q177" s="40"/>
      <c r="R177" s="36"/>
      <c r="S177" s="42"/>
    </row>
    <row r="178" customFormat="false" ht="30" hidden="false" customHeight="false" outlineLevel="0" collapsed="false">
      <c r="A178" s="28" t="n">
        <v>10</v>
      </c>
      <c r="B178" s="29" t="s">
        <v>17</v>
      </c>
      <c r="C178" s="63" t="s">
        <v>386</v>
      </c>
      <c r="D178" s="48" t="s">
        <v>74</v>
      </c>
      <c r="E178" s="64" t="n">
        <v>500</v>
      </c>
      <c r="F178" s="31" t="n">
        <v>28.0741609431628</v>
      </c>
      <c r="G178" s="28" t="n">
        <v>870</v>
      </c>
      <c r="H178" s="29" t="s">
        <v>137</v>
      </c>
      <c r="I178" s="45" t="s">
        <v>22</v>
      </c>
      <c r="J178" s="31" t="n">
        <v>9.19</v>
      </c>
      <c r="K178" s="31" t="n">
        <f aca="false">J178/F178</f>
        <v>0.327347272055806</v>
      </c>
      <c r="L178" s="31" t="n">
        <f aca="false">ROUND(E178/N178*J178-E178*F178,2)</f>
        <v>-9442.08</v>
      </c>
      <c r="M178" s="31" t="n">
        <f aca="false">K178/N178</f>
        <v>0.327347272055806</v>
      </c>
      <c r="N178" s="32" t="n">
        <v>1</v>
      </c>
      <c r="O178" s="40" t="s">
        <v>84</v>
      </c>
      <c r="P178" s="40"/>
      <c r="Q178" s="40"/>
      <c r="R178" s="36"/>
      <c r="S178" s="42"/>
    </row>
    <row r="179" customFormat="false" ht="30" hidden="false" customHeight="false" outlineLevel="0" collapsed="false">
      <c r="A179" s="28" t="n">
        <v>4</v>
      </c>
      <c r="B179" s="29" t="s">
        <v>17</v>
      </c>
      <c r="C179" s="63" t="s">
        <v>387</v>
      </c>
      <c r="D179" s="49" t="s">
        <v>74</v>
      </c>
      <c r="E179" s="59" t="n">
        <v>500</v>
      </c>
      <c r="F179" s="31" t="n">
        <v>28.0741609431628</v>
      </c>
      <c r="G179" s="28" t="n">
        <v>870</v>
      </c>
      <c r="H179" s="29" t="s">
        <v>116</v>
      </c>
      <c r="I179" s="41" t="s">
        <v>48</v>
      </c>
      <c r="J179" s="31" t="n">
        <v>7.12</v>
      </c>
      <c r="K179" s="31" t="n">
        <f aca="false">J179/F179</f>
        <v>0.253613990972507</v>
      </c>
      <c r="L179" s="31" t="n">
        <f aca="false">ROUND(E179/N179*J179-E179*F179,2)</f>
        <v>-10477.08</v>
      </c>
      <c r="M179" s="31" t="n">
        <f aca="false">K179/N179</f>
        <v>0.253613990972507</v>
      </c>
      <c r="N179" s="32" t="n">
        <v>1</v>
      </c>
      <c r="O179" s="40" t="s">
        <v>49</v>
      </c>
      <c r="P179" s="36"/>
      <c r="Q179" s="36"/>
      <c r="R179" s="36"/>
      <c r="S179" s="42"/>
    </row>
    <row r="180" customFormat="false" ht="15.75" hidden="false" customHeight="false" outlineLevel="0" collapsed="false">
      <c r="A180" s="28" t="n">
        <v>26</v>
      </c>
      <c r="B180" s="29" t="s">
        <v>17</v>
      </c>
      <c r="C180" s="29" t="s">
        <v>388</v>
      </c>
      <c r="D180" s="48" t="s">
        <v>74</v>
      </c>
      <c r="E180" s="30" t="n">
        <v>500</v>
      </c>
      <c r="F180" s="31" t="n">
        <v>65.9057344094519</v>
      </c>
      <c r="G180" s="28" t="n">
        <v>870</v>
      </c>
      <c r="H180" s="29" t="s">
        <v>389</v>
      </c>
      <c r="I180" s="45" t="s">
        <v>22</v>
      </c>
      <c r="J180" s="31" t="n">
        <v>10.98</v>
      </c>
      <c r="K180" s="31" t="n">
        <f aca="false">J180/F180</f>
        <v>0.166601587834295</v>
      </c>
      <c r="L180" s="31" t="n">
        <f aca="false">ROUND(E180/N180*J180-E180*F180,2)</f>
        <v>-27462.87</v>
      </c>
      <c r="M180" s="31" t="n">
        <f aca="false">K180/N180</f>
        <v>0.166601587834295</v>
      </c>
      <c r="N180" s="32" t="n">
        <v>1</v>
      </c>
      <c r="O180" s="40"/>
      <c r="P180" s="36"/>
      <c r="Q180" s="36"/>
      <c r="R180" s="36"/>
      <c r="S180" s="42"/>
    </row>
    <row r="181" customFormat="false" ht="15.75" hidden="false" customHeight="false" outlineLevel="0" collapsed="false">
      <c r="A181" s="28" t="n">
        <v>29</v>
      </c>
      <c r="B181" s="29" t="s">
        <v>17</v>
      </c>
      <c r="C181" s="58" t="s">
        <v>390</v>
      </c>
      <c r="D181" s="49" t="s">
        <v>74</v>
      </c>
      <c r="E181" s="59" t="n">
        <v>500</v>
      </c>
      <c r="F181" s="31" t="n">
        <v>65.9057344094519</v>
      </c>
      <c r="G181" s="28" t="n">
        <v>870</v>
      </c>
      <c r="H181" s="29" t="s">
        <v>391</v>
      </c>
      <c r="I181" s="45" t="s">
        <v>22</v>
      </c>
      <c r="J181" s="31" t="n">
        <v>7.12</v>
      </c>
      <c r="K181" s="31" t="n">
        <f aca="false">J181/F181</f>
        <v>0.108033087921692</v>
      </c>
      <c r="L181" s="31" t="n">
        <f aca="false">ROUND(E181/N181*J181-E181*F181,2)</f>
        <v>-29392.87</v>
      </c>
      <c r="M181" s="31" t="n">
        <f aca="false">K181/N181</f>
        <v>0.108033087921692</v>
      </c>
      <c r="N181" s="32" t="n">
        <v>1</v>
      </c>
      <c r="O181" s="40"/>
      <c r="P181" s="36"/>
      <c r="Q181" s="36"/>
      <c r="R181" s="36"/>
      <c r="S181" s="42"/>
    </row>
    <row r="182" customFormat="false" ht="15.75" hidden="false" customHeight="false" outlineLevel="0" collapsed="false">
      <c r="A182" s="28" t="n">
        <v>1077</v>
      </c>
      <c r="B182" s="29" t="s">
        <v>17</v>
      </c>
      <c r="C182" s="29" t="s">
        <v>392</v>
      </c>
      <c r="D182" s="48" t="s">
        <v>74</v>
      </c>
      <c r="E182" s="30" t="n">
        <v>500</v>
      </c>
      <c r="F182" s="31" t="n">
        <v>99.39</v>
      </c>
      <c r="G182" s="28" t="n">
        <v>860</v>
      </c>
      <c r="H182" s="29" t="s">
        <v>393</v>
      </c>
      <c r="I182" s="41" t="s">
        <v>48</v>
      </c>
      <c r="J182" s="31" t="n">
        <v>8.75</v>
      </c>
      <c r="K182" s="31" t="n">
        <f aca="false">J182/F182</f>
        <v>0.0880370258577322</v>
      </c>
      <c r="L182" s="31" t="n">
        <f aca="false">ROUND(E182/N182*J182-E182*F182,2)</f>
        <v>-45320</v>
      </c>
      <c r="M182" s="31" t="n">
        <f aca="false">K182/N182</f>
        <v>0.0880370258577322</v>
      </c>
      <c r="N182" s="32" t="n">
        <v>1</v>
      </c>
      <c r="O182" s="40"/>
      <c r="P182" s="40"/>
      <c r="Q182" s="40"/>
      <c r="R182" s="36"/>
      <c r="S182" s="42"/>
    </row>
    <row r="183" customFormat="false" ht="15.75" hidden="false" customHeight="false" outlineLevel="0" collapsed="false">
      <c r="A183" s="28" t="n">
        <v>25</v>
      </c>
      <c r="B183" s="29" t="s">
        <v>17</v>
      </c>
      <c r="C183" s="29" t="s">
        <v>394</v>
      </c>
      <c r="D183" s="48" t="s">
        <v>74</v>
      </c>
      <c r="E183" s="30" t="n">
        <v>500</v>
      </c>
      <c r="F183" s="31" t="n">
        <v>157.408836736716</v>
      </c>
      <c r="G183" s="28" t="n">
        <v>870</v>
      </c>
      <c r="H183" s="29" t="s">
        <v>395</v>
      </c>
      <c r="I183" s="45" t="s">
        <v>22</v>
      </c>
      <c r="J183" s="31" t="n">
        <v>11.43</v>
      </c>
      <c r="K183" s="31" t="n">
        <f aca="false">J183/F183</f>
        <v>0.0726134582845433</v>
      </c>
      <c r="L183" s="31" t="n">
        <f aca="false">ROUND(E183/N183*J183-E183*F183,2)</f>
        <v>-72989.42</v>
      </c>
      <c r="M183" s="31" t="n">
        <f aca="false">K183/N183</f>
        <v>0.0726134582845433</v>
      </c>
      <c r="N183" s="32" t="n">
        <v>1</v>
      </c>
      <c r="O183" s="40"/>
      <c r="P183" s="36"/>
      <c r="Q183" s="36"/>
      <c r="R183" s="36"/>
      <c r="S183" s="42"/>
    </row>
    <row r="184" customFormat="false" ht="30" hidden="false" customHeight="false" outlineLevel="0" collapsed="false">
      <c r="A184" s="28" t="n">
        <v>1595</v>
      </c>
      <c r="B184" s="29" t="s">
        <v>396</v>
      </c>
      <c r="C184" s="81" t="s">
        <v>397</v>
      </c>
      <c r="D184" s="28" t="s">
        <v>47</v>
      </c>
      <c r="E184" s="30" t="n">
        <v>500</v>
      </c>
      <c r="F184" s="31" t="n">
        <v>0</v>
      </c>
      <c r="G184" s="28" t="s">
        <v>398</v>
      </c>
      <c r="H184" s="29" t="s">
        <v>399</v>
      </c>
      <c r="I184" s="41" t="s">
        <v>71</v>
      </c>
      <c r="J184" s="31" t="n">
        <v>16.6959090909091</v>
      </c>
      <c r="K184" s="31"/>
      <c r="L184" s="31" t="n">
        <f aca="false">ROUND(E184/N184*J184-E184*F184,2)</f>
        <v>8347.95</v>
      </c>
      <c r="M184" s="31"/>
      <c r="N184" s="32" t="n">
        <v>1</v>
      </c>
      <c r="O184" s="40" t="s">
        <v>84</v>
      </c>
      <c r="P184" s="36"/>
      <c r="Q184" s="36"/>
      <c r="R184" s="36"/>
      <c r="S184" s="42"/>
    </row>
    <row r="185" customFormat="false" ht="30" hidden="false" customHeight="false" outlineLevel="0" collapsed="false">
      <c r="A185" s="28" t="n">
        <v>1282</v>
      </c>
      <c r="B185" s="29" t="s">
        <v>17</v>
      </c>
      <c r="C185" s="29" t="s">
        <v>400</v>
      </c>
      <c r="D185" s="28" t="s">
        <v>19</v>
      </c>
      <c r="E185" s="30" t="n">
        <v>500</v>
      </c>
      <c r="F185" s="31" t="s">
        <v>401</v>
      </c>
      <c r="G185" s="28" t="n">
        <v>860</v>
      </c>
      <c r="H185" s="29" t="s">
        <v>402</v>
      </c>
      <c r="I185" s="47" t="s">
        <v>22</v>
      </c>
      <c r="J185" s="31" t="n">
        <v>7.37</v>
      </c>
      <c r="K185" s="31"/>
      <c r="L185" s="31" t="e">
        <f aca="false">ROUND(E185/N185*J185-E185*F185,2)</f>
        <v>#VALUE!</v>
      </c>
      <c r="M185" s="31"/>
      <c r="N185" s="32" t="n">
        <v>1</v>
      </c>
      <c r="O185" s="40" t="s">
        <v>147</v>
      </c>
      <c r="P185" s="40"/>
      <c r="Q185" s="40"/>
      <c r="R185" s="36"/>
      <c r="S185" s="42"/>
    </row>
    <row r="186" customFormat="false" ht="30" hidden="false" customHeight="false" outlineLevel="0" collapsed="false">
      <c r="A186" s="28" t="n">
        <v>1440</v>
      </c>
      <c r="B186" s="29" t="s">
        <v>403</v>
      </c>
      <c r="C186" s="29" t="s">
        <v>404</v>
      </c>
      <c r="D186" s="28" t="s">
        <v>19</v>
      </c>
      <c r="E186" s="30" t="n">
        <v>500</v>
      </c>
      <c r="F186" s="31" t="n">
        <v>0</v>
      </c>
      <c r="G186" s="28" t="s">
        <v>20</v>
      </c>
      <c r="H186" s="29" t="s">
        <v>405</v>
      </c>
      <c r="I186" s="28" t="s">
        <v>48</v>
      </c>
      <c r="J186" s="31" t="n">
        <v>5.77</v>
      </c>
      <c r="K186" s="31"/>
      <c r="L186" s="31" t="n">
        <f aca="false">ROUND(E186/N186*J186-E186*F186,2)</f>
        <v>2885</v>
      </c>
      <c r="M186" s="31"/>
      <c r="N186" s="32" t="n">
        <v>1</v>
      </c>
      <c r="O186" s="40" t="s">
        <v>84</v>
      </c>
      <c r="P186" s="36"/>
      <c r="Q186" s="36"/>
      <c r="R186" s="36"/>
      <c r="S186" s="42"/>
    </row>
    <row r="187" customFormat="false" ht="30" hidden="false" customHeight="false" outlineLevel="0" collapsed="false">
      <c r="A187" s="73" t="n">
        <v>1765</v>
      </c>
      <c r="B187" s="74" t="s">
        <v>289</v>
      </c>
      <c r="C187" s="74" t="s">
        <v>406</v>
      </c>
      <c r="D187" s="74" t="s">
        <v>407</v>
      </c>
      <c r="E187" s="82" t="n">
        <v>500</v>
      </c>
      <c r="F187" s="31" t="n">
        <v>0</v>
      </c>
      <c r="G187" s="28"/>
      <c r="H187" s="61" t="s">
        <v>408</v>
      </c>
      <c r="I187" s="76" t="s">
        <v>22</v>
      </c>
      <c r="J187" s="31" t="n">
        <v>8.69</v>
      </c>
      <c r="K187" s="31"/>
      <c r="L187" s="31" t="n">
        <f aca="false">ROUND(E187/N187*J187-E187*F187,2)</f>
        <v>4345</v>
      </c>
      <c r="M187" s="31"/>
      <c r="N187" s="32" t="n">
        <v>1</v>
      </c>
      <c r="O187" s="61"/>
      <c r="P187" s="36"/>
      <c r="Q187" s="36"/>
      <c r="R187" s="36"/>
      <c r="S187" s="42"/>
    </row>
    <row r="188" customFormat="false" ht="30" hidden="false" customHeight="false" outlineLevel="0" collapsed="false">
      <c r="A188" s="67" t="n">
        <v>1766</v>
      </c>
      <c r="B188" s="83" t="s">
        <v>409</v>
      </c>
      <c r="C188" s="68" t="s">
        <v>410</v>
      </c>
      <c r="D188" s="68" t="s">
        <v>407</v>
      </c>
      <c r="E188" s="84" t="n">
        <v>500</v>
      </c>
      <c r="F188" s="31" t="n">
        <v>0</v>
      </c>
      <c r="G188" s="50"/>
      <c r="H188" s="70" t="s">
        <v>157</v>
      </c>
      <c r="I188" s="71" t="s">
        <v>213</v>
      </c>
      <c r="J188" s="31" t="n">
        <v>6.83</v>
      </c>
      <c r="K188" s="31"/>
      <c r="L188" s="31" t="n">
        <f aca="false">ROUND(E188/N188*J188-E188*F188,2)</f>
        <v>2276.67</v>
      </c>
      <c r="M188" s="31"/>
      <c r="N188" s="85" t="n">
        <v>1.5</v>
      </c>
      <c r="O188" s="70"/>
      <c r="P188" s="57" t="n">
        <v>41</v>
      </c>
      <c r="Q188" s="56" t="s">
        <v>411</v>
      </c>
      <c r="R188" s="57"/>
      <c r="S188" s="42"/>
    </row>
    <row r="189" customFormat="false" ht="45" hidden="false" customHeight="false" outlineLevel="0" collapsed="false">
      <c r="A189" s="73" t="n">
        <v>1860</v>
      </c>
      <c r="B189" s="74" t="s">
        <v>412</v>
      </c>
      <c r="C189" s="74" t="s">
        <v>345</v>
      </c>
      <c r="D189" s="74" t="s">
        <v>413</v>
      </c>
      <c r="E189" s="82" t="n">
        <v>500</v>
      </c>
      <c r="F189" s="31" t="n">
        <v>9.17</v>
      </c>
      <c r="G189" s="28"/>
      <c r="H189" s="36" t="s">
        <v>344</v>
      </c>
      <c r="I189" s="45" t="s">
        <v>106</v>
      </c>
      <c r="J189" s="31" t="n">
        <v>8.51</v>
      </c>
      <c r="K189" s="31" t="n">
        <f aca="false">J189/F189</f>
        <v>0.928026172300982</v>
      </c>
      <c r="L189" s="31" t="n">
        <f aca="false">ROUND(E189/N189*J189-E189*F189,2)</f>
        <v>-2457.5</v>
      </c>
      <c r="M189" s="31" t="n">
        <f aca="false">K189/N189</f>
        <v>0.464013086150491</v>
      </c>
      <c r="N189" s="46" t="n">
        <v>2</v>
      </c>
      <c r="O189" s="61"/>
      <c r="P189" s="34" t="n">
        <v>48</v>
      </c>
      <c r="Q189" s="40" t="s">
        <v>77</v>
      </c>
      <c r="R189" s="36" t="s">
        <v>40</v>
      </c>
      <c r="S189" s="42"/>
    </row>
    <row r="190" customFormat="false" ht="15.75" hidden="false" customHeight="false" outlineLevel="0" collapsed="false">
      <c r="A190" s="28" t="n">
        <v>1009</v>
      </c>
      <c r="B190" s="29" t="s">
        <v>17</v>
      </c>
      <c r="C190" s="29" t="s">
        <v>414</v>
      </c>
      <c r="D190" s="48" t="s">
        <v>74</v>
      </c>
      <c r="E190" s="30" t="n">
        <v>400</v>
      </c>
      <c r="F190" s="31" t="n">
        <v>5.64</v>
      </c>
      <c r="G190" s="28" t="n">
        <v>860</v>
      </c>
      <c r="H190" s="29" t="s">
        <v>415</v>
      </c>
      <c r="I190" s="41" t="s">
        <v>43</v>
      </c>
      <c r="J190" s="31" t="n">
        <v>8.11</v>
      </c>
      <c r="K190" s="31" t="n">
        <f aca="false">J190/F190</f>
        <v>1.43794326241135</v>
      </c>
      <c r="L190" s="31" t="n">
        <f aca="false">ROUND(E190/N190*J190-E190*F190,2)</f>
        <v>988</v>
      </c>
      <c r="M190" s="31" t="n">
        <f aca="false">K190/N190</f>
        <v>1.43794326241135</v>
      </c>
      <c r="N190" s="32" t="n">
        <v>1</v>
      </c>
      <c r="O190" s="40"/>
      <c r="P190" s="36"/>
      <c r="Q190" s="36"/>
      <c r="R190" s="36"/>
      <c r="S190" s="42"/>
    </row>
    <row r="191" customFormat="false" ht="45" hidden="false" customHeight="false" outlineLevel="0" collapsed="false">
      <c r="A191" s="67" t="n">
        <v>1806</v>
      </c>
      <c r="B191" s="83" t="s">
        <v>416</v>
      </c>
      <c r="C191" s="68" t="s">
        <v>417</v>
      </c>
      <c r="D191" s="68" t="s">
        <v>418</v>
      </c>
      <c r="E191" s="53" t="n">
        <v>400</v>
      </c>
      <c r="F191" s="31" t="n">
        <v>5.64</v>
      </c>
      <c r="G191" s="50"/>
      <c r="H191" s="70" t="s">
        <v>419</v>
      </c>
      <c r="I191" s="71" t="s">
        <v>213</v>
      </c>
      <c r="J191" s="72" t="n">
        <v>3.95454545454545</v>
      </c>
      <c r="K191" s="31" t="n">
        <f aca="false">J191/F191</f>
        <v>0.701160541586073</v>
      </c>
      <c r="L191" s="31" t="n">
        <f aca="false">ROUND(E191/N191*J191-E191*F191,2)</f>
        <v>-674.18</v>
      </c>
      <c r="M191" s="31" t="n">
        <f aca="false">K191/N191</f>
        <v>0.701160541586073</v>
      </c>
      <c r="N191" s="32" t="n">
        <v>1</v>
      </c>
      <c r="O191" s="70"/>
      <c r="P191" s="56"/>
      <c r="Q191" s="56"/>
      <c r="R191" s="57"/>
      <c r="S191" s="42"/>
    </row>
    <row r="192" customFormat="false" ht="30" hidden="false" customHeight="false" outlineLevel="0" collapsed="false">
      <c r="A192" s="28" t="n">
        <v>1030</v>
      </c>
      <c r="B192" s="29" t="s">
        <v>17</v>
      </c>
      <c r="C192" s="29" t="s">
        <v>420</v>
      </c>
      <c r="D192" s="48" t="s">
        <v>74</v>
      </c>
      <c r="E192" s="30" t="n">
        <v>400</v>
      </c>
      <c r="F192" s="31" t="n">
        <v>5.29</v>
      </c>
      <c r="G192" s="28" t="n">
        <v>860</v>
      </c>
      <c r="H192" s="29" t="s">
        <v>421</v>
      </c>
      <c r="I192" s="41" t="s">
        <v>48</v>
      </c>
      <c r="J192" s="31" t="n">
        <v>6.19</v>
      </c>
      <c r="K192" s="31" t="n">
        <f aca="false">J192/F192</f>
        <v>1.17013232514178</v>
      </c>
      <c r="L192" s="31" t="n">
        <f aca="false">ROUND(E192/N192*J192-E192*F192,2)</f>
        <v>360</v>
      </c>
      <c r="M192" s="31" t="n">
        <f aca="false">K192/N192</f>
        <v>1.17013232514178</v>
      </c>
      <c r="N192" s="32" t="n">
        <v>1</v>
      </c>
      <c r="O192" s="40" t="s">
        <v>147</v>
      </c>
      <c r="P192" s="40"/>
      <c r="Q192" s="40"/>
      <c r="R192" s="36" t="s">
        <v>422</v>
      </c>
      <c r="S192" s="42"/>
    </row>
    <row r="193" customFormat="false" ht="30" hidden="false" customHeight="false" outlineLevel="0" collapsed="false">
      <c r="A193" s="28" t="n">
        <v>1031</v>
      </c>
      <c r="B193" s="29" t="s">
        <v>17</v>
      </c>
      <c r="C193" s="29" t="s">
        <v>423</v>
      </c>
      <c r="D193" s="48" t="s">
        <v>74</v>
      </c>
      <c r="E193" s="30" t="n">
        <v>400</v>
      </c>
      <c r="F193" s="31" t="n">
        <v>5.29</v>
      </c>
      <c r="G193" s="28" t="n">
        <v>860</v>
      </c>
      <c r="H193" s="29" t="s">
        <v>421</v>
      </c>
      <c r="I193" s="41" t="s">
        <v>48</v>
      </c>
      <c r="J193" s="31" t="n">
        <v>6.19</v>
      </c>
      <c r="K193" s="31" t="n">
        <f aca="false">J193/F193</f>
        <v>1.17013232514178</v>
      </c>
      <c r="L193" s="31" t="n">
        <f aca="false">ROUND(E193/N193*J193-E193*F193,2)</f>
        <v>360</v>
      </c>
      <c r="M193" s="31" t="n">
        <f aca="false">K193/N193</f>
        <v>1.17013232514178</v>
      </c>
      <c r="N193" s="32" t="n">
        <v>1</v>
      </c>
      <c r="O193" s="40" t="s">
        <v>147</v>
      </c>
      <c r="P193" s="40"/>
      <c r="Q193" s="40"/>
      <c r="R193" s="36" t="s">
        <v>422</v>
      </c>
      <c r="S193" s="42"/>
    </row>
    <row r="194" customFormat="false" ht="30" hidden="false" customHeight="false" outlineLevel="0" collapsed="false">
      <c r="A194" s="28" t="n">
        <v>412</v>
      </c>
      <c r="B194" s="29" t="s">
        <v>17</v>
      </c>
      <c r="C194" s="29" t="s">
        <v>424</v>
      </c>
      <c r="D194" s="28" t="s">
        <v>339</v>
      </c>
      <c r="E194" s="30" t="n">
        <v>400</v>
      </c>
      <c r="F194" s="31" t="n">
        <v>19</v>
      </c>
      <c r="G194" s="28" t="n">
        <v>850</v>
      </c>
      <c r="H194" s="29" t="s">
        <v>340</v>
      </c>
      <c r="I194" s="41" t="s">
        <v>213</v>
      </c>
      <c r="J194" s="31" t="n">
        <v>19.29</v>
      </c>
      <c r="K194" s="31" t="n">
        <f aca="false">J194/F194</f>
        <v>1.01526315789474</v>
      </c>
      <c r="L194" s="31" t="n">
        <f aca="false">ROUND(E194/N194*J194-E194*F194,2)</f>
        <v>116</v>
      </c>
      <c r="M194" s="31" t="n">
        <f aca="false">K194/N194</f>
        <v>1.01526315789474</v>
      </c>
      <c r="N194" s="32" t="n">
        <v>1</v>
      </c>
      <c r="O194" s="40" t="s">
        <v>84</v>
      </c>
      <c r="P194" s="36"/>
      <c r="Q194" s="36"/>
      <c r="R194" s="36"/>
      <c r="S194" s="42"/>
    </row>
    <row r="195" customFormat="false" ht="30" hidden="false" customHeight="false" outlineLevel="0" collapsed="false">
      <c r="A195" s="28" t="n">
        <v>594</v>
      </c>
      <c r="B195" s="29" t="s">
        <v>17</v>
      </c>
      <c r="C195" s="29" t="s">
        <v>425</v>
      </c>
      <c r="D195" s="28" t="s">
        <v>47</v>
      </c>
      <c r="E195" s="30" t="n">
        <v>400</v>
      </c>
      <c r="F195" s="31" t="n">
        <v>10.679009927908</v>
      </c>
      <c r="G195" s="28" t="n">
        <v>850</v>
      </c>
      <c r="H195" s="29" t="s">
        <v>426</v>
      </c>
      <c r="I195" s="41" t="s">
        <v>266</v>
      </c>
      <c r="J195" s="31" t="n">
        <v>11.97</v>
      </c>
      <c r="K195" s="31" t="n">
        <f aca="false">J195/F195</f>
        <v>1.12089042718447</v>
      </c>
      <c r="L195" s="31" t="n">
        <f aca="false">ROUND(E195/N195*J195-E195*F195,2)</f>
        <v>-441.2</v>
      </c>
      <c r="M195" s="31" t="n">
        <f aca="false">K195/N195</f>
        <v>0.896712341747573</v>
      </c>
      <c r="N195" s="39" t="n">
        <v>1.25</v>
      </c>
      <c r="O195" s="40" t="s">
        <v>147</v>
      </c>
      <c r="P195" s="40" t="n">
        <v>13</v>
      </c>
      <c r="Q195" s="40" t="s">
        <v>87</v>
      </c>
      <c r="R195" s="36"/>
      <c r="S195" s="42"/>
    </row>
    <row r="196" customFormat="false" ht="30" hidden="false" customHeight="false" outlineLevel="0" collapsed="false">
      <c r="A196" s="28" t="n">
        <v>629</v>
      </c>
      <c r="B196" s="29" t="s">
        <v>17</v>
      </c>
      <c r="C196" s="29" t="s">
        <v>427</v>
      </c>
      <c r="D196" s="28" t="s">
        <v>19</v>
      </c>
      <c r="E196" s="30" t="n">
        <v>400</v>
      </c>
      <c r="F196" s="31" t="n">
        <v>33.2</v>
      </c>
      <c r="G196" s="28" t="n">
        <v>850</v>
      </c>
      <c r="H196" s="29" t="s">
        <v>428</v>
      </c>
      <c r="I196" s="28" t="s">
        <v>119</v>
      </c>
      <c r="J196" s="31" t="n">
        <v>33.24</v>
      </c>
      <c r="K196" s="31" t="n">
        <f aca="false">J196/F196</f>
        <v>1.00120481927711</v>
      </c>
      <c r="L196" s="31" t="n">
        <f aca="false">ROUND(E196/N196*J196-E196*F196,2)</f>
        <v>16</v>
      </c>
      <c r="M196" s="31" t="n">
        <f aca="false">K196/N196</f>
        <v>1.00120481927711</v>
      </c>
      <c r="N196" s="32" t="n">
        <v>1</v>
      </c>
      <c r="O196" s="40" t="s">
        <v>147</v>
      </c>
      <c r="P196" s="36"/>
      <c r="Q196" s="36"/>
      <c r="R196" s="36"/>
      <c r="S196" s="42"/>
    </row>
    <row r="197" customFormat="false" ht="30" hidden="false" customHeight="false" outlineLevel="0" collapsed="false">
      <c r="A197" s="28" t="n">
        <v>626</v>
      </c>
      <c r="B197" s="29" t="s">
        <v>17</v>
      </c>
      <c r="C197" s="29" t="s">
        <v>429</v>
      </c>
      <c r="D197" s="28" t="s">
        <v>19</v>
      </c>
      <c r="E197" s="30" t="n">
        <v>400</v>
      </c>
      <c r="F197" s="31" t="n">
        <v>29.65</v>
      </c>
      <c r="G197" s="28" t="n">
        <v>850</v>
      </c>
      <c r="H197" s="29" t="s">
        <v>430</v>
      </c>
      <c r="I197" s="28" t="s">
        <v>119</v>
      </c>
      <c r="J197" s="31" t="n">
        <v>27.99</v>
      </c>
      <c r="K197" s="31" t="n">
        <f aca="false">J197/F197</f>
        <v>0.944013490725126</v>
      </c>
      <c r="L197" s="31" t="n">
        <f aca="false">ROUND(E197/N197*J197-E197*F197,2)</f>
        <v>-664</v>
      </c>
      <c r="M197" s="31" t="n">
        <f aca="false">K197/N197</f>
        <v>0.944013490725126</v>
      </c>
      <c r="N197" s="32" t="n">
        <v>1</v>
      </c>
      <c r="O197" s="40" t="s">
        <v>147</v>
      </c>
      <c r="P197" s="36"/>
      <c r="Q197" s="36"/>
      <c r="R197" s="36"/>
      <c r="S197" s="42"/>
    </row>
    <row r="198" customFormat="false" ht="30" hidden="false" customHeight="false" outlineLevel="0" collapsed="false">
      <c r="A198" s="28" t="n">
        <v>725</v>
      </c>
      <c r="B198" s="29" t="s">
        <v>17</v>
      </c>
      <c r="C198" s="29" t="s">
        <v>431</v>
      </c>
      <c r="D198" s="28" t="s">
        <v>47</v>
      </c>
      <c r="E198" s="30" t="n">
        <v>400</v>
      </c>
      <c r="F198" s="31" t="n">
        <v>12.291805386276</v>
      </c>
      <c r="G198" s="28" t="n">
        <v>850</v>
      </c>
      <c r="H198" s="29" t="s">
        <v>432</v>
      </c>
      <c r="I198" s="41" t="s">
        <v>48</v>
      </c>
      <c r="J198" s="31" t="n">
        <v>11.2</v>
      </c>
      <c r="K198" s="31" t="n">
        <f aca="false">J198/F198</f>
        <v>0.911176157450797</v>
      </c>
      <c r="L198" s="31" t="n">
        <f aca="false">ROUND(E198/N198*J198-E198*F198,2)</f>
        <v>-2234.09</v>
      </c>
      <c r="M198" s="31" t="n">
        <f aca="false">K198/N198</f>
        <v>0.545614465539399</v>
      </c>
      <c r="N198" s="39" t="n">
        <v>1.67</v>
      </c>
      <c r="O198" s="40"/>
      <c r="P198" s="40" t="n">
        <v>7</v>
      </c>
      <c r="Q198" s="40" t="s">
        <v>87</v>
      </c>
      <c r="R198" s="36" t="s">
        <v>433</v>
      </c>
      <c r="S198" s="42"/>
    </row>
    <row r="199" customFormat="false" ht="30" hidden="false" customHeight="false" outlineLevel="0" collapsed="false">
      <c r="A199" s="28" t="n">
        <v>614</v>
      </c>
      <c r="B199" s="29" t="s">
        <v>17</v>
      </c>
      <c r="C199" s="29" t="s">
        <v>434</v>
      </c>
      <c r="D199" s="28" t="s">
        <v>47</v>
      </c>
      <c r="E199" s="30" t="n">
        <v>400</v>
      </c>
      <c r="F199" s="31" t="n">
        <v>14.1810800660785</v>
      </c>
      <c r="G199" s="28" t="n">
        <v>850</v>
      </c>
      <c r="H199" s="29" t="s">
        <v>435</v>
      </c>
      <c r="I199" s="41" t="s">
        <v>266</v>
      </c>
      <c r="J199" s="31" t="n">
        <v>12.51</v>
      </c>
      <c r="K199" s="31" t="n">
        <f aca="false">J199/F199</f>
        <v>0.8821612981316</v>
      </c>
      <c r="L199" s="31" t="n">
        <f aca="false">ROUND(E199/N199*J199-E199*F199,2)</f>
        <v>-1669.23</v>
      </c>
      <c r="M199" s="31" t="n">
        <f aca="false">K199/N199</f>
        <v>0.70572903850528</v>
      </c>
      <c r="N199" s="39" t="n">
        <v>1.25</v>
      </c>
      <c r="O199" s="40" t="s">
        <v>147</v>
      </c>
      <c r="P199" s="40" t="n">
        <v>13</v>
      </c>
      <c r="Q199" s="40" t="s">
        <v>87</v>
      </c>
      <c r="R199" s="36"/>
      <c r="S199" s="42"/>
    </row>
    <row r="200" customFormat="false" ht="30" hidden="false" customHeight="false" outlineLevel="0" collapsed="false">
      <c r="A200" s="28" t="n">
        <v>645</v>
      </c>
      <c r="B200" s="29" t="s">
        <v>17</v>
      </c>
      <c r="C200" s="29" t="s">
        <v>436</v>
      </c>
      <c r="D200" s="28" t="s">
        <v>74</v>
      </c>
      <c r="E200" s="30" t="n">
        <v>400</v>
      </c>
      <c r="F200" s="31" t="n">
        <v>6.94</v>
      </c>
      <c r="G200" s="28" t="n">
        <v>850</v>
      </c>
      <c r="H200" s="29" t="s">
        <v>258</v>
      </c>
      <c r="I200" s="41" t="s">
        <v>213</v>
      </c>
      <c r="J200" s="31" t="n">
        <v>6.1</v>
      </c>
      <c r="K200" s="31" t="n">
        <f aca="false">J200/F200</f>
        <v>0.878962536023055</v>
      </c>
      <c r="L200" s="31" t="n">
        <f aca="false">ROUND(E200/N200*J200-E200*F200,2)</f>
        <v>-336</v>
      </c>
      <c r="M200" s="31" t="n">
        <f aca="false">K200/N200</f>
        <v>0.878962536023055</v>
      </c>
      <c r="N200" s="32" t="n">
        <v>1</v>
      </c>
      <c r="O200" s="40" t="s">
        <v>84</v>
      </c>
      <c r="P200" s="36"/>
      <c r="Q200" s="36"/>
      <c r="R200" s="36"/>
      <c r="S200" s="42"/>
    </row>
    <row r="201" customFormat="false" ht="30" hidden="false" customHeight="false" outlineLevel="0" collapsed="false">
      <c r="A201" s="28" t="n">
        <v>425</v>
      </c>
      <c r="B201" s="29" t="s">
        <v>17</v>
      </c>
      <c r="C201" s="29" t="s">
        <v>437</v>
      </c>
      <c r="D201" s="28" t="s">
        <v>19</v>
      </c>
      <c r="E201" s="30" t="n">
        <v>400</v>
      </c>
      <c r="F201" s="31" t="n">
        <v>14.4</v>
      </c>
      <c r="G201" s="28" t="n">
        <v>850</v>
      </c>
      <c r="H201" s="29" t="s">
        <v>438</v>
      </c>
      <c r="I201" s="28" t="s">
        <v>119</v>
      </c>
      <c r="J201" s="31" t="n">
        <v>12.14</v>
      </c>
      <c r="K201" s="31" t="n">
        <f aca="false">J201/F201</f>
        <v>0.843055555555556</v>
      </c>
      <c r="L201" s="31" t="n">
        <f aca="false">ROUND(E201/N201*J201-E201*F201,2)</f>
        <v>-904</v>
      </c>
      <c r="M201" s="31" t="n">
        <f aca="false">K201/N201</f>
        <v>0.843055555555556</v>
      </c>
      <c r="N201" s="32" t="n">
        <v>1</v>
      </c>
      <c r="O201" s="40" t="s">
        <v>84</v>
      </c>
      <c r="P201" s="36"/>
      <c r="Q201" s="36"/>
      <c r="R201" s="36"/>
      <c r="S201" s="42"/>
    </row>
    <row r="202" customFormat="false" ht="30" hidden="false" customHeight="false" outlineLevel="0" collapsed="false">
      <c r="A202" s="28" t="n">
        <v>426</v>
      </c>
      <c r="B202" s="29" t="s">
        <v>17</v>
      </c>
      <c r="C202" s="29" t="s">
        <v>439</v>
      </c>
      <c r="D202" s="28" t="s">
        <v>19</v>
      </c>
      <c r="E202" s="30" t="n">
        <v>400</v>
      </c>
      <c r="F202" s="31" t="n">
        <v>14.4</v>
      </c>
      <c r="G202" s="28" t="n">
        <v>850</v>
      </c>
      <c r="H202" s="29" t="s">
        <v>440</v>
      </c>
      <c r="I202" s="28" t="s">
        <v>119</v>
      </c>
      <c r="J202" s="31" t="n">
        <v>12.14</v>
      </c>
      <c r="K202" s="31" t="n">
        <f aca="false">J202/F202</f>
        <v>0.843055555555556</v>
      </c>
      <c r="L202" s="31" t="n">
        <f aca="false">ROUND(E202/N202*J202-E202*F202,2)</f>
        <v>-904</v>
      </c>
      <c r="M202" s="31" t="n">
        <f aca="false">K202/N202</f>
        <v>0.843055555555556</v>
      </c>
      <c r="N202" s="32" t="n">
        <v>1</v>
      </c>
      <c r="O202" s="40" t="s">
        <v>84</v>
      </c>
      <c r="P202" s="36"/>
      <c r="Q202" s="36"/>
      <c r="R202" s="36"/>
      <c r="S202" s="42"/>
    </row>
    <row r="203" customFormat="false" ht="15.75" hidden="false" customHeight="false" outlineLevel="0" collapsed="false">
      <c r="A203" s="28" t="n">
        <v>525</v>
      </c>
      <c r="B203" s="29" t="s">
        <v>17</v>
      </c>
      <c r="C203" s="29" t="s">
        <v>441</v>
      </c>
      <c r="D203" s="28" t="s">
        <v>19</v>
      </c>
      <c r="E203" s="30" t="n">
        <v>400</v>
      </c>
      <c r="F203" s="31" t="n">
        <v>17.6</v>
      </c>
      <c r="G203" s="28" t="n">
        <v>850</v>
      </c>
      <c r="H203" s="29" t="s">
        <v>442</v>
      </c>
      <c r="I203" s="28" t="s">
        <v>48</v>
      </c>
      <c r="J203" s="31" t="n">
        <v>10.76</v>
      </c>
      <c r="K203" s="31" t="n">
        <f aca="false">J203/F203</f>
        <v>0.611363636363636</v>
      </c>
      <c r="L203" s="31" t="n">
        <f aca="false">ROUND(E203/N203*J203-E203*F203,2)</f>
        <v>-2736</v>
      </c>
      <c r="M203" s="31" t="n">
        <f aca="false">K203/N203</f>
        <v>0.611363636363636</v>
      </c>
      <c r="N203" s="32" t="n">
        <v>1</v>
      </c>
      <c r="O203" s="40"/>
      <c r="P203" s="40"/>
      <c r="Q203" s="40"/>
      <c r="R203" s="36" t="s">
        <v>443</v>
      </c>
      <c r="S203" s="42"/>
    </row>
    <row r="204" customFormat="false" ht="60" hidden="false" customHeight="false" outlineLevel="0" collapsed="false">
      <c r="A204" s="28" t="n">
        <v>678</v>
      </c>
      <c r="B204" s="29" t="s">
        <v>17</v>
      </c>
      <c r="C204" s="29" t="s">
        <v>444</v>
      </c>
      <c r="D204" s="28" t="s">
        <v>74</v>
      </c>
      <c r="E204" s="30" t="n">
        <v>400</v>
      </c>
      <c r="F204" s="31" t="n">
        <v>12.89</v>
      </c>
      <c r="G204" s="28" t="n">
        <v>850</v>
      </c>
      <c r="H204" s="36" t="s">
        <v>445</v>
      </c>
      <c r="I204" s="45" t="s">
        <v>106</v>
      </c>
      <c r="J204" s="31" t="n">
        <v>7.27</v>
      </c>
      <c r="K204" s="31" t="n">
        <f aca="false">J204/F204</f>
        <v>0.56400310318076</v>
      </c>
      <c r="L204" s="31" t="n">
        <f aca="false">ROUND(E204/N204*J204-E204*F204,2)</f>
        <v>-2248</v>
      </c>
      <c r="M204" s="31" t="n">
        <f aca="false">K204/N204</f>
        <v>0.56400310318076</v>
      </c>
      <c r="N204" s="32" t="n">
        <v>1</v>
      </c>
      <c r="O204" s="40" t="s">
        <v>446</v>
      </c>
      <c r="P204" s="36"/>
      <c r="Q204" s="36"/>
      <c r="R204" s="36"/>
      <c r="S204" s="42"/>
    </row>
    <row r="205" customFormat="false" ht="15.75" hidden="false" customHeight="false" outlineLevel="0" collapsed="false">
      <c r="A205" s="28" t="n">
        <v>1146</v>
      </c>
      <c r="B205" s="29" t="s">
        <v>17</v>
      </c>
      <c r="C205" s="29" t="s">
        <v>447</v>
      </c>
      <c r="D205" s="48" t="s">
        <v>74</v>
      </c>
      <c r="E205" s="30" t="n">
        <v>400</v>
      </c>
      <c r="F205" s="31" t="n">
        <v>10.84</v>
      </c>
      <c r="G205" s="28" t="n">
        <v>860</v>
      </c>
      <c r="H205" s="29" t="s">
        <v>448</v>
      </c>
      <c r="I205" s="41" t="s">
        <v>213</v>
      </c>
      <c r="J205" s="31" t="n">
        <v>3.97</v>
      </c>
      <c r="K205" s="31" t="n">
        <f aca="false">J205/F205</f>
        <v>0.366236162361624</v>
      </c>
      <c r="L205" s="31" t="n">
        <f aca="false">ROUND(E205/N205*J205-E205*F205,2)</f>
        <v>-2748</v>
      </c>
      <c r="M205" s="31" t="n">
        <f aca="false">K205/N205</f>
        <v>0.366236162361624</v>
      </c>
      <c r="N205" s="32" t="n">
        <v>1</v>
      </c>
      <c r="O205" s="40"/>
      <c r="P205" s="40"/>
      <c r="Q205" s="40"/>
      <c r="R205" s="36"/>
      <c r="S205" s="42"/>
    </row>
    <row r="206" customFormat="false" ht="60" hidden="false" customHeight="false" outlineLevel="0" collapsed="false">
      <c r="A206" s="28" t="n">
        <v>1335</v>
      </c>
      <c r="B206" s="29" t="s">
        <v>17</v>
      </c>
      <c r="C206" s="86" t="s">
        <v>449</v>
      </c>
      <c r="D206" s="28" t="s">
        <v>47</v>
      </c>
      <c r="E206" s="30" t="n">
        <v>300</v>
      </c>
      <c r="F206" s="31" t="n">
        <v>20.7705015102677</v>
      </c>
      <c r="G206" s="28" t="n">
        <v>860</v>
      </c>
      <c r="H206" s="29" t="s">
        <v>450</v>
      </c>
      <c r="I206" s="45" t="s">
        <v>22</v>
      </c>
      <c r="J206" s="31" t="n">
        <v>37.04</v>
      </c>
      <c r="K206" s="31" t="n">
        <f aca="false">J206/F206</f>
        <v>1.78329829839157</v>
      </c>
      <c r="L206" s="31" t="n">
        <f aca="false">ROUND(E206/N206*J206-E206*F206,2)</f>
        <v>4880.85</v>
      </c>
      <c r="M206" s="31" t="n">
        <f aca="false">K206/N206</f>
        <v>1.78329829839157</v>
      </c>
      <c r="N206" s="32" t="n">
        <v>1</v>
      </c>
      <c r="O206" s="87" t="s">
        <v>451</v>
      </c>
      <c r="P206" s="36"/>
      <c r="Q206" s="36"/>
      <c r="R206" s="36"/>
      <c r="S206" s="42"/>
    </row>
    <row r="207" customFormat="false" ht="30" hidden="false" customHeight="false" outlineLevel="0" collapsed="false">
      <c r="A207" s="28" t="n">
        <v>47</v>
      </c>
      <c r="B207" s="29" t="s">
        <v>17</v>
      </c>
      <c r="C207" s="58" t="s">
        <v>452</v>
      </c>
      <c r="D207" s="49" t="s">
        <v>74</v>
      </c>
      <c r="E207" s="59" t="n">
        <v>300</v>
      </c>
      <c r="F207" s="31" t="n">
        <v>11.8</v>
      </c>
      <c r="G207" s="28" t="n">
        <v>870</v>
      </c>
      <c r="H207" s="29" t="s">
        <v>86</v>
      </c>
      <c r="I207" s="41" t="s">
        <v>48</v>
      </c>
      <c r="J207" s="31" t="n">
        <v>19.73</v>
      </c>
      <c r="K207" s="31" t="n">
        <f aca="false">J207/F207</f>
        <v>1.67203389830508</v>
      </c>
      <c r="L207" s="31" t="n">
        <f aca="false">ROUND(E207/N207*J207-E207*F207,2)</f>
        <v>4.31</v>
      </c>
      <c r="M207" s="31" t="n">
        <f aca="false">K207/N207</f>
        <v>1.0012179031767</v>
      </c>
      <c r="N207" s="39" t="n">
        <v>1.67</v>
      </c>
      <c r="O207" s="40"/>
      <c r="P207" s="40" t="n">
        <v>1</v>
      </c>
      <c r="Q207" s="40" t="s">
        <v>87</v>
      </c>
      <c r="R207" s="36"/>
      <c r="S207" s="42"/>
    </row>
    <row r="208" customFormat="false" ht="45" hidden="false" customHeight="false" outlineLevel="0" collapsed="false">
      <c r="A208" s="73" t="n">
        <v>1885</v>
      </c>
      <c r="B208" s="74" t="s">
        <v>453</v>
      </c>
      <c r="C208" s="74" t="s">
        <v>454</v>
      </c>
      <c r="D208" s="74" t="s">
        <v>455</v>
      </c>
      <c r="E208" s="82" t="n">
        <v>300</v>
      </c>
      <c r="F208" s="31" t="n">
        <v>6.76</v>
      </c>
      <c r="G208" s="28"/>
      <c r="H208" s="61" t="s">
        <v>456</v>
      </c>
      <c r="I208" s="76" t="s">
        <v>22</v>
      </c>
      <c r="J208" s="31" t="n">
        <v>10.6</v>
      </c>
      <c r="K208" s="31" t="n">
        <f aca="false">J208/F208</f>
        <v>1.56804733727811</v>
      </c>
      <c r="L208" s="31" t="n">
        <f aca="false">ROUND(E208/N208*J208-E208*F208,2)</f>
        <v>1152</v>
      </c>
      <c r="M208" s="31" t="n">
        <f aca="false">K208/N208</f>
        <v>1.56804733727811</v>
      </c>
      <c r="N208" s="32" t="n">
        <v>1</v>
      </c>
      <c r="O208" s="61"/>
      <c r="P208" s="36"/>
      <c r="Q208" s="36"/>
      <c r="R208" s="36"/>
      <c r="S208" s="42"/>
    </row>
    <row r="209" customFormat="false" ht="45" hidden="false" customHeight="false" outlineLevel="0" collapsed="false">
      <c r="A209" s="73" t="n">
        <v>1889</v>
      </c>
      <c r="B209" s="74" t="s">
        <v>457</v>
      </c>
      <c r="C209" s="74" t="s">
        <v>458</v>
      </c>
      <c r="D209" s="74" t="s">
        <v>455</v>
      </c>
      <c r="E209" s="82" t="n">
        <v>300</v>
      </c>
      <c r="F209" s="31" t="n">
        <v>6.81</v>
      </c>
      <c r="G209" s="28"/>
      <c r="H209" s="61" t="s">
        <v>301</v>
      </c>
      <c r="I209" s="76" t="s">
        <v>22</v>
      </c>
      <c r="J209" s="31" t="n">
        <v>10.6</v>
      </c>
      <c r="K209" s="31" t="n">
        <f aca="false">J209/F209</f>
        <v>1.55653450807636</v>
      </c>
      <c r="L209" s="31" t="n">
        <f aca="false">ROUND(E209/N209*J209-E209*F209,2)</f>
        <v>1137</v>
      </c>
      <c r="M209" s="31" t="n">
        <f aca="false">K209/N209</f>
        <v>1.55653450807636</v>
      </c>
      <c r="N209" s="32" t="n">
        <v>1</v>
      </c>
      <c r="O209" s="61"/>
      <c r="P209" s="36"/>
      <c r="Q209" s="36"/>
      <c r="R209" s="36"/>
      <c r="S209" s="42"/>
    </row>
    <row r="210" customFormat="false" ht="15.75" hidden="false" customHeight="false" outlineLevel="0" collapsed="false">
      <c r="A210" s="73" t="n">
        <v>1886</v>
      </c>
      <c r="B210" s="74" t="s">
        <v>453</v>
      </c>
      <c r="C210" s="74" t="s">
        <v>459</v>
      </c>
      <c r="D210" s="48" t="s">
        <v>74</v>
      </c>
      <c r="E210" s="82" t="n">
        <v>300</v>
      </c>
      <c r="F210" s="31" t="n">
        <v>6.88</v>
      </c>
      <c r="G210" s="28"/>
      <c r="H210" s="61" t="s">
        <v>460</v>
      </c>
      <c r="I210" s="76" t="s">
        <v>22</v>
      </c>
      <c r="J210" s="31" t="n">
        <v>10.6</v>
      </c>
      <c r="K210" s="31" t="n">
        <f aca="false">J210/F210</f>
        <v>1.5406976744186</v>
      </c>
      <c r="L210" s="31" t="n">
        <f aca="false">ROUND(E210/N210*J210-E210*F210,2)</f>
        <v>1116</v>
      </c>
      <c r="M210" s="31" t="n">
        <f aca="false">K210/N210</f>
        <v>1.5406976744186</v>
      </c>
      <c r="N210" s="32" t="n">
        <v>1</v>
      </c>
      <c r="O210" s="61"/>
      <c r="P210" s="36"/>
      <c r="Q210" s="36"/>
      <c r="R210" s="36"/>
      <c r="S210" s="42"/>
    </row>
    <row r="211" customFormat="false" ht="30" hidden="false" customHeight="false" outlineLevel="0" collapsed="false">
      <c r="A211" s="28" t="n">
        <v>1252</v>
      </c>
      <c r="B211" s="29" t="s">
        <v>17</v>
      </c>
      <c r="C211" s="29" t="s">
        <v>461</v>
      </c>
      <c r="D211" s="49" t="s">
        <v>74</v>
      </c>
      <c r="E211" s="30" t="n">
        <v>300</v>
      </c>
      <c r="F211" s="31" t="n">
        <v>6.22</v>
      </c>
      <c r="G211" s="28" t="n">
        <v>860</v>
      </c>
      <c r="H211" s="29" t="s">
        <v>462</v>
      </c>
      <c r="I211" s="45" t="s">
        <v>22</v>
      </c>
      <c r="J211" s="31" t="n">
        <v>9.52</v>
      </c>
      <c r="K211" s="31" t="n">
        <f aca="false">J211/F211</f>
        <v>1.53054662379421</v>
      </c>
      <c r="L211" s="31" t="n">
        <f aca="false">ROUND(E211/N211*J211-E211*F211,2)</f>
        <v>990</v>
      </c>
      <c r="M211" s="31" t="n">
        <f aca="false">K211/N211</f>
        <v>1.53054662379421</v>
      </c>
      <c r="N211" s="32" t="n">
        <v>1</v>
      </c>
      <c r="O211" s="40" t="s">
        <v>84</v>
      </c>
      <c r="P211" s="36"/>
      <c r="Q211" s="36"/>
      <c r="R211" s="36"/>
      <c r="S211" s="42"/>
    </row>
    <row r="212" customFormat="false" ht="45" hidden="false" customHeight="false" outlineLevel="0" collapsed="false">
      <c r="A212" s="73" t="n">
        <v>1883</v>
      </c>
      <c r="B212" s="74" t="s">
        <v>463</v>
      </c>
      <c r="C212" s="74" t="s">
        <v>464</v>
      </c>
      <c r="D212" s="74" t="s">
        <v>455</v>
      </c>
      <c r="E212" s="82" t="n">
        <v>300</v>
      </c>
      <c r="F212" s="31" t="n">
        <v>6.22</v>
      </c>
      <c r="G212" s="28"/>
      <c r="H212" s="61" t="s">
        <v>462</v>
      </c>
      <c r="I212" s="76" t="s">
        <v>22</v>
      </c>
      <c r="J212" s="31" t="n">
        <v>9.52</v>
      </c>
      <c r="K212" s="31" t="n">
        <f aca="false">J212/F212</f>
        <v>1.53054662379421</v>
      </c>
      <c r="L212" s="31" t="n">
        <f aca="false">ROUND(E212/N212*J212-E212*F212,2)</f>
        <v>990</v>
      </c>
      <c r="M212" s="31" t="n">
        <f aca="false">K212/N212</f>
        <v>1.53054662379421</v>
      </c>
      <c r="N212" s="32" t="n">
        <v>1</v>
      </c>
      <c r="O212" s="61"/>
      <c r="P212" s="36"/>
      <c r="Q212" s="36"/>
      <c r="R212" s="36"/>
      <c r="S212" s="42"/>
    </row>
    <row r="213" customFormat="false" ht="15.75" hidden="false" customHeight="false" outlineLevel="0" collapsed="false">
      <c r="A213" s="73" t="n">
        <v>1890</v>
      </c>
      <c r="B213" s="74" t="s">
        <v>457</v>
      </c>
      <c r="C213" s="74" t="s">
        <v>465</v>
      </c>
      <c r="D213" s="74" t="s">
        <v>74</v>
      </c>
      <c r="E213" s="82" t="n">
        <v>300</v>
      </c>
      <c r="F213" s="31" t="n">
        <v>6.94</v>
      </c>
      <c r="G213" s="28"/>
      <c r="H213" s="61" t="s">
        <v>466</v>
      </c>
      <c r="I213" s="76" t="s">
        <v>22</v>
      </c>
      <c r="J213" s="31" t="n">
        <v>10.6</v>
      </c>
      <c r="K213" s="31" t="n">
        <f aca="false">J213/F213</f>
        <v>1.52737752161383</v>
      </c>
      <c r="L213" s="31" t="n">
        <f aca="false">ROUND(E213/N213*J213-E213*F213,2)</f>
        <v>1098</v>
      </c>
      <c r="M213" s="31" t="n">
        <f aca="false">K213/N213</f>
        <v>1.52737752161383</v>
      </c>
      <c r="N213" s="32" t="n">
        <v>1</v>
      </c>
      <c r="O213" s="61"/>
      <c r="P213" s="36"/>
      <c r="Q213" s="36"/>
      <c r="R213" s="36"/>
      <c r="S213" s="42"/>
    </row>
    <row r="214" customFormat="false" ht="30" hidden="false" customHeight="false" outlineLevel="0" collapsed="false">
      <c r="A214" s="28" t="n">
        <v>552</v>
      </c>
      <c r="B214" s="29" t="s">
        <v>17</v>
      </c>
      <c r="C214" s="29" t="s">
        <v>467</v>
      </c>
      <c r="D214" s="28" t="s">
        <v>47</v>
      </c>
      <c r="E214" s="30" t="n">
        <v>300</v>
      </c>
      <c r="F214" s="31" t="n">
        <v>17.7407500420479</v>
      </c>
      <c r="G214" s="28" t="n">
        <v>850</v>
      </c>
      <c r="H214" s="29" t="s">
        <v>468</v>
      </c>
      <c r="I214" s="41" t="s">
        <v>266</v>
      </c>
      <c r="J214" s="31" t="n">
        <v>27.09</v>
      </c>
      <c r="K214" s="31" t="n">
        <f aca="false">J214/F214</f>
        <v>1.52699293636364</v>
      </c>
      <c r="L214" s="31" t="n">
        <f aca="false">ROUND(E214/N214*J214-E214*F214,2)</f>
        <v>2804.77</v>
      </c>
      <c r="M214" s="31" t="n">
        <f aca="false">K214/N214</f>
        <v>1.52699293636364</v>
      </c>
      <c r="N214" s="32" t="n">
        <v>1</v>
      </c>
      <c r="O214" s="40" t="s">
        <v>147</v>
      </c>
      <c r="P214" s="40"/>
      <c r="Q214" s="40"/>
      <c r="R214" s="36"/>
      <c r="S214" s="42"/>
    </row>
    <row r="215" customFormat="false" ht="15.75" hidden="false" customHeight="false" outlineLevel="0" collapsed="false">
      <c r="A215" s="28" t="n">
        <v>751</v>
      </c>
      <c r="B215" s="29" t="s">
        <v>17</v>
      </c>
      <c r="C215" s="29" t="s">
        <v>469</v>
      </c>
      <c r="D215" s="28" t="s">
        <v>74</v>
      </c>
      <c r="E215" s="30" t="n">
        <v>300</v>
      </c>
      <c r="F215" s="31" t="n">
        <v>5.64</v>
      </c>
      <c r="G215" s="28" t="n">
        <v>850</v>
      </c>
      <c r="H215" s="29" t="s">
        <v>470</v>
      </c>
      <c r="I215" s="41" t="s">
        <v>48</v>
      </c>
      <c r="J215" s="31" t="n">
        <v>8.48</v>
      </c>
      <c r="K215" s="31" t="n">
        <f aca="false">J215/F215</f>
        <v>1.50354609929078</v>
      </c>
      <c r="L215" s="31" t="n">
        <f aca="false">ROUND(E215/N215*J215-E215*F215,2)</f>
        <v>852</v>
      </c>
      <c r="M215" s="31" t="n">
        <f aca="false">K215/N215</f>
        <v>1.50354609929078</v>
      </c>
      <c r="N215" s="32" t="n">
        <v>1</v>
      </c>
      <c r="O215" s="40"/>
      <c r="P215" s="36"/>
      <c r="Q215" s="36"/>
      <c r="R215" s="36" t="s">
        <v>471</v>
      </c>
      <c r="S215" s="42"/>
    </row>
    <row r="216" customFormat="false" ht="15.75" hidden="false" customHeight="false" outlineLevel="0" collapsed="false">
      <c r="A216" s="50" t="n">
        <v>1048</v>
      </c>
      <c r="B216" s="51" t="s">
        <v>17</v>
      </c>
      <c r="C216" s="51" t="s">
        <v>472</v>
      </c>
      <c r="D216" s="52" t="s">
        <v>74</v>
      </c>
      <c r="E216" s="53" t="n">
        <v>300</v>
      </c>
      <c r="F216" s="31" t="n">
        <v>5.64</v>
      </c>
      <c r="G216" s="50" t="n">
        <v>860</v>
      </c>
      <c r="H216" s="51" t="s">
        <v>473</v>
      </c>
      <c r="I216" s="54" t="s">
        <v>213</v>
      </c>
      <c r="J216" s="72" t="n">
        <v>4.09090909090909</v>
      </c>
      <c r="K216" s="31" t="n">
        <f aca="false">J216/F216</f>
        <v>0.725338491295938</v>
      </c>
      <c r="L216" s="31" t="n">
        <f aca="false">ROUND(E216/N216*J216-E216*F216,2)</f>
        <v>-464.73</v>
      </c>
      <c r="M216" s="31" t="n">
        <f aca="false">K216/N216</f>
        <v>0.725338491295938</v>
      </c>
      <c r="N216" s="32" t="n">
        <v>1</v>
      </c>
      <c r="O216" s="56"/>
      <c r="P216" s="56"/>
      <c r="Q216" s="56"/>
      <c r="R216" s="80" t="s">
        <v>474</v>
      </c>
      <c r="S216" s="42"/>
    </row>
    <row r="217" customFormat="false" ht="30" hidden="false" customHeight="false" outlineLevel="0" collapsed="false">
      <c r="A217" s="28" t="n">
        <v>1253</v>
      </c>
      <c r="B217" s="29" t="s">
        <v>17</v>
      </c>
      <c r="C217" s="29" t="s">
        <v>475</v>
      </c>
      <c r="D217" s="48" t="s">
        <v>74</v>
      </c>
      <c r="E217" s="30" t="n">
        <v>300</v>
      </c>
      <c r="F217" s="31" t="n">
        <v>6.35</v>
      </c>
      <c r="G217" s="28" t="n">
        <v>860</v>
      </c>
      <c r="H217" s="29" t="s">
        <v>462</v>
      </c>
      <c r="I217" s="45" t="s">
        <v>22</v>
      </c>
      <c r="J217" s="31" t="n">
        <v>9.52</v>
      </c>
      <c r="K217" s="31" t="n">
        <f aca="false">J217/F217</f>
        <v>1.4992125984252</v>
      </c>
      <c r="L217" s="31" t="n">
        <f aca="false">ROUND(E217/N217*J217-E217*F217,2)</f>
        <v>951</v>
      </c>
      <c r="M217" s="31" t="n">
        <f aca="false">K217/N217</f>
        <v>1.4992125984252</v>
      </c>
      <c r="N217" s="32" t="n">
        <v>1</v>
      </c>
      <c r="O217" s="40" t="s">
        <v>84</v>
      </c>
      <c r="P217" s="36"/>
      <c r="Q217" s="36"/>
      <c r="R217" s="36"/>
      <c r="S217" s="42"/>
    </row>
    <row r="218" customFormat="false" ht="45" hidden="false" customHeight="false" outlineLevel="0" collapsed="false">
      <c r="A218" s="73" t="n">
        <v>1884</v>
      </c>
      <c r="B218" s="74" t="s">
        <v>463</v>
      </c>
      <c r="C218" s="74" t="s">
        <v>476</v>
      </c>
      <c r="D218" s="74" t="s">
        <v>455</v>
      </c>
      <c r="E218" s="82" t="n">
        <v>300</v>
      </c>
      <c r="F218" s="31" t="n">
        <v>6.35</v>
      </c>
      <c r="G218" s="28"/>
      <c r="H218" s="61" t="s">
        <v>477</v>
      </c>
      <c r="I218" s="76" t="s">
        <v>22</v>
      </c>
      <c r="J218" s="31" t="n">
        <v>9.52</v>
      </c>
      <c r="K218" s="31" t="n">
        <f aca="false">J218/F218</f>
        <v>1.4992125984252</v>
      </c>
      <c r="L218" s="31" t="n">
        <f aca="false">ROUND(E218/N218*J218-E218*F218,2)</f>
        <v>951</v>
      </c>
      <c r="M218" s="31" t="n">
        <f aca="false">K218/N218</f>
        <v>1.4992125984252</v>
      </c>
      <c r="N218" s="32" t="n">
        <v>1</v>
      </c>
      <c r="O218" s="61"/>
      <c r="P218" s="36"/>
      <c r="Q218" s="36"/>
      <c r="R218" s="36"/>
      <c r="S218" s="42"/>
    </row>
    <row r="219" customFormat="false" ht="15.75" hidden="false" customHeight="false" outlineLevel="0" collapsed="false">
      <c r="A219" s="28" t="n">
        <v>732</v>
      </c>
      <c r="B219" s="29" t="s">
        <v>17</v>
      </c>
      <c r="C219" s="29" t="s">
        <v>478</v>
      </c>
      <c r="D219" s="28" t="s">
        <v>74</v>
      </c>
      <c r="E219" s="30" t="n">
        <v>300</v>
      </c>
      <c r="F219" s="31" t="n">
        <v>7.19</v>
      </c>
      <c r="G219" s="28" t="n">
        <v>850</v>
      </c>
      <c r="H219" s="29" t="s">
        <v>479</v>
      </c>
      <c r="I219" s="41" t="s">
        <v>48</v>
      </c>
      <c r="J219" s="31" t="n">
        <v>10.76</v>
      </c>
      <c r="K219" s="31" t="n">
        <f aca="false">J219/F219</f>
        <v>1.49652294853964</v>
      </c>
      <c r="L219" s="31" t="n">
        <f aca="false">ROUND(E219/N219*J219-E219*F219,2)</f>
        <v>1071</v>
      </c>
      <c r="M219" s="31" t="n">
        <f aca="false">K219/N219</f>
        <v>1.49652294853964</v>
      </c>
      <c r="N219" s="32" t="n">
        <v>1</v>
      </c>
      <c r="O219" s="40"/>
      <c r="P219" s="40"/>
      <c r="Q219" s="40"/>
      <c r="R219" s="36"/>
      <c r="S219" s="42"/>
    </row>
    <row r="220" customFormat="false" ht="15.75" hidden="false" customHeight="false" outlineLevel="0" collapsed="false">
      <c r="A220" s="28" t="n">
        <v>752</v>
      </c>
      <c r="B220" s="29" t="s">
        <v>17</v>
      </c>
      <c r="C220" s="29" t="s">
        <v>480</v>
      </c>
      <c r="D220" s="28" t="s">
        <v>74</v>
      </c>
      <c r="E220" s="30" t="n">
        <v>300</v>
      </c>
      <c r="F220" s="31" t="n">
        <v>5.64</v>
      </c>
      <c r="G220" s="28" t="n">
        <v>850</v>
      </c>
      <c r="H220" s="29" t="s">
        <v>481</v>
      </c>
      <c r="I220" s="41" t="s">
        <v>48</v>
      </c>
      <c r="J220" s="31" t="n">
        <v>8.3</v>
      </c>
      <c r="K220" s="31" t="n">
        <f aca="false">J220/F220</f>
        <v>1.47163120567376</v>
      </c>
      <c r="L220" s="31" t="n">
        <f aca="false">ROUND(E220/N220*J220-E220*F220,2)</f>
        <v>798</v>
      </c>
      <c r="M220" s="31" t="n">
        <f aca="false">K220/N220</f>
        <v>1.47163120567376</v>
      </c>
      <c r="N220" s="32" t="n">
        <v>1</v>
      </c>
      <c r="O220" s="40"/>
      <c r="P220" s="40"/>
      <c r="Q220" s="40"/>
      <c r="R220" s="36" t="s">
        <v>482</v>
      </c>
      <c r="S220" s="42"/>
    </row>
    <row r="221" customFormat="false" ht="15.75" hidden="false" customHeight="false" outlineLevel="0" collapsed="false">
      <c r="A221" s="28" t="n">
        <v>511</v>
      </c>
      <c r="B221" s="29" t="s">
        <v>17</v>
      </c>
      <c r="C221" s="29" t="s">
        <v>483</v>
      </c>
      <c r="D221" s="28" t="s">
        <v>74</v>
      </c>
      <c r="E221" s="30" t="n">
        <v>300</v>
      </c>
      <c r="F221" s="31" t="n">
        <v>6.93</v>
      </c>
      <c r="G221" s="28" t="n">
        <v>850</v>
      </c>
      <c r="H221" s="29" t="s">
        <v>484</v>
      </c>
      <c r="I221" s="41" t="s">
        <v>43</v>
      </c>
      <c r="J221" s="31" t="n">
        <v>10.17</v>
      </c>
      <c r="K221" s="31" t="n">
        <f aca="false">J221/F221</f>
        <v>1.46753246753247</v>
      </c>
      <c r="L221" s="31" t="n">
        <f aca="false">ROUND(E221/N221*J221-E221*F221,2)</f>
        <v>972</v>
      </c>
      <c r="M221" s="31" t="n">
        <f aca="false">K221/N221</f>
        <v>1.46753246753247</v>
      </c>
      <c r="N221" s="32" t="n">
        <v>1</v>
      </c>
      <c r="O221" s="40"/>
      <c r="P221" s="36"/>
      <c r="Q221" s="36"/>
      <c r="R221" s="36"/>
      <c r="S221" s="42"/>
    </row>
    <row r="222" customFormat="false" ht="15.75" hidden="false" customHeight="false" outlineLevel="0" collapsed="false">
      <c r="A222" s="28" t="n">
        <v>513</v>
      </c>
      <c r="B222" s="29" t="s">
        <v>17</v>
      </c>
      <c r="C222" s="29" t="s">
        <v>485</v>
      </c>
      <c r="D222" s="28" t="s">
        <v>74</v>
      </c>
      <c r="E222" s="30" t="n">
        <v>300</v>
      </c>
      <c r="F222" s="31" t="n">
        <v>6.93</v>
      </c>
      <c r="G222" s="28" t="n">
        <v>850</v>
      </c>
      <c r="H222" s="29" t="s">
        <v>486</v>
      </c>
      <c r="I222" s="41" t="s">
        <v>48</v>
      </c>
      <c r="J222" s="31" t="n">
        <v>10.17</v>
      </c>
      <c r="K222" s="31" t="n">
        <f aca="false">J222/F222</f>
        <v>1.46753246753247</v>
      </c>
      <c r="L222" s="31" t="n">
        <f aca="false">ROUND(E222/N222*J222-E222*F222,2)</f>
        <v>972</v>
      </c>
      <c r="M222" s="31" t="n">
        <f aca="false">K222/N222</f>
        <v>1.46753246753247</v>
      </c>
      <c r="N222" s="32" t="n">
        <v>1</v>
      </c>
      <c r="O222" s="40"/>
      <c r="P222" s="36"/>
      <c r="Q222" s="36"/>
      <c r="R222" s="36"/>
      <c r="S222" s="42"/>
    </row>
    <row r="223" customFormat="false" ht="15.75" hidden="false" customHeight="false" outlineLevel="0" collapsed="false">
      <c r="A223" s="28" t="n">
        <v>516</v>
      </c>
      <c r="B223" s="29" t="s">
        <v>17</v>
      </c>
      <c r="C223" s="29" t="s">
        <v>487</v>
      </c>
      <c r="D223" s="28" t="s">
        <v>74</v>
      </c>
      <c r="E223" s="30" t="n">
        <v>300</v>
      </c>
      <c r="F223" s="31" t="n">
        <v>7.74</v>
      </c>
      <c r="G223" s="28" t="n">
        <v>850</v>
      </c>
      <c r="H223" s="29" t="s">
        <v>488</v>
      </c>
      <c r="I223" s="41" t="s">
        <v>43</v>
      </c>
      <c r="J223" s="31" t="n">
        <v>11.04</v>
      </c>
      <c r="K223" s="31" t="n">
        <f aca="false">J223/F223</f>
        <v>1.42635658914729</v>
      </c>
      <c r="L223" s="31" t="n">
        <f aca="false">ROUND(E223/N223*J223-E223*F223,2)</f>
        <v>990</v>
      </c>
      <c r="M223" s="31" t="n">
        <f aca="false">K223/N223</f>
        <v>1.42635658914729</v>
      </c>
      <c r="N223" s="32" t="n">
        <v>1</v>
      </c>
      <c r="O223" s="40"/>
      <c r="P223" s="36"/>
      <c r="Q223" s="36"/>
      <c r="R223" s="36" t="s">
        <v>190</v>
      </c>
      <c r="S223" s="42"/>
    </row>
    <row r="224" customFormat="false" ht="15.75" hidden="false" customHeight="false" outlineLevel="0" collapsed="false">
      <c r="A224" s="28" t="n">
        <v>517</v>
      </c>
      <c r="B224" s="29" t="s">
        <v>17</v>
      </c>
      <c r="C224" s="29" t="s">
        <v>489</v>
      </c>
      <c r="D224" s="28" t="s">
        <v>74</v>
      </c>
      <c r="E224" s="30" t="n">
        <v>300</v>
      </c>
      <c r="F224" s="31" t="n">
        <v>7.74</v>
      </c>
      <c r="G224" s="28" t="n">
        <v>850</v>
      </c>
      <c r="H224" s="29" t="s">
        <v>490</v>
      </c>
      <c r="I224" s="41" t="s">
        <v>43</v>
      </c>
      <c r="J224" s="31" t="n">
        <v>11.04</v>
      </c>
      <c r="K224" s="31" t="n">
        <f aca="false">J224/F224</f>
        <v>1.42635658914729</v>
      </c>
      <c r="L224" s="31" t="n">
        <f aca="false">ROUND(E224/N224*J224-E224*F224,2)</f>
        <v>990</v>
      </c>
      <c r="M224" s="31" t="n">
        <f aca="false">K224/N224</f>
        <v>1.42635658914729</v>
      </c>
      <c r="N224" s="32" t="n">
        <v>1</v>
      </c>
      <c r="O224" s="40"/>
      <c r="P224" s="36"/>
      <c r="Q224" s="36"/>
      <c r="R224" s="36" t="s">
        <v>190</v>
      </c>
      <c r="S224" s="42"/>
    </row>
    <row r="225" customFormat="false" ht="30" hidden="false" customHeight="false" outlineLevel="0" collapsed="false">
      <c r="A225" s="28" t="n">
        <v>1254</v>
      </c>
      <c r="B225" s="29" t="s">
        <v>17</v>
      </c>
      <c r="C225" s="29" t="s">
        <v>491</v>
      </c>
      <c r="D225" s="48" t="s">
        <v>74</v>
      </c>
      <c r="E225" s="30" t="n">
        <v>300</v>
      </c>
      <c r="F225" s="31" t="n">
        <v>6.76</v>
      </c>
      <c r="G225" s="28" t="n">
        <v>860</v>
      </c>
      <c r="H225" s="29" t="s">
        <v>462</v>
      </c>
      <c r="I225" s="45" t="s">
        <v>22</v>
      </c>
      <c r="J225" s="31" t="n">
        <v>9.52</v>
      </c>
      <c r="K225" s="31" t="n">
        <f aca="false">J225/F225</f>
        <v>1.40828402366864</v>
      </c>
      <c r="L225" s="31" t="n">
        <f aca="false">ROUND(E225/N225*J225-E225*F225,2)</f>
        <v>828</v>
      </c>
      <c r="M225" s="31" t="n">
        <f aca="false">K225/N225</f>
        <v>1.40828402366864</v>
      </c>
      <c r="N225" s="32" t="n">
        <v>1</v>
      </c>
      <c r="O225" s="40" t="s">
        <v>84</v>
      </c>
      <c r="P225" s="36"/>
      <c r="Q225" s="36"/>
      <c r="R225" s="36"/>
      <c r="S225" s="42"/>
    </row>
    <row r="226" customFormat="false" ht="30" hidden="false" customHeight="false" outlineLevel="0" collapsed="false">
      <c r="A226" s="28" t="n">
        <v>1255</v>
      </c>
      <c r="B226" s="29" t="s">
        <v>17</v>
      </c>
      <c r="C226" s="29" t="s">
        <v>492</v>
      </c>
      <c r="D226" s="48" t="s">
        <v>74</v>
      </c>
      <c r="E226" s="30" t="n">
        <v>300</v>
      </c>
      <c r="F226" s="31" t="n">
        <v>6.88</v>
      </c>
      <c r="G226" s="28" t="n">
        <v>860</v>
      </c>
      <c r="H226" s="29" t="s">
        <v>462</v>
      </c>
      <c r="I226" s="45" t="s">
        <v>22</v>
      </c>
      <c r="J226" s="31" t="n">
        <v>9.52</v>
      </c>
      <c r="K226" s="31" t="n">
        <f aca="false">J226/F226</f>
        <v>1.38372093023256</v>
      </c>
      <c r="L226" s="31" t="n">
        <f aca="false">ROUND(E226/N226*J226-E226*F226,2)</f>
        <v>792</v>
      </c>
      <c r="M226" s="31" t="n">
        <f aca="false">K226/N226</f>
        <v>1.38372093023256</v>
      </c>
      <c r="N226" s="32" t="n">
        <v>1</v>
      </c>
      <c r="O226" s="40" t="s">
        <v>84</v>
      </c>
      <c r="P226" s="36"/>
      <c r="Q226" s="36"/>
      <c r="R226" s="36"/>
      <c r="S226" s="42"/>
    </row>
    <row r="227" customFormat="false" ht="15.75" hidden="false" customHeight="false" outlineLevel="0" collapsed="false">
      <c r="A227" s="28" t="n">
        <v>487</v>
      </c>
      <c r="B227" s="29" t="s">
        <v>17</v>
      </c>
      <c r="C227" s="29" t="s">
        <v>493</v>
      </c>
      <c r="D227" s="28" t="s">
        <v>74</v>
      </c>
      <c r="E227" s="30" t="n">
        <v>300</v>
      </c>
      <c r="F227" s="31" t="n">
        <v>4.88</v>
      </c>
      <c r="G227" s="28" t="n">
        <v>850</v>
      </c>
      <c r="H227" s="29" t="s">
        <v>494</v>
      </c>
      <c r="I227" s="41" t="s">
        <v>48</v>
      </c>
      <c r="J227" s="31" t="n">
        <v>6.65</v>
      </c>
      <c r="K227" s="31" t="n">
        <f aca="false">J227/F227</f>
        <v>1.36270491803279</v>
      </c>
      <c r="L227" s="31" t="n">
        <f aca="false">ROUND(E227/N227*J227-E227*F227,2)</f>
        <v>531</v>
      </c>
      <c r="M227" s="31" t="n">
        <f aca="false">K227/N227</f>
        <v>1.36270491803279</v>
      </c>
      <c r="N227" s="32" t="n">
        <v>1</v>
      </c>
      <c r="O227" s="40"/>
      <c r="P227" s="36"/>
      <c r="Q227" s="36"/>
      <c r="R227" s="36"/>
      <c r="S227" s="42"/>
    </row>
    <row r="228" customFormat="false" ht="15.75" hidden="false" customHeight="false" outlineLevel="0" collapsed="false">
      <c r="A228" s="28" t="n">
        <v>1042</v>
      </c>
      <c r="B228" s="29" t="s">
        <v>17</v>
      </c>
      <c r="C228" s="29" t="s">
        <v>495</v>
      </c>
      <c r="D228" s="49" t="s">
        <v>74</v>
      </c>
      <c r="E228" s="30" t="n">
        <v>300</v>
      </c>
      <c r="F228" s="31" t="n">
        <v>4.88</v>
      </c>
      <c r="G228" s="28" t="n">
        <v>860</v>
      </c>
      <c r="H228" s="29" t="s">
        <v>169</v>
      </c>
      <c r="I228" s="41" t="s">
        <v>48</v>
      </c>
      <c r="J228" s="31" t="n">
        <v>6.65</v>
      </c>
      <c r="K228" s="31" t="n">
        <f aca="false">J228/F228</f>
        <v>1.36270491803279</v>
      </c>
      <c r="L228" s="31" t="n">
        <f aca="false">ROUND(E228/N228*J228-E228*F228,2)</f>
        <v>531</v>
      </c>
      <c r="M228" s="31" t="n">
        <f aca="false">K228/N228</f>
        <v>1.36270491803279</v>
      </c>
      <c r="N228" s="32" t="n">
        <v>1</v>
      </c>
      <c r="O228" s="40"/>
      <c r="P228" s="40"/>
      <c r="Q228" s="40"/>
      <c r="R228" s="36"/>
      <c r="S228" s="42"/>
    </row>
    <row r="229" customFormat="false" ht="15.75" hidden="false" customHeight="false" outlineLevel="0" collapsed="false">
      <c r="A229" s="28" t="n">
        <v>448</v>
      </c>
      <c r="B229" s="29" t="s">
        <v>17</v>
      </c>
      <c r="C229" s="29" t="s">
        <v>496</v>
      </c>
      <c r="D229" s="28" t="s">
        <v>74</v>
      </c>
      <c r="E229" s="30" t="n">
        <v>300</v>
      </c>
      <c r="F229" s="31" t="n">
        <v>5.64</v>
      </c>
      <c r="G229" s="28" t="n">
        <v>850</v>
      </c>
      <c r="H229" s="29" t="s">
        <v>497</v>
      </c>
      <c r="I229" s="41" t="s">
        <v>48</v>
      </c>
      <c r="J229" s="31" t="n">
        <v>7.67</v>
      </c>
      <c r="K229" s="31" t="n">
        <f aca="false">J229/F229</f>
        <v>1.35992907801418</v>
      </c>
      <c r="L229" s="31" t="n">
        <f aca="false">ROUND(E229/N229*J229-E229*F229,2)</f>
        <v>609</v>
      </c>
      <c r="M229" s="31" t="n">
        <f aca="false">K229/N229</f>
        <v>1.35992907801418</v>
      </c>
      <c r="N229" s="32" t="n">
        <v>1</v>
      </c>
      <c r="O229" s="40"/>
      <c r="P229" s="40"/>
      <c r="Q229" s="40"/>
      <c r="R229" s="36" t="s">
        <v>498</v>
      </c>
      <c r="S229" s="42"/>
    </row>
    <row r="230" customFormat="false" ht="15.75" hidden="false" customHeight="false" outlineLevel="0" collapsed="false">
      <c r="A230" s="28" t="n">
        <v>450</v>
      </c>
      <c r="B230" s="29" t="s">
        <v>17</v>
      </c>
      <c r="C230" s="29" t="s">
        <v>499</v>
      </c>
      <c r="D230" s="28" t="s">
        <v>74</v>
      </c>
      <c r="E230" s="30" t="n">
        <v>300</v>
      </c>
      <c r="F230" s="31" t="n">
        <v>5.64</v>
      </c>
      <c r="G230" s="28" t="n">
        <v>850</v>
      </c>
      <c r="H230" s="29" t="s">
        <v>497</v>
      </c>
      <c r="I230" s="41" t="s">
        <v>48</v>
      </c>
      <c r="J230" s="31" t="n">
        <v>7.67</v>
      </c>
      <c r="K230" s="31" t="n">
        <f aca="false">J230/F230</f>
        <v>1.35992907801418</v>
      </c>
      <c r="L230" s="31" t="n">
        <f aca="false">ROUND(E230/N230*J230-E230*F230,2)</f>
        <v>609</v>
      </c>
      <c r="M230" s="31" t="n">
        <f aca="false">K230/N230</f>
        <v>1.35992907801418</v>
      </c>
      <c r="N230" s="32" t="n">
        <v>1</v>
      </c>
      <c r="O230" s="40"/>
      <c r="P230" s="40"/>
      <c r="Q230" s="40"/>
      <c r="R230" s="36" t="s">
        <v>498</v>
      </c>
      <c r="S230" s="42"/>
    </row>
    <row r="231" customFormat="false" ht="15.75" hidden="false" customHeight="false" outlineLevel="0" collapsed="false">
      <c r="A231" s="28" t="n">
        <v>449</v>
      </c>
      <c r="B231" s="29" t="s">
        <v>17</v>
      </c>
      <c r="C231" s="29" t="s">
        <v>500</v>
      </c>
      <c r="D231" s="28" t="s">
        <v>74</v>
      </c>
      <c r="E231" s="30" t="n">
        <v>300</v>
      </c>
      <c r="F231" s="31" t="n">
        <v>5.64</v>
      </c>
      <c r="G231" s="28" t="n">
        <v>850</v>
      </c>
      <c r="H231" s="29" t="s">
        <v>501</v>
      </c>
      <c r="I231" s="41" t="s">
        <v>48</v>
      </c>
      <c r="J231" s="31" t="n">
        <v>7.37</v>
      </c>
      <c r="K231" s="31" t="n">
        <f aca="false">J231/F231</f>
        <v>1.30673758865248</v>
      </c>
      <c r="L231" s="31" t="n">
        <f aca="false">ROUND(E231/N231*J231-E231*F231,2)</f>
        <v>519</v>
      </c>
      <c r="M231" s="31" t="n">
        <f aca="false">K231/N231</f>
        <v>1.30673758865248</v>
      </c>
      <c r="N231" s="32" t="n">
        <v>1</v>
      </c>
      <c r="O231" s="40"/>
      <c r="P231" s="40"/>
      <c r="Q231" s="40"/>
      <c r="R231" s="36"/>
      <c r="S231" s="42"/>
    </row>
    <row r="232" customFormat="false" ht="15.75" hidden="false" customHeight="false" outlineLevel="0" collapsed="false">
      <c r="A232" s="50" t="n">
        <v>1007</v>
      </c>
      <c r="B232" s="51" t="s">
        <v>17</v>
      </c>
      <c r="C232" s="51" t="s">
        <v>502</v>
      </c>
      <c r="D232" s="52" t="s">
        <v>74</v>
      </c>
      <c r="E232" s="53" t="n">
        <v>300</v>
      </c>
      <c r="F232" s="31" t="n">
        <v>5.64</v>
      </c>
      <c r="G232" s="50" t="n">
        <v>860</v>
      </c>
      <c r="H232" s="70" t="s">
        <v>503</v>
      </c>
      <c r="I232" s="71" t="s">
        <v>213</v>
      </c>
      <c r="J232" s="72" t="n">
        <v>3.95454545454545</v>
      </c>
      <c r="K232" s="31" t="n">
        <f aca="false">J232/F232</f>
        <v>0.701160541586073</v>
      </c>
      <c r="L232" s="31" t="n">
        <f aca="false">ROUND(E232/N232*J232-E232*F232,2)</f>
        <v>-505.64</v>
      </c>
      <c r="M232" s="31" t="n">
        <f aca="false">K232/N232</f>
        <v>0.701160541586073</v>
      </c>
      <c r="N232" s="32" t="n">
        <v>1</v>
      </c>
      <c r="O232" s="70"/>
      <c r="P232" s="56"/>
      <c r="Q232" s="56"/>
      <c r="R232" s="57"/>
      <c r="S232" s="42"/>
    </row>
    <row r="233" customFormat="false" ht="15.75" hidden="false" customHeight="false" outlineLevel="0" collapsed="false">
      <c r="A233" s="28" t="n">
        <v>1011</v>
      </c>
      <c r="B233" s="29" t="s">
        <v>17</v>
      </c>
      <c r="C233" s="29" t="s">
        <v>504</v>
      </c>
      <c r="D233" s="48" t="s">
        <v>74</v>
      </c>
      <c r="E233" s="30" t="n">
        <v>300</v>
      </c>
      <c r="F233" s="31" t="n">
        <v>5.64</v>
      </c>
      <c r="G233" s="28" t="n">
        <v>860</v>
      </c>
      <c r="H233" s="29" t="s">
        <v>505</v>
      </c>
      <c r="I233" s="41" t="s">
        <v>48</v>
      </c>
      <c r="J233" s="31" t="n">
        <v>7.37</v>
      </c>
      <c r="K233" s="31" t="n">
        <f aca="false">J233/F233</f>
        <v>1.30673758865248</v>
      </c>
      <c r="L233" s="31" t="n">
        <f aca="false">ROUND(E233/N233*J233-E233*F233,2)</f>
        <v>519</v>
      </c>
      <c r="M233" s="31" t="n">
        <f aca="false">K233/N233</f>
        <v>1.30673758865248</v>
      </c>
      <c r="N233" s="32" t="n">
        <v>1</v>
      </c>
      <c r="O233" s="40"/>
      <c r="P233" s="40"/>
      <c r="Q233" s="40"/>
      <c r="R233" s="36" t="s">
        <v>187</v>
      </c>
      <c r="S233" s="88"/>
    </row>
    <row r="234" customFormat="false" ht="15.75" hidden="false" customHeight="false" outlineLevel="0" collapsed="false">
      <c r="A234" s="28" t="n">
        <v>1012</v>
      </c>
      <c r="B234" s="29" t="s">
        <v>17</v>
      </c>
      <c r="C234" s="29" t="s">
        <v>506</v>
      </c>
      <c r="D234" s="48" t="s">
        <v>74</v>
      </c>
      <c r="E234" s="30" t="n">
        <v>300</v>
      </c>
      <c r="F234" s="31" t="n">
        <v>5.64</v>
      </c>
      <c r="G234" s="28" t="n">
        <v>860</v>
      </c>
      <c r="H234" s="61" t="s">
        <v>505</v>
      </c>
      <c r="I234" s="76" t="s">
        <v>22</v>
      </c>
      <c r="J234" s="31" t="n">
        <v>7.37</v>
      </c>
      <c r="K234" s="31" t="n">
        <f aca="false">J234/F234</f>
        <v>1.30673758865248</v>
      </c>
      <c r="L234" s="31" t="n">
        <f aca="false">ROUND(E234/N234*J234-E234*F234,2)</f>
        <v>519</v>
      </c>
      <c r="M234" s="31" t="n">
        <f aca="false">K234/N234</f>
        <v>1.30673758865248</v>
      </c>
      <c r="N234" s="32" t="n">
        <v>1</v>
      </c>
      <c r="O234" s="61"/>
      <c r="P234" s="40"/>
      <c r="Q234" s="40"/>
      <c r="R234" s="36"/>
      <c r="S234" s="42"/>
    </row>
    <row r="235" customFormat="false" ht="30" hidden="false" customHeight="false" outlineLevel="0" collapsed="false">
      <c r="A235" s="28" t="n">
        <v>610</v>
      </c>
      <c r="B235" s="29" t="s">
        <v>17</v>
      </c>
      <c r="C235" s="29" t="s">
        <v>507</v>
      </c>
      <c r="D235" s="28" t="s">
        <v>47</v>
      </c>
      <c r="E235" s="30" t="n">
        <v>300</v>
      </c>
      <c r="F235" s="31" t="n">
        <v>10.679009927908</v>
      </c>
      <c r="G235" s="28" t="n">
        <v>850</v>
      </c>
      <c r="H235" s="29" t="s">
        <v>508</v>
      </c>
      <c r="I235" s="41" t="s">
        <v>266</v>
      </c>
      <c r="J235" s="31" t="n">
        <v>13.89</v>
      </c>
      <c r="K235" s="31" t="n">
        <f aca="false">J235/F235</f>
        <v>1.30068237540453</v>
      </c>
      <c r="L235" s="31" t="n">
        <f aca="false">ROUND(E235/N235*J235-E235*F235,2)</f>
        <v>129.9</v>
      </c>
      <c r="M235" s="31" t="n">
        <f aca="false">K235/N235</f>
        <v>1.04054590032362</v>
      </c>
      <c r="N235" s="39" t="n">
        <v>1.25</v>
      </c>
      <c r="O235" s="40" t="s">
        <v>147</v>
      </c>
      <c r="P235" s="40" t="n">
        <v>13</v>
      </c>
      <c r="Q235" s="40" t="s">
        <v>87</v>
      </c>
      <c r="R235" s="36"/>
      <c r="S235" s="42"/>
    </row>
    <row r="236" customFormat="false" ht="30" hidden="false" customHeight="false" outlineLevel="0" collapsed="false">
      <c r="A236" s="28" t="n">
        <v>1080</v>
      </c>
      <c r="B236" s="29" t="s">
        <v>17</v>
      </c>
      <c r="C236" s="29" t="s">
        <v>509</v>
      </c>
      <c r="D236" s="49" t="s">
        <v>74</v>
      </c>
      <c r="E236" s="30" t="n">
        <v>300</v>
      </c>
      <c r="F236" s="31" t="n">
        <v>9.68</v>
      </c>
      <c r="G236" s="28" t="n">
        <v>860</v>
      </c>
      <c r="H236" s="29" t="s">
        <v>510</v>
      </c>
      <c r="I236" s="41" t="s">
        <v>266</v>
      </c>
      <c r="J236" s="31" t="n">
        <v>12.54</v>
      </c>
      <c r="K236" s="31" t="n">
        <f aca="false">J236/F236</f>
        <v>1.29545454545455</v>
      </c>
      <c r="L236" s="31" t="n">
        <f aca="false">ROUND(E236/N236*J236-E236*F236,2)</f>
        <v>858</v>
      </c>
      <c r="M236" s="31" t="n">
        <f aca="false">K236/N236</f>
        <v>1.29545454545455</v>
      </c>
      <c r="N236" s="32" t="n">
        <v>1</v>
      </c>
      <c r="O236" s="40" t="s">
        <v>147</v>
      </c>
      <c r="P236" s="36"/>
      <c r="Q236" s="36"/>
      <c r="R236" s="36"/>
      <c r="S236" s="42"/>
    </row>
    <row r="237" customFormat="false" ht="15.75" hidden="false" customHeight="false" outlineLevel="0" collapsed="false">
      <c r="A237" s="28" t="n">
        <v>488</v>
      </c>
      <c r="B237" s="29" t="s">
        <v>17</v>
      </c>
      <c r="C237" s="29" t="s">
        <v>511</v>
      </c>
      <c r="D237" s="28" t="s">
        <v>74</v>
      </c>
      <c r="E237" s="30" t="n">
        <v>300</v>
      </c>
      <c r="F237" s="31" t="n">
        <v>4.88</v>
      </c>
      <c r="G237" s="28" t="n">
        <v>850</v>
      </c>
      <c r="H237" s="29" t="s">
        <v>512</v>
      </c>
      <c r="I237" s="41" t="s">
        <v>48</v>
      </c>
      <c r="J237" s="31" t="n">
        <v>6.19</v>
      </c>
      <c r="K237" s="31" t="n">
        <f aca="false">J237/F237</f>
        <v>1.26844262295082</v>
      </c>
      <c r="L237" s="31" t="n">
        <f aca="false">ROUND(E237/N237*J237-E237*F237,2)</f>
        <v>393</v>
      </c>
      <c r="M237" s="31" t="n">
        <f aca="false">K237/N237</f>
        <v>1.26844262295082</v>
      </c>
      <c r="N237" s="32" t="n">
        <v>1</v>
      </c>
      <c r="O237" s="40"/>
      <c r="P237" s="40"/>
      <c r="Q237" s="40"/>
      <c r="R237" s="36"/>
      <c r="S237" s="42"/>
    </row>
    <row r="238" customFormat="false" ht="15.75" hidden="false" customHeight="false" outlineLevel="0" collapsed="false">
      <c r="A238" s="28" t="n">
        <v>731</v>
      </c>
      <c r="B238" s="29" t="s">
        <v>17</v>
      </c>
      <c r="C238" s="29" t="s">
        <v>513</v>
      </c>
      <c r="D238" s="28" t="s">
        <v>74</v>
      </c>
      <c r="E238" s="30" t="n">
        <v>300</v>
      </c>
      <c r="F238" s="31" t="n">
        <v>7.19</v>
      </c>
      <c r="G238" s="28" t="n">
        <v>850</v>
      </c>
      <c r="H238" s="29" t="s">
        <v>514</v>
      </c>
      <c r="I238" s="41" t="s">
        <v>48</v>
      </c>
      <c r="J238" s="31" t="n">
        <v>8.91</v>
      </c>
      <c r="K238" s="31" t="n">
        <f aca="false">J238/F238</f>
        <v>1.23922114047288</v>
      </c>
      <c r="L238" s="31" t="n">
        <f aca="false">ROUND(E238/N238*J238-E238*F238,2)</f>
        <v>516</v>
      </c>
      <c r="M238" s="31" t="n">
        <f aca="false">K238/N238</f>
        <v>1.23922114047288</v>
      </c>
      <c r="N238" s="32" t="n">
        <v>1</v>
      </c>
      <c r="O238" s="40"/>
      <c r="P238" s="40"/>
      <c r="Q238" s="40"/>
      <c r="R238" s="36"/>
      <c r="S238" s="42"/>
    </row>
    <row r="239" customFormat="false" ht="15.75" hidden="false" customHeight="false" outlineLevel="0" collapsed="false">
      <c r="A239" s="28" t="n">
        <v>1620</v>
      </c>
      <c r="B239" s="29" t="s">
        <v>396</v>
      </c>
      <c r="C239" s="29" t="s">
        <v>515</v>
      </c>
      <c r="D239" s="28" t="s">
        <v>47</v>
      </c>
      <c r="E239" s="30" t="n">
        <v>300</v>
      </c>
      <c r="F239" s="31" t="n">
        <v>10.8863693439839</v>
      </c>
      <c r="G239" s="28" t="n">
        <v>860</v>
      </c>
      <c r="H239" s="29" t="s">
        <v>516</v>
      </c>
      <c r="I239" s="41" t="s">
        <v>158</v>
      </c>
      <c r="J239" s="31" t="e">
        <f aca="false">#N/A</f>
        <v>#N/A</v>
      </c>
      <c r="K239" s="31"/>
      <c r="L239" s="31" t="e">
        <f aca="false">ROUND(E239/N239*J239-E239*F239,2)</f>
        <v>#N/A</v>
      </c>
      <c r="M239" s="31"/>
      <c r="N239" s="32" t="n">
        <v>1</v>
      </c>
      <c r="O239" s="40"/>
      <c r="P239" s="40"/>
      <c r="Q239" s="40"/>
      <c r="R239" s="36" t="s">
        <v>35</v>
      </c>
      <c r="S239" s="42"/>
    </row>
    <row r="240" customFormat="false" ht="30" hidden="false" customHeight="false" outlineLevel="0" collapsed="false">
      <c r="A240" s="28" t="n">
        <v>633</v>
      </c>
      <c r="B240" s="29" t="s">
        <v>17</v>
      </c>
      <c r="C240" s="29" t="s">
        <v>69</v>
      </c>
      <c r="D240" s="28" t="s">
        <v>19</v>
      </c>
      <c r="E240" s="30" t="n">
        <v>300</v>
      </c>
      <c r="F240" s="31" t="n">
        <v>11.95</v>
      </c>
      <c r="G240" s="28" t="n">
        <v>850</v>
      </c>
      <c r="H240" s="29" t="s">
        <v>70</v>
      </c>
      <c r="I240" s="28" t="s">
        <v>71</v>
      </c>
      <c r="J240" s="31" t="n">
        <v>24.1395454545454</v>
      </c>
      <c r="K240" s="31" t="n">
        <f aca="false">J240/F240</f>
        <v>2.02004564473184</v>
      </c>
      <c r="L240" s="31" t="n">
        <f aca="false">ROUND(E240/N240*J240-E240*F240,2)</f>
        <v>35.93</v>
      </c>
      <c r="M240" s="31" t="n">
        <f aca="false">K240/N240</f>
        <v>1.01002282236592</v>
      </c>
      <c r="N240" s="39" t="n">
        <v>2</v>
      </c>
      <c r="O240" s="40" t="s">
        <v>49</v>
      </c>
      <c r="P240" s="34"/>
      <c r="Q240" s="40" t="s">
        <v>72</v>
      </c>
      <c r="R240" s="36"/>
      <c r="S240" s="42"/>
    </row>
    <row r="241" customFormat="false" ht="15.75" hidden="false" customHeight="false" outlineLevel="0" collapsed="false">
      <c r="A241" s="28" t="n">
        <v>1024</v>
      </c>
      <c r="B241" s="29" t="s">
        <v>17</v>
      </c>
      <c r="C241" s="29" t="s">
        <v>517</v>
      </c>
      <c r="D241" s="48" t="s">
        <v>74</v>
      </c>
      <c r="E241" s="30" t="n">
        <v>300</v>
      </c>
      <c r="F241" s="31" t="n">
        <v>5.29</v>
      </c>
      <c r="G241" s="28" t="n">
        <v>860</v>
      </c>
      <c r="H241" s="29" t="s">
        <v>518</v>
      </c>
      <c r="I241" s="41" t="s">
        <v>43</v>
      </c>
      <c r="J241" s="31" t="n">
        <v>6.5</v>
      </c>
      <c r="K241" s="31" t="n">
        <f aca="false">J241/F241</f>
        <v>1.22873345935728</v>
      </c>
      <c r="L241" s="31" t="n">
        <f aca="false">ROUND(E241/N241*J241-E241*F241,2)</f>
        <v>363</v>
      </c>
      <c r="M241" s="31" t="n">
        <f aca="false">K241/N241</f>
        <v>1.22873345935728</v>
      </c>
      <c r="N241" s="32" t="n">
        <v>1</v>
      </c>
      <c r="O241" s="40"/>
      <c r="P241" s="36"/>
      <c r="Q241" s="36"/>
      <c r="R241" s="36" t="s">
        <v>422</v>
      </c>
      <c r="S241" s="42"/>
    </row>
    <row r="242" customFormat="false" ht="15.75" hidden="false" customHeight="false" outlineLevel="0" collapsed="false">
      <c r="A242" s="50" t="n">
        <v>1025</v>
      </c>
      <c r="B242" s="51" t="s">
        <v>17</v>
      </c>
      <c r="C242" s="51" t="s">
        <v>519</v>
      </c>
      <c r="D242" s="52" t="s">
        <v>74</v>
      </c>
      <c r="E242" s="53" t="n">
        <v>300</v>
      </c>
      <c r="F242" s="31" t="n">
        <v>5.29</v>
      </c>
      <c r="G242" s="50" t="n">
        <v>860</v>
      </c>
      <c r="H242" s="51" t="s">
        <v>520</v>
      </c>
      <c r="I242" s="71" t="s">
        <v>213</v>
      </c>
      <c r="J242" s="72" t="n">
        <v>3.34545454545455</v>
      </c>
      <c r="K242" s="31" t="n">
        <f aca="false">J242/F242</f>
        <v>0.632411067193676</v>
      </c>
      <c r="L242" s="31" t="n">
        <f aca="false">ROUND(E242/N242*J242-E242*F242,2)</f>
        <v>-583.36</v>
      </c>
      <c r="M242" s="31" t="n">
        <f aca="false">K242/N242</f>
        <v>0.632411067193676</v>
      </c>
      <c r="N242" s="32" t="n">
        <v>1</v>
      </c>
      <c r="O242" s="56"/>
      <c r="P242" s="57"/>
      <c r="Q242" s="57"/>
      <c r="R242" s="57"/>
      <c r="S242" s="42"/>
    </row>
    <row r="243" customFormat="false" ht="15.75" hidden="false" customHeight="false" outlineLevel="0" collapsed="false">
      <c r="A243" s="28" t="n">
        <v>1229</v>
      </c>
      <c r="B243" s="29" t="s">
        <v>17</v>
      </c>
      <c r="C243" s="29" t="s">
        <v>521</v>
      </c>
      <c r="D243" s="49" t="s">
        <v>74</v>
      </c>
      <c r="E243" s="30" t="n">
        <v>300</v>
      </c>
      <c r="F243" s="31" t="n">
        <v>4.57</v>
      </c>
      <c r="G243" s="28" t="n">
        <v>860</v>
      </c>
      <c r="H243" s="29" t="s">
        <v>522</v>
      </c>
      <c r="I243" s="45" t="s">
        <v>22</v>
      </c>
      <c r="J243" s="31" t="n">
        <v>5.52</v>
      </c>
      <c r="K243" s="31" t="n">
        <f aca="false">J243/F243</f>
        <v>1.20787746170678</v>
      </c>
      <c r="L243" s="31" t="n">
        <f aca="false">ROUND(E243/N243*J243-E243*F243,2)</f>
        <v>285</v>
      </c>
      <c r="M243" s="31" t="n">
        <f aca="false">K243/N243</f>
        <v>1.20787746170678</v>
      </c>
      <c r="N243" s="32" t="n">
        <v>1</v>
      </c>
      <c r="O243" s="40"/>
      <c r="P243" s="36"/>
      <c r="Q243" s="36"/>
      <c r="R243" s="36"/>
      <c r="S243" s="42"/>
    </row>
    <row r="244" customFormat="false" ht="15.75" hidden="false" customHeight="false" outlineLevel="0" collapsed="false">
      <c r="A244" s="28" t="n">
        <v>1230</v>
      </c>
      <c r="B244" s="29" t="s">
        <v>17</v>
      </c>
      <c r="C244" s="29" t="s">
        <v>523</v>
      </c>
      <c r="D244" s="49" t="s">
        <v>74</v>
      </c>
      <c r="E244" s="30" t="n">
        <v>300</v>
      </c>
      <c r="F244" s="31" t="n">
        <v>4.57</v>
      </c>
      <c r="G244" s="28" t="n">
        <v>860</v>
      </c>
      <c r="H244" s="29" t="s">
        <v>524</v>
      </c>
      <c r="I244" s="45" t="s">
        <v>22</v>
      </c>
      <c r="J244" s="31" t="n">
        <v>5.52</v>
      </c>
      <c r="K244" s="31" t="n">
        <f aca="false">J244/F244</f>
        <v>1.20787746170678</v>
      </c>
      <c r="L244" s="31" t="n">
        <f aca="false">ROUND(E244/N244*J244-E244*F244,2)</f>
        <v>285</v>
      </c>
      <c r="M244" s="31" t="n">
        <f aca="false">K244/N244</f>
        <v>1.20787746170678</v>
      </c>
      <c r="N244" s="32" t="n">
        <v>1</v>
      </c>
      <c r="O244" s="40"/>
      <c r="P244" s="36"/>
      <c r="Q244" s="36"/>
      <c r="R244" s="36"/>
      <c r="S244" s="42"/>
    </row>
    <row r="245" customFormat="false" ht="30" hidden="false" customHeight="false" outlineLevel="0" collapsed="false">
      <c r="A245" s="28" t="n">
        <v>597</v>
      </c>
      <c r="B245" s="29" t="s">
        <v>17</v>
      </c>
      <c r="C245" s="29" t="s">
        <v>525</v>
      </c>
      <c r="D245" s="28" t="s">
        <v>47</v>
      </c>
      <c r="E245" s="30" t="n">
        <v>300</v>
      </c>
      <c r="F245" s="31" t="n">
        <v>10.679009927908</v>
      </c>
      <c r="G245" s="28" t="n">
        <v>850</v>
      </c>
      <c r="H245" s="29" t="s">
        <v>526</v>
      </c>
      <c r="I245" s="41" t="s">
        <v>266</v>
      </c>
      <c r="J245" s="31" t="n">
        <v>12.51</v>
      </c>
      <c r="K245" s="31" t="n">
        <f aca="false">J245/F245</f>
        <v>1.17145691262136</v>
      </c>
      <c r="L245" s="31" t="n">
        <f aca="false">ROUND(E245/N245*J245-E245*F245,2)</f>
        <v>-201.3</v>
      </c>
      <c r="M245" s="31" t="n">
        <f aca="false">K245/N245</f>
        <v>0.937165530097087</v>
      </c>
      <c r="N245" s="39" t="n">
        <v>1.25</v>
      </c>
      <c r="O245" s="40" t="s">
        <v>147</v>
      </c>
      <c r="P245" s="40" t="n">
        <v>13</v>
      </c>
      <c r="Q245" s="40" t="s">
        <v>87</v>
      </c>
      <c r="R245" s="36"/>
      <c r="S245" s="42"/>
    </row>
    <row r="246" customFormat="false" ht="30" hidden="false" customHeight="false" outlineLevel="0" collapsed="false">
      <c r="A246" s="28" t="n">
        <v>599</v>
      </c>
      <c r="B246" s="29" t="s">
        <v>17</v>
      </c>
      <c r="C246" s="29" t="s">
        <v>527</v>
      </c>
      <c r="D246" s="28" t="s">
        <v>47</v>
      </c>
      <c r="E246" s="30" t="n">
        <v>300</v>
      </c>
      <c r="F246" s="31" t="n">
        <v>10.679009927908</v>
      </c>
      <c r="G246" s="28" t="n">
        <v>850</v>
      </c>
      <c r="H246" s="29" t="s">
        <v>528</v>
      </c>
      <c r="I246" s="41" t="s">
        <v>266</v>
      </c>
      <c r="J246" s="31" t="n">
        <v>12.51</v>
      </c>
      <c r="K246" s="31" t="n">
        <f aca="false">J246/F246</f>
        <v>1.17145691262136</v>
      </c>
      <c r="L246" s="31" t="n">
        <f aca="false">ROUND(E246/N246*J246-E246*F246,2)</f>
        <v>-201.3</v>
      </c>
      <c r="M246" s="31" t="n">
        <f aca="false">K246/N246</f>
        <v>0.937165530097087</v>
      </c>
      <c r="N246" s="39" t="n">
        <v>1.25</v>
      </c>
      <c r="O246" s="40" t="s">
        <v>147</v>
      </c>
      <c r="P246" s="40" t="n">
        <v>13</v>
      </c>
      <c r="Q246" s="40" t="s">
        <v>87</v>
      </c>
      <c r="R246" s="36"/>
      <c r="S246" s="42"/>
    </row>
    <row r="247" customFormat="false" ht="30" hidden="false" customHeight="false" outlineLevel="0" collapsed="false">
      <c r="A247" s="28" t="n">
        <v>606</v>
      </c>
      <c r="B247" s="29" t="s">
        <v>17</v>
      </c>
      <c r="C247" s="29" t="s">
        <v>529</v>
      </c>
      <c r="D247" s="28" t="s">
        <v>47</v>
      </c>
      <c r="E247" s="30" t="n">
        <v>300</v>
      </c>
      <c r="F247" s="31" t="n">
        <v>10.679009927908</v>
      </c>
      <c r="G247" s="28" t="n">
        <v>850</v>
      </c>
      <c r="H247" s="29" t="s">
        <v>530</v>
      </c>
      <c r="I247" s="41" t="s">
        <v>266</v>
      </c>
      <c r="J247" s="31" t="n">
        <v>12.51</v>
      </c>
      <c r="K247" s="31" t="n">
        <f aca="false">J247/F247</f>
        <v>1.17145691262136</v>
      </c>
      <c r="L247" s="31" t="n">
        <f aca="false">ROUND(E247/N247*J247-E247*F247,2)</f>
        <v>-201.3</v>
      </c>
      <c r="M247" s="31" t="n">
        <f aca="false">K247/N247</f>
        <v>0.937165530097087</v>
      </c>
      <c r="N247" s="39" t="n">
        <v>1.25</v>
      </c>
      <c r="O247" s="40" t="s">
        <v>147</v>
      </c>
      <c r="P247" s="40" t="n">
        <v>13</v>
      </c>
      <c r="Q247" s="40" t="s">
        <v>87</v>
      </c>
      <c r="R247" s="36"/>
      <c r="S247" s="42"/>
    </row>
    <row r="248" customFormat="false" ht="30" hidden="false" customHeight="false" outlineLevel="0" collapsed="false">
      <c r="A248" s="28" t="n">
        <v>607</v>
      </c>
      <c r="B248" s="29" t="s">
        <v>17</v>
      </c>
      <c r="C248" s="29" t="s">
        <v>531</v>
      </c>
      <c r="D248" s="28" t="s">
        <v>47</v>
      </c>
      <c r="E248" s="30" t="n">
        <v>300</v>
      </c>
      <c r="F248" s="31" t="n">
        <v>10.679009927908</v>
      </c>
      <c r="G248" s="28" t="n">
        <v>850</v>
      </c>
      <c r="H248" s="29" t="s">
        <v>532</v>
      </c>
      <c r="I248" s="41" t="s">
        <v>266</v>
      </c>
      <c r="J248" s="31" t="n">
        <v>12.51</v>
      </c>
      <c r="K248" s="31" t="n">
        <f aca="false">J248/F248</f>
        <v>1.17145691262136</v>
      </c>
      <c r="L248" s="31" t="n">
        <f aca="false">ROUND(E248/N248*J248-E248*F248,2)</f>
        <v>-201.3</v>
      </c>
      <c r="M248" s="31" t="n">
        <f aca="false">K248/N248</f>
        <v>0.937165530097087</v>
      </c>
      <c r="N248" s="39" t="n">
        <v>1.25</v>
      </c>
      <c r="O248" s="40" t="s">
        <v>147</v>
      </c>
      <c r="P248" s="40" t="n">
        <v>13</v>
      </c>
      <c r="Q248" s="40" t="s">
        <v>87</v>
      </c>
      <c r="R248" s="36"/>
      <c r="S248" s="42"/>
    </row>
    <row r="249" customFormat="false" ht="30" hidden="false" customHeight="false" outlineLevel="0" collapsed="false">
      <c r="A249" s="28" t="n">
        <v>608</v>
      </c>
      <c r="B249" s="29" t="s">
        <v>17</v>
      </c>
      <c r="C249" s="29" t="s">
        <v>533</v>
      </c>
      <c r="D249" s="28" t="s">
        <v>47</v>
      </c>
      <c r="E249" s="30" t="n">
        <v>300</v>
      </c>
      <c r="F249" s="31" t="n">
        <v>10.679009927908</v>
      </c>
      <c r="G249" s="28" t="n">
        <v>850</v>
      </c>
      <c r="H249" s="29" t="s">
        <v>534</v>
      </c>
      <c r="I249" s="41" t="s">
        <v>266</v>
      </c>
      <c r="J249" s="31" t="n">
        <v>12.51</v>
      </c>
      <c r="K249" s="31" t="n">
        <f aca="false">J249/F249</f>
        <v>1.17145691262136</v>
      </c>
      <c r="L249" s="31" t="n">
        <f aca="false">ROUND(E249/N249*J249-E249*F249,2)</f>
        <v>-201.3</v>
      </c>
      <c r="M249" s="31" t="n">
        <f aca="false">K249/N249</f>
        <v>0.937165530097087</v>
      </c>
      <c r="N249" s="39" t="n">
        <v>1.25</v>
      </c>
      <c r="O249" s="40" t="s">
        <v>147</v>
      </c>
      <c r="P249" s="40" t="n">
        <v>13</v>
      </c>
      <c r="Q249" s="40" t="s">
        <v>87</v>
      </c>
      <c r="R249" s="36"/>
      <c r="S249" s="42"/>
    </row>
    <row r="250" customFormat="false" ht="30" hidden="false" customHeight="false" outlineLevel="0" collapsed="false">
      <c r="A250" s="28" t="n">
        <v>609</v>
      </c>
      <c r="B250" s="29" t="s">
        <v>17</v>
      </c>
      <c r="C250" s="29" t="s">
        <v>535</v>
      </c>
      <c r="D250" s="28" t="s">
        <v>47</v>
      </c>
      <c r="E250" s="30" t="n">
        <v>300</v>
      </c>
      <c r="F250" s="31" t="n">
        <v>10.679009927908</v>
      </c>
      <c r="G250" s="28" t="n">
        <v>850</v>
      </c>
      <c r="H250" s="29" t="s">
        <v>536</v>
      </c>
      <c r="I250" s="41" t="s">
        <v>266</v>
      </c>
      <c r="J250" s="31" t="n">
        <v>12.51</v>
      </c>
      <c r="K250" s="31" t="n">
        <f aca="false">J250/F250</f>
        <v>1.17145691262136</v>
      </c>
      <c r="L250" s="31" t="n">
        <f aca="false">ROUND(E250/N250*J250-E250*F250,2)</f>
        <v>-201.3</v>
      </c>
      <c r="M250" s="31" t="n">
        <f aca="false">K250/N250</f>
        <v>0.937165530097087</v>
      </c>
      <c r="N250" s="39" t="n">
        <v>1.25</v>
      </c>
      <c r="O250" s="40" t="s">
        <v>147</v>
      </c>
      <c r="P250" s="40" t="n">
        <v>13</v>
      </c>
      <c r="Q250" s="40" t="s">
        <v>87</v>
      </c>
      <c r="R250" s="36"/>
      <c r="S250" s="62"/>
    </row>
    <row r="251" customFormat="false" ht="15.75" hidden="false" customHeight="false" outlineLevel="0" collapsed="false">
      <c r="A251" s="28" t="n">
        <v>438</v>
      </c>
      <c r="B251" s="29" t="s">
        <v>17</v>
      </c>
      <c r="C251" s="29" t="s">
        <v>537</v>
      </c>
      <c r="D251" s="28" t="s">
        <v>74</v>
      </c>
      <c r="E251" s="30" t="n">
        <v>300</v>
      </c>
      <c r="F251" s="31" t="n">
        <v>5.29</v>
      </c>
      <c r="G251" s="28" t="n">
        <v>850</v>
      </c>
      <c r="H251" s="29" t="s">
        <v>538</v>
      </c>
      <c r="I251" s="41" t="s">
        <v>48</v>
      </c>
      <c r="J251" s="31" t="n">
        <v>6.19</v>
      </c>
      <c r="K251" s="31" t="n">
        <f aca="false">J251/F251</f>
        <v>1.17013232514178</v>
      </c>
      <c r="L251" s="31" t="n">
        <f aca="false">ROUND(E251/N251*J251-E251*F251,2)</f>
        <v>270</v>
      </c>
      <c r="M251" s="31" t="n">
        <f aca="false">K251/N251</f>
        <v>1.17013232514178</v>
      </c>
      <c r="N251" s="32" t="n">
        <v>1</v>
      </c>
      <c r="O251" s="40"/>
      <c r="P251" s="36"/>
      <c r="Q251" s="36"/>
      <c r="R251" s="36" t="s">
        <v>422</v>
      </c>
      <c r="S251" s="62"/>
    </row>
    <row r="252" customFormat="false" ht="15.75" hidden="false" customHeight="false" outlineLevel="0" collapsed="false">
      <c r="A252" s="28" t="n">
        <v>439</v>
      </c>
      <c r="B252" s="29" t="s">
        <v>17</v>
      </c>
      <c r="C252" s="29" t="s">
        <v>539</v>
      </c>
      <c r="D252" s="28" t="s">
        <v>74</v>
      </c>
      <c r="E252" s="30" t="n">
        <v>300</v>
      </c>
      <c r="F252" s="31" t="n">
        <v>5.29</v>
      </c>
      <c r="G252" s="28" t="n">
        <v>850</v>
      </c>
      <c r="H252" s="29" t="s">
        <v>538</v>
      </c>
      <c r="I252" s="41" t="s">
        <v>48</v>
      </c>
      <c r="J252" s="31" t="n">
        <v>6.19</v>
      </c>
      <c r="K252" s="31" t="n">
        <f aca="false">J252/F252</f>
        <v>1.17013232514178</v>
      </c>
      <c r="L252" s="31" t="n">
        <f aca="false">ROUND(E252/N252*J252-E252*F252,2)</f>
        <v>270</v>
      </c>
      <c r="M252" s="31" t="n">
        <f aca="false">K252/N252</f>
        <v>1.17013232514178</v>
      </c>
      <c r="N252" s="32" t="n">
        <v>1</v>
      </c>
      <c r="O252" s="40"/>
      <c r="P252" s="36"/>
      <c r="Q252" s="36"/>
      <c r="R252" s="36" t="s">
        <v>422</v>
      </c>
      <c r="S252" s="42"/>
    </row>
    <row r="253" customFormat="false" ht="15.6" hidden="false" customHeight="true" outlineLevel="0" collapsed="false">
      <c r="A253" s="28" t="n">
        <v>440</v>
      </c>
      <c r="B253" s="29" t="s">
        <v>17</v>
      </c>
      <c r="C253" s="29" t="s">
        <v>540</v>
      </c>
      <c r="D253" s="28" t="s">
        <v>74</v>
      </c>
      <c r="E253" s="30" t="n">
        <v>300</v>
      </c>
      <c r="F253" s="31" t="n">
        <v>5.29</v>
      </c>
      <c r="G253" s="28" t="n">
        <v>850</v>
      </c>
      <c r="H253" s="29" t="s">
        <v>541</v>
      </c>
      <c r="I253" s="41" t="s">
        <v>48</v>
      </c>
      <c r="J253" s="31" t="n">
        <v>6.65</v>
      </c>
      <c r="K253" s="31" t="n">
        <f aca="false">J253/F253</f>
        <v>1.25708884688091</v>
      </c>
      <c r="L253" s="31" t="n">
        <f aca="false">ROUND(E253/N253*J253-E253*F253,2)</f>
        <v>408</v>
      </c>
      <c r="M253" s="31" t="n">
        <f aca="false">K253/N253</f>
        <v>1.25708884688091</v>
      </c>
      <c r="N253" s="32" t="n">
        <v>1</v>
      </c>
      <c r="O253" s="40"/>
      <c r="P253" s="36"/>
      <c r="Q253" s="36"/>
      <c r="R253" s="36"/>
      <c r="S253" s="42"/>
    </row>
    <row r="254" customFormat="false" ht="15.75" hidden="false" customHeight="false" outlineLevel="0" collapsed="false">
      <c r="A254" s="28" t="n">
        <v>527</v>
      </c>
      <c r="B254" s="29" t="s">
        <v>17</v>
      </c>
      <c r="C254" s="29" t="s">
        <v>542</v>
      </c>
      <c r="D254" s="28" t="s">
        <v>47</v>
      </c>
      <c r="E254" s="30" t="n">
        <v>300</v>
      </c>
      <c r="F254" s="31" t="n">
        <v>8.95101479394234</v>
      </c>
      <c r="G254" s="28" t="n">
        <v>850</v>
      </c>
      <c r="H254" s="29" t="s">
        <v>543</v>
      </c>
      <c r="I254" s="41" t="s">
        <v>48</v>
      </c>
      <c r="J254" s="31" t="n">
        <v>10.1</v>
      </c>
      <c r="K254" s="31" t="n">
        <f aca="false">J254/F254</f>
        <v>1.12836368082368</v>
      </c>
      <c r="L254" s="31" t="n">
        <f aca="false">ROUND(E254/N254*J254-E254*F254,2)</f>
        <v>344.7</v>
      </c>
      <c r="M254" s="31" t="n">
        <f aca="false">K254/N254</f>
        <v>1.12836368082368</v>
      </c>
      <c r="N254" s="32" t="n">
        <v>1</v>
      </c>
      <c r="O254" s="40"/>
      <c r="P254" s="36"/>
      <c r="Q254" s="36"/>
      <c r="R254" s="36"/>
      <c r="S254" s="62"/>
    </row>
    <row r="255" customFormat="false" ht="15.75" hidden="false" customHeight="false" outlineLevel="0" collapsed="false">
      <c r="A255" s="28" t="n">
        <v>532</v>
      </c>
      <c r="B255" s="29" t="s">
        <v>17</v>
      </c>
      <c r="C255" s="29" t="s">
        <v>544</v>
      </c>
      <c r="D255" s="28" t="s">
        <v>47</v>
      </c>
      <c r="E255" s="30" t="n">
        <v>300</v>
      </c>
      <c r="F255" s="31" t="n">
        <v>8.95101479394234</v>
      </c>
      <c r="G255" s="28" t="n">
        <v>850</v>
      </c>
      <c r="H255" s="29" t="s">
        <v>545</v>
      </c>
      <c r="I255" s="41" t="s">
        <v>48</v>
      </c>
      <c r="J255" s="31" t="n">
        <v>10.1</v>
      </c>
      <c r="K255" s="31" t="n">
        <f aca="false">J255/F255</f>
        <v>1.12836368082368</v>
      </c>
      <c r="L255" s="31" t="n">
        <f aca="false">ROUND(E255/N255*J255-E255*F255,2)</f>
        <v>344.7</v>
      </c>
      <c r="M255" s="31" t="n">
        <f aca="false">K255/N255</f>
        <v>1.12836368082368</v>
      </c>
      <c r="N255" s="32" t="n">
        <v>1</v>
      </c>
      <c r="O255" s="40"/>
      <c r="P255" s="36"/>
      <c r="Q255" s="36"/>
      <c r="R255" s="36"/>
      <c r="S255" s="42"/>
    </row>
    <row r="256" customFormat="false" ht="30" hidden="false" customHeight="false" outlineLevel="0" collapsed="false">
      <c r="A256" s="28" t="n">
        <v>1225</v>
      </c>
      <c r="B256" s="29" t="s">
        <v>17</v>
      </c>
      <c r="C256" s="29" t="s">
        <v>546</v>
      </c>
      <c r="D256" s="48" t="s">
        <v>74</v>
      </c>
      <c r="E256" s="30" t="n">
        <v>300</v>
      </c>
      <c r="F256" s="31" t="n">
        <v>14.6</v>
      </c>
      <c r="G256" s="28" t="n">
        <v>860</v>
      </c>
      <c r="H256" s="29" t="s">
        <v>547</v>
      </c>
      <c r="I256" s="45" t="s">
        <v>22</v>
      </c>
      <c r="J256" s="31" t="n">
        <v>16.15</v>
      </c>
      <c r="K256" s="31" t="n">
        <f aca="false">J256/F256</f>
        <v>1.10616438356164</v>
      </c>
      <c r="L256" s="31" t="n">
        <f aca="false">ROUND(E256/N256*J256-E256*F256,2)</f>
        <v>465</v>
      </c>
      <c r="M256" s="31" t="n">
        <f aca="false">K256/N256</f>
        <v>1.10616438356164</v>
      </c>
      <c r="N256" s="32" t="n">
        <v>1</v>
      </c>
      <c r="O256" s="40" t="s">
        <v>84</v>
      </c>
      <c r="P256" s="36"/>
      <c r="Q256" s="36"/>
      <c r="R256" s="36"/>
      <c r="S256" s="42"/>
    </row>
    <row r="257" customFormat="false" ht="15.75" hidden="false" customHeight="false" outlineLevel="0" collapsed="false">
      <c r="A257" s="28" t="n">
        <v>476</v>
      </c>
      <c r="B257" s="29" t="s">
        <v>17</v>
      </c>
      <c r="C257" s="29" t="s">
        <v>548</v>
      </c>
      <c r="D257" s="28" t="s">
        <v>47</v>
      </c>
      <c r="E257" s="30" t="n">
        <v>300</v>
      </c>
      <c r="F257" s="31" t="n">
        <v>6.98110034122144</v>
      </c>
      <c r="G257" s="28" t="n">
        <v>850</v>
      </c>
      <c r="H257" s="29" t="s">
        <v>497</v>
      </c>
      <c r="I257" s="41" t="s">
        <v>48</v>
      </c>
      <c r="J257" s="31" t="n">
        <v>7.67</v>
      </c>
      <c r="K257" s="31" t="n">
        <f aca="false">J257/F257</f>
        <v>1.098680669967</v>
      </c>
      <c r="L257" s="31" t="n">
        <f aca="false">ROUND(E257/N257*J257-E257*F257,2)</f>
        <v>206.67</v>
      </c>
      <c r="M257" s="31" t="n">
        <f aca="false">K257/N257</f>
        <v>1.098680669967</v>
      </c>
      <c r="N257" s="32" t="n">
        <v>1</v>
      </c>
      <c r="O257" s="40"/>
      <c r="P257" s="40"/>
      <c r="Q257" s="40"/>
      <c r="R257" s="36" t="s">
        <v>498</v>
      </c>
      <c r="S257" s="42"/>
    </row>
    <row r="258" customFormat="false" ht="30" hidden="false" customHeight="false" outlineLevel="0" collapsed="false">
      <c r="A258" s="28" t="n">
        <v>1228</v>
      </c>
      <c r="B258" s="29" t="s">
        <v>17</v>
      </c>
      <c r="C258" s="29" t="s">
        <v>549</v>
      </c>
      <c r="D258" s="48" t="s">
        <v>74</v>
      </c>
      <c r="E258" s="30" t="n">
        <v>300</v>
      </c>
      <c r="F258" s="31" t="n">
        <v>9.84</v>
      </c>
      <c r="G258" s="28" t="n">
        <v>860</v>
      </c>
      <c r="H258" s="29" t="s">
        <v>550</v>
      </c>
      <c r="I258" s="45" t="s">
        <v>22</v>
      </c>
      <c r="J258" s="31" t="n">
        <v>10.55</v>
      </c>
      <c r="K258" s="31" t="n">
        <f aca="false">J258/F258</f>
        <v>1.07215447154472</v>
      </c>
      <c r="L258" s="31" t="n">
        <f aca="false">ROUND(E258/N258*J258-E258*F258,2)</f>
        <v>213</v>
      </c>
      <c r="M258" s="31" t="n">
        <f aca="false">K258/N258</f>
        <v>1.07215447154472</v>
      </c>
      <c r="N258" s="32" t="n">
        <v>1</v>
      </c>
      <c r="O258" s="40" t="s">
        <v>84</v>
      </c>
      <c r="P258" s="36"/>
      <c r="Q258" s="36"/>
      <c r="R258" s="36"/>
      <c r="S258" s="42"/>
    </row>
    <row r="259" customFormat="false" ht="30" hidden="false" customHeight="false" outlineLevel="0" collapsed="false">
      <c r="A259" s="28" t="n">
        <v>1139</v>
      </c>
      <c r="B259" s="29" t="s">
        <v>17</v>
      </c>
      <c r="C259" s="29" t="s">
        <v>551</v>
      </c>
      <c r="D259" s="48" t="s">
        <v>74</v>
      </c>
      <c r="E259" s="30" t="n">
        <v>300</v>
      </c>
      <c r="F259" s="31" t="n">
        <v>20.33</v>
      </c>
      <c r="G259" s="28" t="n">
        <v>860</v>
      </c>
      <c r="H259" s="29" t="s">
        <v>552</v>
      </c>
      <c r="I259" s="41" t="s">
        <v>266</v>
      </c>
      <c r="J259" s="31" t="n">
        <v>21.63</v>
      </c>
      <c r="K259" s="31" t="n">
        <f aca="false">J259/F259</f>
        <v>1.06394490900148</v>
      </c>
      <c r="L259" s="31" t="n">
        <f aca="false">ROUND(E259/N259*J259-E259*F259,2)</f>
        <v>-907.8</v>
      </c>
      <c r="M259" s="31" t="n">
        <f aca="false">K259/N259</f>
        <v>0.851155927201181</v>
      </c>
      <c r="N259" s="39" t="n">
        <v>1.25</v>
      </c>
      <c r="O259" s="40" t="s">
        <v>147</v>
      </c>
      <c r="P259" s="40" t="n">
        <v>13</v>
      </c>
      <c r="Q259" s="40" t="s">
        <v>87</v>
      </c>
      <c r="R259" s="36"/>
      <c r="S259" s="42"/>
    </row>
    <row r="260" customFormat="false" ht="30" hidden="false" customHeight="false" outlineLevel="0" collapsed="false">
      <c r="A260" s="28" t="n">
        <v>1122</v>
      </c>
      <c r="B260" s="29" t="s">
        <v>17</v>
      </c>
      <c r="C260" s="29" t="s">
        <v>553</v>
      </c>
      <c r="D260" s="48" t="s">
        <v>74</v>
      </c>
      <c r="E260" s="30" t="n">
        <v>300</v>
      </c>
      <c r="F260" s="31" t="n">
        <v>20.35</v>
      </c>
      <c r="G260" s="28" t="n">
        <v>860</v>
      </c>
      <c r="H260" s="29" t="s">
        <v>554</v>
      </c>
      <c r="I260" s="41" t="s">
        <v>266</v>
      </c>
      <c r="J260" s="31" t="n">
        <v>21.63</v>
      </c>
      <c r="K260" s="31" t="n">
        <f aca="false">J260/F260</f>
        <v>1.06289926289926</v>
      </c>
      <c r="L260" s="31" t="n">
        <f aca="false">ROUND(E260/N260*J260-E260*F260,2)</f>
        <v>-913.8</v>
      </c>
      <c r="M260" s="31" t="n">
        <f aca="false">K260/N260</f>
        <v>0.85031941031941</v>
      </c>
      <c r="N260" s="39" t="n">
        <v>1.25</v>
      </c>
      <c r="O260" s="40" t="s">
        <v>147</v>
      </c>
      <c r="P260" s="40" t="n">
        <v>13</v>
      </c>
      <c r="Q260" s="40" t="s">
        <v>87</v>
      </c>
      <c r="R260" s="36"/>
      <c r="S260" s="42"/>
    </row>
    <row r="261" customFormat="false" ht="30" hidden="false" customHeight="false" outlineLevel="0" collapsed="false">
      <c r="A261" s="28" t="n">
        <v>1116</v>
      </c>
      <c r="B261" s="29" t="s">
        <v>17</v>
      </c>
      <c r="C261" s="29" t="s">
        <v>555</v>
      </c>
      <c r="D261" s="48" t="s">
        <v>74</v>
      </c>
      <c r="E261" s="30" t="n">
        <v>300</v>
      </c>
      <c r="F261" s="31" t="n">
        <v>12.04</v>
      </c>
      <c r="G261" s="28" t="n">
        <v>860</v>
      </c>
      <c r="H261" s="29" t="s">
        <v>530</v>
      </c>
      <c r="I261" s="41" t="s">
        <v>266</v>
      </c>
      <c r="J261" s="31" t="n">
        <v>12.51</v>
      </c>
      <c r="K261" s="31" t="n">
        <f aca="false">J261/F261</f>
        <v>1.0390365448505</v>
      </c>
      <c r="L261" s="31" t="n">
        <f aca="false">ROUND(E261/N261*J261-E261*F261,2)</f>
        <v>-609.6</v>
      </c>
      <c r="M261" s="31" t="n">
        <f aca="false">K261/N261</f>
        <v>0.831229235880399</v>
      </c>
      <c r="N261" s="39" t="n">
        <v>1.25</v>
      </c>
      <c r="O261" s="40" t="s">
        <v>147</v>
      </c>
      <c r="P261" s="40" t="n">
        <v>13</v>
      </c>
      <c r="Q261" s="40" t="s">
        <v>63</v>
      </c>
      <c r="R261" s="36"/>
      <c r="S261" s="42"/>
    </row>
    <row r="262" customFormat="false" ht="30" hidden="false" customHeight="false" outlineLevel="0" collapsed="false">
      <c r="A262" s="28" t="n">
        <v>1117</v>
      </c>
      <c r="B262" s="29" t="s">
        <v>17</v>
      </c>
      <c r="C262" s="29" t="s">
        <v>556</v>
      </c>
      <c r="D262" s="48" t="s">
        <v>74</v>
      </c>
      <c r="E262" s="30" t="n">
        <v>300</v>
      </c>
      <c r="F262" s="31" t="n">
        <v>12.04</v>
      </c>
      <c r="G262" s="28" t="n">
        <v>860</v>
      </c>
      <c r="H262" s="29" t="s">
        <v>113</v>
      </c>
      <c r="I262" s="41" t="s">
        <v>266</v>
      </c>
      <c r="J262" s="31" t="n">
        <v>12.51</v>
      </c>
      <c r="K262" s="31" t="n">
        <f aca="false">J262/F262</f>
        <v>1.0390365448505</v>
      </c>
      <c r="L262" s="31" t="n">
        <f aca="false">ROUND(E262/N262*J262-E262*F262,2)</f>
        <v>-609.6</v>
      </c>
      <c r="M262" s="31" t="n">
        <f aca="false">K262/N262</f>
        <v>0.831229235880399</v>
      </c>
      <c r="N262" s="39" t="n">
        <v>1.25</v>
      </c>
      <c r="O262" s="40" t="s">
        <v>147</v>
      </c>
      <c r="P262" s="40" t="n">
        <v>13</v>
      </c>
      <c r="Q262" s="40" t="s">
        <v>87</v>
      </c>
      <c r="R262" s="36"/>
      <c r="S262" s="42"/>
    </row>
    <row r="263" customFormat="false" ht="30" hidden="false" customHeight="false" outlineLevel="0" collapsed="false">
      <c r="A263" s="28" t="n">
        <v>1118</v>
      </c>
      <c r="B263" s="29" t="s">
        <v>17</v>
      </c>
      <c r="C263" s="29" t="s">
        <v>557</v>
      </c>
      <c r="D263" s="48" t="s">
        <v>74</v>
      </c>
      <c r="E263" s="30" t="n">
        <v>300</v>
      </c>
      <c r="F263" s="31" t="n">
        <v>12.04</v>
      </c>
      <c r="G263" s="28" t="n">
        <v>860</v>
      </c>
      <c r="H263" s="29" t="s">
        <v>526</v>
      </c>
      <c r="I263" s="41" t="s">
        <v>266</v>
      </c>
      <c r="J263" s="31" t="n">
        <v>12.51</v>
      </c>
      <c r="K263" s="31" t="n">
        <f aca="false">J263/F263</f>
        <v>1.0390365448505</v>
      </c>
      <c r="L263" s="31" t="n">
        <f aca="false">ROUND(E263/N263*J263-E263*F263,2)</f>
        <v>-609.6</v>
      </c>
      <c r="M263" s="31" t="n">
        <f aca="false">K263/N263</f>
        <v>0.831229235880399</v>
      </c>
      <c r="N263" s="39" t="n">
        <v>1.25</v>
      </c>
      <c r="O263" s="40" t="s">
        <v>147</v>
      </c>
      <c r="P263" s="40" t="n">
        <v>13</v>
      </c>
      <c r="Q263" s="40" t="s">
        <v>87</v>
      </c>
      <c r="R263" s="36"/>
      <c r="S263" s="42"/>
    </row>
    <row r="264" customFormat="false" ht="30" hidden="false" customHeight="false" outlineLevel="0" collapsed="false">
      <c r="A264" s="28" t="n">
        <v>1137</v>
      </c>
      <c r="B264" s="29" t="s">
        <v>17</v>
      </c>
      <c r="C264" s="29" t="s">
        <v>558</v>
      </c>
      <c r="D264" s="48" t="s">
        <v>74</v>
      </c>
      <c r="E264" s="30" t="n">
        <v>300</v>
      </c>
      <c r="F264" s="31" t="n">
        <v>12.04</v>
      </c>
      <c r="G264" s="28" t="n">
        <v>860</v>
      </c>
      <c r="H264" s="29" t="s">
        <v>559</v>
      </c>
      <c r="I264" s="41" t="s">
        <v>266</v>
      </c>
      <c r="J264" s="31" t="n">
        <v>12.51</v>
      </c>
      <c r="K264" s="31" t="n">
        <f aca="false">J264/F264</f>
        <v>1.0390365448505</v>
      </c>
      <c r="L264" s="31" t="n">
        <f aca="false">ROUND(E264/N264*J264-E264*F264,2)</f>
        <v>-609.6</v>
      </c>
      <c r="M264" s="31" t="n">
        <f aca="false">K264/N264</f>
        <v>0.831229235880399</v>
      </c>
      <c r="N264" s="39" t="n">
        <v>1.25</v>
      </c>
      <c r="O264" s="40" t="s">
        <v>147</v>
      </c>
      <c r="P264" s="40" t="n">
        <v>13</v>
      </c>
      <c r="Q264" s="40" t="s">
        <v>87</v>
      </c>
      <c r="R264" s="36"/>
      <c r="S264" s="42"/>
    </row>
    <row r="265" customFormat="false" ht="30" hidden="false" customHeight="false" outlineLevel="0" collapsed="false">
      <c r="A265" s="28" t="n">
        <v>1138</v>
      </c>
      <c r="B265" s="29" t="s">
        <v>17</v>
      </c>
      <c r="C265" s="29" t="s">
        <v>560</v>
      </c>
      <c r="D265" s="48" t="s">
        <v>74</v>
      </c>
      <c r="E265" s="30" t="n">
        <v>300</v>
      </c>
      <c r="F265" s="31" t="n">
        <v>12.04</v>
      </c>
      <c r="G265" s="28" t="n">
        <v>860</v>
      </c>
      <c r="H265" s="29" t="s">
        <v>435</v>
      </c>
      <c r="I265" s="41" t="s">
        <v>266</v>
      </c>
      <c r="J265" s="31" t="n">
        <v>12.51</v>
      </c>
      <c r="K265" s="31" t="n">
        <f aca="false">J265/F265</f>
        <v>1.0390365448505</v>
      </c>
      <c r="L265" s="31" t="n">
        <f aca="false">ROUND(E265/N265*J265-E265*F265,2)</f>
        <v>-609.6</v>
      </c>
      <c r="M265" s="31" t="n">
        <f aca="false">K265/N265</f>
        <v>0.831229235880399</v>
      </c>
      <c r="N265" s="39" t="n">
        <v>1.25</v>
      </c>
      <c r="O265" s="40" t="s">
        <v>147</v>
      </c>
      <c r="P265" s="40" t="n">
        <v>13</v>
      </c>
      <c r="Q265" s="40" t="s">
        <v>87</v>
      </c>
      <c r="R265" s="36"/>
      <c r="S265" s="42"/>
    </row>
    <row r="266" customFormat="false" ht="15.75" hidden="false" customHeight="false" outlineLevel="0" collapsed="false">
      <c r="A266" s="28" t="n">
        <v>475</v>
      </c>
      <c r="B266" s="29" t="s">
        <v>17</v>
      </c>
      <c r="C266" s="29" t="s">
        <v>561</v>
      </c>
      <c r="D266" s="28" t="s">
        <v>47</v>
      </c>
      <c r="E266" s="30" t="n">
        <v>300</v>
      </c>
      <c r="F266" s="31" t="n">
        <v>7.63773849212841</v>
      </c>
      <c r="G266" s="28" t="n">
        <v>850</v>
      </c>
      <c r="H266" s="29" t="s">
        <v>183</v>
      </c>
      <c r="I266" s="41" t="s">
        <v>48</v>
      </c>
      <c r="J266" s="31" t="n">
        <v>7.37</v>
      </c>
      <c r="K266" s="31" t="n">
        <f aca="false">J266/F266</f>
        <v>0.964945318250377</v>
      </c>
      <c r="L266" s="31" t="n">
        <f aca="false">ROUND(E266/N266*J266-E266*F266,2)</f>
        <v>-80.32</v>
      </c>
      <c r="M266" s="31" t="n">
        <f aca="false">K266/N266</f>
        <v>0.964945318250377</v>
      </c>
      <c r="N266" s="32" t="n">
        <v>1</v>
      </c>
      <c r="O266" s="40"/>
      <c r="P266" s="40"/>
      <c r="Q266" s="40"/>
      <c r="R266" s="34"/>
      <c r="S266" s="42"/>
    </row>
    <row r="267" customFormat="false" ht="30" hidden="false" customHeight="false" outlineLevel="0" collapsed="false">
      <c r="A267" s="28" t="n">
        <v>619</v>
      </c>
      <c r="B267" s="29" t="s">
        <v>17</v>
      </c>
      <c r="C267" s="29" t="s">
        <v>562</v>
      </c>
      <c r="D267" s="28" t="s">
        <v>47</v>
      </c>
      <c r="E267" s="30" t="n">
        <v>300</v>
      </c>
      <c r="F267" s="31" t="n">
        <v>23.4892138543738</v>
      </c>
      <c r="G267" s="28" t="n">
        <v>850</v>
      </c>
      <c r="H267" s="29" t="s">
        <v>554</v>
      </c>
      <c r="I267" s="41" t="s">
        <v>266</v>
      </c>
      <c r="J267" s="31" t="n">
        <v>21.63</v>
      </c>
      <c r="K267" s="31" t="n">
        <f aca="false">J267/F267</f>
        <v>0.920848187346739</v>
      </c>
      <c r="L267" s="31" t="n">
        <f aca="false">ROUND(E267/N267*J267-E267*F267,2)</f>
        <v>-1855.56</v>
      </c>
      <c r="M267" s="31" t="n">
        <f aca="false">K267/N267</f>
        <v>0.736678549877391</v>
      </c>
      <c r="N267" s="39" t="n">
        <v>1.25</v>
      </c>
      <c r="O267" s="40" t="s">
        <v>147</v>
      </c>
      <c r="P267" s="40" t="n">
        <v>13</v>
      </c>
      <c r="Q267" s="40" t="s">
        <v>87</v>
      </c>
      <c r="R267" s="36"/>
      <c r="S267" s="42"/>
    </row>
    <row r="268" customFormat="false" ht="30" hidden="false" customHeight="false" outlineLevel="0" collapsed="false">
      <c r="A268" s="28" t="n">
        <v>620</v>
      </c>
      <c r="B268" s="29" t="s">
        <v>17</v>
      </c>
      <c r="C268" s="29" t="s">
        <v>563</v>
      </c>
      <c r="D268" s="28" t="s">
        <v>47</v>
      </c>
      <c r="E268" s="30" t="n">
        <v>300</v>
      </c>
      <c r="F268" s="31" t="n">
        <v>23.4892138543738</v>
      </c>
      <c r="G268" s="28" t="n">
        <v>850</v>
      </c>
      <c r="H268" s="29" t="s">
        <v>564</v>
      </c>
      <c r="I268" s="41" t="s">
        <v>266</v>
      </c>
      <c r="J268" s="31" t="n">
        <v>21.63</v>
      </c>
      <c r="K268" s="31" t="n">
        <f aca="false">J268/F268</f>
        <v>0.920848187346739</v>
      </c>
      <c r="L268" s="31" t="n">
        <f aca="false">ROUND(E268/N268*J268-E268*F268,2)</f>
        <v>-1855.56</v>
      </c>
      <c r="M268" s="31" t="n">
        <f aca="false">K268/N268</f>
        <v>0.736678549877391</v>
      </c>
      <c r="N268" s="39" t="n">
        <v>1.25</v>
      </c>
      <c r="O268" s="40" t="s">
        <v>147</v>
      </c>
      <c r="P268" s="40" t="n">
        <v>13</v>
      </c>
      <c r="Q268" s="40" t="s">
        <v>87</v>
      </c>
      <c r="R268" s="36"/>
      <c r="S268" s="42"/>
    </row>
    <row r="269" customFormat="false" ht="30" hidden="false" customHeight="false" outlineLevel="0" collapsed="false">
      <c r="A269" s="28" t="n">
        <v>621</v>
      </c>
      <c r="B269" s="29" t="s">
        <v>17</v>
      </c>
      <c r="C269" s="29" t="s">
        <v>565</v>
      </c>
      <c r="D269" s="28" t="s">
        <v>47</v>
      </c>
      <c r="E269" s="30" t="n">
        <v>300</v>
      </c>
      <c r="F269" s="31" t="n">
        <v>23.4892138543738</v>
      </c>
      <c r="G269" s="28" t="n">
        <v>850</v>
      </c>
      <c r="H269" s="29" t="s">
        <v>566</v>
      </c>
      <c r="I269" s="41" t="s">
        <v>266</v>
      </c>
      <c r="J269" s="31" t="n">
        <v>21.63</v>
      </c>
      <c r="K269" s="31" t="n">
        <f aca="false">J269/F269</f>
        <v>0.920848187346739</v>
      </c>
      <c r="L269" s="31" t="n">
        <f aca="false">ROUND(E269/N269*J269-E269*F269,2)</f>
        <v>-1855.56</v>
      </c>
      <c r="M269" s="31" t="n">
        <f aca="false">K269/N269</f>
        <v>0.736678549877391</v>
      </c>
      <c r="N269" s="39" t="n">
        <v>1.25</v>
      </c>
      <c r="O269" s="40" t="s">
        <v>147</v>
      </c>
      <c r="P269" s="40" t="n">
        <v>13</v>
      </c>
      <c r="Q269" s="40" t="s">
        <v>87</v>
      </c>
      <c r="R269" s="36"/>
      <c r="S269" s="42"/>
    </row>
    <row r="270" customFormat="false" ht="30" hidden="false" customHeight="false" outlineLevel="0" collapsed="false">
      <c r="A270" s="28" t="n">
        <v>622</v>
      </c>
      <c r="B270" s="29" t="s">
        <v>17</v>
      </c>
      <c r="C270" s="29" t="s">
        <v>567</v>
      </c>
      <c r="D270" s="28" t="s">
        <v>47</v>
      </c>
      <c r="E270" s="30" t="n">
        <v>300</v>
      </c>
      <c r="F270" s="31" t="n">
        <v>23.4892138543738</v>
      </c>
      <c r="G270" s="28" t="n">
        <v>850</v>
      </c>
      <c r="H270" s="29" t="s">
        <v>552</v>
      </c>
      <c r="I270" s="41" t="s">
        <v>266</v>
      </c>
      <c r="J270" s="31" t="n">
        <v>21.63</v>
      </c>
      <c r="K270" s="31" t="n">
        <f aca="false">J270/F270</f>
        <v>0.920848187346739</v>
      </c>
      <c r="L270" s="31" t="n">
        <f aca="false">ROUND(E270/N270*J270-E270*F270,2)</f>
        <v>-1855.56</v>
      </c>
      <c r="M270" s="31" t="n">
        <f aca="false">K270/N270</f>
        <v>0.736678549877391</v>
      </c>
      <c r="N270" s="39" t="n">
        <v>1.25</v>
      </c>
      <c r="O270" s="40" t="s">
        <v>147</v>
      </c>
      <c r="P270" s="40" t="n">
        <v>13</v>
      </c>
      <c r="Q270" s="40" t="s">
        <v>87</v>
      </c>
      <c r="R270" s="36"/>
      <c r="S270" s="42"/>
    </row>
    <row r="271" customFormat="false" ht="15.75" hidden="false" customHeight="false" outlineLevel="0" collapsed="false">
      <c r="A271" s="28" t="n">
        <v>717</v>
      </c>
      <c r="B271" s="29" t="s">
        <v>17</v>
      </c>
      <c r="C271" s="29" t="s">
        <v>568</v>
      </c>
      <c r="D271" s="28" t="s">
        <v>74</v>
      </c>
      <c r="E271" s="30" t="n">
        <v>300</v>
      </c>
      <c r="F271" s="31" t="n">
        <v>10.58</v>
      </c>
      <c r="G271" s="28" t="n">
        <v>850</v>
      </c>
      <c r="H271" s="29" t="s">
        <v>569</v>
      </c>
      <c r="I271" s="41" t="s">
        <v>213</v>
      </c>
      <c r="J271" s="31" t="n">
        <v>9.65</v>
      </c>
      <c r="K271" s="31" t="n">
        <f aca="false">J271/F271</f>
        <v>0.912098298676749</v>
      </c>
      <c r="L271" s="31" t="n">
        <f aca="false">ROUND(E271/N271*J271-E271*F271,2)</f>
        <v>-279</v>
      </c>
      <c r="M271" s="31" t="n">
        <f aca="false">K271/N271</f>
        <v>0.912098298676749</v>
      </c>
      <c r="N271" s="32" t="n">
        <v>1</v>
      </c>
      <c r="O271" s="40"/>
      <c r="P271" s="36"/>
      <c r="Q271" s="36"/>
      <c r="R271" s="36"/>
      <c r="S271" s="42"/>
    </row>
    <row r="272" customFormat="false" ht="30" hidden="false" customHeight="false" outlineLevel="0" collapsed="false">
      <c r="A272" s="28" t="n">
        <v>1258</v>
      </c>
      <c r="B272" s="29" t="s">
        <v>17</v>
      </c>
      <c r="C272" s="29" t="s">
        <v>257</v>
      </c>
      <c r="D272" s="48" t="s">
        <v>74</v>
      </c>
      <c r="E272" s="30" t="n">
        <v>300</v>
      </c>
      <c r="F272" s="31" t="n">
        <v>6.81</v>
      </c>
      <c r="G272" s="28" t="n">
        <v>860</v>
      </c>
      <c r="H272" s="29" t="s">
        <v>258</v>
      </c>
      <c r="I272" s="41" t="s">
        <v>213</v>
      </c>
      <c r="J272" s="31" t="n">
        <v>6.1</v>
      </c>
      <c r="K272" s="31" t="n">
        <f aca="false">J272/F272</f>
        <v>0.895741556534508</v>
      </c>
      <c r="L272" s="31" t="n">
        <f aca="false">ROUND(E272/N272*J272-E272*F272,2)</f>
        <v>-213</v>
      </c>
      <c r="M272" s="31" t="n">
        <f aca="false">K272/N272</f>
        <v>0.895741556534508</v>
      </c>
      <c r="N272" s="32" t="n">
        <v>1</v>
      </c>
      <c r="O272" s="40" t="s">
        <v>84</v>
      </c>
      <c r="P272" s="36"/>
      <c r="Q272" s="36"/>
      <c r="R272" s="36"/>
      <c r="S272" s="42"/>
    </row>
    <row r="273" customFormat="false" ht="30" hidden="false" customHeight="false" outlineLevel="0" collapsed="false">
      <c r="A273" s="28" t="n">
        <v>1259</v>
      </c>
      <c r="B273" s="29" t="s">
        <v>17</v>
      </c>
      <c r="C273" s="29" t="s">
        <v>436</v>
      </c>
      <c r="D273" s="48" t="s">
        <v>74</v>
      </c>
      <c r="E273" s="30" t="n">
        <v>300</v>
      </c>
      <c r="F273" s="31" t="n">
        <v>6.94</v>
      </c>
      <c r="G273" s="28" t="n">
        <v>860</v>
      </c>
      <c r="H273" s="29" t="s">
        <v>258</v>
      </c>
      <c r="I273" s="41" t="s">
        <v>213</v>
      </c>
      <c r="J273" s="31" t="n">
        <v>6.1</v>
      </c>
      <c r="K273" s="31" t="n">
        <f aca="false">J273/F273</f>
        <v>0.878962536023055</v>
      </c>
      <c r="L273" s="31" t="n">
        <f aca="false">ROUND(E273/N273*J273-E273*F273,2)</f>
        <v>-252</v>
      </c>
      <c r="M273" s="31" t="n">
        <f aca="false">K273/N273</f>
        <v>0.878962536023055</v>
      </c>
      <c r="N273" s="32" t="n">
        <v>1</v>
      </c>
      <c r="O273" s="40" t="s">
        <v>84</v>
      </c>
      <c r="P273" s="36"/>
      <c r="Q273" s="36"/>
      <c r="R273" s="36"/>
      <c r="S273" s="42"/>
    </row>
    <row r="274" customFormat="false" ht="30" hidden="false" customHeight="false" outlineLevel="0" collapsed="false">
      <c r="A274" s="28" t="n">
        <v>1226</v>
      </c>
      <c r="B274" s="29" t="s">
        <v>17</v>
      </c>
      <c r="C274" s="29" t="s">
        <v>570</v>
      </c>
      <c r="D274" s="49" t="s">
        <v>74</v>
      </c>
      <c r="E274" s="30" t="n">
        <v>300</v>
      </c>
      <c r="F274" s="31" t="n">
        <v>9.79</v>
      </c>
      <c r="G274" s="28" t="n">
        <v>860</v>
      </c>
      <c r="H274" s="36" t="s">
        <v>217</v>
      </c>
      <c r="I274" s="45" t="s">
        <v>106</v>
      </c>
      <c r="J274" s="31" t="n">
        <v>7.27</v>
      </c>
      <c r="K274" s="31" t="n">
        <f aca="false">J274/F274</f>
        <v>0.742594484167518</v>
      </c>
      <c r="L274" s="31" t="n">
        <f aca="false">ROUND(E274/N274*J274-E274*F274,2)</f>
        <v>-1623.14</v>
      </c>
      <c r="M274" s="31" t="n">
        <f aca="false">K274/N274</f>
        <v>0.44734607479971</v>
      </c>
      <c r="N274" s="46" t="n">
        <v>1.66</v>
      </c>
      <c r="O274" s="40" t="s">
        <v>84</v>
      </c>
      <c r="P274" s="47" t="n">
        <v>47</v>
      </c>
      <c r="Q274" s="36" t="s">
        <v>571</v>
      </c>
      <c r="R274" s="36"/>
      <c r="S274" s="42"/>
    </row>
    <row r="275" customFormat="false" ht="45" hidden="false" customHeight="false" outlineLevel="0" collapsed="false">
      <c r="A275" s="50" t="n">
        <v>1336</v>
      </c>
      <c r="B275" s="51" t="s">
        <v>17</v>
      </c>
      <c r="C275" s="51" t="s">
        <v>572</v>
      </c>
      <c r="D275" s="50" t="s">
        <v>47</v>
      </c>
      <c r="E275" s="53" t="n">
        <v>300</v>
      </c>
      <c r="F275" s="31" t="n">
        <v>13.0290833101014</v>
      </c>
      <c r="G275" s="50" t="n">
        <v>860</v>
      </c>
      <c r="H275" s="57" t="s">
        <v>573</v>
      </c>
      <c r="I275" s="89" t="s">
        <v>43</v>
      </c>
      <c r="J275" s="31" t="n">
        <v>14.31</v>
      </c>
      <c r="K275" s="31" t="n">
        <f aca="false">J275/F275</f>
        <v>1.09831211140584</v>
      </c>
      <c r="L275" s="31" t="n">
        <f aca="false">ROUND(E275/N275*J275-E275*F275,2)</f>
        <v>384.28</v>
      </c>
      <c r="M275" s="31" t="n">
        <f aca="false">K275/N275</f>
        <v>1.09831211140584</v>
      </c>
      <c r="N275" s="32" t="n">
        <v>1</v>
      </c>
      <c r="O275" s="90" t="s">
        <v>44</v>
      </c>
      <c r="P275" s="91"/>
      <c r="Q275" s="91"/>
      <c r="R275" s="57" t="s">
        <v>40</v>
      </c>
      <c r="S275" s="42"/>
    </row>
    <row r="276" customFormat="false" ht="30" hidden="false" customHeight="false" outlineLevel="0" collapsed="false">
      <c r="A276" s="28" t="n">
        <v>44</v>
      </c>
      <c r="B276" s="29" t="s">
        <v>17</v>
      </c>
      <c r="C276" s="58" t="s">
        <v>574</v>
      </c>
      <c r="D276" s="49" t="s">
        <v>47</v>
      </c>
      <c r="E276" s="59" t="n">
        <v>300</v>
      </c>
      <c r="F276" s="31" t="n">
        <v>11.8770865541243</v>
      </c>
      <c r="G276" s="28" t="n">
        <v>870</v>
      </c>
      <c r="H276" s="29" t="s">
        <v>116</v>
      </c>
      <c r="I276" s="41" t="s">
        <v>48</v>
      </c>
      <c r="J276" s="31" t="n">
        <v>7.12</v>
      </c>
      <c r="K276" s="31" t="n">
        <f aca="false">J276/F276</f>
        <v>0.599473613967022</v>
      </c>
      <c r="L276" s="31" t="n">
        <f aca="false">ROUND(E276/N276*J276-E276*F276,2)</f>
        <v>-2495.13</v>
      </c>
      <c r="M276" s="31" t="n">
        <f aca="false">K276/N276</f>
        <v>0.299736806983511</v>
      </c>
      <c r="N276" s="32" t="n">
        <v>2</v>
      </c>
      <c r="O276" s="40" t="s">
        <v>49</v>
      </c>
      <c r="P276" s="36" t="n">
        <v>44</v>
      </c>
      <c r="Q276" s="40" t="s">
        <v>575</v>
      </c>
      <c r="R276" s="36"/>
      <c r="S276" s="42"/>
    </row>
    <row r="277" customFormat="false" ht="15.75" hidden="false" customHeight="false" outlineLevel="0" collapsed="false">
      <c r="A277" s="28" t="n">
        <v>704</v>
      </c>
      <c r="B277" s="29" t="s">
        <v>17</v>
      </c>
      <c r="C277" s="29" t="s">
        <v>576</v>
      </c>
      <c r="D277" s="28" t="s">
        <v>19</v>
      </c>
      <c r="E277" s="30" t="n">
        <v>300</v>
      </c>
      <c r="F277" s="31" t="n">
        <v>16.45</v>
      </c>
      <c r="G277" s="28" t="n">
        <v>850</v>
      </c>
      <c r="H277" s="29" t="s">
        <v>577</v>
      </c>
      <c r="I277" s="28" t="s">
        <v>48</v>
      </c>
      <c r="J277" s="31" t="n">
        <v>9.41</v>
      </c>
      <c r="K277" s="31" t="n">
        <f aca="false">J277/F277</f>
        <v>0.572036474164134</v>
      </c>
      <c r="L277" s="31" t="n">
        <f aca="false">ROUND(E277/N277*J277-E277*F277,2)</f>
        <v>-2112</v>
      </c>
      <c r="M277" s="31" t="n">
        <f aca="false">K277/N277</f>
        <v>0.572036474164134</v>
      </c>
      <c r="N277" s="32" t="n">
        <v>1</v>
      </c>
      <c r="O277" s="40"/>
      <c r="P277" s="40"/>
      <c r="Q277" s="40"/>
      <c r="R277" s="36"/>
      <c r="S277" s="42"/>
    </row>
    <row r="278" customFormat="false" ht="30" hidden="false" customHeight="false" outlineLevel="0" collapsed="false">
      <c r="A278" s="28" t="n">
        <v>716</v>
      </c>
      <c r="B278" s="29" t="s">
        <v>17</v>
      </c>
      <c r="C278" s="29" t="s">
        <v>578</v>
      </c>
      <c r="D278" s="28" t="s">
        <v>339</v>
      </c>
      <c r="E278" s="30" t="n">
        <v>300</v>
      </c>
      <c r="F278" s="31" t="n">
        <v>16</v>
      </c>
      <c r="G278" s="28" t="n">
        <v>850</v>
      </c>
      <c r="H278" s="29" t="s">
        <v>579</v>
      </c>
      <c r="I278" s="41" t="s">
        <v>48</v>
      </c>
      <c r="J278" s="31" t="n">
        <v>8.75</v>
      </c>
      <c r="K278" s="31" t="n">
        <f aca="false">J278/F278</f>
        <v>0.546875</v>
      </c>
      <c r="L278" s="31" t="n">
        <f aca="false">ROUND(E278/N278*J278-E278*F278,2)</f>
        <v>-2175</v>
      </c>
      <c r="M278" s="31" t="n">
        <f aca="false">K278/N278</f>
        <v>0.546875</v>
      </c>
      <c r="N278" s="32" t="n">
        <v>1</v>
      </c>
      <c r="O278" s="40" t="s">
        <v>84</v>
      </c>
      <c r="P278" s="36"/>
      <c r="Q278" s="36"/>
      <c r="R278" s="36"/>
      <c r="S278" s="42"/>
    </row>
    <row r="279" customFormat="false" ht="30" hidden="false" customHeight="false" outlineLevel="0" collapsed="false">
      <c r="A279" s="28" t="n">
        <v>394</v>
      </c>
      <c r="B279" s="29" t="s">
        <v>17</v>
      </c>
      <c r="C279" s="29" t="s">
        <v>580</v>
      </c>
      <c r="D279" s="28" t="s">
        <v>339</v>
      </c>
      <c r="E279" s="30" t="n">
        <v>300</v>
      </c>
      <c r="F279" s="31" t="n">
        <v>21</v>
      </c>
      <c r="G279" s="28" t="n">
        <v>850</v>
      </c>
      <c r="H279" s="29" t="s">
        <v>579</v>
      </c>
      <c r="I279" s="41" t="s">
        <v>48</v>
      </c>
      <c r="J279" s="31" t="n">
        <v>8.75</v>
      </c>
      <c r="K279" s="31" t="n">
        <f aca="false">J279/F279</f>
        <v>0.416666666666667</v>
      </c>
      <c r="L279" s="31" t="n">
        <f aca="false">ROUND(E279/N279*J279-E279*F279,2)</f>
        <v>-3675</v>
      </c>
      <c r="M279" s="31" t="n">
        <f aca="false">K279/N279</f>
        <v>0.416666666666667</v>
      </c>
      <c r="N279" s="32" t="n">
        <v>1</v>
      </c>
      <c r="O279" s="40" t="s">
        <v>84</v>
      </c>
      <c r="P279" s="36"/>
      <c r="Q279" s="36"/>
      <c r="R279" s="36"/>
      <c r="S279" s="42"/>
    </row>
    <row r="280" customFormat="false" ht="15.75" hidden="false" customHeight="false" outlineLevel="0" collapsed="false">
      <c r="A280" s="28" t="n">
        <v>1145</v>
      </c>
      <c r="B280" s="29" t="s">
        <v>17</v>
      </c>
      <c r="C280" s="29" t="s">
        <v>581</v>
      </c>
      <c r="D280" s="48" t="s">
        <v>74</v>
      </c>
      <c r="E280" s="30" t="n">
        <v>300</v>
      </c>
      <c r="F280" s="31" t="n">
        <v>10.84</v>
      </c>
      <c r="G280" s="28" t="n">
        <v>860</v>
      </c>
      <c r="H280" s="29" t="s">
        <v>582</v>
      </c>
      <c r="I280" s="41" t="s">
        <v>213</v>
      </c>
      <c r="J280" s="31" t="n">
        <v>3.97</v>
      </c>
      <c r="K280" s="31" t="n">
        <f aca="false">J280/F280</f>
        <v>0.366236162361624</v>
      </c>
      <c r="L280" s="31" t="n">
        <f aca="false">ROUND(E280/N280*J280-E280*F280,2)</f>
        <v>-2061</v>
      </c>
      <c r="M280" s="31" t="n">
        <f aca="false">K280/N280</f>
        <v>0.366236162361624</v>
      </c>
      <c r="N280" s="32" t="n">
        <v>1</v>
      </c>
      <c r="O280" s="40"/>
      <c r="P280" s="40"/>
      <c r="Q280" s="40"/>
      <c r="R280" s="36"/>
      <c r="S280" s="42"/>
    </row>
    <row r="281" customFormat="false" ht="15.75" hidden="false" customHeight="false" outlineLevel="0" collapsed="false">
      <c r="A281" s="28" t="n">
        <v>22</v>
      </c>
      <c r="B281" s="29" t="s">
        <v>17</v>
      </c>
      <c r="C281" s="58" t="s">
        <v>583</v>
      </c>
      <c r="D281" s="49" t="s">
        <v>74</v>
      </c>
      <c r="E281" s="59" t="n">
        <v>300</v>
      </c>
      <c r="F281" s="31" t="n">
        <v>178.640136949374</v>
      </c>
      <c r="G281" s="28" t="n">
        <v>870</v>
      </c>
      <c r="H281" s="29" t="s">
        <v>584</v>
      </c>
      <c r="I281" s="41" t="s">
        <v>48</v>
      </c>
      <c r="J281" s="31" t="n">
        <v>10.98</v>
      </c>
      <c r="K281" s="31" t="n">
        <f aca="false">J281/F281</f>
        <v>0.0614643505513639</v>
      </c>
      <c r="L281" s="31" t="n">
        <f aca="false">ROUND(E281/N281*J281-E281*F281,2)</f>
        <v>-51115.35</v>
      </c>
      <c r="M281" s="31" t="n">
        <f aca="false">K281/N281</f>
        <v>0.0462137974070405</v>
      </c>
      <c r="N281" s="39" t="n">
        <v>1.33</v>
      </c>
      <c r="O281" s="40"/>
      <c r="P281" s="40" t="n">
        <v>3</v>
      </c>
      <c r="Q281" s="36" t="s">
        <v>173</v>
      </c>
      <c r="R281" s="36"/>
      <c r="S281" s="42"/>
    </row>
    <row r="282" customFormat="false" ht="30" hidden="false" customHeight="false" outlineLevel="0" collapsed="false">
      <c r="A282" s="73" t="n">
        <v>1711</v>
      </c>
      <c r="B282" s="92" t="s">
        <v>409</v>
      </c>
      <c r="C282" s="74" t="s">
        <v>585</v>
      </c>
      <c r="D282" s="74" t="s">
        <v>586</v>
      </c>
      <c r="E282" s="82" t="n">
        <v>300</v>
      </c>
      <c r="F282" s="31" t="n">
        <v>0</v>
      </c>
      <c r="G282" s="28"/>
      <c r="H282" s="61" t="s">
        <v>235</v>
      </c>
      <c r="I282" s="76" t="s">
        <v>106</v>
      </c>
      <c r="J282" s="31" t="n">
        <v>6.43</v>
      </c>
      <c r="K282" s="31"/>
      <c r="L282" s="31" t="n">
        <f aca="false">ROUND(E282/N282*J282-E282*F282,2)</f>
        <v>1929</v>
      </c>
      <c r="M282" s="31"/>
      <c r="N282" s="32" t="n">
        <v>1</v>
      </c>
      <c r="O282" s="61"/>
      <c r="P282" s="36"/>
      <c r="Q282" s="36"/>
      <c r="R282" s="36"/>
      <c r="S282" s="42"/>
    </row>
    <row r="283" customFormat="false" ht="15.75" hidden="false" customHeight="false" outlineLevel="0" collapsed="false">
      <c r="A283" s="73" t="n">
        <v>1767</v>
      </c>
      <c r="B283" s="29" t="s">
        <v>17</v>
      </c>
      <c r="C283" s="74" t="s">
        <v>587</v>
      </c>
      <c r="D283" s="74" t="s">
        <v>284</v>
      </c>
      <c r="E283" s="82" t="n">
        <v>300</v>
      </c>
      <c r="F283" s="31" t="n">
        <v>0</v>
      </c>
      <c r="G283" s="28"/>
      <c r="H283" s="61" t="s">
        <v>588</v>
      </c>
      <c r="I283" s="76" t="s">
        <v>22</v>
      </c>
      <c r="J283" s="31" t="n">
        <v>8.69</v>
      </c>
      <c r="K283" s="31"/>
      <c r="L283" s="31" t="n">
        <f aca="false">ROUND(E283/N283*J283-E283*F283,2)</f>
        <v>2607</v>
      </c>
      <c r="M283" s="31"/>
      <c r="N283" s="32" t="n">
        <v>1</v>
      </c>
      <c r="O283" s="61"/>
      <c r="P283" s="36"/>
      <c r="Q283" s="36"/>
      <c r="R283" s="36"/>
      <c r="S283" s="42"/>
    </row>
    <row r="284" customFormat="false" ht="60" hidden="false" customHeight="false" outlineLevel="0" collapsed="false">
      <c r="A284" s="73" t="n">
        <v>1776</v>
      </c>
      <c r="B284" s="74" t="s">
        <v>589</v>
      </c>
      <c r="C284" s="61" t="s">
        <v>590</v>
      </c>
      <c r="D284" s="61" t="s">
        <v>284</v>
      </c>
      <c r="E284" s="75" t="n">
        <v>200</v>
      </c>
      <c r="F284" s="31" t="n">
        <v>0</v>
      </c>
      <c r="G284" s="28"/>
      <c r="H284" s="61" t="s">
        <v>591</v>
      </c>
      <c r="I284" s="76" t="s">
        <v>106</v>
      </c>
      <c r="J284" s="31" t="n">
        <v>9.05</v>
      </c>
      <c r="K284" s="31"/>
      <c r="L284" s="31" t="n">
        <f aca="false">ROUND(E284/N284*J284-E284*F284,2)</f>
        <v>1810</v>
      </c>
      <c r="M284" s="31"/>
      <c r="N284" s="32" t="n">
        <v>1</v>
      </c>
      <c r="O284" s="61" t="s">
        <v>592</v>
      </c>
      <c r="P284" s="36"/>
      <c r="Q284" s="36"/>
      <c r="R284" s="36"/>
      <c r="S284" s="42"/>
    </row>
    <row r="285" customFormat="false" ht="30" hidden="false" customHeight="false" outlineLevel="0" collapsed="false">
      <c r="A285" s="73" t="n">
        <v>1777</v>
      </c>
      <c r="B285" s="74" t="s">
        <v>589</v>
      </c>
      <c r="C285" s="61" t="s">
        <v>593</v>
      </c>
      <c r="D285" s="61" t="s">
        <v>284</v>
      </c>
      <c r="E285" s="75" t="n">
        <v>200</v>
      </c>
      <c r="F285" s="31" t="n">
        <v>0</v>
      </c>
      <c r="G285" s="28"/>
      <c r="H285" s="61" t="s">
        <v>594</v>
      </c>
      <c r="I285" s="76" t="s">
        <v>106</v>
      </c>
      <c r="J285" s="31" t="n">
        <v>9.05</v>
      </c>
      <c r="K285" s="31"/>
      <c r="L285" s="31" t="n">
        <f aca="false">ROUND(E285/N285*J285-E285*F285,2)</f>
        <v>1810</v>
      </c>
      <c r="M285" s="31"/>
      <c r="N285" s="32" t="n">
        <v>1</v>
      </c>
      <c r="O285" s="61"/>
      <c r="P285" s="36"/>
      <c r="Q285" s="36"/>
      <c r="R285" s="36"/>
      <c r="S285" s="42"/>
    </row>
    <row r="286" customFormat="false" ht="30" hidden="false" customHeight="false" outlineLevel="0" collapsed="false">
      <c r="A286" s="28" t="n">
        <v>576</v>
      </c>
      <c r="B286" s="29" t="s">
        <v>17</v>
      </c>
      <c r="C286" s="29" t="s">
        <v>595</v>
      </c>
      <c r="D286" s="28" t="s">
        <v>74</v>
      </c>
      <c r="E286" s="30" t="n">
        <v>200</v>
      </c>
      <c r="F286" s="31" t="n">
        <v>10.84</v>
      </c>
      <c r="G286" s="28" t="n">
        <v>850</v>
      </c>
      <c r="H286" s="29" t="s">
        <v>596</v>
      </c>
      <c r="I286" s="41" t="s">
        <v>597</v>
      </c>
      <c r="J286" s="31" t="n">
        <v>24.13</v>
      </c>
      <c r="K286" s="31" t="n">
        <f aca="false">J286/F286</f>
        <v>2.2260147601476</v>
      </c>
      <c r="L286" s="31" t="n">
        <f aca="false">ROUND(E286/N286*J286-E286*F286,2)</f>
        <v>-157.17</v>
      </c>
      <c r="M286" s="31" t="n">
        <f aca="false">K286/N286</f>
        <v>0.927506150061501</v>
      </c>
      <c r="N286" s="39" t="n">
        <v>2.4</v>
      </c>
      <c r="O286" s="40" t="s">
        <v>147</v>
      </c>
      <c r="P286" s="40" t="n">
        <v>15</v>
      </c>
      <c r="Q286" s="40" t="s">
        <v>87</v>
      </c>
      <c r="R286" s="36"/>
      <c r="S286" s="42"/>
    </row>
    <row r="287" customFormat="false" ht="30" hidden="false" customHeight="false" outlineLevel="0" collapsed="false">
      <c r="A287" s="28" t="n">
        <v>401</v>
      </c>
      <c r="B287" s="29" t="s">
        <v>17</v>
      </c>
      <c r="C287" s="29" t="s">
        <v>598</v>
      </c>
      <c r="D287" s="28" t="s">
        <v>74</v>
      </c>
      <c r="E287" s="30" t="n">
        <v>200</v>
      </c>
      <c r="F287" s="31" t="n">
        <v>7.9</v>
      </c>
      <c r="G287" s="28" t="n">
        <v>850</v>
      </c>
      <c r="H287" s="29" t="s">
        <v>599</v>
      </c>
      <c r="I287" s="45" t="s">
        <v>22</v>
      </c>
      <c r="J287" s="31" t="n">
        <v>17.5</v>
      </c>
      <c r="K287" s="31" t="n">
        <f aca="false">J287/F287</f>
        <v>2.21518987341772</v>
      </c>
      <c r="L287" s="31" t="n">
        <f aca="false">ROUND(E287/N287*J287-E287*F287,2)</f>
        <v>1920</v>
      </c>
      <c r="M287" s="31" t="n">
        <f aca="false">K287/N287</f>
        <v>2.21518987341772</v>
      </c>
      <c r="N287" s="32" t="n">
        <v>1</v>
      </c>
      <c r="O287" s="40" t="s">
        <v>84</v>
      </c>
      <c r="P287" s="47"/>
      <c r="Q287" s="36"/>
      <c r="R287" s="36"/>
      <c r="S287" s="42"/>
    </row>
    <row r="288" customFormat="false" ht="30" hidden="false" customHeight="false" outlineLevel="0" collapsed="false">
      <c r="A288" s="28" t="n">
        <v>582</v>
      </c>
      <c r="B288" s="29" t="s">
        <v>17</v>
      </c>
      <c r="C288" s="29" t="s">
        <v>600</v>
      </c>
      <c r="D288" s="28" t="s">
        <v>47</v>
      </c>
      <c r="E288" s="30" t="n">
        <v>200</v>
      </c>
      <c r="F288" s="31" t="n">
        <v>13.3170824990957</v>
      </c>
      <c r="G288" s="28" t="n">
        <v>850</v>
      </c>
      <c r="H288" s="29" t="s">
        <v>277</v>
      </c>
      <c r="I288" s="41" t="s">
        <v>43</v>
      </c>
      <c r="J288" s="31" t="n">
        <v>27.73</v>
      </c>
      <c r="K288" s="31" t="n">
        <f aca="false">J288/F288</f>
        <v>2.08228791868512</v>
      </c>
      <c r="L288" s="31" t="n">
        <f aca="false">ROUND(E288/N288*J288-E288*F288,2)</f>
        <v>2882.58</v>
      </c>
      <c r="M288" s="31" t="n">
        <f aca="false">K288/N288</f>
        <v>2.08228791868512</v>
      </c>
      <c r="N288" s="32" t="n">
        <v>1</v>
      </c>
      <c r="O288" s="40" t="s">
        <v>601</v>
      </c>
      <c r="P288" s="36"/>
      <c r="Q288" s="36"/>
      <c r="R288" s="36"/>
      <c r="S288" s="42"/>
    </row>
    <row r="289" customFormat="false" ht="30" hidden="false" customHeight="false" outlineLevel="0" collapsed="false">
      <c r="A289" s="28" t="n">
        <v>631</v>
      </c>
      <c r="B289" s="29" t="s">
        <v>17</v>
      </c>
      <c r="C289" s="29" t="s">
        <v>602</v>
      </c>
      <c r="D289" s="28" t="s">
        <v>19</v>
      </c>
      <c r="E289" s="30" t="n">
        <v>200</v>
      </c>
      <c r="F289" s="31" t="n">
        <v>11.95</v>
      </c>
      <c r="G289" s="28" t="n">
        <v>850</v>
      </c>
      <c r="H289" s="29" t="s">
        <v>70</v>
      </c>
      <c r="I289" s="28" t="s">
        <v>71</v>
      </c>
      <c r="J289" s="31" t="n">
        <v>24.1395454545454</v>
      </c>
      <c r="K289" s="31" t="n">
        <f aca="false">J289/F289</f>
        <v>2.02004564473184</v>
      </c>
      <c r="L289" s="31" t="n">
        <f aca="false">ROUND(E289/N289*J289-E289*F289,2)</f>
        <v>23.95</v>
      </c>
      <c r="M289" s="31" t="n">
        <f aca="false">K289/N289</f>
        <v>1.01002282236592</v>
      </c>
      <c r="N289" s="93" t="n">
        <v>2</v>
      </c>
      <c r="O289" s="40" t="s">
        <v>147</v>
      </c>
      <c r="P289" s="36"/>
      <c r="Q289" s="40" t="s">
        <v>72</v>
      </c>
      <c r="R289" s="36"/>
      <c r="S289" s="42"/>
    </row>
    <row r="290" customFormat="false" ht="30" hidden="false" customHeight="false" outlineLevel="0" collapsed="false">
      <c r="A290" s="28" t="n">
        <v>578</v>
      </c>
      <c r="B290" s="29" t="s">
        <v>17</v>
      </c>
      <c r="C290" s="29" t="s">
        <v>603</v>
      </c>
      <c r="D290" s="28" t="s">
        <v>74</v>
      </c>
      <c r="E290" s="30" t="n">
        <v>200</v>
      </c>
      <c r="F290" s="31" t="n">
        <v>12.27</v>
      </c>
      <c r="G290" s="28" t="n">
        <v>850</v>
      </c>
      <c r="H290" s="29" t="s">
        <v>604</v>
      </c>
      <c r="I290" s="41" t="s">
        <v>597</v>
      </c>
      <c r="J290" s="31" t="n">
        <v>24.13</v>
      </c>
      <c r="K290" s="31" t="n">
        <f aca="false">J290/F290</f>
        <v>1.96658516707416</v>
      </c>
      <c r="L290" s="31" t="n">
        <f aca="false">ROUND(E290/N290*J290-E290*F290,2)</f>
        <v>-443.17</v>
      </c>
      <c r="M290" s="31" t="n">
        <f aca="false">K290/N290</f>
        <v>0.819410486280902</v>
      </c>
      <c r="N290" s="39" t="n">
        <v>2.4</v>
      </c>
      <c r="O290" s="40" t="s">
        <v>147</v>
      </c>
      <c r="P290" s="40" t="n">
        <v>15</v>
      </c>
      <c r="Q290" s="40" t="s">
        <v>87</v>
      </c>
      <c r="R290" s="36"/>
      <c r="S290" s="42"/>
    </row>
    <row r="291" customFormat="false" ht="30" hidden="false" customHeight="false" outlineLevel="0" collapsed="false">
      <c r="A291" s="28" t="n">
        <v>638</v>
      </c>
      <c r="B291" s="29" t="s">
        <v>17</v>
      </c>
      <c r="C291" s="29" t="s">
        <v>605</v>
      </c>
      <c r="D291" s="28" t="s">
        <v>74</v>
      </c>
      <c r="E291" s="30" t="n">
        <v>200</v>
      </c>
      <c r="F291" s="31" t="n">
        <v>16.26</v>
      </c>
      <c r="G291" s="28" t="n">
        <v>850</v>
      </c>
      <c r="H291" s="29" t="s">
        <v>606</v>
      </c>
      <c r="I291" s="41" t="s">
        <v>597</v>
      </c>
      <c r="J291" s="31" t="n">
        <v>28.65</v>
      </c>
      <c r="K291" s="31" t="n">
        <f aca="false">J291/F291</f>
        <v>1.7619926199262</v>
      </c>
      <c r="L291" s="31" t="n">
        <f aca="false">ROUND(E291/N291*J291-E291*F291,2)</f>
        <v>2478</v>
      </c>
      <c r="M291" s="31" t="n">
        <f aca="false">K291/N291</f>
        <v>1.7619926199262</v>
      </c>
      <c r="N291" s="32" t="n">
        <v>1</v>
      </c>
      <c r="O291" s="40" t="s">
        <v>147</v>
      </c>
      <c r="P291" s="40"/>
      <c r="Q291" s="40"/>
      <c r="R291" s="36"/>
      <c r="S291" s="42"/>
    </row>
    <row r="292" customFormat="false" ht="45" hidden="false" customHeight="false" outlineLevel="0" collapsed="false">
      <c r="A292" s="28" t="n">
        <v>399</v>
      </c>
      <c r="B292" s="29" t="s">
        <v>17</v>
      </c>
      <c r="C292" s="29" t="s">
        <v>607</v>
      </c>
      <c r="D292" s="28" t="s">
        <v>74</v>
      </c>
      <c r="E292" s="30" t="n">
        <v>200</v>
      </c>
      <c r="F292" s="31" t="n">
        <v>7.11</v>
      </c>
      <c r="G292" s="28" t="n">
        <v>850</v>
      </c>
      <c r="H292" s="29" t="s">
        <v>608</v>
      </c>
      <c r="I292" s="45" t="s">
        <v>22</v>
      </c>
      <c r="J292" s="31" t="n">
        <v>12.34</v>
      </c>
      <c r="K292" s="31" t="n">
        <f aca="false">J292/F292</f>
        <v>1.73558368495077</v>
      </c>
      <c r="L292" s="31" t="n">
        <f aca="false">ROUND(E292/N292*J292-E292*F292,2)</f>
        <v>1046</v>
      </c>
      <c r="M292" s="31" t="n">
        <f aca="false">K292/N292</f>
        <v>1.73558368495077</v>
      </c>
      <c r="N292" s="32" t="n">
        <v>1</v>
      </c>
      <c r="O292" s="40" t="s">
        <v>609</v>
      </c>
      <c r="P292" s="34"/>
      <c r="Q292" s="40"/>
      <c r="R292" s="36"/>
      <c r="S292" s="42"/>
    </row>
    <row r="293" customFormat="false" ht="30" hidden="false" customHeight="false" outlineLevel="0" collapsed="false">
      <c r="A293" s="28" t="n">
        <v>748</v>
      </c>
      <c r="B293" s="29" t="s">
        <v>17</v>
      </c>
      <c r="C293" s="29" t="s">
        <v>610</v>
      </c>
      <c r="D293" s="28" t="s">
        <v>47</v>
      </c>
      <c r="E293" s="30" t="n">
        <v>200</v>
      </c>
      <c r="F293" s="31" t="n">
        <v>7.47645894629161</v>
      </c>
      <c r="G293" s="28" t="n">
        <v>850</v>
      </c>
      <c r="H293" s="29" t="s">
        <v>510</v>
      </c>
      <c r="I293" s="41" t="s">
        <v>266</v>
      </c>
      <c r="J293" s="31" t="n">
        <v>12.54</v>
      </c>
      <c r="K293" s="31" t="n">
        <f aca="false">J293/F293</f>
        <v>1.67726461016949</v>
      </c>
      <c r="L293" s="31" t="n">
        <f aca="false">ROUND(E293/N293*J293-E293*F293,2)</f>
        <v>1012.71</v>
      </c>
      <c r="M293" s="31" t="n">
        <f aca="false">K293/N293</f>
        <v>1.67726461016949</v>
      </c>
      <c r="N293" s="32" t="n">
        <v>1</v>
      </c>
      <c r="O293" s="40" t="s">
        <v>147</v>
      </c>
      <c r="P293" s="36"/>
      <c r="Q293" s="36"/>
      <c r="R293" s="36"/>
      <c r="S293" s="42"/>
    </row>
    <row r="294" customFormat="false" ht="30" hidden="false" customHeight="false" outlineLevel="0" collapsed="false">
      <c r="A294" s="28" t="n">
        <v>402</v>
      </c>
      <c r="B294" s="29" t="s">
        <v>17</v>
      </c>
      <c r="C294" s="29" t="s">
        <v>611</v>
      </c>
      <c r="D294" s="28" t="s">
        <v>47</v>
      </c>
      <c r="E294" s="30" t="n">
        <v>200</v>
      </c>
      <c r="F294" s="31" t="n">
        <v>8.90493492370326</v>
      </c>
      <c r="G294" s="28" t="n">
        <v>850</v>
      </c>
      <c r="H294" s="29" t="s">
        <v>612</v>
      </c>
      <c r="I294" s="41" t="s">
        <v>43</v>
      </c>
      <c r="J294" s="31" t="n">
        <v>14.89</v>
      </c>
      <c r="K294" s="31" t="n">
        <f aca="false">J294/F294</f>
        <v>1.67210654851229</v>
      </c>
      <c r="L294" s="31" t="n">
        <f aca="false">ROUND(E294/N294*J294-E294*F294,2)</f>
        <v>1197.01</v>
      </c>
      <c r="M294" s="31" t="n">
        <f aca="false">K294/N294</f>
        <v>1.67210654851229</v>
      </c>
      <c r="N294" s="32" t="n">
        <v>1</v>
      </c>
      <c r="O294" s="40" t="s">
        <v>49</v>
      </c>
      <c r="P294" s="35"/>
      <c r="Q294" s="35"/>
      <c r="R294" s="36"/>
      <c r="S294" s="42"/>
    </row>
    <row r="295" customFormat="false" ht="30" hidden="false" customHeight="false" outlineLevel="0" collapsed="false">
      <c r="A295" s="28" t="n">
        <v>427</v>
      </c>
      <c r="B295" s="29" t="s">
        <v>17</v>
      </c>
      <c r="C295" s="29" t="s">
        <v>82</v>
      </c>
      <c r="D295" s="28" t="s">
        <v>47</v>
      </c>
      <c r="E295" s="30" t="n">
        <v>200</v>
      </c>
      <c r="F295" s="31" t="n">
        <v>8.90493492370326</v>
      </c>
      <c r="G295" s="28" t="n">
        <v>850</v>
      </c>
      <c r="H295" s="29" t="s">
        <v>613</v>
      </c>
      <c r="I295" s="41" t="s">
        <v>43</v>
      </c>
      <c r="J295" s="31" t="n">
        <v>14.89</v>
      </c>
      <c r="K295" s="31" t="n">
        <f aca="false">J295/F295</f>
        <v>1.67210654851229</v>
      </c>
      <c r="L295" s="31" t="n">
        <f aca="false">ROUND(E295/N295*J295-E295*F295,2)</f>
        <v>1197.01</v>
      </c>
      <c r="M295" s="31" t="n">
        <f aca="false">K295/N295</f>
        <v>1.67210654851229</v>
      </c>
      <c r="N295" s="32" t="n">
        <v>1</v>
      </c>
      <c r="O295" s="40" t="s">
        <v>49</v>
      </c>
      <c r="P295" s="40"/>
      <c r="Q295" s="40"/>
      <c r="R295" s="36" t="s">
        <v>35</v>
      </c>
      <c r="S295" s="42"/>
    </row>
    <row r="296" customFormat="false" ht="15.75" hidden="false" customHeight="false" outlineLevel="0" collapsed="false">
      <c r="A296" s="28" t="n">
        <v>737</v>
      </c>
      <c r="B296" s="29" t="s">
        <v>17</v>
      </c>
      <c r="C296" s="29" t="s">
        <v>614</v>
      </c>
      <c r="D296" s="28" t="s">
        <v>47</v>
      </c>
      <c r="E296" s="30" t="n">
        <v>200</v>
      </c>
      <c r="F296" s="31" t="n">
        <v>13.1097230830198</v>
      </c>
      <c r="G296" s="28" t="n">
        <v>850</v>
      </c>
      <c r="H296" s="29" t="s">
        <v>615</v>
      </c>
      <c r="I296" s="41" t="s">
        <v>48</v>
      </c>
      <c r="J296" s="31" t="n">
        <v>21.74</v>
      </c>
      <c r="K296" s="31" t="n">
        <f aca="false">J296/F296</f>
        <v>1.65831115289982</v>
      </c>
      <c r="L296" s="31" t="n">
        <f aca="false">ROUND(E296/N296*J296-E296*F296,2)</f>
        <v>1726.06</v>
      </c>
      <c r="M296" s="31" t="n">
        <f aca="false">K296/N296</f>
        <v>1.65831115289982</v>
      </c>
      <c r="N296" s="32" t="n">
        <v>1</v>
      </c>
      <c r="O296" s="40"/>
      <c r="P296" s="36"/>
      <c r="Q296" s="36"/>
      <c r="R296" s="36"/>
      <c r="S296" s="42"/>
    </row>
    <row r="297" customFormat="false" ht="30" hidden="false" customHeight="false" outlineLevel="0" collapsed="false">
      <c r="A297" s="28" t="n">
        <v>623</v>
      </c>
      <c r="B297" s="29" t="s">
        <v>17</v>
      </c>
      <c r="C297" s="29" t="s">
        <v>616</v>
      </c>
      <c r="D297" s="28" t="s">
        <v>74</v>
      </c>
      <c r="E297" s="30" t="n">
        <v>200</v>
      </c>
      <c r="F297" s="31" t="n">
        <v>11.46</v>
      </c>
      <c r="G297" s="28" t="n">
        <v>850</v>
      </c>
      <c r="H297" s="29" t="s">
        <v>617</v>
      </c>
      <c r="I297" s="41" t="s">
        <v>114</v>
      </c>
      <c r="J297" s="31" t="n">
        <v>18.72</v>
      </c>
      <c r="K297" s="31" t="n">
        <f aca="false">J297/F297</f>
        <v>1.63350785340314</v>
      </c>
      <c r="L297" s="31" t="n">
        <f aca="false">ROUND(E297/N297*J297-E297*F297,2)</f>
        <v>1452</v>
      </c>
      <c r="M297" s="31" t="n">
        <f aca="false">K297/N297</f>
        <v>1.63350785340314</v>
      </c>
      <c r="N297" s="32" t="n">
        <v>1</v>
      </c>
      <c r="O297" s="40" t="s">
        <v>147</v>
      </c>
      <c r="P297" s="40"/>
      <c r="Q297" s="40"/>
      <c r="R297" s="36"/>
      <c r="S297" s="42"/>
    </row>
    <row r="298" customFormat="false" ht="30" hidden="false" customHeight="false" outlineLevel="0" collapsed="false">
      <c r="A298" s="28" t="n">
        <v>1256</v>
      </c>
      <c r="B298" s="29" t="s">
        <v>17</v>
      </c>
      <c r="C298" s="29" t="s">
        <v>618</v>
      </c>
      <c r="D298" s="49" t="s">
        <v>74</v>
      </c>
      <c r="E298" s="30" t="n">
        <v>200</v>
      </c>
      <c r="F298" s="31" t="n">
        <v>6.81</v>
      </c>
      <c r="G298" s="28" t="n">
        <v>860</v>
      </c>
      <c r="H298" s="29" t="s">
        <v>456</v>
      </c>
      <c r="I298" s="45" t="s">
        <v>22</v>
      </c>
      <c r="J298" s="31" t="n">
        <v>10.6</v>
      </c>
      <c r="K298" s="31" t="n">
        <f aca="false">J298/F298</f>
        <v>1.55653450807636</v>
      </c>
      <c r="L298" s="31" t="n">
        <f aca="false">ROUND(E298/N298*J298-E298*F298,2)</f>
        <v>758</v>
      </c>
      <c r="M298" s="31" t="n">
        <f aca="false">K298/N298</f>
        <v>1.55653450807636</v>
      </c>
      <c r="N298" s="32" t="n">
        <v>1</v>
      </c>
      <c r="O298" s="40" t="s">
        <v>84</v>
      </c>
      <c r="P298" s="36"/>
      <c r="Q298" s="36"/>
      <c r="R298" s="36"/>
      <c r="S298" s="42"/>
    </row>
    <row r="299" customFormat="false" ht="30" hidden="false" customHeight="false" outlineLevel="0" collapsed="false">
      <c r="A299" s="28" t="n">
        <v>1411</v>
      </c>
      <c r="B299" s="29" t="s">
        <v>17</v>
      </c>
      <c r="C299" s="29" t="s">
        <v>619</v>
      </c>
      <c r="D299" s="49" t="s">
        <v>74</v>
      </c>
      <c r="E299" s="30" t="n">
        <v>200</v>
      </c>
      <c r="F299" s="31" t="n">
        <v>6.81</v>
      </c>
      <c r="G299" s="28" t="s">
        <v>20</v>
      </c>
      <c r="H299" s="36" t="s">
        <v>466</v>
      </c>
      <c r="I299" s="45" t="s">
        <v>22</v>
      </c>
      <c r="J299" s="31" t="n">
        <v>10.6</v>
      </c>
      <c r="K299" s="31" t="n">
        <f aca="false">J299/F299</f>
        <v>1.55653450807636</v>
      </c>
      <c r="L299" s="31" t="n">
        <f aca="false">ROUND(E299/N299*J299-E299*F299,2)</f>
        <v>758</v>
      </c>
      <c r="M299" s="31" t="n">
        <f aca="false">K299/N299</f>
        <v>1.55653450807636</v>
      </c>
      <c r="N299" s="32" t="n">
        <v>1</v>
      </c>
      <c r="O299" s="40" t="s">
        <v>84</v>
      </c>
      <c r="P299" s="47"/>
      <c r="Q299" s="36"/>
      <c r="R299" s="36"/>
      <c r="S299" s="42"/>
    </row>
    <row r="300" customFormat="false" ht="45" hidden="false" customHeight="false" outlineLevel="0" collapsed="false">
      <c r="A300" s="73" t="n">
        <v>1887</v>
      </c>
      <c r="B300" s="74" t="s">
        <v>620</v>
      </c>
      <c r="C300" s="74" t="s">
        <v>621</v>
      </c>
      <c r="D300" s="74" t="s">
        <v>455</v>
      </c>
      <c r="E300" s="82" t="n">
        <v>200</v>
      </c>
      <c r="F300" s="31" t="n">
        <v>6.81</v>
      </c>
      <c r="G300" s="28"/>
      <c r="H300" s="61" t="s">
        <v>456</v>
      </c>
      <c r="I300" s="76" t="s">
        <v>22</v>
      </c>
      <c r="J300" s="31" t="n">
        <v>10.6</v>
      </c>
      <c r="K300" s="31" t="n">
        <f aca="false">J300/F300</f>
        <v>1.55653450807636</v>
      </c>
      <c r="L300" s="31" t="n">
        <f aca="false">ROUND(E300/N300*J300-E300*F300,2)</f>
        <v>758</v>
      </c>
      <c r="M300" s="31" t="n">
        <f aca="false">K300/N300</f>
        <v>1.55653450807636</v>
      </c>
      <c r="N300" s="32" t="n">
        <v>1</v>
      </c>
      <c r="O300" s="61"/>
      <c r="P300" s="36"/>
      <c r="Q300" s="36"/>
      <c r="R300" s="36"/>
      <c r="S300" s="42"/>
    </row>
    <row r="301" customFormat="false" ht="30" hidden="false" customHeight="false" outlineLevel="0" collapsed="false">
      <c r="A301" s="28" t="n">
        <v>551</v>
      </c>
      <c r="B301" s="29" t="s">
        <v>17</v>
      </c>
      <c r="C301" s="29" t="s">
        <v>622</v>
      </c>
      <c r="D301" s="28" t="s">
        <v>74</v>
      </c>
      <c r="E301" s="30" t="n">
        <v>200</v>
      </c>
      <c r="F301" s="31" t="n">
        <v>14.68</v>
      </c>
      <c r="G301" s="28" t="n">
        <v>850</v>
      </c>
      <c r="H301" s="29" t="s">
        <v>623</v>
      </c>
      <c r="I301" s="41" t="s">
        <v>266</v>
      </c>
      <c r="J301" s="31" t="n">
        <v>22.62</v>
      </c>
      <c r="K301" s="31" t="n">
        <f aca="false">J301/F301</f>
        <v>1.5408719346049</v>
      </c>
      <c r="L301" s="31" t="n">
        <f aca="false">ROUND(E301/N301*J301-E301*F301,2)</f>
        <v>1588</v>
      </c>
      <c r="M301" s="31" t="n">
        <f aca="false">K301/N301</f>
        <v>1.5408719346049</v>
      </c>
      <c r="N301" s="32" t="n">
        <v>1</v>
      </c>
      <c r="O301" s="40" t="s">
        <v>601</v>
      </c>
      <c r="P301" s="36"/>
      <c r="Q301" s="36"/>
      <c r="R301" s="36"/>
      <c r="S301" s="42"/>
    </row>
    <row r="302" customFormat="false" ht="30" hidden="false" customHeight="false" outlineLevel="0" collapsed="false">
      <c r="A302" s="28" t="n">
        <v>693</v>
      </c>
      <c r="B302" s="29" t="s">
        <v>17</v>
      </c>
      <c r="C302" s="29" t="s">
        <v>624</v>
      </c>
      <c r="D302" s="28" t="s">
        <v>47</v>
      </c>
      <c r="E302" s="30" t="n">
        <v>200</v>
      </c>
      <c r="F302" s="31" t="n">
        <v>8.75517534542623</v>
      </c>
      <c r="G302" s="28" t="n">
        <v>850</v>
      </c>
      <c r="H302" s="29" t="s">
        <v>625</v>
      </c>
      <c r="I302" s="41" t="s">
        <v>48</v>
      </c>
      <c r="J302" s="31" t="n">
        <v>13.47</v>
      </c>
      <c r="K302" s="31" t="n">
        <f aca="false">J302/F302</f>
        <v>1.53851858684211</v>
      </c>
      <c r="L302" s="31" t="n">
        <f aca="false">ROUND(E302/N302*J302-E302*F302,2)</f>
        <v>942.96</v>
      </c>
      <c r="M302" s="31" t="n">
        <f aca="false">K302/N302</f>
        <v>1.53851858684211</v>
      </c>
      <c r="N302" s="32" t="n">
        <v>1</v>
      </c>
      <c r="O302" s="40" t="s">
        <v>626</v>
      </c>
      <c r="P302" s="40"/>
      <c r="Q302" s="40"/>
      <c r="R302" s="36"/>
      <c r="S302" s="42"/>
    </row>
    <row r="303" customFormat="false" ht="30" hidden="false" customHeight="false" outlineLevel="0" collapsed="false">
      <c r="A303" s="28" t="n">
        <v>634</v>
      </c>
      <c r="B303" s="29" t="s">
        <v>17</v>
      </c>
      <c r="C303" s="29" t="s">
        <v>627</v>
      </c>
      <c r="D303" s="28" t="s">
        <v>74</v>
      </c>
      <c r="E303" s="30" t="n">
        <v>200</v>
      </c>
      <c r="F303" s="31" t="n">
        <v>12.93</v>
      </c>
      <c r="G303" s="28" t="n">
        <v>850</v>
      </c>
      <c r="H303" s="29" t="s">
        <v>628</v>
      </c>
      <c r="I303" s="41" t="s">
        <v>597</v>
      </c>
      <c r="J303" s="31" t="n">
        <v>19.84</v>
      </c>
      <c r="K303" s="31" t="n">
        <f aca="false">J303/F303</f>
        <v>1.53441608662026</v>
      </c>
      <c r="L303" s="31" t="n">
        <f aca="false">ROUND(E303/N303*J303-E303*F303,2)</f>
        <v>1382</v>
      </c>
      <c r="M303" s="31" t="n">
        <f aca="false">K303/N303</f>
        <v>1.53441608662026</v>
      </c>
      <c r="N303" s="32" t="n">
        <v>1</v>
      </c>
      <c r="O303" s="40" t="s">
        <v>147</v>
      </c>
      <c r="P303" s="40"/>
      <c r="Q303" s="40"/>
      <c r="R303" s="36"/>
      <c r="S303" s="42"/>
    </row>
    <row r="304" customFormat="false" ht="30" hidden="false" customHeight="false" outlineLevel="0" collapsed="false">
      <c r="A304" s="28" t="n">
        <v>1489</v>
      </c>
      <c r="B304" s="29" t="s">
        <v>17</v>
      </c>
      <c r="C304" s="29" t="s">
        <v>629</v>
      </c>
      <c r="D304" s="28" t="s">
        <v>47</v>
      </c>
      <c r="E304" s="30" t="n">
        <v>200</v>
      </c>
      <c r="F304" s="31" t="n">
        <v>10.1030115499195</v>
      </c>
      <c r="G304" s="28" t="s">
        <v>20</v>
      </c>
      <c r="H304" s="29" t="s">
        <v>630</v>
      </c>
      <c r="I304" s="45" t="s">
        <v>43</v>
      </c>
      <c r="J304" s="31" t="n">
        <v>15.46</v>
      </c>
      <c r="K304" s="31" t="n">
        <f aca="false">J304/F304</f>
        <v>1.5302367936146</v>
      </c>
      <c r="L304" s="31" t="n">
        <f aca="false">ROUND(E304/N304*J304-E304*F304,2)</f>
        <v>1071.4</v>
      </c>
      <c r="M304" s="31" t="n">
        <f aca="false">K304/N304</f>
        <v>1.5302367936146</v>
      </c>
      <c r="N304" s="32" t="n">
        <v>1</v>
      </c>
      <c r="O304" s="40" t="s">
        <v>84</v>
      </c>
      <c r="P304" s="40"/>
      <c r="Q304" s="40"/>
      <c r="R304" s="36"/>
      <c r="S304" s="42"/>
    </row>
    <row r="305" customFormat="false" ht="30" hidden="false" customHeight="false" outlineLevel="0" collapsed="false">
      <c r="A305" s="28" t="n">
        <v>1257</v>
      </c>
      <c r="B305" s="29" t="s">
        <v>17</v>
      </c>
      <c r="C305" s="29" t="s">
        <v>631</v>
      </c>
      <c r="D305" s="48" t="s">
        <v>74</v>
      </c>
      <c r="E305" s="30" t="n">
        <v>200</v>
      </c>
      <c r="F305" s="31" t="n">
        <v>6.94</v>
      </c>
      <c r="G305" s="28" t="n">
        <v>860</v>
      </c>
      <c r="H305" s="29" t="s">
        <v>456</v>
      </c>
      <c r="I305" s="45" t="s">
        <v>22</v>
      </c>
      <c r="J305" s="31" t="n">
        <v>10.6</v>
      </c>
      <c r="K305" s="31" t="n">
        <f aca="false">J305/F305</f>
        <v>1.52737752161383</v>
      </c>
      <c r="L305" s="31" t="n">
        <f aca="false">ROUND(E305/N305*J305-E305*F305,2)</f>
        <v>732</v>
      </c>
      <c r="M305" s="31" t="n">
        <f aca="false">K305/N305</f>
        <v>1.52737752161383</v>
      </c>
      <c r="N305" s="32" t="n">
        <v>1</v>
      </c>
      <c r="O305" s="40" t="s">
        <v>84</v>
      </c>
      <c r="P305" s="36"/>
      <c r="Q305" s="36"/>
      <c r="R305" s="36"/>
      <c r="S305" s="42"/>
    </row>
    <row r="306" customFormat="false" ht="15.75" hidden="false" customHeight="false" outlineLevel="0" collapsed="false">
      <c r="A306" s="73" t="n">
        <v>1888</v>
      </c>
      <c r="B306" s="74" t="s">
        <v>620</v>
      </c>
      <c r="C306" s="74" t="s">
        <v>632</v>
      </c>
      <c r="D306" s="74" t="s">
        <v>74</v>
      </c>
      <c r="E306" s="82" t="n">
        <v>200</v>
      </c>
      <c r="F306" s="31" t="n">
        <v>6.94</v>
      </c>
      <c r="G306" s="28"/>
      <c r="H306" s="61" t="s">
        <v>460</v>
      </c>
      <c r="I306" s="76" t="s">
        <v>22</v>
      </c>
      <c r="J306" s="31" t="n">
        <v>10.6</v>
      </c>
      <c r="K306" s="31" t="n">
        <f aca="false">J306/F306</f>
        <v>1.52737752161383</v>
      </c>
      <c r="L306" s="31" t="n">
        <f aca="false">ROUND(E306/N306*J306-E306*F306,2)</f>
        <v>732</v>
      </c>
      <c r="M306" s="31" t="n">
        <f aca="false">K306/N306</f>
        <v>1.52737752161383</v>
      </c>
      <c r="N306" s="32" t="n">
        <v>1</v>
      </c>
      <c r="O306" s="61"/>
      <c r="P306" s="36"/>
      <c r="Q306" s="36"/>
      <c r="R306" s="36"/>
      <c r="S306" s="42"/>
    </row>
    <row r="307" customFormat="false" ht="30" hidden="false" customHeight="false" outlineLevel="0" collapsed="false">
      <c r="A307" s="28" t="n">
        <v>632</v>
      </c>
      <c r="B307" s="29" t="s">
        <v>17</v>
      </c>
      <c r="C307" s="29" t="s">
        <v>633</v>
      </c>
      <c r="D307" s="28" t="s">
        <v>19</v>
      </c>
      <c r="E307" s="30" t="n">
        <v>200</v>
      </c>
      <c r="F307" s="31" t="n">
        <v>15.9</v>
      </c>
      <c r="G307" s="28" t="n">
        <v>850</v>
      </c>
      <c r="H307" s="29" t="s">
        <v>70</v>
      </c>
      <c r="I307" s="28" t="s">
        <v>71</v>
      </c>
      <c r="J307" s="31" t="n">
        <v>24.1395454545454</v>
      </c>
      <c r="K307" s="31" t="n">
        <f aca="false">J307/F307</f>
        <v>1.51821040594625</v>
      </c>
      <c r="L307" s="31" t="n">
        <f aca="false">ROUND(E307/N307*J307-E307*F307,2)</f>
        <v>-766.05</v>
      </c>
      <c r="M307" s="31" t="n">
        <f aca="false">K307/N307</f>
        <v>0.759105202973127</v>
      </c>
      <c r="N307" s="32" t="n">
        <v>2</v>
      </c>
      <c r="O307" s="40" t="s">
        <v>147</v>
      </c>
      <c r="P307" s="47"/>
      <c r="Q307" s="40" t="s">
        <v>72</v>
      </c>
      <c r="R307" s="36"/>
      <c r="S307" s="42"/>
    </row>
    <row r="308" customFormat="false" ht="30" hidden="false" customHeight="false" outlineLevel="0" collapsed="false">
      <c r="A308" s="28" t="n">
        <v>749</v>
      </c>
      <c r="B308" s="29" t="s">
        <v>17</v>
      </c>
      <c r="C308" s="29" t="s">
        <v>634</v>
      </c>
      <c r="D308" s="28" t="s">
        <v>74</v>
      </c>
      <c r="E308" s="30" t="n">
        <v>200</v>
      </c>
      <c r="F308" s="31" t="n">
        <v>5.64</v>
      </c>
      <c r="G308" s="28" t="n">
        <v>850</v>
      </c>
      <c r="H308" s="29" t="s">
        <v>473</v>
      </c>
      <c r="I308" s="41" t="s">
        <v>158</v>
      </c>
      <c r="J308" s="72" t="n">
        <v>4.09090909090909</v>
      </c>
      <c r="K308" s="31" t="n">
        <f aca="false">J308/F308</f>
        <v>0.725338491295938</v>
      </c>
      <c r="L308" s="31" t="n">
        <f aca="false">ROUND(E308/N308*J308-E308*F308,2)</f>
        <v>-309.82</v>
      </c>
      <c r="M308" s="31" t="n">
        <f aca="false">K308/N308</f>
        <v>0.725338491295938</v>
      </c>
      <c r="N308" s="39" t="n">
        <v>1</v>
      </c>
      <c r="O308" s="40"/>
      <c r="P308" s="40" t="n">
        <v>38</v>
      </c>
      <c r="Q308" s="40" t="s">
        <v>173</v>
      </c>
      <c r="R308" s="36"/>
      <c r="S308" s="42"/>
    </row>
    <row r="309" customFormat="false" ht="15.75" hidden="false" customHeight="false" outlineLevel="0" collapsed="false">
      <c r="A309" s="28" t="n">
        <v>753</v>
      </c>
      <c r="B309" s="29" t="s">
        <v>17</v>
      </c>
      <c r="C309" s="29" t="s">
        <v>635</v>
      </c>
      <c r="D309" s="28" t="s">
        <v>74</v>
      </c>
      <c r="E309" s="30" t="n">
        <v>200</v>
      </c>
      <c r="F309" s="31" t="n">
        <v>5.64</v>
      </c>
      <c r="G309" s="28" t="n">
        <v>850</v>
      </c>
      <c r="H309" s="29" t="s">
        <v>636</v>
      </c>
      <c r="I309" s="41" t="s">
        <v>48</v>
      </c>
      <c r="J309" s="31" t="n">
        <v>8.48</v>
      </c>
      <c r="K309" s="31" t="n">
        <f aca="false">J309/F309</f>
        <v>1.50354609929078</v>
      </c>
      <c r="L309" s="31" t="n">
        <f aca="false">ROUND(E309/N309*J309-E309*F309,2)</f>
        <v>568</v>
      </c>
      <c r="M309" s="31" t="n">
        <f aca="false">K309/N309</f>
        <v>1.50354609929078</v>
      </c>
      <c r="N309" s="32" t="n">
        <v>1</v>
      </c>
      <c r="O309" s="40"/>
      <c r="P309" s="40"/>
      <c r="Q309" s="40"/>
      <c r="R309" s="36"/>
      <c r="S309" s="42"/>
    </row>
    <row r="310" customFormat="false" ht="15.75" hidden="false" customHeight="false" outlineLevel="0" collapsed="false">
      <c r="A310" s="28" t="n">
        <v>1046</v>
      </c>
      <c r="B310" s="29" t="s">
        <v>17</v>
      </c>
      <c r="C310" s="29" t="s">
        <v>637</v>
      </c>
      <c r="D310" s="48" t="s">
        <v>74</v>
      </c>
      <c r="E310" s="30" t="n">
        <v>200</v>
      </c>
      <c r="F310" s="31" t="n">
        <v>5.64</v>
      </c>
      <c r="G310" s="28" t="n">
        <v>860</v>
      </c>
      <c r="H310" s="61" t="s">
        <v>638</v>
      </c>
      <c r="I310" s="76" t="s">
        <v>22</v>
      </c>
      <c r="J310" s="31" t="n">
        <v>8.48</v>
      </c>
      <c r="K310" s="31" t="n">
        <f aca="false">J310/F310</f>
        <v>1.50354609929078</v>
      </c>
      <c r="L310" s="31" t="n">
        <f aca="false">ROUND(E310/N310*J310-E310*F310,2)</f>
        <v>568</v>
      </c>
      <c r="M310" s="31" t="n">
        <f aca="false">K310/N310</f>
        <v>1.50354609929078</v>
      </c>
      <c r="N310" s="32" t="n">
        <v>1</v>
      </c>
      <c r="O310" s="61"/>
      <c r="P310" s="40"/>
      <c r="Q310" s="40"/>
      <c r="R310" s="36"/>
      <c r="S310" s="42"/>
    </row>
    <row r="311" customFormat="false" ht="15.75" hidden="false" customHeight="false" outlineLevel="0" collapsed="false">
      <c r="A311" s="28" t="n">
        <v>1047</v>
      </c>
      <c r="B311" s="29" t="s">
        <v>17</v>
      </c>
      <c r="C311" s="29" t="s">
        <v>639</v>
      </c>
      <c r="D311" s="48" t="s">
        <v>74</v>
      </c>
      <c r="E311" s="30" t="n">
        <v>200</v>
      </c>
      <c r="F311" s="31" t="n">
        <v>5.64</v>
      </c>
      <c r="G311" s="28" t="n">
        <v>860</v>
      </c>
      <c r="H311" s="29" t="s">
        <v>636</v>
      </c>
      <c r="I311" s="41" t="s">
        <v>48</v>
      </c>
      <c r="J311" s="31" t="n">
        <v>8.48</v>
      </c>
      <c r="K311" s="31" t="n">
        <f aca="false">J311/F311</f>
        <v>1.50354609929078</v>
      </c>
      <c r="L311" s="31" t="n">
        <f aca="false">ROUND(E311/N311*J311-E311*F311,2)</f>
        <v>568</v>
      </c>
      <c r="M311" s="31" t="n">
        <f aca="false">K311/N311</f>
        <v>1.50354609929078</v>
      </c>
      <c r="N311" s="32" t="n">
        <v>1</v>
      </c>
      <c r="O311" s="40"/>
      <c r="P311" s="40"/>
      <c r="Q311" s="40"/>
      <c r="R311" s="36" t="s">
        <v>474</v>
      </c>
      <c r="S311" s="42"/>
    </row>
    <row r="312" customFormat="false" ht="30" hidden="false" customHeight="false" outlineLevel="0" collapsed="false">
      <c r="A312" s="28" t="n">
        <v>1410</v>
      </c>
      <c r="B312" s="29" t="s">
        <v>17</v>
      </c>
      <c r="C312" s="29" t="s">
        <v>640</v>
      </c>
      <c r="D312" s="48" t="s">
        <v>74</v>
      </c>
      <c r="E312" s="30" t="n">
        <v>200</v>
      </c>
      <c r="F312" s="31" t="n">
        <v>9.29</v>
      </c>
      <c r="G312" s="28" t="s">
        <v>20</v>
      </c>
      <c r="H312" s="29" t="s">
        <v>641</v>
      </c>
      <c r="I312" s="45" t="s">
        <v>22</v>
      </c>
      <c r="J312" s="31" t="n">
        <v>13.92</v>
      </c>
      <c r="K312" s="31" t="n">
        <f aca="false">J312/F312</f>
        <v>1.4983853606028</v>
      </c>
      <c r="L312" s="31" t="n">
        <f aca="false">ROUND(E312/N312*J312-E312*F312,2)</f>
        <v>926</v>
      </c>
      <c r="M312" s="31" t="n">
        <f aca="false">K312/N312</f>
        <v>1.4983853606028</v>
      </c>
      <c r="N312" s="32" t="n">
        <v>1</v>
      </c>
      <c r="O312" s="40" t="s">
        <v>84</v>
      </c>
      <c r="P312" s="40"/>
      <c r="Q312" s="40"/>
      <c r="R312" s="36"/>
      <c r="S312" s="42"/>
    </row>
    <row r="313" customFormat="false" ht="30" hidden="false" customHeight="false" outlineLevel="0" collapsed="false">
      <c r="A313" s="28" t="n">
        <v>635</v>
      </c>
      <c r="B313" s="29" t="s">
        <v>17</v>
      </c>
      <c r="C313" s="29" t="s">
        <v>642</v>
      </c>
      <c r="D313" s="28" t="s">
        <v>74</v>
      </c>
      <c r="E313" s="30" t="n">
        <v>200</v>
      </c>
      <c r="F313" s="31" t="n">
        <v>15.04</v>
      </c>
      <c r="G313" s="28" t="n">
        <v>850</v>
      </c>
      <c r="H313" s="29" t="s">
        <v>643</v>
      </c>
      <c r="I313" s="41" t="s">
        <v>597</v>
      </c>
      <c r="J313" s="31" t="n">
        <v>22.38</v>
      </c>
      <c r="K313" s="31" t="n">
        <f aca="false">J313/F313</f>
        <v>1.48803191489362</v>
      </c>
      <c r="L313" s="31" t="n">
        <f aca="false">ROUND(E313/N313*J313-E313*F313,2)</f>
        <v>1468</v>
      </c>
      <c r="M313" s="31" t="n">
        <f aca="false">K313/N313</f>
        <v>1.48803191489362</v>
      </c>
      <c r="N313" s="32" t="n">
        <v>1</v>
      </c>
      <c r="O313" s="40" t="s">
        <v>147</v>
      </c>
      <c r="P313" s="40"/>
      <c r="Q313" s="40"/>
      <c r="R313" s="36"/>
      <c r="S313" s="42"/>
    </row>
    <row r="314" customFormat="false" ht="15.75" hidden="false" customHeight="false" outlineLevel="0" collapsed="false">
      <c r="A314" s="28" t="n">
        <v>1067</v>
      </c>
      <c r="B314" s="29" t="s">
        <v>17</v>
      </c>
      <c r="C314" s="29" t="s">
        <v>644</v>
      </c>
      <c r="D314" s="48" t="s">
        <v>74</v>
      </c>
      <c r="E314" s="30" t="n">
        <v>200</v>
      </c>
      <c r="F314" s="31" t="n">
        <v>4.49</v>
      </c>
      <c r="G314" s="28" t="n">
        <v>860</v>
      </c>
      <c r="H314" s="29" t="s">
        <v>645</v>
      </c>
      <c r="I314" s="76" t="s">
        <v>22</v>
      </c>
      <c r="J314" s="31" t="n">
        <v>6.65</v>
      </c>
      <c r="K314" s="31" t="n">
        <f aca="false">J314/F314</f>
        <v>1.48106904231626</v>
      </c>
      <c r="L314" s="31" t="n">
        <f aca="false">ROUND(E314/N314*J314-E314*F314,2)</f>
        <v>432</v>
      </c>
      <c r="M314" s="31" t="n">
        <f aca="false">K314/N314</f>
        <v>1.48106904231626</v>
      </c>
      <c r="N314" s="32" t="n">
        <v>1</v>
      </c>
      <c r="O314" s="40"/>
      <c r="P314" s="36"/>
      <c r="Q314" s="36"/>
      <c r="R314" s="36" t="s">
        <v>646</v>
      </c>
      <c r="S314" s="42"/>
    </row>
    <row r="315" customFormat="false" ht="15.75" hidden="false" customHeight="false" outlineLevel="0" collapsed="false">
      <c r="A315" s="28" t="n">
        <v>1068</v>
      </c>
      <c r="B315" s="29" t="s">
        <v>17</v>
      </c>
      <c r="C315" s="29" t="s">
        <v>647</v>
      </c>
      <c r="D315" s="48" t="s">
        <v>74</v>
      </c>
      <c r="E315" s="30" t="n">
        <v>200</v>
      </c>
      <c r="F315" s="31" t="n">
        <v>4.49</v>
      </c>
      <c r="G315" s="28" t="n">
        <v>860</v>
      </c>
      <c r="H315" s="61" t="s">
        <v>648</v>
      </c>
      <c r="I315" s="76" t="s">
        <v>22</v>
      </c>
      <c r="J315" s="31" t="n">
        <v>6.65</v>
      </c>
      <c r="K315" s="31" t="n">
        <f aca="false">J315/F315</f>
        <v>1.48106904231626</v>
      </c>
      <c r="L315" s="31" t="n">
        <f aca="false">ROUND(E315/N315*J315-E315*F315,2)</f>
        <v>432</v>
      </c>
      <c r="M315" s="31" t="n">
        <f aca="false">K315/N315</f>
        <v>1.48106904231626</v>
      </c>
      <c r="N315" s="32" t="n">
        <v>1</v>
      </c>
      <c r="O315" s="61"/>
      <c r="P315" s="40"/>
      <c r="Q315" s="40"/>
      <c r="R315" s="36"/>
      <c r="S315" s="42"/>
    </row>
    <row r="316" customFormat="false" ht="15.75" hidden="false" customHeight="false" outlineLevel="0" collapsed="false">
      <c r="A316" s="28" t="n">
        <v>1069</v>
      </c>
      <c r="B316" s="29" t="s">
        <v>17</v>
      </c>
      <c r="C316" s="29" t="s">
        <v>649</v>
      </c>
      <c r="D316" s="48" t="s">
        <v>74</v>
      </c>
      <c r="E316" s="30" t="n">
        <v>200</v>
      </c>
      <c r="F316" s="31" t="n">
        <v>4.49</v>
      </c>
      <c r="G316" s="28" t="n">
        <v>860</v>
      </c>
      <c r="H316" s="61" t="s">
        <v>650</v>
      </c>
      <c r="I316" s="76" t="s">
        <v>22</v>
      </c>
      <c r="J316" s="31" t="n">
        <v>6.65</v>
      </c>
      <c r="K316" s="31" t="n">
        <f aca="false">J316/F316</f>
        <v>1.48106904231626</v>
      </c>
      <c r="L316" s="31" t="n">
        <f aca="false">ROUND(E316/N316*J316-E316*F316,2)</f>
        <v>432</v>
      </c>
      <c r="M316" s="31" t="n">
        <f aca="false">K316/N316</f>
        <v>1.48106904231626</v>
      </c>
      <c r="N316" s="32" t="n">
        <v>1</v>
      </c>
      <c r="O316" s="61"/>
      <c r="P316" s="40"/>
      <c r="Q316" s="40"/>
      <c r="R316" s="36"/>
      <c r="S316" s="42"/>
    </row>
    <row r="317" customFormat="false" ht="15.75" hidden="false" customHeight="false" outlineLevel="0" collapsed="false">
      <c r="A317" s="28" t="n">
        <v>1006</v>
      </c>
      <c r="B317" s="29" t="s">
        <v>17</v>
      </c>
      <c r="C317" s="29" t="s">
        <v>651</v>
      </c>
      <c r="D317" s="48" t="s">
        <v>74</v>
      </c>
      <c r="E317" s="30" t="n">
        <v>200</v>
      </c>
      <c r="F317" s="31" t="n">
        <v>5.64</v>
      </c>
      <c r="G317" s="28" t="n">
        <v>860</v>
      </c>
      <c r="H317" s="29" t="s">
        <v>67</v>
      </c>
      <c r="I317" s="41" t="s">
        <v>48</v>
      </c>
      <c r="J317" s="31" t="n">
        <v>8.3</v>
      </c>
      <c r="K317" s="31" t="n">
        <f aca="false">J317/F317</f>
        <v>1.47163120567376</v>
      </c>
      <c r="L317" s="31" t="n">
        <f aca="false">ROUND(E317/N317*J317-E317*F317,2)</f>
        <v>532</v>
      </c>
      <c r="M317" s="31" t="n">
        <f aca="false">K317/N317</f>
        <v>1.47163120567376</v>
      </c>
      <c r="N317" s="32" t="n">
        <v>1</v>
      </c>
      <c r="O317" s="40"/>
      <c r="P317" s="40"/>
      <c r="Q317" s="40"/>
      <c r="R317" s="36" t="s">
        <v>68</v>
      </c>
      <c r="S317" s="42"/>
    </row>
    <row r="318" customFormat="false" ht="15.75" hidden="false" customHeight="false" outlineLevel="0" collapsed="false">
      <c r="A318" s="28" t="n">
        <v>720</v>
      </c>
      <c r="B318" s="29" t="s">
        <v>17</v>
      </c>
      <c r="C318" s="29" t="s">
        <v>652</v>
      </c>
      <c r="D318" s="28" t="s">
        <v>47</v>
      </c>
      <c r="E318" s="30" t="n">
        <v>200</v>
      </c>
      <c r="F318" s="31" t="n">
        <v>8.11005716207903</v>
      </c>
      <c r="G318" s="28" t="n">
        <v>850</v>
      </c>
      <c r="H318" s="29" t="s">
        <v>653</v>
      </c>
      <c r="I318" s="41" t="s">
        <v>48</v>
      </c>
      <c r="J318" s="31" t="n">
        <v>11.85</v>
      </c>
      <c r="K318" s="31" t="n">
        <f aca="false">J318/F318</f>
        <v>1.46114876420455</v>
      </c>
      <c r="L318" s="31" t="n">
        <f aca="false">ROUND(E318/N318*J318-E318*F318,2)</f>
        <v>747.99</v>
      </c>
      <c r="M318" s="31" t="n">
        <f aca="false">K318/N318</f>
        <v>1.46114876420455</v>
      </c>
      <c r="N318" s="32" t="n">
        <v>1</v>
      </c>
      <c r="O318" s="40"/>
      <c r="P318" s="36"/>
      <c r="Q318" s="36"/>
      <c r="R318" s="36"/>
      <c r="S318" s="42"/>
    </row>
    <row r="319" customFormat="false" ht="14.25" hidden="false" customHeight="true" outlineLevel="0" collapsed="false">
      <c r="A319" s="28" t="n">
        <v>999</v>
      </c>
      <c r="B319" s="29" t="s">
        <v>17</v>
      </c>
      <c r="C319" s="29" t="s">
        <v>654</v>
      </c>
      <c r="D319" s="48" t="s">
        <v>74</v>
      </c>
      <c r="E319" s="30" t="n">
        <v>200</v>
      </c>
      <c r="F319" s="31" t="n">
        <v>6.93</v>
      </c>
      <c r="G319" s="28" t="n">
        <v>860</v>
      </c>
      <c r="H319" s="29" t="s">
        <v>655</v>
      </c>
      <c r="I319" s="41" t="s">
        <v>48</v>
      </c>
      <c r="J319" s="31" t="n">
        <v>10.1</v>
      </c>
      <c r="K319" s="31" t="n">
        <f aca="false">J319/F319</f>
        <v>1.45743145743146</v>
      </c>
      <c r="L319" s="31" t="n">
        <f aca="false">ROUND(E319/N319*J319-E319*F319,2)</f>
        <v>634</v>
      </c>
      <c r="M319" s="31" t="n">
        <f aca="false">K319/N319</f>
        <v>1.45743145743146</v>
      </c>
      <c r="N319" s="32" t="n">
        <v>1</v>
      </c>
      <c r="O319" s="40"/>
      <c r="P319" s="40"/>
      <c r="Q319" s="40"/>
      <c r="R319" s="36" t="s">
        <v>443</v>
      </c>
      <c r="S319" s="42"/>
    </row>
    <row r="320" customFormat="false" ht="30" hidden="false" customHeight="false" outlineLevel="0" collapsed="false">
      <c r="A320" s="28" t="n">
        <v>1390</v>
      </c>
      <c r="B320" s="29" t="s">
        <v>17</v>
      </c>
      <c r="C320" s="29" t="s">
        <v>656</v>
      </c>
      <c r="D320" s="28" t="s">
        <v>19</v>
      </c>
      <c r="E320" s="30" t="n">
        <v>200</v>
      </c>
      <c r="F320" s="31" t="n">
        <v>16.15</v>
      </c>
      <c r="G320" s="28" t="s">
        <v>20</v>
      </c>
      <c r="H320" s="29" t="s">
        <v>657</v>
      </c>
      <c r="I320" s="28" t="s">
        <v>71</v>
      </c>
      <c r="J320" s="31" t="n">
        <v>22.66</v>
      </c>
      <c r="K320" s="31" t="n">
        <f aca="false">J320/F320</f>
        <v>1.4030959752322</v>
      </c>
      <c r="L320" s="31" t="n">
        <f aca="false">ROUND(E320/N320*J320-E320*F320,2)</f>
        <v>1302</v>
      </c>
      <c r="M320" s="31" t="n">
        <f aca="false">K320/N320</f>
        <v>1.4030959752322</v>
      </c>
      <c r="N320" s="32" t="n">
        <v>1</v>
      </c>
      <c r="O320" s="40" t="s">
        <v>84</v>
      </c>
      <c r="P320" s="36"/>
      <c r="Q320" s="36"/>
      <c r="R320" s="36"/>
      <c r="S320" s="62"/>
    </row>
    <row r="321" customFormat="false" ht="15.75" hidden="false" customHeight="false" outlineLevel="0" collapsed="false">
      <c r="A321" s="28" t="n">
        <v>492</v>
      </c>
      <c r="B321" s="29" t="s">
        <v>17</v>
      </c>
      <c r="C321" s="29" t="s">
        <v>658</v>
      </c>
      <c r="D321" s="28" t="s">
        <v>47</v>
      </c>
      <c r="E321" s="30" t="n">
        <v>200</v>
      </c>
      <c r="F321" s="31" t="n">
        <v>4.17022825663723</v>
      </c>
      <c r="G321" s="28" t="n">
        <v>850</v>
      </c>
      <c r="H321" s="29" t="s">
        <v>659</v>
      </c>
      <c r="I321" s="41" t="s">
        <v>48</v>
      </c>
      <c r="J321" s="31" t="n">
        <v>5.74</v>
      </c>
      <c r="K321" s="31" t="n">
        <f aca="false">J321/F321</f>
        <v>1.37642345856354</v>
      </c>
      <c r="L321" s="31" t="n">
        <f aca="false">ROUND(E321/N321*J321-E321*F321,2)</f>
        <v>313.95</v>
      </c>
      <c r="M321" s="31" t="n">
        <f aca="false">K321/N321</f>
        <v>1.37642345856354</v>
      </c>
      <c r="N321" s="32" t="n">
        <v>1</v>
      </c>
      <c r="O321" s="40"/>
      <c r="P321" s="40"/>
      <c r="Q321" s="40"/>
      <c r="R321" s="36"/>
      <c r="S321" s="42"/>
    </row>
    <row r="322" customFormat="false" ht="15.75" hidden="false" customHeight="false" outlineLevel="0" collapsed="false">
      <c r="A322" s="28" t="n">
        <v>494</v>
      </c>
      <c r="B322" s="29" t="s">
        <v>17</v>
      </c>
      <c r="C322" s="29" t="s">
        <v>660</v>
      </c>
      <c r="D322" s="28" t="s">
        <v>47</v>
      </c>
      <c r="E322" s="30" t="n">
        <v>200</v>
      </c>
      <c r="F322" s="31" t="n">
        <v>4.17022825663723</v>
      </c>
      <c r="G322" s="28" t="n">
        <v>850</v>
      </c>
      <c r="H322" s="29" t="s">
        <v>661</v>
      </c>
      <c r="I322" s="41" t="s">
        <v>48</v>
      </c>
      <c r="J322" s="31" t="n">
        <v>5.74</v>
      </c>
      <c r="K322" s="31" t="n">
        <f aca="false">J322/F322</f>
        <v>1.37642345856354</v>
      </c>
      <c r="L322" s="31" t="n">
        <f aca="false">ROUND(E322/N322*J322-E322*F322,2)</f>
        <v>313.95</v>
      </c>
      <c r="M322" s="31" t="n">
        <f aca="false">K322/N322</f>
        <v>1.37642345856354</v>
      </c>
      <c r="N322" s="32" t="n">
        <v>1</v>
      </c>
      <c r="O322" s="40"/>
      <c r="P322" s="40"/>
      <c r="Q322" s="40"/>
      <c r="R322" s="36"/>
      <c r="S322" s="42"/>
    </row>
    <row r="323" customFormat="false" ht="15.75" hidden="false" customHeight="false" outlineLevel="0" collapsed="false">
      <c r="A323" s="28" t="n">
        <v>682</v>
      </c>
      <c r="B323" s="29" t="s">
        <v>17</v>
      </c>
      <c r="C323" s="29" t="s">
        <v>662</v>
      </c>
      <c r="D323" s="28" t="s">
        <v>47</v>
      </c>
      <c r="E323" s="30" t="n">
        <v>200</v>
      </c>
      <c r="F323" s="31" t="n">
        <v>11.2895682085759</v>
      </c>
      <c r="G323" s="28" t="n">
        <v>850</v>
      </c>
      <c r="H323" s="29" t="s">
        <v>663</v>
      </c>
      <c r="I323" s="41" t="s">
        <v>48</v>
      </c>
      <c r="J323" s="31" t="n">
        <v>15.48</v>
      </c>
      <c r="K323" s="31" t="n">
        <f aca="false">J323/F323</f>
        <v>1.37117733061225</v>
      </c>
      <c r="L323" s="31" t="n">
        <f aca="false">ROUND(E323/N323*J323-E323*F323,2)</f>
        <v>838.09</v>
      </c>
      <c r="M323" s="31" t="n">
        <f aca="false">K323/N323</f>
        <v>1.37117733061225</v>
      </c>
      <c r="N323" s="32" t="n">
        <v>1</v>
      </c>
      <c r="O323" s="40"/>
      <c r="P323" s="40"/>
      <c r="Q323" s="40"/>
      <c r="R323" s="36"/>
      <c r="S323" s="42"/>
    </row>
    <row r="324" customFormat="false" ht="15.75" hidden="false" customHeight="false" outlineLevel="0" collapsed="false">
      <c r="A324" s="28" t="n">
        <v>1008</v>
      </c>
      <c r="B324" s="29" t="s">
        <v>17</v>
      </c>
      <c r="C324" s="29" t="s">
        <v>664</v>
      </c>
      <c r="D324" s="48" t="s">
        <v>74</v>
      </c>
      <c r="E324" s="30" t="n">
        <v>200</v>
      </c>
      <c r="F324" s="31" t="n">
        <v>5.64</v>
      </c>
      <c r="G324" s="28" t="n">
        <v>860</v>
      </c>
      <c r="H324" s="29" t="s">
        <v>665</v>
      </c>
      <c r="I324" s="76" t="s">
        <v>22</v>
      </c>
      <c r="J324" s="31" t="n">
        <v>7.67</v>
      </c>
      <c r="K324" s="31" t="n">
        <f aca="false">J324/F324</f>
        <v>1.35992907801418</v>
      </c>
      <c r="L324" s="31" t="n">
        <f aca="false">ROUND(E324/N324*J324-E324*F324,2)</f>
        <v>406</v>
      </c>
      <c r="M324" s="31" t="n">
        <f aca="false">K324/N324</f>
        <v>1.35992907801418</v>
      </c>
      <c r="N324" s="32" t="n">
        <v>1</v>
      </c>
      <c r="O324" s="40"/>
      <c r="P324" s="40"/>
      <c r="Q324" s="40"/>
      <c r="R324" s="36"/>
      <c r="S324" s="42"/>
    </row>
    <row r="325" customFormat="false" ht="15.75" hidden="false" customHeight="false" outlineLevel="0" collapsed="false">
      <c r="A325" s="28" t="n">
        <v>497</v>
      </c>
      <c r="B325" s="29" t="s">
        <v>17</v>
      </c>
      <c r="C325" s="29" t="s">
        <v>666</v>
      </c>
      <c r="D325" s="28" t="s">
        <v>47</v>
      </c>
      <c r="E325" s="30" t="n">
        <v>200</v>
      </c>
      <c r="F325" s="31" t="n">
        <v>7.23453962753641</v>
      </c>
      <c r="G325" s="28" t="n">
        <v>850</v>
      </c>
      <c r="H325" s="29" t="s">
        <v>667</v>
      </c>
      <c r="I325" s="41" t="s">
        <v>43</v>
      </c>
      <c r="J325" s="31" t="n">
        <v>9.75</v>
      </c>
      <c r="K325" s="31" t="n">
        <f aca="false">J325/F325</f>
        <v>1.34770151273885</v>
      </c>
      <c r="L325" s="31" t="n">
        <f aca="false">ROUND(E325/N325*J325-E325*F325,2)</f>
        <v>503.09</v>
      </c>
      <c r="M325" s="31" t="n">
        <f aca="false">K325/N325</f>
        <v>1.34770151273885</v>
      </c>
      <c r="N325" s="32" t="n">
        <v>1</v>
      </c>
      <c r="O325" s="40"/>
      <c r="P325" s="36"/>
      <c r="Q325" s="36"/>
      <c r="R325" s="36"/>
      <c r="S325" s="42"/>
    </row>
    <row r="326" customFormat="false" ht="30" hidden="false" customHeight="false" outlineLevel="0" collapsed="false">
      <c r="A326" s="28" t="n">
        <v>639</v>
      </c>
      <c r="B326" s="29" t="s">
        <v>17</v>
      </c>
      <c r="C326" s="29" t="s">
        <v>668</v>
      </c>
      <c r="D326" s="28" t="s">
        <v>74</v>
      </c>
      <c r="E326" s="30" t="n">
        <v>200</v>
      </c>
      <c r="F326" s="31" t="n">
        <v>16.26</v>
      </c>
      <c r="G326" s="28" t="n">
        <v>850</v>
      </c>
      <c r="H326" s="29" t="s">
        <v>669</v>
      </c>
      <c r="I326" s="41" t="s">
        <v>597</v>
      </c>
      <c r="J326" s="31" t="n">
        <v>21.9</v>
      </c>
      <c r="K326" s="31" t="n">
        <f aca="false">J326/F326</f>
        <v>1.34686346863469</v>
      </c>
      <c r="L326" s="31" t="n">
        <f aca="false">ROUND(E326/N326*J326-E326*F326,2)</f>
        <v>1128</v>
      </c>
      <c r="M326" s="31" t="n">
        <f aca="false">K326/N326</f>
        <v>1.34686346863469</v>
      </c>
      <c r="N326" s="32" t="n">
        <v>1</v>
      </c>
      <c r="O326" s="40" t="s">
        <v>147</v>
      </c>
      <c r="P326" s="40"/>
      <c r="Q326" s="40"/>
      <c r="R326" s="36"/>
      <c r="S326" s="42"/>
    </row>
    <row r="327" customFormat="false" ht="15.75" hidden="false" customHeight="false" outlineLevel="0" collapsed="false">
      <c r="A327" s="28" t="n">
        <v>1597</v>
      </c>
      <c r="B327" s="29" t="s">
        <v>396</v>
      </c>
      <c r="C327" s="81" t="s">
        <v>670</v>
      </c>
      <c r="D327" s="28" t="s">
        <v>47</v>
      </c>
      <c r="E327" s="30" t="n">
        <v>200</v>
      </c>
      <c r="F327" s="31" t="n">
        <v>28.0741609431628</v>
      </c>
      <c r="G327" s="28" t="n">
        <v>870</v>
      </c>
      <c r="H327" s="29" t="s">
        <v>314</v>
      </c>
      <c r="I327" s="45" t="s">
        <v>22</v>
      </c>
      <c r="J327" s="31" t="n">
        <v>37.46</v>
      </c>
      <c r="K327" s="31" t="n">
        <f aca="false">J327/F327</f>
        <v>1.33432304800985</v>
      </c>
      <c r="L327" s="31" t="n">
        <f aca="false">ROUND(E327/N327*J327-E327*F327,2)</f>
        <v>1877.17</v>
      </c>
      <c r="M327" s="31" t="n">
        <f aca="false">K327/N327</f>
        <v>1.33432304800985</v>
      </c>
      <c r="N327" s="32" t="n">
        <v>1</v>
      </c>
      <c r="O327" s="40"/>
      <c r="P327" s="40"/>
      <c r="Q327" s="40"/>
      <c r="R327" s="36"/>
      <c r="S327" s="42"/>
    </row>
    <row r="328" customFormat="false" ht="45" hidden="false" customHeight="false" outlineLevel="0" collapsed="false">
      <c r="A328" s="28" t="n">
        <v>428</v>
      </c>
      <c r="B328" s="29" t="s">
        <v>17</v>
      </c>
      <c r="C328" s="29" t="s">
        <v>671</v>
      </c>
      <c r="D328" s="28" t="s">
        <v>47</v>
      </c>
      <c r="E328" s="30" t="n">
        <v>200</v>
      </c>
      <c r="F328" s="31" t="n">
        <v>10.7366097657069</v>
      </c>
      <c r="G328" s="28" t="n">
        <v>850</v>
      </c>
      <c r="H328" s="29" t="s">
        <v>672</v>
      </c>
      <c r="I328" s="41" t="s">
        <v>43</v>
      </c>
      <c r="J328" s="31" t="n">
        <v>14.31</v>
      </c>
      <c r="K328" s="31" t="n">
        <f aca="false">J328/F328</f>
        <v>1.33282295922747</v>
      </c>
      <c r="L328" s="31" t="n">
        <f aca="false">ROUND(E328/N328*J328-E328*F328,2)</f>
        <v>714.68</v>
      </c>
      <c r="M328" s="31" t="n">
        <f aca="false">K328/N328</f>
        <v>1.33282295922747</v>
      </c>
      <c r="N328" s="32" t="n">
        <v>1</v>
      </c>
      <c r="O328" s="33" t="s">
        <v>44</v>
      </c>
      <c r="P328" s="38"/>
      <c r="Q328" s="38"/>
      <c r="R328" s="36"/>
      <c r="S328" s="42"/>
    </row>
    <row r="329" customFormat="false" ht="30" hidden="false" customHeight="false" outlineLevel="0" collapsed="false">
      <c r="A329" s="28" t="n">
        <v>1172</v>
      </c>
      <c r="B329" s="29" t="s">
        <v>17</v>
      </c>
      <c r="C329" s="29" t="s">
        <v>673</v>
      </c>
      <c r="D329" s="49" t="s">
        <v>74</v>
      </c>
      <c r="E329" s="30" t="n">
        <v>200</v>
      </c>
      <c r="F329" s="31" t="n">
        <v>7.09</v>
      </c>
      <c r="G329" s="28" t="n">
        <v>860</v>
      </c>
      <c r="H329" s="29" t="s">
        <v>674</v>
      </c>
      <c r="I329" s="41" t="s">
        <v>43</v>
      </c>
      <c r="J329" s="31" t="n">
        <v>9.42</v>
      </c>
      <c r="K329" s="31" t="n">
        <f aca="false">J329/F329</f>
        <v>1.32863187588152</v>
      </c>
      <c r="L329" s="31" t="n">
        <f aca="false">ROUND(E329/N329*J329-E329*F329,2)</f>
        <v>466</v>
      </c>
      <c r="M329" s="31" t="n">
        <f aca="false">K329/N329</f>
        <v>1.32863187588152</v>
      </c>
      <c r="N329" s="32" t="n">
        <v>1</v>
      </c>
      <c r="O329" s="40" t="s">
        <v>147</v>
      </c>
      <c r="P329" s="36"/>
      <c r="Q329" s="36"/>
      <c r="R329" s="36"/>
      <c r="S329" s="42"/>
    </row>
    <row r="330" customFormat="false" ht="30" hidden="false" customHeight="false" outlineLevel="0" collapsed="false">
      <c r="A330" s="28" t="n">
        <v>636</v>
      </c>
      <c r="B330" s="29" t="s">
        <v>17</v>
      </c>
      <c r="C330" s="29" t="s">
        <v>675</v>
      </c>
      <c r="D330" s="28" t="s">
        <v>74</v>
      </c>
      <c r="E330" s="30" t="n">
        <v>200</v>
      </c>
      <c r="F330" s="31" t="n">
        <v>15.04</v>
      </c>
      <c r="G330" s="28" t="n">
        <v>850</v>
      </c>
      <c r="H330" s="29" t="s">
        <v>676</v>
      </c>
      <c r="I330" s="41" t="s">
        <v>597</v>
      </c>
      <c r="J330" s="31" t="n">
        <v>19.84</v>
      </c>
      <c r="K330" s="31" t="n">
        <f aca="false">J330/F330</f>
        <v>1.31914893617021</v>
      </c>
      <c r="L330" s="31" t="n">
        <f aca="false">ROUND(E330/N330*J330-E330*F330,2)</f>
        <v>960</v>
      </c>
      <c r="M330" s="31" t="n">
        <f aca="false">K330/N330</f>
        <v>1.31914893617021</v>
      </c>
      <c r="N330" s="32" t="n">
        <v>1</v>
      </c>
      <c r="O330" s="40" t="s">
        <v>147</v>
      </c>
      <c r="P330" s="40"/>
      <c r="Q330" s="40"/>
      <c r="R330" s="36"/>
      <c r="S330" s="42"/>
    </row>
    <row r="331" customFormat="false" ht="15.75" hidden="false" customHeight="false" outlineLevel="0" collapsed="false">
      <c r="A331" s="28" t="n">
        <v>684</v>
      </c>
      <c r="B331" s="29" t="s">
        <v>17</v>
      </c>
      <c r="C331" s="29" t="s">
        <v>677</v>
      </c>
      <c r="D331" s="28" t="s">
        <v>74</v>
      </c>
      <c r="E331" s="30" t="n">
        <v>200</v>
      </c>
      <c r="F331" s="31" t="n">
        <v>5.64</v>
      </c>
      <c r="G331" s="28" t="n">
        <v>850</v>
      </c>
      <c r="H331" s="29" t="s">
        <v>382</v>
      </c>
      <c r="I331" s="41" t="s">
        <v>48</v>
      </c>
      <c r="J331" s="31" t="n">
        <v>7.37</v>
      </c>
      <c r="K331" s="31" t="n">
        <f aca="false">J331/F331</f>
        <v>1.30673758865248</v>
      </c>
      <c r="L331" s="31" t="n">
        <f aca="false">ROUND(E331/N331*J331-E331*F331,2)</f>
        <v>346</v>
      </c>
      <c r="M331" s="31" t="n">
        <f aca="false">K331/N331</f>
        <v>1.30673758865248</v>
      </c>
      <c r="N331" s="32" t="n">
        <v>1</v>
      </c>
      <c r="O331" s="40"/>
      <c r="P331" s="40"/>
      <c r="Q331" s="40"/>
      <c r="R331" s="36"/>
      <c r="S331" s="42"/>
    </row>
    <row r="332" customFormat="false" ht="30" hidden="false" customHeight="false" outlineLevel="0" collapsed="false">
      <c r="A332" s="28" t="n">
        <v>545</v>
      </c>
      <c r="B332" s="29" t="s">
        <v>17</v>
      </c>
      <c r="C332" s="29" t="s">
        <v>678</v>
      </c>
      <c r="D332" s="28" t="s">
        <v>74</v>
      </c>
      <c r="E332" s="30" t="n">
        <v>200</v>
      </c>
      <c r="F332" s="31" t="n">
        <v>10.38</v>
      </c>
      <c r="G332" s="28" t="n">
        <v>850</v>
      </c>
      <c r="H332" s="29" t="s">
        <v>679</v>
      </c>
      <c r="I332" s="41" t="s">
        <v>43</v>
      </c>
      <c r="J332" s="31" t="n">
        <v>13.51</v>
      </c>
      <c r="K332" s="31" t="n">
        <f aca="false">J332/F332</f>
        <v>1.30154142581888</v>
      </c>
      <c r="L332" s="31" t="n">
        <f aca="false">ROUND(E332/N332*J332-E332*F332,2)</f>
        <v>626</v>
      </c>
      <c r="M332" s="31" t="n">
        <f aca="false">K332/N332</f>
        <v>1.30154142581888</v>
      </c>
      <c r="N332" s="32" t="n">
        <v>1</v>
      </c>
      <c r="O332" s="40" t="s">
        <v>601</v>
      </c>
      <c r="P332" s="36"/>
      <c r="Q332" s="36"/>
      <c r="R332" s="36"/>
      <c r="S332" s="42"/>
    </row>
    <row r="333" customFormat="false" ht="15.75" hidden="false" customHeight="false" outlineLevel="0" collapsed="false">
      <c r="A333" s="28" t="n">
        <v>528</v>
      </c>
      <c r="B333" s="29" t="s">
        <v>17</v>
      </c>
      <c r="C333" s="29" t="s">
        <v>680</v>
      </c>
      <c r="D333" s="28" t="s">
        <v>47</v>
      </c>
      <c r="E333" s="30" t="n">
        <v>200</v>
      </c>
      <c r="F333" s="31" t="n">
        <v>6.72766105490647</v>
      </c>
      <c r="G333" s="28" t="n">
        <v>850</v>
      </c>
      <c r="H333" s="29" t="s">
        <v>681</v>
      </c>
      <c r="I333" s="41" t="s">
        <v>48</v>
      </c>
      <c r="J333" s="31" t="n">
        <v>8.69</v>
      </c>
      <c r="K333" s="31" t="n">
        <f aca="false">J333/F333</f>
        <v>1.29168219520548</v>
      </c>
      <c r="L333" s="31" t="n">
        <f aca="false">ROUND(E333/N333*J333-E333*F333,2)</f>
        <v>392.47</v>
      </c>
      <c r="M333" s="31" t="n">
        <f aca="false">K333/N333</f>
        <v>1.29168219520548</v>
      </c>
      <c r="N333" s="32" t="n">
        <v>1</v>
      </c>
      <c r="O333" s="40"/>
      <c r="P333" s="36"/>
      <c r="Q333" s="36"/>
      <c r="R333" s="36"/>
      <c r="S333" s="42"/>
    </row>
    <row r="334" customFormat="false" ht="15.75" hidden="false" customHeight="false" outlineLevel="0" collapsed="false">
      <c r="A334" s="28" t="n">
        <v>518</v>
      </c>
      <c r="B334" s="29" t="s">
        <v>17</v>
      </c>
      <c r="C334" s="29" t="s">
        <v>682</v>
      </c>
      <c r="D334" s="28" t="s">
        <v>74</v>
      </c>
      <c r="E334" s="30" t="n">
        <v>200</v>
      </c>
      <c r="F334" s="31" t="n">
        <v>5.74</v>
      </c>
      <c r="G334" s="28" t="n">
        <v>850</v>
      </c>
      <c r="H334" s="29" t="s">
        <v>683</v>
      </c>
      <c r="I334" s="41" t="s">
        <v>48</v>
      </c>
      <c r="J334" s="31" t="n">
        <v>7.39</v>
      </c>
      <c r="K334" s="31" t="n">
        <f aca="false">J334/F334</f>
        <v>1.28745644599303</v>
      </c>
      <c r="L334" s="31" t="n">
        <f aca="false">ROUND(E334/N334*J334-E334*F334,2)</f>
        <v>330</v>
      </c>
      <c r="M334" s="31" t="n">
        <f aca="false">K334/N334</f>
        <v>1.28745644599303</v>
      </c>
      <c r="N334" s="32" t="n">
        <v>1</v>
      </c>
      <c r="O334" s="40"/>
      <c r="P334" s="40"/>
      <c r="Q334" s="40"/>
      <c r="R334" s="36"/>
      <c r="S334" s="42"/>
    </row>
    <row r="335" customFormat="false" ht="15.75" hidden="false" customHeight="false" outlineLevel="0" collapsed="false">
      <c r="A335" s="28" t="n">
        <v>772</v>
      </c>
      <c r="B335" s="29" t="s">
        <v>684</v>
      </c>
      <c r="C335" s="29" t="s">
        <v>685</v>
      </c>
      <c r="D335" s="28" t="s">
        <v>74</v>
      </c>
      <c r="E335" s="30" t="n">
        <v>200</v>
      </c>
      <c r="F335" s="31" t="n">
        <v>5.74</v>
      </c>
      <c r="G335" s="28" t="n">
        <v>850</v>
      </c>
      <c r="H335" s="29" t="s">
        <v>686</v>
      </c>
      <c r="I335" s="41" t="s">
        <v>48</v>
      </c>
      <c r="J335" s="31" t="n">
        <v>7.39</v>
      </c>
      <c r="K335" s="31" t="n">
        <f aca="false">J335/F335</f>
        <v>1.28745644599303</v>
      </c>
      <c r="L335" s="31" t="n">
        <f aca="false">ROUND(E335/N335*J335-E335*F335,2)</f>
        <v>330</v>
      </c>
      <c r="M335" s="31" t="n">
        <f aca="false">K335/N335</f>
        <v>1.28745644599303</v>
      </c>
      <c r="N335" s="32" t="n">
        <v>1</v>
      </c>
      <c r="O335" s="40"/>
      <c r="P335" s="40"/>
      <c r="Q335" s="40"/>
      <c r="R335" s="36"/>
      <c r="S335" s="42"/>
    </row>
    <row r="336" customFormat="false" ht="30" hidden="false" customHeight="false" outlineLevel="0" collapsed="false">
      <c r="A336" s="28" t="n">
        <v>556</v>
      </c>
      <c r="B336" s="29" t="s">
        <v>17</v>
      </c>
      <c r="C336" s="29" t="s">
        <v>687</v>
      </c>
      <c r="D336" s="28" t="s">
        <v>47</v>
      </c>
      <c r="E336" s="30" t="n">
        <v>200</v>
      </c>
      <c r="F336" s="31" t="n">
        <v>9.46941333413205</v>
      </c>
      <c r="G336" s="28" t="n">
        <v>850</v>
      </c>
      <c r="H336" s="29" t="s">
        <v>149</v>
      </c>
      <c r="I336" s="41" t="s">
        <v>48</v>
      </c>
      <c r="J336" s="31" t="n">
        <v>12.12</v>
      </c>
      <c r="K336" s="31" t="n">
        <f aca="false">J336/F336</f>
        <v>1.27991033576642</v>
      </c>
      <c r="L336" s="31" t="n">
        <f aca="false">ROUND(E336/N336*J336-E336*F336,2)</f>
        <v>530.12</v>
      </c>
      <c r="M336" s="31" t="n">
        <f aca="false">K336/N336</f>
        <v>1.27991033576642</v>
      </c>
      <c r="N336" s="32" t="n">
        <v>1</v>
      </c>
      <c r="O336" s="40" t="s">
        <v>49</v>
      </c>
      <c r="P336" s="40"/>
      <c r="Q336" s="40"/>
      <c r="R336" s="36"/>
      <c r="S336" s="42"/>
    </row>
    <row r="337" customFormat="false" ht="15.75" hidden="false" customHeight="false" outlineLevel="0" collapsed="false">
      <c r="A337" s="28" t="n">
        <v>490</v>
      </c>
      <c r="B337" s="29" t="s">
        <v>17</v>
      </c>
      <c r="C337" s="29" t="s">
        <v>688</v>
      </c>
      <c r="D337" s="28" t="s">
        <v>74</v>
      </c>
      <c r="E337" s="30" t="n">
        <v>200</v>
      </c>
      <c r="F337" s="31" t="n">
        <v>4.88</v>
      </c>
      <c r="G337" s="28" t="n">
        <v>850</v>
      </c>
      <c r="H337" s="29" t="s">
        <v>689</v>
      </c>
      <c r="I337" s="41" t="s">
        <v>48</v>
      </c>
      <c r="J337" s="31" t="n">
        <v>6.19</v>
      </c>
      <c r="K337" s="31" t="n">
        <f aca="false">J337/F337</f>
        <v>1.26844262295082</v>
      </c>
      <c r="L337" s="31" t="n">
        <f aca="false">ROUND(E337/N337*J337-E337*F337,2)</f>
        <v>262</v>
      </c>
      <c r="M337" s="31" t="n">
        <f aca="false">K337/N337</f>
        <v>1.26844262295082</v>
      </c>
      <c r="N337" s="32" t="n">
        <v>1</v>
      </c>
      <c r="O337" s="40"/>
      <c r="P337" s="40"/>
      <c r="Q337" s="40"/>
      <c r="R337" s="36"/>
      <c r="S337" s="42"/>
    </row>
    <row r="338" customFormat="false" ht="15.75" hidden="false" customHeight="false" outlineLevel="0" collapsed="false">
      <c r="A338" s="28" t="n">
        <v>713</v>
      </c>
      <c r="B338" s="29" t="s">
        <v>17</v>
      </c>
      <c r="C338" s="29" t="s">
        <v>690</v>
      </c>
      <c r="D338" s="28" t="s">
        <v>47</v>
      </c>
      <c r="E338" s="30" t="n">
        <v>200</v>
      </c>
      <c r="F338" s="31" t="n">
        <v>8.67453557250783</v>
      </c>
      <c r="G338" s="28" t="n">
        <v>850</v>
      </c>
      <c r="H338" s="29" t="s">
        <v>691</v>
      </c>
      <c r="I338" s="41" t="s">
        <v>48</v>
      </c>
      <c r="J338" s="31" t="n">
        <v>10.98</v>
      </c>
      <c r="K338" s="31" t="n">
        <f aca="false">J338/F338</f>
        <v>1.26577381673307</v>
      </c>
      <c r="L338" s="31" t="n">
        <f aca="false">ROUND(E338/N338*J338-E338*F338,2)</f>
        <v>461.09</v>
      </c>
      <c r="M338" s="31" t="n">
        <f aca="false">K338/N338</f>
        <v>1.26577381673307</v>
      </c>
      <c r="N338" s="32" t="n">
        <v>1</v>
      </c>
      <c r="O338" s="40"/>
      <c r="P338" s="40"/>
      <c r="Q338" s="40"/>
      <c r="R338" s="36"/>
      <c r="S338" s="42"/>
    </row>
    <row r="339" customFormat="false" ht="30" hidden="false" customHeight="false" outlineLevel="0" collapsed="false">
      <c r="A339" s="28" t="n">
        <v>1339</v>
      </c>
      <c r="B339" s="29" t="s">
        <v>17</v>
      </c>
      <c r="C339" s="29" t="s">
        <v>692</v>
      </c>
      <c r="D339" s="28" t="s">
        <v>47</v>
      </c>
      <c r="E339" s="30" t="n">
        <v>200</v>
      </c>
      <c r="F339" s="31" t="n">
        <v>5.28766510993505</v>
      </c>
      <c r="G339" s="28" t="n">
        <v>860</v>
      </c>
      <c r="H339" s="29" t="s">
        <v>693</v>
      </c>
      <c r="I339" s="45" t="s">
        <v>22</v>
      </c>
      <c r="J339" s="31" t="n">
        <v>6.65</v>
      </c>
      <c r="K339" s="31" t="n">
        <f aca="false">J339/F339</f>
        <v>1.25764394335512</v>
      </c>
      <c r="L339" s="31" t="n">
        <f aca="false">ROUND(E339/N339*J339-E339*F339,2)</f>
        <v>272.47</v>
      </c>
      <c r="M339" s="31" t="n">
        <f aca="false">K339/N339</f>
        <v>1.25764394335512</v>
      </c>
      <c r="N339" s="32" t="n">
        <v>1</v>
      </c>
      <c r="O339" s="40" t="s">
        <v>147</v>
      </c>
      <c r="P339" s="40"/>
      <c r="Q339" s="40"/>
      <c r="R339" s="36" t="s">
        <v>646</v>
      </c>
      <c r="S339" s="42"/>
    </row>
    <row r="340" customFormat="false" ht="15.75" hidden="false" customHeight="false" outlineLevel="0" collapsed="false">
      <c r="A340" s="28" t="n">
        <v>723</v>
      </c>
      <c r="B340" s="29" t="s">
        <v>17</v>
      </c>
      <c r="C340" s="29" t="s">
        <v>694</v>
      </c>
      <c r="D340" s="28" t="s">
        <v>47</v>
      </c>
      <c r="E340" s="30" t="n">
        <v>200</v>
      </c>
      <c r="F340" s="31" t="n">
        <v>9.02013459930097</v>
      </c>
      <c r="G340" s="28" t="n">
        <v>850</v>
      </c>
      <c r="H340" s="29" t="s">
        <v>432</v>
      </c>
      <c r="I340" s="41" t="s">
        <v>48</v>
      </c>
      <c r="J340" s="31" t="n">
        <v>11.2</v>
      </c>
      <c r="K340" s="31" t="n">
        <f aca="false">J340/F340</f>
        <v>1.2416666155811</v>
      </c>
      <c r="L340" s="31" t="n">
        <f aca="false">ROUND(E340/N340*J340-E340*F340,2)</f>
        <v>435.97</v>
      </c>
      <c r="M340" s="31" t="n">
        <f aca="false">K340/N340</f>
        <v>1.2416666155811</v>
      </c>
      <c r="N340" s="32" t="n">
        <v>1</v>
      </c>
      <c r="O340" s="40"/>
      <c r="P340" s="40"/>
      <c r="Q340" s="40"/>
      <c r="R340" s="36" t="s">
        <v>433</v>
      </c>
      <c r="S340" s="42"/>
    </row>
    <row r="341" customFormat="false" ht="15.75" hidden="false" customHeight="false" outlineLevel="0" collapsed="false">
      <c r="A341" s="28" t="n">
        <v>493</v>
      </c>
      <c r="B341" s="29" t="s">
        <v>17</v>
      </c>
      <c r="C341" s="29" t="s">
        <v>695</v>
      </c>
      <c r="D341" s="28" t="s">
        <v>47</v>
      </c>
      <c r="E341" s="30" t="n">
        <v>200</v>
      </c>
      <c r="F341" s="31" t="n">
        <v>4.988145953381</v>
      </c>
      <c r="G341" s="28" t="n">
        <v>850</v>
      </c>
      <c r="H341" s="29" t="s">
        <v>696</v>
      </c>
      <c r="I341" s="41" t="s">
        <v>48</v>
      </c>
      <c r="J341" s="31" t="n">
        <v>6.19</v>
      </c>
      <c r="K341" s="31" t="n">
        <f aca="false">J341/F341</f>
        <v>1.2409420369515</v>
      </c>
      <c r="L341" s="31" t="n">
        <f aca="false">ROUND(E341/N341*J341-E341*F341,2)</f>
        <v>240.37</v>
      </c>
      <c r="M341" s="31" t="n">
        <f aca="false">K341/N341</f>
        <v>1.2409420369515</v>
      </c>
      <c r="N341" s="32" t="n">
        <v>1</v>
      </c>
      <c r="O341" s="40"/>
      <c r="P341" s="40"/>
      <c r="Q341" s="40"/>
      <c r="R341" s="36"/>
      <c r="S341" s="42"/>
    </row>
    <row r="342" customFormat="false" ht="15.75" hidden="false" customHeight="false" outlineLevel="0" collapsed="false">
      <c r="A342" s="28" t="n">
        <v>495</v>
      </c>
      <c r="B342" s="29" t="s">
        <v>17</v>
      </c>
      <c r="C342" s="29" t="s">
        <v>697</v>
      </c>
      <c r="D342" s="28" t="s">
        <v>47</v>
      </c>
      <c r="E342" s="30" t="n">
        <v>200</v>
      </c>
      <c r="F342" s="31" t="n">
        <v>4.988145953381</v>
      </c>
      <c r="G342" s="28" t="n">
        <v>850</v>
      </c>
      <c r="H342" s="29" t="s">
        <v>698</v>
      </c>
      <c r="I342" s="41" t="s">
        <v>48</v>
      </c>
      <c r="J342" s="31" t="n">
        <v>6.19</v>
      </c>
      <c r="K342" s="31" t="n">
        <f aca="false">J342/F342</f>
        <v>1.2409420369515</v>
      </c>
      <c r="L342" s="31" t="n">
        <f aca="false">ROUND(E342/N342*J342-E342*F342,2)</f>
        <v>240.37</v>
      </c>
      <c r="M342" s="31" t="n">
        <f aca="false">K342/N342</f>
        <v>1.2409420369515</v>
      </c>
      <c r="N342" s="32" t="n">
        <v>1</v>
      </c>
      <c r="O342" s="40"/>
      <c r="P342" s="40"/>
      <c r="Q342" s="40"/>
      <c r="R342" s="36"/>
      <c r="S342" s="42"/>
    </row>
    <row r="343" customFormat="false" ht="15.75" hidden="false" customHeight="false" outlineLevel="0" collapsed="false">
      <c r="A343" s="28" t="n">
        <v>743</v>
      </c>
      <c r="B343" s="29" t="s">
        <v>17</v>
      </c>
      <c r="C343" s="29" t="s">
        <v>699</v>
      </c>
      <c r="D343" s="28" t="s">
        <v>74</v>
      </c>
      <c r="E343" s="30" t="n">
        <v>200</v>
      </c>
      <c r="F343" s="31" t="n">
        <v>7.19</v>
      </c>
      <c r="G343" s="28" t="n">
        <v>850</v>
      </c>
      <c r="H343" s="29" t="s">
        <v>700</v>
      </c>
      <c r="I343" s="45" t="s">
        <v>22</v>
      </c>
      <c r="J343" s="31" t="n">
        <v>8.91</v>
      </c>
      <c r="K343" s="31" t="n">
        <f aca="false">J343/F343</f>
        <v>1.23922114047288</v>
      </c>
      <c r="L343" s="31" t="n">
        <f aca="false">ROUND(E343/N343*J343-E343*F343,2)</f>
        <v>344</v>
      </c>
      <c r="M343" s="31" t="n">
        <f aca="false">K343/N343</f>
        <v>1.23922114047288</v>
      </c>
      <c r="N343" s="32" t="n">
        <v>1</v>
      </c>
      <c r="O343" s="40"/>
      <c r="P343" s="36"/>
      <c r="Q343" s="36"/>
      <c r="R343" s="36"/>
      <c r="S343" s="42"/>
    </row>
    <row r="344" customFormat="false" ht="30" hidden="false" customHeight="false" outlineLevel="0" collapsed="false">
      <c r="A344" s="28" t="n">
        <v>637</v>
      </c>
      <c r="B344" s="29" t="s">
        <v>17</v>
      </c>
      <c r="C344" s="29" t="s">
        <v>701</v>
      </c>
      <c r="D344" s="28" t="s">
        <v>74</v>
      </c>
      <c r="E344" s="30" t="n">
        <v>200</v>
      </c>
      <c r="F344" s="31" t="n">
        <v>16.26</v>
      </c>
      <c r="G344" s="28" t="n">
        <v>850</v>
      </c>
      <c r="H344" s="29" t="s">
        <v>702</v>
      </c>
      <c r="I344" s="41" t="s">
        <v>597</v>
      </c>
      <c r="J344" s="31" t="n">
        <v>19.84</v>
      </c>
      <c r="K344" s="31" t="n">
        <f aca="false">J344/F344</f>
        <v>1.22017220172202</v>
      </c>
      <c r="L344" s="31" t="n">
        <f aca="false">ROUND(E344/N344*J344-E344*F344,2)</f>
        <v>716</v>
      </c>
      <c r="M344" s="31" t="n">
        <f aca="false">K344/N344</f>
        <v>1.22017220172202</v>
      </c>
      <c r="N344" s="32" t="n">
        <v>1</v>
      </c>
      <c r="O344" s="40" t="s">
        <v>147</v>
      </c>
      <c r="P344" s="40"/>
      <c r="Q344" s="40"/>
      <c r="R344" s="36"/>
      <c r="S344" s="42"/>
    </row>
    <row r="345" customFormat="false" ht="30" hidden="false" customHeight="false" outlineLevel="0" collapsed="false">
      <c r="A345" s="28" t="n">
        <v>569</v>
      </c>
      <c r="B345" s="29" t="s">
        <v>17</v>
      </c>
      <c r="C345" s="29" t="s">
        <v>703</v>
      </c>
      <c r="D345" s="28" t="s">
        <v>74</v>
      </c>
      <c r="E345" s="30" t="n">
        <v>200</v>
      </c>
      <c r="F345" s="31" t="n">
        <v>24.26</v>
      </c>
      <c r="G345" s="28" t="n">
        <v>850</v>
      </c>
      <c r="H345" s="29" t="s">
        <v>279</v>
      </c>
      <c r="I345" s="41" t="s">
        <v>43</v>
      </c>
      <c r="J345" s="31" t="n">
        <v>29.57</v>
      </c>
      <c r="K345" s="31" t="n">
        <f aca="false">J345/F345</f>
        <v>1.21887881286068</v>
      </c>
      <c r="L345" s="31" t="n">
        <f aca="false">ROUND(E345/N345*J345-E345*F345,2)</f>
        <v>1062</v>
      </c>
      <c r="M345" s="31" t="n">
        <f aca="false">K345/N345</f>
        <v>1.21887881286068</v>
      </c>
      <c r="N345" s="32" t="n">
        <v>1</v>
      </c>
      <c r="O345" s="40" t="s">
        <v>601</v>
      </c>
      <c r="P345" s="36"/>
      <c r="Q345" s="36"/>
      <c r="R345" s="36"/>
      <c r="S345" s="42"/>
    </row>
    <row r="346" customFormat="false" ht="15.75" hidden="false" customHeight="false" outlineLevel="0" collapsed="false">
      <c r="A346" s="28" t="n">
        <v>466</v>
      </c>
      <c r="B346" s="29" t="s">
        <v>17</v>
      </c>
      <c r="C346" s="29" t="s">
        <v>704</v>
      </c>
      <c r="D346" s="28" t="s">
        <v>47</v>
      </c>
      <c r="E346" s="30" t="n">
        <v>200</v>
      </c>
      <c r="F346" s="31" t="n">
        <v>5.26462517481551</v>
      </c>
      <c r="G346" s="28" t="n">
        <v>850</v>
      </c>
      <c r="H346" s="29" t="s">
        <v>705</v>
      </c>
      <c r="I346" s="41" t="s">
        <v>48</v>
      </c>
      <c r="J346" s="31" t="n">
        <v>6.41</v>
      </c>
      <c r="K346" s="31" t="n">
        <f aca="false">J346/F346</f>
        <v>1.21756056455142</v>
      </c>
      <c r="L346" s="31" t="n">
        <f aca="false">ROUND(E346/N346*J346-E346*F346,2)</f>
        <v>229.07</v>
      </c>
      <c r="M346" s="31" t="n">
        <f aca="false">K346/N346</f>
        <v>1.21756056455142</v>
      </c>
      <c r="N346" s="32" t="n">
        <v>1</v>
      </c>
      <c r="O346" s="40"/>
      <c r="P346" s="36"/>
      <c r="Q346" s="36"/>
      <c r="R346" s="28" t="s">
        <v>706</v>
      </c>
      <c r="S346" s="42"/>
    </row>
    <row r="347" customFormat="false" ht="15.75" hidden="false" customHeight="false" outlineLevel="0" collapsed="false">
      <c r="A347" s="28" t="n">
        <v>470</v>
      </c>
      <c r="B347" s="29" t="s">
        <v>17</v>
      </c>
      <c r="C347" s="29" t="s">
        <v>707</v>
      </c>
      <c r="D347" s="28" t="s">
        <v>47</v>
      </c>
      <c r="E347" s="30" t="n">
        <v>200</v>
      </c>
      <c r="F347" s="31" t="n">
        <v>5.26462517481551</v>
      </c>
      <c r="G347" s="28" t="n">
        <v>850</v>
      </c>
      <c r="H347" s="29" t="s">
        <v>708</v>
      </c>
      <c r="I347" s="41" t="s">
        <v>48</v>
      </c>
      <c r="J347" s="31" t="n">
        <v>6.41</v>
      </c>
      <c r="K347" s="31" t="n">
        <f aca="false">J347/F347</f>
        <v>1.21756056455142</v>
      </c>
      <c r="L347" s="31" t="n">
        <f aca="false">ROUND(E347/N347*J347-E347*F347,2)</f>
        <v>229.07</v>
      </c>
      <c r="M347" s="31" t="n">
        <f aca="false">K347/N347</f>
        <v>1.21756056455142</v>
      </c>
      <c r="N347" s="32" t="n">
        <v>1</v>
      </c>
      <c r="O347" s="40"/>
      <c r="P347" s="36"/>
      <c r="Q347" s="36"/>
      <c r="R347" s="36"/>
      <c r="S347" s="42"/>
    </row>
    <row r="348" customFormat="false" ht="30" hidden="false" customHeight="false" outlineLevel="0" collapsed="false">
      <c r="A348" s="28" t="n">
        <v>722</v>
      </c>
      <c r="B348" s="29" t="s">
        <v>17</v>
      </c>
      <c r="C348" s="29" t="s">
        <v>709</v>
      </c>
      <c r="D348" s="28" t="s">
        <v>74</v>
      </c>
      <c r="E348" s="30" t="n">
        <v>200</v>
      </c>
      <c r="F348" s="31" t="n">
        <v>7.2</v>
      </c>
      <c r="G348" s="28" t="n">
        <v>850</v>
      </c>
      <c r="H348" s="29" t="s">
        <v>710</v>
      </c>
      <c r="I348" s="41" t="s">
        <v>48</v>
      </c>
      <c r="J348" s="31" t="n">
        <v>8.75</v>
      </c>
      <c r="K348" s="31" t="n">
        <f aca="false">J348/F348</f>
        <v>1.21527777777778</v>
      </c>
      <c r="L348" s="31" t="n">
        <f aca="false">ROUND(E348/N348*J348-E348*F348,2)</f>
        <v>310</v>
      </c>
      <c r="M348" s="31" t="n">
        <f aca="false">K348/N348</f>
        <v>1.21527777777778</v>
      </c>
      <c r="N348" s="32" t="n">
        <v>1</v>
      </c>
      <c r="O348" s="40" t="s">
        <v>626</v>
      </c>
      <c r="P348" s="40"/>
      <c r="Q348" s="40"/>
      <c r="R348" s="36"/>
      <c r="S348" s="94"/>
    </row>
    <row r="349" customFormat="false" ht="30" hidden="false" customHeight="false" outlineLevel="0" collapsed="false">
      <c r="A349" s="28" t="n">
        <v>1061</v>
      </c>
      <c r="B349" s="29" t="s">
        <v>17</v>
      </c>
      <c r="C349" s="29" t="s">
        <v>711</v>
      </c>
      <c r="D349" s="49" t="s">
        <v>74</v>
      </c>
      <c r="E349" s="30" t="n">
        <v>200</v>
      </c>
      <c r="F349" s="31" t="n">
        <v>7.2</v>
      </c>
      <c r="G349" s="28" t="n">
        <v>860</v>
      </c>
      <c r="H349" s="29" t="s">
        <v>712</v>
      </c>
      <c r="I349" s="41" t="s">
        <v>48</v>
      </c>
      <c r="J349" s="31" t="n">
        <v>8.75</v>
      </c>
      <c r="K349" s="31" t="n">
        <f aca="false">J349/F349</f>
        <v>1.21527777777778</v>
      </c>
      <c r="L349" s="31" t="n">
        <f aca="false">ROUND(E349/N349*J349-E349*F349,2)</f>
        <v>310</v>
      </c>
      <c r="M349" s="31" t="n">
        <f aca="false">K349/N349</f>
        <v>1.21527777777778</v>
      </c>
      <c r="N349" s="32" t="n">
        <v>1</v>
      </c>
      <c r="O349" s="40" t="s">
        <v>147</v>
      </c>
      <c r="P349" s="40"/>
      <c r="Q349" s="40"/>
      <c r="R349" s="36"/>
      <c r="S349" s="47"/>
    </row>
    <row r="350" customFormat="false" ht="30" hidden="false" customHeight="false" outlineLevel="0" collapsed="false">
      <c r="A350" s="28" t="n">
        <v>1062</v>
      </c>
      <c r="B350" s="29" t="s">
        <v>17</v>
      </c>
      <c r="C350" s="29" t="s">
        <v>713</v>
      </c>
      <c r="D350" s="49" t="s">
        <v>74</v>
      </c>
      <c r="E350" s="30" t="n">
        <v>200</v>
      </c>
      <c r="F350" s="31" t="n">
        <v>7.2</v>
      </c>
      <c r="G350" s="28" t="n">
        <v>860</v>
      </c>
      <c r="H350" s="29" t="s">
        <v>714</v>
      </c>
      <c r="I350" s="41" t="s">
        <v>48</v>
      </c>
      <c r="J350" s="31" t="n">
        <v>8.75</v>
      </c>
      <c r="K350" s="31" t="n">
        <f aca="false">J350/F350</f>
        <v>1.21527777777778</v>
      </c>
      <c r="L350" s="31" t="n">
        <f aca="false">ROUND(E350/N350*J350-E350*F350,2)</f>
        <v>310</v>
      </c>
      <c r="M350" s="31" t="n">
        <f aca="false">K350/N350</f>
        <v>1.21527777777778</v>
      </c>
      <c r="N350" s="32" t="n">
        <v>1</v>
      </c>
      <c r="O350" s="40" t="s">
        <v>147</v>
      </c>
      <c r="P350" s="40"/>
      <c r="Q350" s="40"/>
      <c r="R350" s="36"/>
      <c r="S350" s="42"/>
    </row>
    <row r="351" customFormat="false" ht="30" hidden="false" customHeight="false" outlineLevel="0" collapsed="false">
      <c r="A351" s="28" t="n">
        <v>696</v>
      </c>
      <c r="B351" s="29" t="s">
        <v>17</v>
      </c>
      <c r="C351" s="29" t="s">
        <v>715</v>
      </c>
      <c r="D351" s="28" t="s">
        <v>47</v>
      </c>
      <c r="E351" s="30" t="n">
        <v>200</v>
      </c>
      <c r="F351" s="31" t="n">
        <v>8.75517534542623</v>
      </c>
      <c r="G351" s="28" t="n">
        <v>850</v>
      </c>
      <c r="H351" s="29" t="s">
        <v>460</v>
      </c>
      <c r="I351" s="41" t="s">
        <v>48</v>
      </c>
      <c r="J351" s="31" t="n">
        <v>10.6</v>
      </c>
      <c r="K351" s="31" t="n">
        <f aca="false">J351/F351</f>
        <v>1.21071247368421</v>
      </c>
      <c r="L351" s="31" t="n">
        <f aca="false">ROUND(E351/N351*J351-E351*F351,2)</f>
        <v>368.96</v>
      </c>
      <c r="M351" s="31" t="n">
        <f aca="false">K351/N351</f>
        <v>1.21071247368421</v>
      </c>
      <c r="N351" s="32" t="n">
        <v>1</v>
      </c>
      <c r="O351" s="40" t="s">
        <v>626</v>
      </c>
      <c r="P351" s="36"/>
      <c r="Q351" s="36"/>
      <c r="R351" s="36"/>
      <c r="S351" s="42"/>
    </row>
    <row r="352" customFormat="false" ht="30" hidden="false" customHeight="false" outlineLevel="0" collapsed="false">
      <c r="A352" s="28" t="n">
        <v>697</v>
      </c>
      <c r="B352" s="29" t="s">
        <v>17</v>
      </c>
      <c r="C352" s="29" t="s">
        <v>716</v>
      </c>
      <c r="D352" s="28" t="s">
        <v>47</v>
      </c>
      <c r="E352" s="30" t="n">
        <v>200</v>
      </c>
      <c r="F352" s="31" t="n">
        <v>8.75517534542623</v>
      </c>
      <c r="G352" s="28" t="n">
        <v>850</v>
      </c>
      <c r="H352" s="95" t="s">
        <v>717</v>
      </c>
      <c r="I352" s="41" t="s">
        <v>48</v>
      </c>
      <c r="J352" s="44" t="n">
        <v>10.06</v>
      </c>
      <c r="K352" s="31" t="n">
        <f aca="false">J352/F352</f>
        <v>1.14903466842105</v>
      </c>
      <c r="L352" s="31" t="n">
        <f aca="false">ROUND(E352/N352*J352-E352*F352,2)</f>
        <v>260.96</v>
      </c>
      <c r="M352" s="31" t="n">
        <f aca="false">K352/N352</f>
        <v>1.14903466842105</v>
      </c>
      <c r="N352" s="32" t="n">
        <v>1</v>
      </c>
      <c r="O352" s="40" t="s">
        <v>626</v>
      </c>
      <c r="P352" s="36"/>
      <c r="Q352" s="36"/>
      <c r="R352" s="36"/>
      <c r="S352" s="42"/>
    </row>
    <row r="353" customFormat="false" ht="30" hidden="false" customHeight="false" outlineLevel="0" collapsed="false">
      <c r="A353" s="28" t="n">
        <v>1605</v>
      </c>
      <c r="B353" s="29" t="s">
        <v>396</v>
      </c>
      <c r="C353" s="29" t="s">
        <v>718</v>
      </c>
      <c r="D353" s="28" t="s">
        <v>47</v>
      </c>
      <c r="E353" s="30" t="n">
        <v>200</v>
      </c>
      <c r="F353" s="31" t="n">
        <v>8.75517534542623</v>
      </c>
      <c r="G353" s="28" t="n">
        <v>870</v>
      </c>
      <c r="H353" s="29" t="s">
        <v>460</v>
      </c>
      <c r="I353" s="41" t="s">
        <v>48</v>
      </c>
      <c r="J353" s="31" t="n">
        <v>10.6</v>
      </c>
      <c r="K353" s="31" t="n">
        <f aca="false">J353/F353</f>
        <v>1.21071247368421</v>
      </c>
      <c r="L353" s="31" t="n">
        <f aca="false">ROUND(E353/N353*J353-E353*F353,2)</f>
        <v>368.96</v>
      </c>
      <c r="M353" s="31" t="n">
        <f aca="false">K353/N353</f>
        <v>1.21071247368421</v>
      </c>
      <c r="N353" s="32" t="n">
        <v>1</v>
      </c>
      <c r="O353" s="40" t="s">
        <v>84</v>
      </c>
      <c r="P353" s="36"/>
      <c r="Q353" s="36"/>
      <c r="R353" s="36"/>
      <c r="S353" s="42"/>
    </row>
    <row r="354" customFormat="false" ht="30" hidden="false" customHeight="false" outlineLevel="0" collapsed="false">
      <c r="A354" s="28" t="n">
        <v>654</v>
      </c>
      <c r="B354" s="29" t="s">
        <v>17</v>
      </c>
      <c r="C354" s="29" t="s">
        <v>719</v>
      </c>
      <c r="D354" s="28" t="s">
        <v>47</v>
      </c>
      <c r="E354" s="30" t="n">
        <v>200</v>
      </c>
      <c r="F354" s="31" t="n">
        <v>10.3910107389138</v>
      </c>
      <c r="G354" s="28" t="n">
        <v>850</v>
      </c>
      <c r="H354" s="29" t="s">
        <v>720</v>
      </c>
      <c r="I354" s="41" t="s">
        <v>48</v>
      </c>
      <c r="J354" s="31" t="n">
        <v>12.56</v>
      </c>
      <c r="K354" s="31" t="n">
        <f aca="false">J354/F354</f>
        <v>1.20873708203991</v>
      </c>
      <c r="L354" s="31" t="n">
        <f aca="false">ROUND(E354/N354*J354-E354*F354,2)</f>
        <v>433.8</v>
      </c>
      <c r="M354" s="31" t="n">
        <f aca="false">K354/N354</f>
        <v>1.20873708203991</v>
      </c>
      <c r="N354" s="32" t="n">
        <v>1</v>
      </c>
      <c r="O354" s="40" t="s">
        <v>49</v>
      </c>
      <c r="P354" s="36"/>
      <c r="Q354" s="36"/>
      <c r="R354" s="36" t="s">
        <v>35</v>
      </c>
      <c r="S354" s="42"/>
    </row>
    <row r="355" customFormat="false" ht="30" hidden="false" customHeight="false" outlineLevel="0" collapsed="false">
      <c r="A355" s="28" t="n">
        <v>567</v>
      </c>
      <c r="B355" s="29" t="s">
        <v>17</v>
      </c>
      <c r="C355" s="29" t="s">
        <v>721</v>
      </c>
      <c r="D355" s="28" t="s">
        <v>74</v>
      </c>
      <c r="E355" s="30" t="n">
        <v>200</v>
      </c>
      <c r="F355" s="31" t="n">
        <v>23.18</v>
      </c>
      <c r="G355" s="28" t="n">
        <v>850</v>
      </c>
      <c r="H355" s="29" t="s">
        <v>430</v>
      </c>
      <c r="I355" s="41" t="s">
        <v>43</v>
      </c>
      <c r="J355" s="31" t="n">
        <v>27.99</v>
      </c>
      <c r="K355" s="31" t="n">
        <f aca="false">J355/F355</f>
        <v>1.20750647109577</v>
      </c>
      <c r="L355" s="31" t="n">
        <f aca="false">ROUND(E355/N355*J355-E355*F355,2)</f>
        <v>962</v>
      </c>
      <c r="M355" s="31" t="n">
        <f aca="false">K355/N355</f>
        <v>1.20750647109577</v>
      </c>
      <c r="N355" s="32" t="n">
        <v>1</v>
      </c>
      <c r="O355" s="40" t="s">
        <v>601</v>
      </c>
      <c r="P355" s="36"/>
      <c r="Q355" s="36"/>
      <c r="R355" s="36"/>
      <c r="S355" s="42"/>
    </row>
    <row r="356" customFormat="false" ht="30" hidden="false" customHeight="false" outlineLevel="0" collapsed="false">
      <c r="A356" s="28" t="n">
        <v>568</v>
      </c>
      <c r="B356" s="29" t="s">
        <v>17</v>
      </c>
      <c r="C356" s="29" t="s">
        <v>722</v>
      </c>
      <c r="D356" s="28" t="s">
        <v>74</v>
      </c>
      <c r="E356" s="30" t="n">
        <v>200</v>
      </c>
      <c r="F356" s="31" t="n">
        <v>23.18</v>
      </c>
      <c r="G356" s="28" t="n">
        <v>850</v>
      </c>
      <c r="H356" s="29" t="s">
        <v>723</v>
      </c>
      <c r="I356" s="41" t="s">
        <v>43</v>
      </c>
      <c r="J356" s="31" t="n">
        <v>27.99</v>
      </c>
      <c r="K356" s="31" t="n">
        <f aca="false">J356/F356</f>
        <v>1.20750647109577</v>
      </c>
      <c r="L356" s="31" t="n">
        <f aca="false">ROUND(E356/N356*J356-E356*F356,2)</f>
        <v>962</v>
      </c>
      <c r="M356" s="31" t="n">
        <f aca="false">K356/N356</f>
        <v>1.20750647109577</v>
      </c>
      <c r="N356" s="32" t="n">
        <v>1</v>
      </c>
      <c r="O356" s="40" t="s">
        <v>601</v>
      </c>
      <c r="P356" s="36"/>
      <c r="Q356" s="36"/>
      <c r="R356" s="36"/>
      <c r="S356" s="42"/>
    </row>
    <row r="357" customFormat="false" ht="30" hidden="false" customHeight="false" outlineLevel="0" collapsed="false">
      <c r="A357" s="28" t="n">
        <v>390</v>
      </c>
      <c r="B357" s="29" t="s">
        <v>17</v>
      </c>
      <c r="C357" s="29" t="s">
        <v>724</v>
      </c>
      <c r="D357" s="28" t="s">
        <v>339</v>
      </c>
      <c r="E357" s="30" t="n">
        <v>200</v>
      </c>
      <c r="F357" s="31" t="n">
        <v>16</v>
      </c>
      <c r="G357" s="28" t="n">
        <v>850</v>
      </c>
      <c r="H357" s="29" t="s">
        <v>340</v>
      </c>
      <c r="I357" s="41" t="s">
        <v>213</v>
      </c>
      <c r="J357" s="31" t="n">
        <v>19.29</v>
      </c>
      <c r="K357" s="31" t="n">
        <f aca="false">J357/F357</f>
        <v>1.205625</v>
      </c>
      <c r="L357" s="31" t="n">
        <f aca="false">ROUND(E357/N357*J357-E357*F357,2)</f>
        <v>658</v>
      </c>
      <c r="M357" s="31" t="n">
        <f aca="false">K357/N357</f>
        <v>1.205625</v>
      </c>
      <c r="N357" s="32" t="n">
        <v>1</v>
      </c>
      <c r="O357" s="40" t="s">
        <v>84</v>
      </c>
      <c r="P357" s="36"/>
      <c r="Q357" s="36"/>
      <c r="R357" s="36"/>
      <c r="S357" s="42"/>
    </row>
    <row r="358" customFormat="false" ht="30" hidden="false" customHeight="false" outlineLevel="0" collapsed="false">
      <c r="A358" s="28" t="n">
        <v>602</v>
      </c>
      <c r="B358" s="29" t="s">
        <v>17</v>
      </c>
      <c r="C358" s="29" t="s">
        <v>725</v>
      </c>
      <c r="D358" s="28" t="s">
        <v>47</v>
      </c>
      <c r="E358" s="30" t="n">
        <v>200</v>
      </c>
      <c r="F358" s="31" t="n">
        <v>10.679009927908</v>
      </c>
      <c r="G358" s="28" t="n">
        <v>850</v>
      </c>
      <c r="H358" s="29" t="s">
        <v>113</v>
      </c>
      <c r="I358" s="41" t="s">
        <v>266</v>
      </c>
      <c r="J358" s="31" t="n">
        <v>12.51</v>
      </c>
      <c r="K358" s="31" t="n">
        <f aca="false">J358/F358</f>
        <v>1.17145691262136</v>
      </c>
      <c r="L358" s="31" t="n">
        <f aca="false">ROUND(E358/N358*J358-E358*F358,2)</f>
        <v>-134.2</v>
      </c>
      <c r="M358" s="31" t="n">
        <f aca="false">K358/N358</f>
        <v>0.937165530097087</v>
      </c>
      <c r="N358" s="39" t="n">
        <v>1.25</v>
      </c>
      <c r="O358" s="40" t="s">
        <v>147</v>
      </c>
      <c r="P358" s="40" t="n">
        <v>13</v>
      </c>
      <c r="Q358" s="40" t="s">
        <v>87</v>
      </c>
      <c r="R358" s="36"/>
      <c r="S358" s="42"/>
    </row>
    <row r="359" customFormat="false" ht="30" hidden="false" customHeight="false" outlineLevel="0" collapsed="false">
      <c r="A359" s="28" t="n">
        <v>612</v>
      </c>
      <c r="B359" s="29" t="s">
        <v>17</v>
      </c>
      <c r="C359" s="29" t="s">
        <v>726</v>
      </c>
      <c r="D359" s="28" t="s">
        <v>47</v>
      </c>
      <c r="E359" s="30" t="n">
        <v>200</v>
      </c>
      <c r="F359" s="31" t="n">
        <v>10.679009927908</v>
      </c>
      <c r="G359" s="28" t="n">
        <v>850</v>
      </c>
      <c r="H359" s="29" t="s">
        <v>727</v>
      </c>
      <c r="I359" s="41" t="s">
        <v>266</v>
      </c>
      <c r="J359" s="31" t="n">
        <v>12.51</v>
      </c>
      <c r="K359" s="31" t="n">
        <f aca="false">J359/F359</f>
        <v>1.17145691262136</v>
      </c>
      <c r="L359" s="31" t="n">
        <f aca="false">ROUND(E359/N359*J359-E359*F359,2)</f>
        <v>-134.2</v>
      </c>
      <c r="M359" s="31" t="n">
        <f aca="false">K359/N359</f>
        <v>0.937165530097087</v>
      </c>
      <c r="N359" s="39" t="n">
        <v>1.25</v>
      </c>
      <c r="O359" s="40" t="s">
        <v>147</v>
      </c>
      <c r="P359" s="40" t="n">
        <v>13</v>
      </c>
      <c r="Q359" s="40" t="s">
        <v>87</v>
      </c>
      <c r="R359" s="36"/>
      <c r="S359" s="42"/>
    </row>
    <row r="360" customFormat="false" ht="30" hidden="false" customHeight="false" outlineLevel="0" collapsed="false">
      <c r="A360" s="28" t="n">
        <v>744</v>
      </c>
      <c r="B360" s="29" t="s">
        <v>17</v>
      </c>
      <c r="C360" s="29" t="s">
        <v>728</v>
      </c>
      <c r="D360" s="28" t="s">
        <v>47</v>
      </c>
      <c r="E360" s="30" t="n">
        <v>200</v>
      </c>
      <c r="F360" s="31" t="n">
        <v>10.932449214223</v>
      </c>
      <c r="G360" s="28" t="n">
        <v>850</v>
      </c>
      <c r="H360" s="29" t="s">
        <v>510</v>
      </c>
      <c r="I360" s="41" t="s">
        <v>266</v>
      </c>
      <c r="J360" s="31" t="n">
        <v>12.54</v>
      </c>
      <c r="K360" s="31" t="n">
        <f aca="false">J360/F360</f>
        <v>1.14704397471022</v>
      </c>
      <c r="L360" s="31" t="n">
        <f aca="false">ROUND(E360/N360*J360-E360*F360,2)</f>
        <v>321.51</v>
      </c>
      <c r="M360" s="31" t="n">
        <f aca="false">K360/N360</f>
        <v>1.14704397471022</v>
      </c>
      <c r="N360" s="32" t="n">
        <v>1</v>
      </c>
      <c r="O360" s="40" t="s">
        <v>147</v>
      </c>
      <c r="P360" s="36"/>
      <c r="Q360" s="36"/>
      <c r="R360" s="36"/>
      <c r="S360" s="42"/>
    </row>
    <row r="361" customFormat="false" ht="30" hidden="false" customHeight="false" outlineLevel="0" collapsed="false">
      <c r="A361" s="28" t="n">
        <v>417</v>
      </c>
      <c r="B361" s="29" t="s">
        <v>17</v>
      </c>
      <c r="C361" s="29" t="s">
        <v>729</v>
      </c>
      <c r="D361" s="28" t="s">
        <v>19</v>
      </c>
      <c r="E361" s="30" t="n">
        <v>200</v>
      </c>
      <c r="F361" s="31" t="n">
        <v>48.1</v>
      </c>
      <c r="G361" s="28" t="n">
        <v>850</v>
      </c>
      <c r="H361" s="29" t="s">
        <v>730</v>
      </c>
      <c r="I361" s="28" t="s">
        <v>597</v>
      </c>
      <c r="J361" s="31" t="n">
        <v>54.86</v>
      </c>
      <c r="K361" s="31" t="n">
        <f aca="false">J361/F361</f>
        <v>1.14054054054054</v>
      </c>
      <c r="L361" s="31" t="n">
        <f aca="false">ROUND(E361/N361*J361-E361*F361,2)</f>
        <v>1352</v>
      </c>
      <c r="M361" s="31" t="n">
        <f aca="false">K361/N361</f>
        <v>1.14054054054054</v>
      </c>
      <c r="N361" s="32" t="n">
        <v>1</v>
      </c>
      <c r="O361" s="40" t="s">
        <v>84</v>
      </c>
      <c r="P361" s="40"/>
      <c r="Q361" s="40"/>
      <c r="R361" s="36"/>
      <c r="S361" s="42"/>
    </row>
    <row r="362" customFormat="false" ht="30" hidden="false" customHeight="false" outlineLevel="0" collapsed="false">
      <c r="A362" s="28" t="n">
        <v>640</v>
      </c>
      <c r="B362" s="29" t="s">
        <v>17</v>
      </c>
      <c r="C362" s="29" t="s">
        <v>50</v>
      </c>
      <c r="D362" s="28" t="s">
        <v>47</v>
      </c>
      <c r="E362" s="30" t="n">
        <v>200</v>
      </c>
      <c r="F362" s="31" t="n">
        <v>16.7500328319075</v>
      </c>
      <c r="G362" s="28" t="n">
        <v>850</v>
      </c>
      <c r="H362" s="29" t="s">
        <v>51</v>
      </c>
      <c r="I362" s="41" t="s">
        <v>48</v>
      </c>
      <c r="J362" s="31" t="n">
        <v>19.07</v>
      </c>
      <c r="K362" s="31" t="n">
        <f aca="false">J362/F362</f>
        <v>1.13850523108666</v>
      </c>
      <c r="L362" s="31" t="n">
        <f aca="false">ROUND(E362/N362*J362-E362*F362,2)</f>
        <v>463.99</v>
      </c>
      <c r="M362" s="31" t="n">
        <f aca="false">K362/N362</f>
        <v>1.13850523108666</v>
      </c>
      <c r="N362" s="32" t="n">
        <v>1</v>
      </c>
      <c r="O362" s="40" t="s">
        <v>49</v>
      </c>
      <c r="P362" s="40"/>
      <c r="Q362" s="40"/>
      <c r="R362" s="36"/>
      <c r="S362" s="42"/>
    </row>
    <row r="363" customFormat="false" ht="30" hidden="false" customHeight="false" outlineLevel="0" collapsed="false">
      <c r="A363" s="28" t="n">
        <v>413</v>
      </c>
      <c r="B363" s="29" t="s">
        <v>17</v>
      </c>
      <c r="C363" s="29" t="s">
        <v>731</v>
      </c>
      <c r="D363" s="28" t="s">
        <v>19</v>
      </c>
      <c r="E363" s="30" t="n">
        <v>200</v>
      </c>
      <c r="F363" s="31" t="n">
        <v>48.1</v>
      </c>
      <c r="G363" s="28" t="n">
        <v>850</v>
      </c>
      <c r="H363" s="29" t="s">
        <v>732</v>
      </c>
      <c r="I363" s="28" t="s">
        <v>597</v>
      </c>
      <c r="J363" s="31" t="n">
        <v>54.75</v>
      </c>
      <c r="K363" s="31" t="n">
        <f aca="false">J363/F363</f>
        <v>1.13825363825364</v>
      </c>
      <c r="L363" s="31" t="n">
        <f aca="false">ROUND(E363/N363*J363-E363*F363,2)</f>
        <v>1330</v>
      </c>
      <c r="M363" s="31" t="n">
        <f aca="false">K363/N363</f>
        <v>1.13825363825364</v>
      </c>
      <c r="N363" s="32" t="n">
        <v>1</v>
      </c>
      <c r="O363" s="40" t="s">
        <v>84</v>
      </c>
      <c r="P363" s="40"/>
      <c r="Q363" s="40"/>
      <c r="R363" s="36"/>
      <c r="S363" s="42"/>
    </row>
    <row r="364" customFormat="false" ht="45" hidden="false" customHeight="false" outlineLevel="0" collapsed="false">
      <c r="A364" s="28" t="n">
        <v>431</v>
      </c>
      <c r="B364" s="29" t="s">
        <v>17</v>
      </c>
      <c r="C364" s="29" t="s">
        <v>733</v>
      </c>
      <c r="D364" s="28" t="s">
        <v>74</v>
      </c>
      <c r="E364" s="30" t="n">
        <v>200</v>
      </c>
      <c r="F364" s="31" t="n">
        <v>12.29</v>
      </c>
      <c r="G364" s="28" t="n">
        <v>850</v>
      </c>
      <c r="H364" s="36" t="s">
        <v>59</v>
      </c>
      <c r="I364" s="45" t="s">
        <v>106</v>
      </c>
      <c r="J364" s="31" t="n">
        <v>8.51</v>
      </c>
      <c r="K364" s="31" t="n">
        <f aca="false">J364/F364</f>
        <v>0.692432872253865</v>
      </c>
      <c r="L364" s="31" t="n">
        <f aca="false">ROUND(E364/N364*J364-E364*F364,2)</f>
        <v>-1607</v>
      </c>
      <c r="M364" s="31" t="n">
        <f aca="false">K364/N364</f>
        <v>0.346216436126932</v>
      </c>
      <c r="N364" s="46" t="n">
        <v>2</v>
      </c>
      <c r="O364" s="40" t="s">
        <v>84</v>
      </c>
      <c r="P364" s="34" t="n">
        <v>48</v>
      </c>
      <c r="Q364" s="40" t="s">
        <v>77</v>
      </c>
      <c r="R364" s="36"/>
      <c r="S364" s="42"/>
    </row>
    <row r="365" customFormat="false" ht="30" hidden="false" customHeight="false" outlineLevel="0" collapsed="false">
      <c r="A365" s="28" t="n">
        <v>593</v>
      </c>
      <c r="B365" s="29" t="s">
        <v>17</v>
      </c>
      <c r="C365" s="29" t="s">
        <v>734</v>
      </c>
      <c r="D365" s="28" t="s">
        <v>47</v>
      </c>
      <c r="E365" s="30" t="n">
        <v>200</v>
      </c>
      <c r="F365" s="31" t="n">
        <v>10.679009927908</v>
      </c>
      <c r="G365" s="28" t="n">
        <v>850</v>
      </c>
      <c r="H365" s="29" t="s">
        <v>735</v>
      </c>
      <c r="I365" s="41" t="s">
        <v>266</v>
      </c>
      <c r="J365" s="31" t="n">
        <v>11.97</v>
      </c>
      <c r="K365" s="31" t="n">
        <f aca="false">J365/F365</f>
        <v>1.12089042718447</v>
      </c>
      <c r="L365" s="31" t="n">
        <f aca="false">ROUND(E365/N365*J365-E365*F365,2)</f>
        <v>-220.6</v>
      </c>
      <c r="M365" s="31" t="n">
        <f aca="false">K365/N365</f>
        <v>0.896712341747573</v>
      </c>
      <c r="N365" s="39" t="n">
        <v>1.25</v>
      </c>
      <c r="O365" s="40" t="s">
        <v>147</v>
      </c>
      <c r="P365" s="40" t="n">
        <v>13</v>
      </c>
      <c r="Q365" s="40" t="s">
        <v>87</v>
      </c>
      <c r="R365" s="36"/>
      <c r="S365" s="42"/>
    </row>
    <row r="366" customFormat="false" ht="30" hidden="false" customHeight="false" outlineLevel="0" collapsed="false">
      <c r="A366" s="28" t="n">
        <v>596</v>
      </c>
      <c r="B366" s="29" t="s">
        <v>17</v>
      </c>
      <c r="C366" s="29" t="s">
        <v>736</v>
      </c>
      <c r="D366" s="28" t="s">
        <v>47</v>
      </c>
      <c r="E366" s="30" t="n">
        <v>200</v>
      </c>
      <c r="F366" s="31" t="n">
        <v>10.679009927908</v>
      </c>
      <c r="G366" s="28" t="n">
        <v>850</v>
      </c>
      <c r="H366" s="29" t="s">
        <v>737</v>
      </c>
      <c r="I366" s="41" t="s">
        <v>266</v>
      </c>
      <c r="J366" s="31" t="n">
        <v>11.97</v>
      </c>
      <c r="K366" s="31" t="n">
        <f aca="false">J366/F366</f>
        <v>1.12089042718447</v>
      </c>
      <c r="L366" s="31" t="n">
        <f aca="false">ROUND(E366/N366*J366-E366*F366,2)</f>
        <v>-220.6</v>
      </c>
      <c r="M366" s="31" t="n">
        <f aca="false">K366/N366</f>
        <v>0.896712341747573</v>
      </c>
      <c r="N366" s="39" t="n">
        <v>1.25</v>
      </c>
      <c r="O366" s="40" t="s">
        <v>147</v>
      </c>
      <c r="P366" s="40" t="n">
        <v>13</v>
      </c>
      <c r="Q366" s="40" t="s">
        <v>87</v>
      </c>
      <c r="R366" s="36"/>
      <c r="S366" s="42"/>
    </row>
    <row r="367" customFormat="false" ht="15.75" hidden="false" customHeight="false" outlineLevel="0" collapsed="false">
      <c r="A367" s="28" t="n">
        <v>755</v>
      </c>
      <c r="B367" s="29" t="s">
        <v>17</v>
      </c>
      <c r="C367" s="29" t="s">
        <v>738</v>
      </c>
      <c r="D367" s="28" t="s">
        <v>47</v>
      </c>
      <c r="E367" s="30" t="n">
        <v>200</v>
      </c>
      <c r="F367" s="31" t="n">
        <v>7.58013865432955</v>
      </c>
      <c r="G367" s="28" t="n">
        <v>850</v>
      </c>
      <c r="H367" s="29" t="s">
        <v>739</v>
      </c>
      <c r="I367" s="41" t="s">
        <v>48</v>
      </c>
      <c r="J367" s="31" t="n">
        <v>8.48</v>
      </c>
      <c r="K367" s="31" t="n">
        <f aca="false">J367/F367</f>
        <v>1.11871304559271</v>
      </c>
      <c r="L367" s="31" t="n">
        <f aca="false">ROUND(E367/N367*J367-E367*F367,2)</f>
        <v>179.97</v>
      </c>
      <c r="M367" s="31" t="n">
        <f aca="false">K367/N367</f>
        <v>1.11871304559271</v>
      </c>
      <c r="N367" s="32" t="n">
        <v>1</v>
      </c>
      <c r="O367" s="40"/>
      <c r="P367" s="40"/>
      <c r="Q367" s="40"/>
      <c r="R367" s="36" t="s">
        <v>474</v>
      </c>
      <c r="S367" s="42"/>
    </row>
    <row r="368" customFormat="false" ht="15.75" hidden="false" customHeight="false" outlineLevel="0" collapsed="false">
      <c r="A368" s="28" t="n">
        <v>535</v>
      </c>
      <c r="B368" s="29" t="s">
        <v>17</v>
      </c>
      <c r="C368" s="29" t="s">
        <v>740</v>
      </c>
      <c r="D368" s="28" t="s">
        <v>47</v>
      </c>
      <c r="E368" s="30" t="n">
        <v>200</v>
      </c>
      <c r="F368" s="31" t="n">
        <v>9.68829271776771</v>
      </c>
      <c r="G368" s="28" t="n">
        <v>850</v>
      </c>
      <c r="H368" s="29" t="s">
        <v>741</v>
      </c>
      <c r="I368" s="41" t="s">
        <v>48</v>
      </c>
      <c r="J368" s="31" t="n">
        <v>10.76</v>
      </c>
      <c r="K368" s="31" t="n">
        <f aca="false">J368/F368</f>
        <v>1.11061879667063</v>
      </c>
      <c r="L368" s="31" t="n">
        <f aca="false">ROUND(E368/N368*J368-E368*F368,2)</f>
        <v>214.34</v>
      </c>
      <c r="M368" s="31" t="n">
        <f aca="false">K368/N368</f>
        <v>1.11061879667063</v>
      </c>
      <c r="N368" s="32" t="n">
        <v>1</v>
      </c>
      <c r="O368" s="40"/>
      <c r="P368" s="40"/>
      <c r="Q368" s="40"/>
      <c r="R368" s="36" t="s">
        <v>443</v>
      </c>
      <c r="S368" s="42"/>
    </row>
    <row r="369" customFormat="false" ht="15.75" hidden="false" customHeight="false" outlineLevel="0" collapsed="false">
      <c r="A369" s="28" t="n">
        <v>515</v>
      </c>
      <c r="B369" s="29" t="s">
        <v>17</v>
      </c>
      <c r="C369" s="29" t="s">
        <v>742</v>
      </c>
      <c r="D369" s="28" t="s">
        <v>47</v>
      </c>
      <c r="E369" s="30" t="n">
        <v>200</v>
      </c>
      <c r="F369" s="31" t="n">
        <v>7.83357794064452</v>
      </c>
      <c r="G369" s="28" t="n">
        <v>850</v>
      </c>
      <c r="H369" s="29" t="s">
        <v>743</v>
      </c>
      <c r="I369" s="41" t="s">
        <v>48</v>
      </c>
      <c r="J369" s="31" t="n">
        <v>8.69</v>
      </c>
      <c r="K369" s="31" t="n">
        <f aca="false">J369/F369</f>
        <v>1.10932706176471</v>
      </c>
      <c r="L369" s="31" t="n">
        <f aca="false">ROUND(E369/N369*J369-E369*F369,2)</f>
        <v>171.28</v>
      </c>
      <c r="M369" s="31" t="n">
        <f aca="false">K369/N369</f>
        <v>1.10932706176471</v>
      </c>
      <c r="N369" s="32" t="n">
        <v>1</v>
      </c>
      <c r="O369" s="40"/>
      <c r="P369" s="40"/>
      <c r="Q369" s="40"/>
      <c r="R369" s="36"/>
      <c r="S369" s="42"/>
    </row>
    <row r="370" customFormat="false" ht="30" hidden="false" customHeight="false" outlineLevel="0" collapsed="false">
      <c r="A370" s="28" t="n">
        <v>1400</v>
      </c>
      <c r="B370" s="29" t="s">
        <v>17</v>
      </c>
      <c r="C370" s="29" t="s">
        <v>744</v>
      </c>
      <c r="D370" s="28" t="s">
        <v>19</v>
      </c>
      <c r="E370" s="30" t="n">
        <v>200</v>
      </c>
      <c r="F370" s="31" t="n">
        <v>33.1</v>
      </c>
      <c r="G370" s="28" t="s">
        <v>20</v>
      </c>
      <c r="H370" s="29" t="s">
        <v>745</v>
      </c>
      <c r="I370" s="28" t="s">
        <v>119</v>
      </c>
      <c r="J370" s="31" t="n">
        <v>36.51</v>
      </c>
      <c r="K370" s="31" t="n">
        <f aca="false">J370/F370</f>
        <v>1.10302114803625</v>
      </c>
      <c r="L370" s="31" t="n">
        <f aca="false">ROUND(E370/N370*J370-E370*F370,2)</f>
        <v>682</v>
      </c>
      <c r="M370" s="31" t="n">
        <f aca="false">K370/N370</f>
        <v>1.10302114803625</v>
      </c>
      <c r="N370" s="32" t="n">
        <v>1</v>
      </c>
      <c r="O370" s="40" t="s">
        <v>147</v>
      </c>
      <c r="P370" s="36"/>
      <c r="Q370" s="36"/>
      <c r="R370" s="36"/>
      <c r="S370" s="42"/>
    </row>
    <row r="371" customFormat="false" ht="30" hidden="false" customHeight="false" outlineLevel="0" collapsed="false">
      <c r="A371" s="28" t="n">
        <v>395</v>
      </c>
      <c r="B371" s="29" t="s">
        <v>17</v>
      </c>
      <c r="C371" s="29" t="s">
        <v>746</v>
      </c>
      <c r="D371" s="28" t="s">
        <v>47</v>
      </c>
      <c r="E371" s="30" t="n">
        <v>200</v>
      </c>
      <c r="F371" s="31" t="n">
        <v>9.67677275020793</v>
      </c>
      <c r="G371" s="28" t="n">
        <v>850</v>
      </c>
      <c r="H371" s="29" t="s">
        <v>466</v>
      </c>
      <c r="I371" s="41" t="s">
        <v>22</v>
      </c>
      <c r="J371" s="31" t="n">
        <v>10.6</v>
      </c>
      <c r="K371" s="31" t="n">
        <f aca="false">J371/F371</f>
        <v>1.09540652380952</v>
      </c>
      <c r="L371" s="31" t="n">
        <f aca="false">ROUND(E371/N371*J371-E371*F371,2)</f>
        <v>184.65</v>
      </c>
      <c r="M371" s="31" t="n">
        <f aca="false">K371/N371</f>
        <v>1.09540652380952</v>
      </c>
      <c r="N371" s="32" t="n">
        <v>1</v>
      </c>
      <c r="O371" s="40" t="s">
        <v>84</v>
      </c>
      <c r="P371" s="36"/>
      <c r="Q371" s="36"/>
      <c r="R371" s="36"/>
      <c r="S371" s="42"/>
    </row>
    <row r="372" customFormat="false" ht="30" hidden="false" customHeight="false" outlineLevel="0" collapsed="false">
      <c r="A372" s="28" t="n">
        <v>396</v>
      </c>
      <c r="B372" s="29" t="s">
        <v>17</v>
      </c>
      <c r="C372" s="29" t="s">
        <v>747</v>
      </c>
      <c r="D372" s="28" t="s">
        <v>47</v>
      </c>
      <c r="E372" s="30" t="n">
        <v>200</v>
      </c>
      <c r="F372" s="31" t="n">
        <v>9.67677275020793</v>
      </c>
      <c r="G372" s="28" t="n">
        <v>850</v>
      </c>
      <c r="H372" s="95" t="s">
        <v>748</v>
      </c>
      <c r="I372" s="41" t="s">
        <v>22</v>
      </c>
      <c r="J372" s="44" t="n">
        <v>10.06</v>
      </c>
      <c r="K372" s="31" t="n">
        <f aca="false">J372/F372</f>
        <v>1.0396027952381</v>
      </c>
      <c r="L372" s="31" t="n">
        <f aca="false">ROUND(E372/N372*J372-E372*F372,2)</f>
        <v>76.65</v>
      </c>
      <c r="M372" s="31" t="n">
        <f aca="false">K372/N372</f>
        <v>1.0396027952381</v>
      </c>
      <c r="N372" s="32" t="n">
        <v>1</v>
      </c>
      <c r="O372" s="40" t="s">
        <v>84</v>
      </c>
      <c r="P372" s="36"/>
      <c r="Q372" s="36"/>
      <c r="R372" s="36"/>
      <c r="S372" s="42"/>
    </row>
    <row r="373" customFormat="false" ht="30" hidden="false" customHeight="false" outlineLevel="0" collapsed="false">
      <c r="A373" s="28" t="n">
        <v>746</v>
      </c>
      <c r="B373" s="29" t="s">
        <v>17</v>
      </c>
      <c r="C373" s="29" t="s">
        <v>749</v>
      </c>
      <c r="D373" s="28" t="s">
        <v>47</v>
      </c>
      <c r="E373" s="30" t="n">
        <v>200</v>
      </c>
      <c r="F373" s="31" t="n">
        <v>6.14014270935813</v>
      </c>
      <c r="G373" s="28" t="n">
        <v>850</v>
      </c>
      <c r="H373" s="29" t="s">
        <v>750</v>
      </c>
      <c r="I373" s="41" t="s">
        <v>48</v>
      </c>
      <c r="J373" s="31" t="n">
        <v>6.65</v>
      </c>
      <c r="K373" s="31" t="n">
        <f aca="false">J373/F373</f>
        <v>1.08303671669794</v>
      </c>
      <c r="L373" s="31" t="n">
        <f aca="false">ROUND(E373/N373*J373-E373*F373,2)</f>
        <v>101.97</v>
      </c>
      <c r="M373" s="31" t="n">
        <f aca="false">K373/N373</f>
        <v>1.08303671669794</v>
      </c>
      <c r="N373" s="32" t="n">
        <v>1</v>
      </c>
      <c r="O373" s="40" t="s">
        <v>147</v>
      </c>
      <c r="P373" s="40"/>
      <c r="Q373" s="40"/>
      <c r="R373" s="36"/>
      <c r="S373" s="42"/>
    </row>
    <row r="374" customFormat="false" ht="30" hidden="false" customHeight="false" outlineLevel="0" collapsed="false">
      <c r="A374" s="28" t="n">
        <v>1408</v>
      </c>
      <c r="B374" s="29" t="s">
        <v>17</v>
      </c>
      <c r="C374" s="29" t="s">
        <v>751</v>
      </c>
      <c r="D374" s="48" t="s">
        <v>74</v>
      </c>
      <c r="E374" s="30" t="n">
        <v>200</v>
      </c>
      <c r="F374" s="31" t="n">
        <v>9.84</v>
      </c>
      <c r="G374" s="28" t="s">
        <v>20</v>
      </c>
      <c r="H374" s="29" t="s">
        <v>550</v>
      </c>
      <c r="I374" s="45" t="s">
        <v>22</v>
      </c>
      <c r="J374" s="31" t="n">
        <v>10.55</v>
      </c>
      <c r="K374" s="31" t="n">
        <f aca="false">J374/F374</f>
        <v>1.07215447154472</v>
      </c>
      <c r="L374" s="31" t="n">
        <f aca="false">ROUND(E374/N374*J374-E374*F374,2)</f>
        <v>142</v>
      </c>
      <c r="M374" s="31" t="n">
        <f aca="false">K374/N374</f>
        <v>1.07215447154472</v>
      </c>
      <c r="N374" s="32" t="n">
        <v>1</v>
      </c>
      <c r="O374" s="40" t="s">
        <v>84</v>
      </c>
      <c r="P374" s="36"/>
      <c r="Q374" s="36"/>
      <c r="R374" s="36"/>
      <c r="S374" s="42"/>
    </row>
    <row r="375" customFormat="false" ht="15.75" hidden="false" customHeight="false" outlineLevel="0" collapsed="false">
      <c r="A375" s="28" t="n">
        <v>443</v>
      </c>
      <c r="B375" s="29" t="s">
        <v>17</v>
      </c>
      <c r="C375" s="29" t="s">
        <v>752</v>
      </c>
      <c r="D375" s="28" t="s">
        <v>47</v>
      </c>
      <c r="E375" s="30" t="n">
        <v>200</v>
      </c>
      <c r="F375" s="31" t="n">
        <v>6.2323024498363</v>
      </c>
      <c r="G375" s="28" t="n">
        <v>850</v>
      </c>
      <c r="H375" s="29" t="s">
        <v>753</v>
      </c>
      <c r="I375" s="41" t="s">
        <v>48</v>
      </c>
      <c r="J375" s="31" t="n">
        <v>6.65</v>
      </c>
      <c r="K375" s="31" t="n">
        <f aca="false">J375/F375</f>
        <v>1.06702138632163</v>
      </c>
      <c r="L375" s="31" t="n">
        <f aca="false">ROUND(E375/N375*J375-E375*F375,2)</f>
        <v>83.54</v>
      </c>
      <c r="M375" s="31" t="n">
        <f aca="false">K375/N375</f>
        <v>1.06702138632163</v>
      </c>
      <c r="N375" s="32" t="n">
        <v>1</v>
      </c>
      <c r="O375" s="40"/>
      <c r="P375" s="40"/>
      <c r="Q375" s="40"/>
      <c r="R375" s="36" t="s">
        <v>256</v>
      </c>
      <c r="S375" s="42"/>
    </row>
    <row r="376" customFormat="false" ht="15.75" hidden="false" customHeight="false" outlineLevel="0" collapsed="false">
      <c r="A376" s="28" t="n">
        <v>446</v>
      </c>
      <c r="B376" s="29" t="s">
        <v>17</v>
      </c>
      <c r="C376" s="29" t="s">
        <v>754</v>
      </c>
      <c r="D376" s="28" t="s">
        <v>47</v>
      </c>
      <c r="E376" s="30" t="n">
        <v>200</v>
      </c>
      <c r="F376" s="31" t="n">
        <v>6.2323024498363</v>
      </c>
      <c r="G376" s="28" t="n">
        <v>850</v>
      </c>
      <c r="H376" s="29" t="s">
        <v>541</v>
      </c>
      <c r="I376" s="41" t="s">
        <v>48</v>
      </c>
      <c r="J376" s="31" t="n">
        <v>6.65</v>
      </c>
      <c r="K376" s="31" t="n">
        <f aca="false">J376/F376</f>
        <v>1.06702138632163</v>
      </c>
      <c r="L376" s="31" t="n">
        <f aca="false">ROUND(E376/N376*J376-E376*F376,2)</f>
        <v>83.54</v>
      </c>
      <c r="M376" s="31" t="n">
        <f aca="false">K376/N376</f>
        <v>1.06702138632163</v>
      </c>
      <c r="N376" s="32" t="n">
        <v>1</v>
      </c>
      <c r="O376" s="40"/>
      <c r="P376" s="40"/>
      <c r="Q376" s="40"/>
      <c r="R376" s="36" t="s">
        <v>235</v>
      </c>
      <c r="S376" s="42"/>
    </row>
    <row r="377" customFormat="false" ht="15.75" hidden="false" customHeight="false" outlineLevel="0" collapsed="false">
      <c r="A377" s="28" t="n">
        <v>469</v>
      </c>
      <c r="B377" s="29" t="s">
        <v>17</v>
      </c>
      <c r="C377" s="29" t="s">
        <v>755</v>
      </c>
      <c r="D377" s="28" t="s">
        <v>47</v>
      </c>
      <c r="E377" s="30" t="n">
        <v>200</v>
      </c>
      <c r="F377" s="31" t="n">
        <v>6.0710229039995</v>
      </c>
      <c r="G377" s="28" t="n">
        <v>850</v>
      </c>
      <c r="H377" s="29" t="s">
        <v>756</v>
      </c>
      <c r="I377" s="41" t="s">
        <v>48</v>
      </c>
      <c r="J377" s="31" t="n">
        <v>6.41</v>
      </c>
      <c r="K377" s="31" t="n">
        <f aca="false">J377/F377</f>
        <v>1.05583525237192</v>
      </c>
      <c r="L377" s="31" t="n">
        <f aca="false">ROUND(E377/N377*J377-E377*F377,2)</f>
        <v>67.8</v>
      </c>
      <c r="M377" s="31" t="n">
        <f aca="false">K377/N377</f>
        <v>1.05583525237192</v>
      </c>
      <c r="N377" s="32" t="n">
        <v>1</v>
      </c>
      <c r="O377" s="96"/>
      <c r="P377" s="40"/>
      <c r="Q377" s="40"/>
      <c r="R377" s="36"/>
      <c r="S377" s="42"/>
    </row>
    <row r="378" customFormat="false" ht="30" hidden="false" customHeight="false" outlineLevel="0" collapsed="false">
      <c r="A378" s="28" t="n">
        <v>423</v>
      </c>
      <c r="B378" s="29" t="s">
        <v>17</v>
      </c>
      <c r="C378" s="29" t="s">
        <v>757</v>
      </c>
      <c r="D378" s="28" t="s">
        <v>19</v>
      </c>
      <c r="E378" s="30" t="n">
        <v>200</v>
      </c>
      <c r="F378" s="31" t="n">
        <v>18.3</v>
      </c>
      <c r="G378" s="28" t="n">
        <v>850</v>
      </c>
      <c r="H378" s="29" t="s">
        <v>137</v>
      </c>
      <c r="I378" s="28" t="s">
        <v>48</v>
      </c>
      <c r="J378" s="31" t="n">
        <v>9.19</v>
      </c>
      <c r="K378" s="31" t="n">
        <f aca="false">J378/F378</f>
        <v>0.502185792349727</v>
      </c>
      <c r="L378" s="31" t="n">
        <f aca="false">ROUND(E378/N378*J378-E378*F378,2)</f>
        <v>-2278.05</v>
      </c>
      <c r="M378" s="31" t="n">
        <f aca="false">K378/N378</f>
        <v>0.377583302518592</v>
      </c>
      <c r="N378" s="39" t="n">
        <v>1.33</v>
      </c>
      <c r="O378" s="40" t="s">
        <v>84</v>
      </c>
      <c r="P378" s="34" t="n">
        <v>46</v>
      </c>
      <c r="Q378" s="40" t="s">
        <v>138</v>
      </c>
      <c r="R378" s="36"/>
      <c r="S378" s="42"/>
    </row>
    <row r="379" customFormat="false" ht="30" hidden="false" customHeight="false" outlineLevel="0" collapsed="false">
      <c r="A379" s="28" t="n">
        <v>543</v>
      </c>
      <c r="B379" s="29" t="s">
        <v>17</v>
      </c>
      <c r="C379" s="29" t="s">
        <v>758</v>
      </c>
      <c r="D379" s="28" t="s">
        <v>74</v>
      </c>
      <c r="E379" s="30" t="n">
        <v>200</v>
      </c>
      <c r="F379" s="31" t="n">
        <v>12.04</v>
      </c>
      <c r="G379" s="28" t="n">
        <v>850</v>
      </c>
      <c r="H379" s="29" t="s">
        <v>759</v>
      </c>
      <c r="I379" s="41" t="s">
        <v>266</v>
      </c>
      <c r="J379" s="31" t="n">
        <v>12.51</v>
      </c>
      <c r="K379" s="31" t="n">
        <f aca="false">J379/F379</f>
        <v>1.0390365448505</v>
      </c>
      <c r="L379" s="31" t="n">
        <f aca="false">ROUND(E379/N379*J379-E379*F379,2)</f>
        <v>-406.4</v>
      </c>
      <c r="M379" s="31" t="n">
        <f aca="false">K379/N379</f>
        <v>0.831229235880399</v>
      </c>
      <c r="N379" s="39" t="n">
        <v>1.25</v>
      </c>
      <c r="O379" s="40" t="s">
        <v>601</v>
      </c>
      <c r="P379" s="40" t="n">
        <v>13</v>
      </c>
      <c r="Q379" s="40" t="s">
        <v>87</v>
      </c>
      <c r="R379" s="36"/>
      <c r="S379" s="42"/>
    </row>
    <row r="380" customFormat="false" ht="30" hidden="false" customHeight="false" outlineLevel="0" collapsed="false">
      <c r="A380" s="28" t="n">
        <v>544</v>
      </c>
      <c r="B380" s="29" t="s">
        <v>17</v>
      </c>
      <c r="C380" s="29" t="s">
        <v>760</v>
      </c>
      <c r="D380" s="28" t="s">
        <v>74</v>
      </c>
      <c r="E380" s="30" t="n">
        <v>200</v>
      </c>
      <c r="F380" s="31" t="n">
        <v>12.04</v>
      </c>
      <c r="G380" s="28" t="n">
        <v>850</v>
      </c>
      <c r="H380" s="29" t="s">
        <v>530</v>
      </c>
      <c r="I380" s="41" t="s">
        <v>266</v>
      </c>
      <c r="J380" s="31" t="n">
        <v>12.51</v>
      </c>
      <c r="K380" s="31" t="n">
        <f aca="false">J380/F380</f>
        <v>1.0390365448505</v>
      </c>
      <c r="L380" s="31" t="n">
        <f aca="false">ROUND(E380/N380*J380-E380*F380,2)</f>
        <v>-406.4</v>
      </c>
      <c r="M380" s="31" t="n">
        <f aca="false">K380/N380</f>
        <v>0.831229235880399</v>
      </c>
      <c r="N380" s="39" t="n">
        <v>1.25</v>
      </c>
      <c r="O380" s="40" t="s">
        <v>601</v>
      </c>
      <c r="P380" s="40" t="n">
        <v>13</v>
      </c>
      <c r="Q380" s="40" t="s">
        <v>87</v>
      </c>
      <c r="R380" s="36"/>
      <c r="S380" s="42"/>
    </row>
    <row r="381" customFormat="false" ht="30" hidden="false" customHeight="false" outlineLevel="0" collapsed="false">
      <c r="A381" s="28" t="n">
        <v>554</v>
      </c>
      <c r="B381" s="29" t="s">
        <v>17</v>
      </c>
      <c r="C381" s="29" t="s">
        <v>761</v>
      </c>
      <c r="D381" s="28" t="s">
        <v>74</v>
      </c>
      <c r="E381" s="30" t="n">
        <v>200</v>
      </c>
      <c r="F381" s="31" t="n">
        <v>12.04</v>
      </c>
      <c r="G381" s="28" t="n">
        <v>850</v>
      </c>
      <c r="H381" s="29" t="s">
        <v>727</v>
      </c>
      <c r="I381" s="41" t="s">
        <v>266</v>
      </c>
      <c r="J381" s="31" t="n">
        <v>12.51</v>
      </c>
      <c r="K381" s="31" t="n">
        <f aca="false">J381/F381</f>
        <v>1.0390365448505</v>
      </c>
      <c r="L381" s="31" t="n">
        <f aca="false">ROUND(E381/N381*J381-E381*F381,2)</f>
        <v>-406.4</v>
      </c>
      <c r="M381" s="31" t="n">
        <f aca="false">K381/N381</f>
        <v>0.831229235880399</v>
      </c>
      <c r="N381" s="39" t="n">
        <v>1.25</v>
      </c>
      <c r="O381" s="40" t="s">
        <v>601</v>
      </c>
      <c r="P381" s="40" t="n">
        <v>13</v>
      </c>
      <c r="Q381" s="40" t="s">
        <v>87</v>
      </c>
      <c r="R381" s="36"/>
      <c r="S381" s="42"/>
    </row>
    <row r="382" customFormat="false" ht="30" hidden="false" customHeight="false" outlineLevel="0" collapsed="false">
      <c r="A382" s="28" t="n">
        <v>555</v>
      </c>
      <c r="B382" s="29" t="s">
        <v>17</v>
      </c>
      <c r="C382" s="29" t="s">
        <v>762</v>
      </c>
      <c r="D382" s="28" t="s">
        <v>74</v>
      </c>
      <c r="E382" s="30" t="n">
        <v>200</v>
      </c>
      <c r="F382" s="31" t="n">
        <v>12.04</v>
      </c>
      <c r="G382" s="28" t="n">
        <v>850</v>
      </c>
      <c r="H382" s="29" t="s">
        <v>559</v>
      </c>
      <c r="I382" s="41" t="s">
        <v>266</v>
      </c>
      <c r="J382" s="31" t="n">
        <v>12.51</v>
      </c>
      <c r="K382" s="31" t="n">
        <f aca="false">J382/F382</f>
        <v>1.0390365448505</v>
      </c>
      <c r="L382" s="31" t="n">
        <f aca="false">ROUND(E382/N382*J382-E382*F382,2)</f>
        <v>-406.4</v>
      </c>
      <c r="M382" s="31" t="n">
        <f aca="false">K382/N382</f>
        <v>0.831229235880399</v>
      </c>
      <c r="N382" s="39" t="n">
        <v>1.25</v>
      </c>
      <c r="O382" s="40" t="s">
        <v>601</v>
      </c>
      <c r="P382" s="40" t="n">
        <v>13</v>
      </c>
      <c r="Q382" s="40" t="s">
        <v>87</v>
      </c>
      <c r="R382" s="36"/>
      <c r="S382" s="42"/>
    </row>
    <row r="383" customFormat="false" ht="30" hidden="false" customHeight="false" outlineLevel="0" collapsed="false">
      <c r="A383" s="28" t="n">
        <v>1119</v>
      </c>
      <c r="B383" s="29" t="s">
        <v>17</v>
      </c>
      <c r="C383" s="29" t="s">
        <v>763</v>
      </c>
      <c r="D383" s="48" t="s">
        <v>74</v>
      </c>
      <c r="E383" s="30" t="n">
        <v>200</v>
      </c>
      <c r="F383" s="31" t="n">
        <v>12.04</v>
      </c>
      <c r="G383" s="28" t="n">
        <v>860</v>
      </c>
      <c r="H383" s="29" t="s">
        <v>334</v>
      </c>
      <c r="I383" s="41" t="s">
        <v>266</v>
      </c>
      <c r="J383" s="31" t="n">
        <v>12.51</v>
      </c>
      <c r="K383" s="31" t="n">
        <f aca="false">J383/F383</f>
        <v>1.0390365448505</v>
      </c>
      <c r="L383" s="31" t="n">
        <f aca="false">ROUND(E383/N383*J383-E383*F383,2)</f>
        <v>-406.4</v>
      </c>
      <c r="M383" s="31" t="n">
        <f aca="false">K383/N383</f>
        <v>0.831229235880399</v>
      </c>
      <c r="N383" s="39" t="n">
        <v>1.25</v>
      </c>
      <c r="O383" s="40" t="s">
        <v>147</v>
      </c>
      <c r="P383" s="40" t="n">
        <v>13</v>
      </c>
      <c r="Q383" s="40" t="s">
        <v>87</v>
      </c>
      <c r="R383" s="36"/>
      <c r="S383" s="42"/>
    </row>
    <row r="384" customFormat="false" ht="15.75" hidden="false" customHeight="false" outlineLevel="0" collapsed="false">
      <c r="A384" s="28" t="n">
        <v>496</v>
      </c>
      <c r="B384" s="29" t="s">
        <v>17</v>
      </c>
      <c r="C384" s="29" t="s">
        <v>764</v>
      </c>
      <c r="D384" s="28" t="s">
        <v>47</v>
      </c>
      <c r="E384" s="30" t="n">
        <v>200</v>
      </c>
      <c r="F384" s="31" t="n">
        <v>9.49245326925159</v>
      </c>
      <c r="G384" s="28" t="n">
        <v>850</v>
      </c>
      <c r="H384" s="29" t="s">
        <v>765</v>
      </c>
      <c r="I384" s="41" t="s">
        <v>43</v>
      </c>
      <c r="J384" s="31" t="n">
        <v>9.75</v>
      </c>
      <c r="K384" s="31" t="n">
        <f aca="false">J384/F384</f>
        <v>1.02713173543689</v>
      </c>
      <c r="L384" s="31" t="n">
        <f aca="false">ROUND(E384/N384*J384-E384*F384,2)</f>
        <v>51.51</v>
      </c>
      <c r="M384" s="31" t="n">
        <f aca="false">K384/N384</f>
        <v>1.02713173543689</v>
      </c>
      <c r="N384" s="32" t="n">
        <v>1</v>
      </c>
      <c r="O384" s="40"/>
      <c r="P384" s="36"/>
      <c r="Q384" s="36"/>
      <c r="R384" s="34" t="s">
        <v>766</v>
      </c>
      <c r="S384" s="42"/>
    </row>
    <row r="385" customFormat="false" ht="15.75" hidden="false" customHeight="false" outlineLevel="0" collapsed="false">
      <c r="A385" s="28" t="n">
        <v>498</v>
      </c>
      <c r="B385" s="29" t="s">
        <v>17</v>
      </c>
      <c r="C385" s="29" t="s">
        <v>767</v>
      </c>
      <c r="D385" s="28" t="s">
        <v>47</v>
      </c>
      <c r="E385" s="30" t="n">
        <v>200</v>
      </c>
      <c r="F385" s="31" t="n">
        <v>9.49245326925159</v>
      </c>
      <c r="G385" s="28" t="n">
        <v>850</v>
      </c>
      <c r="H385" s="29" t="s">
        <v>768</v>
      </c>
      <c r="I385" s="41" t="s">
        <v>43</v>
      </c>
      <c r="J385" s="31" t="n">
        <v>9.75</v>
      </c>
      <c r="K385" s="31" t="n">
        <f aca="false">J385/F385</f>
        <v>1.02713173543689</v>
      </c>
      <c r="L385" s="31" t="n">
        <f aca="false">ROUND(E385/N385*J385-E385*F385,2)</f>
        <v>51.51</v>
      </c>
      <c r="M385" s="31" t="n">
        <f aca="false">K385/N385</f>
        <v>1.02713173543689</v>
      </c>
      <c r="N385" s="32" t="n">
        <v>1</v>
      </c>
      <c r="O385" s="40"/>
      <c r="P385" s="36"/>
      <c r="Q385" s="36"/>
      <c r="R385" s="36"/>
      <c r="S385" s="42"/>
    </row>
    <row r="386" customFormat="false" ht="30" hidden="false" customHeight="false" outlineLevel="0" collapsed="false">
      <c r="A386" s="28" t="n">
        <v>1596</v>
      </c>
      <c r="B386" s="29" t="s">
        <v>396</v>
      </c>
      <c r="C386" s="81" t="s">
        <v>769</v>
      </c>
      <c r="D386" s="28" t="s">
        <v>47</v>
      </c>
      <c r="E386" s="30" t="n">
        <v>200</v>
      </c>
      <c r="F386" s="31" t="n">
        <v>11.8770865541243</v>
      </c>
      <c r="G386" s="28" t="n">
        <v>870</v>
      </c>
      <c r="H386" s="29" t="s">
        <v>770</v>
      </c>
      <c r="I386" s="45" t="s">
        <v>22</v>
      </c>
      <c r="J386" s="31" t="n">
        <v>12.17</v>
      </c>
      <c r="K386" s="31" t="n">
        <f aca="false">J386/F386</f>
        <v>1.02466206207565</v>
      </c>
      <c r="L386" s="31" t="n">
        <f aca="false">ROUND(E386/N386*J386-E386*F386,2)</f>
        <v>58.58</v>
      </c>
      <c r="M386" s="31" t="n">
        <f aca="false">K386/N386</f>
        <v>1.02466206207565</v>
      </c>
      <c r="N386" s="32" t="n">
        <v>1</v>
      </c>
      <c r="O386" s="40" t="s">
        <v>84</v>
      </c>
      <c r="P386" s="36"/>
      <c r="Q386" s="36"/>
      <c r="R386" s="36"/>
      <c r="S386" s="42"/>
    </row>
    <row r="387" customFormat="false" ht="15.75" hidden="false" customHeight="false" outlineLevel="0" collapsed="false">
      <c r="A387" s="28" t="n">
        <v>756</v>
      </c>
      <c r="B387" s="29" t="s">
        <v>17</v>
      </c>
      <c r="C387" s="29" t="s">
        <v>771</v>
      </c>
      <c r="D387" s="28" t="s">
        <v>47</v>
      </c>
      <c r="E387" s="30" t="n">
        <v>200</v>
      </c>
      <c r="F387" s="31" t="n">
        <v>8.29437664303537</v>
      </c>
      <c r="G387" s="28" t="n">
        <v>850</v>
      </c>
      <c r="H387" s="29" t="s">
        <v>772</v>
      </c>
      <c r="I387" s="41" t="s">
        <v>48</v>
      </c>
      <c r="J387" s="31" t="n">
        <v>8.48</v>
      </c>
      <c r="K387" s="31" t="n">
        <f aca="false">J387/F387</f>
        <v>1.02237942222222</v>
      </c>
      <c r="L387" s="31" t="n">
        <f aca="false">ROUND(E387/N387*J387-E387*F387,2)</f>
        <v>37.12</v>
      </c>
      <c r="M387" s="31" t="n">
        <f aca="false">K387/N387</f>
        <v>1.02237942222222</v>
      </c>
      <c r="N387" s="32" t="n">
        <v>1</v>
      </c>
      <c r="O387" s="40"/>
      <c r="P387" s="36"/>
      <c r="Q387" s="36"/>
      <c r="R387" s="36" t="s">
        <v>471</v>
      </c>
      <c r="S387" s="42"/>
    </row>
    <row r="388" customFormat="false" ht="15.75" hidden="false" customHeight="false" outlineLevel="0" collapsed="false">
      <c r="A388" s="28" t="n">
        <v>533</v>
      </c>
      <c r="B388" s="29" t="s">
        <v>17</v>
      </c>
      <c r="C388" s="29" t="s">
        <v>773</v>
      </c>
      <c r="D388" s="28" t="s">
        <v>47</v>
      </c>
      <c r="E388" s="30" t="n">
        <v>200</v>
      </c>
      <c r="F388" s="31" t="n">
        <v>9.90717210140336</v>
      </c>
      <c r="G388" s="28" t="n">
        <v>850</v>
      </c>
      <c r="H388" s="29" t="s">
        <v>774</v>
      </c>
      <c r="I388" s="41" t="s">
        <v>48</v>
      </c>
      <c r="J388" s="31" t="n">
        <v>10.1</v>
      </c>
      <c r="K388" s="31" t="n">
        <f aca="false">J388/F388</f>
        <v>1.01946346511628</v>
      </c>
      <c r="L388" s="31" t="n">
        <f aca="false">ROUND(E388/N388*J388-E388*F388,2)</f>
        <v>38.57</v>
      </c>
      <c r="M388" s="31" t="n">
        <f aca="false">K388/N388</f>
        <v>1.01946346511628</v>
      </c>
      <c r="N388" s="32" t="n">
        <v>1</v>
      </c>
      <c r="O388" s="40"/>
      <c r="P388" s="36"/>
      <c r="Q388" s="36"/>
      <c r="R388" s="36"/>
      <c r="S388" s="42"/>
    </row>
    <row r="389" customFormat="false" ht="30" hidden="false" customHeight="false" outlineLevel="0" collapsed="false">
      <c r="A389" s="28" t="n">
        <v>510</v>
      </c>
      <c r="B389" s="29" t="s">
        <v>17</v>
      </c>
      <c r="C389" s="29" t="s">
        <v>775</v>
      </c>
      <c r="D389" s="28" t="s">
        <v>47</v>
      </c>
      <c r="E389" s="30" t="n">
        <v>200</v>
      </c>
      <c r="F389" s="31" t="n">
        <v>9.90717210140336</v>
      </c>
      <c r="G389" s="28" t="n">
        <v>850</v>
      </c>
      <c r="H389" s="29" t="s">
        <v>776</v>
      </c>
      <c r="I389" s="41" t="s">
        <v>48</v>
      </c>
      <c r="J389" s="31" t="n">
        <v>10.1</v>
      </c>
      <c r="K389" s="31" t="n">
        <f aca="false">J389/F389</f>
        <v>1.01946346511628</v>
      </c>
      <c r="L389" s="31" t="n">
        <f aca="false">ROUND(E389/N389*J389-E389*F389,2)</f>
        <v>-771.85</v>
      </c>
      <c r="M389" s="31" t="n">
        <f aca="false">K389/N389</f>
        <v>0.610457164740287</v>
      </c>
      <c r="N389" s="39" t="n">
        <v>1.67</v>
      </c>
      <c r="O389" s="40"/>
      <c r="P389" s="40" t="n">
        <v>6</v>
      </c>
      <c r="Q389" s="40" t="s">
        <v>87</v>
      </c>
      <c r="R389" s="36"/>
      <c r="S389" s="42"/>
    </row>
    <row r="390" customFormat="false" ht="30" hidden="false" customHeight="false" outlineLevel="0" collapsed="false">
      <c r="A390" s="28" t="n">
        <v>526</v>
      </c>
      <c r="B390" s="29" t="s">
        <v>17</v>
      </c>
      <c r="C390" s="29" t="s">
        <v>777</v>
      </c>
      <c r="D390" s="28" t="s">
        <v>47</v>
      </c>
      <c r="E390" s="30" t="n">
        <v>200</v>
      </c>
      <c r="F390" s="31" t="n">
        <v>9.90717210140336</v>
      </c>
      <c r="G390" s="28" t="n">
        <v>850</v>
      </c>
      <c r="H390" s="29" t="s">
        <v>776</v>
      </c>
      <c r="I390" s="41" t="s">
        <v>48</v>
      </c>
      <c r="J390" s="31" t="n">
        <v>10.1</v>
      </c>
      <c r="K390" s="31" t="n">
        <f aca="false">J390/F390</f>
        <v>1.01946346511628</v>
      </c>
      <c r="L390" s="31" t="n">
        <f aca="false">ROUND(E390/N390*J390-E390*F390,2)</f>
        <v>-771.85</v>
      </c>
      <c r="M390" s="31" t="n">
        <f aca="false">K390/N390</f>
        <v>0.610457164740287</v>
      </c>
      <c r="N390" s="39" t="n">
        <v>1.67</v>
      </c>
      <c r="O390" s="40"/>
      <c r="P390" s="40" t="n">
        <v>6</v>
      </c>
      <c r="Q390" s="40" t="s">
        <v>87</v>
      </c>
      <c r="R390" s="36"/>
      <c r="S390" s="42"/>
    </row>
    <row r="391" customFormat="false" ht="30" hidden="false" customHeight="false" outlineLevel="0" collapsed="false">
      <c r="A391" s="28" t="n">
        <v>530</v>
      </c>
      <c r="B391" s="29" t="s">
        <v>17</v>
      </c>
      <c r="C391" s="29" t="s">
        <v>778</v>
      </c>
      <c r="D391" s="28" t="s">
        <v>47</v>
      </c>
      <c r="E391" s="30" t="n">
        <v>200</v>
      </c>
      <c r="F391" s="31" t="n">
        <v>9.90717210140336</v>
      </c>
      <c r="G391" s="28" t="n">
        <v>850</v>
      </c>
      <c r="H391" s="29" t="s">
        <v>140</v>
      </c>
      <c r="I391" s="41" t="s">
        <v>48</v>
      </c>
      <c r="J391" s="31" t="n">
        <v>10.1</v>
      </c>
      <c r="K391" s="31" t="n">
        <f aca="false">J391/F391</f>
        <v>1.01946346511628</v>
      </c>
      <c r="L391" s="31" t="n">
        <f aca="false">ROUND(E391/N391*J391-E391*F391,2)</f>
        <v>-771.85</v>
      </c>
      <c r="M391" s="31" t="n">
        <f aca="false">K391/N391</f>
        <v>0.610457164740287</v>
      </c>
      <c r="N391" s="32" t="n">
        <v>1.67</v>
      </c>
      <c r="O391" s="40"/>
      <c r="P391" s="36" t="n">
        <v>6</v>
      </c>
      <c r="Q391" s="40" t="s">
        <v>87</v>
      </c>
      <c r="R391" s="36"/>
      <c r="S391" s="42"/>
    </row>
    <row r="392" customFormat="false" ht="15.75" hidden="false" customHeight="false" outlineLevel="0" collapsed="false">
      <c r="A392" s="28" t="n">
        <v>724</v>
      </c>
      <c r="B392" s="29" t="s">
        <v>17</v>
      </c>
      <c r="C392" s="29" t="s">
        <v>779</v>
      </c>
      <c r="D392" s="28" t="s">
        <v>47</v>
      </c>
      <c r="E392" s="30" t="n">
        <v>200</v>
      </c>
      <c r="F392" s="31" t="n">
        <v>11.1398086302989</v>
      </c>
      <c r="G392" s="28" t="n">
        <v>850</v>
      </c>
      <c r="H392" s="29" t="s">
        <v>780</v>
      </c>
      <c r="I392" s="41" t="s">
        <v>48</v>
      </c>
      <c r="J392" s="31" t="n">
        <v>11.2</v>
      </c>
      <c r="K392" s="31" t="n">
        <f aca="false">J392/F392</f>
        <v>1.00540326783868</v>
      </c>
      <c r="L392" s="31" t="n">
        <f aca="false">ROUND(E392/N392*J392-E392*F392,2)</f>
        <v>12.04</v>
      </c>
      <c r="M392" s="31" t="n">
        <f aca="false">K392/N392</f>
        <v>1.00540326783868</v>
      </c>
      <c r="N392" s="32" t="n">
        <v>1</v>
      </c>
      <c r="O392" s="40"/>
      <c r="P392" s="40"/>
      <c r="Q392" s="40"/>
      <c r="R392" s="36" t="s">
        <v>433</v>
      </c>
      <c r="S392" s="42"/>
    </row>
    <row r="393" customFormat="false" ht="15.75" hidden="false" customHeight="false" outlineLevel="0" collapsed="false">
      <c r="A393" s="28" t="n">
        <v>754</v>
      </c>
      <c r="B393" s="29" t="s">
        <v>17</v>
      </c>
      <c r="C393" s="29" t="s">
        <v>781</v>
      </c>
      <c r="D393" s="28" t="s">
        <v>47</v>
      </c>
      <c r="E393" s="30" t="n">
        <v>200</v>
      </c>
      <c r="F393" s="31" t="n">
        <v>8.29437664303537</v>
      </c>
      <c r="G393" s="28" t="n">
        <v>850</v>
      </c>
      <c r="H393" s="29" t="s">
        <v>481</v>
      </c>
      <c r="I393" s="41" t="s">
        <v>48</v>
      </c>
      <c r="J393" s="31" t="n">
        <v>8.3</v>
      </c>
      <c r="K393" s="31" t="n">
        <f aca="false">J393/F393</f>
        <v>1.00067797222222</v>
      </c>
      <c r="L393" s="31" t="n">
        <f aca="false">ROUND(E393/N393*J393-E393*F393,2)</f>
        <v>1.12</v>
      </c>
      <c r="M393" s="31" t="n">
        <f aca="false">K393/N393</f>
        <v>1.00067797222222</v>
      </c>
      <c r="N393" s="32" t="n">
        <v>1</v>
      </c>
      <c r="O393" s="40"/>
      <c r="P393" s="40"/>
      <c r="Q393" s="40"/>
      <c r="R393" s="36" t="s">
        <v>482</v>
      </c>
      <c r="S393" s="42"/>
    </row>
    <row r="394" customFormat="false" ht="15.75" hidden="false" customHeight="false" outlineLevel="0" collapsed="false">
      <c r="A394" s="28" t="n">
        <v>757</v>
      </c>
      <c r="B394" s="29" t="s">
        <v>17</v>
      </c>
      <c r="C394" s="29" t="s">
        <v>782</v>
      </c>
      <c r="D394" s="28" t="s">
        <v>47</v>
      </c>
      <c r="E394" s="30" t="n">
        <v>200</v>
      </c>
      <c r="F394" s="31" t="n">
        <v>8.29437664303537</v>
      </c>
      <c r="G394" s="28" t="n">
        <v>850</v>
      </c>
      <c r="H394" s="29" t="s">
        <v>783</v>
      </c>
      <c r="I394" s="41" t="s">
        <v>48</v>
      </c>
      <c r="J394" s="31" t="n">
        <v>8.3</v>
      </c>
      <c r="K394" s="31" t="n">
        <f aca="false">J394/F394</f>
        <v>1.00067797222222</v>
      </c>
      <c r="L394" s="31" t="n">
        <f aca="false">ROUND(E394/N394*J394-E394*F394,2)</f>
        <v>1.12</v>
      </c>
      <c r="M394" s="31" t="n">
        <f aca="false">K394/N394</f>
        <v>1.00067797222222</v>
      </c>
      <c r="N394" s="32" t="n">
        <v>1</v>
      </c>
      <c r="O394" s="40"/>
      <c r="P394" s="40"/>
      <c r="Q394" s="40"/>
      <c r="R394" s="36" t="s">
        <v>482</v>
      </c>
      <c r="S394" s="42"/>
    </row>
    <row r="395" customFormat="false" ht="15.75" hidden="false" customHeight="false" outlineLevel="0" collapsed="false">
      <c r="A395" s="28" t="n">
        <v>524</v>
      </c>
      <c r="B395" s="29" t="s">
        <v>17</v>
      </c>
      <c r="C395" s="29" t="s">
        <v>784</v>
      </c>
      <c r="D395" s="28" t="s">
        <v>47</v>
      </c>
      <c r="E395" s="30" t="n">
        <v>200</v>
      </c>
      <c r="F395" s="31" t="n">
        <v>7.49949888141115</v>
      </c>
      <c r="G395" s="28" t="n">
        <v>850</v>
      </c>
      <c r="H395" s="29" t="s">
        <v>785</v>
      </c>
      <c r="I395" s="41" t="s">
        <v>48</v>
      </c>
      <c r="J395" s="31" t="n">
        <v>7.39</v>
      </c>
      <c r="K395" s="31" t="n">
        <f aca="false">J395/F395</f>
        <v>0.985399173579109</v>
      </c>
      <c r="L395" s="31" t="n">
        <f aca="false">ROUND(E395/N395*J395-E395*F395,2)</f>
        <v>-21.9</v>
      </c>
      <c r="M395" s="31" t="n">
        <f aca="false">K395/N395</f>
        <v>0.985399173579109</v>
      </c>
      <c r="N395" s="32" t="n">
        <v>1</v>
      </c>
      <c r="O395" s="40"/>
      <c r="P395" s="36"/>
      <c r="Q395" s="36"/>
      <c r="R395" s="36"/>
      <c r="S395" s="42"/>
    </row>
    <row r="396" customFormat="false" ht="30" hidden="false" customHeight="false" outlineLevel="0" collapsed="false">
      <c r="A396" s="28" t="n">
        <v>420</v>
      </c>
      <c r="B396" s="29" t="s">
        <v>17</v>
      </c>
      <c r="C396" s="29" t="s">
        <v>786</v>
      </c>
      <c r="D396" s="28" t="s">
        <v>19</v>
      </c>
      <c r="E396" s="30" t="n">
        <v>200</v>
      </c>
      <c r="F396" s="31" t="n">
        <v>43.8</v>
      </c>
      <c r="G396" s="28" t="n">
        <v>850</v>
      </c>
      <c r="H396" s="29" t="s">
        <v>787</v>
      </c>
      <c r="I396" s="28" t="s">
        <v>597</v>
      </c>
      <c r="J396" s="31" t="n">
        <v>43.01</v>
      </c>
      <c r="K396" s="31" t="n">
        <f aca="false">J396/F396</f>
        <v>0.981963470319635</v>
      </c>
      <c r="L396" s="31" t="n">
        <f aca="false">ROUND(E396/N396*J396-E396*F396,2)</f>
        <v>-158</v>
      </c>
      <c r="M396" s="31" t="n">
        <f aca="false">K396/N396</f>
        <v>0.981963470319635</v>
      </c>
      <c r="N396" s="32" t="n">
        <v>1</v>
      </c>
      <c r="O396" s="40" t="s">
        <v>84</v>
      </c>
      <c r="P396" s="40"/>
      <c r="Q396" s="40"/>
      <c r="R396" s="36"/>
      <c r="S396" s="42"/>
    </row>
    <row r="397" customFormat="false" ht="30" hidden="false" customHeight="false" outlineLevel="0" collapsed="false">
      <c r="A397" s="28" t="n">
        <v>586</v>
      </c>
      <c r="B397" s="29" t="s">
        <v>17</v>
      </c>
      <c r="C397" s="29" t="s">
        <v>788</v>
      </c>
      <c r="D397" s="28" t="s">
        <v>47</v>
      </c>
      <c r="E397" s="30" t="n">
        <v>200</v>
      </c>
      <c r="F397" s="31" t="n">
        <v>14.1810800660785</v>
      </c>
      <c r="G397" s="28" t="n">
        <v>850</v>
      </c>
      <c r="H397" s="29" t="s">
        <v>789</v>
      </c>
      <c r="I397" s="41" t="s">
        <v>266</v>
      </c>
      <c r="J397" s="31" t="n">
        <v>13.89</v>
      </c>
      <c r="K397" s="31" t="n">
        <f aca="false">J397/F397</f>
        <v>0.979474055239643</v>
      </c>
      <c r="L397" s="31" t="n">
        <f aca="false">ROUND(E397/N397*J397-E397*F397,2)</f>
        <v>-613.82</v>
      </c>
      <c r="M397" s="31" t="n">
        <f aca="false">K397/N397</f>
        <v>0.783579244191714</v>
      </c>
      <c r="N397" s="39" t="n">
        <v>1.25</v>
      </c>
      <c r="O397" s="40" t="s">
        <v>147</v>
      </c>
      <c r="P397" s="40" t="n">
        <v>13</v>
      </c>
      <c r="Q397" s="40" t="s">
        <v>87</v>
      </c>
      <c r="R397" s="36"/>
      <c r="S397" s="42"/>
    </row>
    <row r="398" customFormat="false" ht="30" hidden="false" customHeight="false" outlineLevel="0" collapsed="false">
      <c r="A398" s="28" t="n">
        <v>587</v>
      </c>
      <c r="B398" s="29" t="s">
        <v>17</v>
      </c>
      <c r="C398" s="29" t="s">
        <v>790</v>
      </c>
      <c r="D398" s="28" t="s">
        <v>47</v>
      </c>
      <c r="E398" s="30" t="n">
        <v>200</v>
      </c>
      <c r="F398" s="31" t="n">
        <v>14.1810800660785</v>
      </c>
      <c r="G398" s="28" t="n">
        <v>850</v>
      </c>
      <c r="H398" s="29" t="s">
        <v>789</v>
      </c>
      <c r="I398" s="41" t="s">
        <v>266</v>
      </c>
      <c r="J398" s="31" t="n">
        <v>13.89</v>
      </c>
      <c r="K398" s="31" t="n">
        <f aca="false">J398/F398</f>
        <v>0.979474055239643</v>
      </c>
      <c r="L398" s="31" t="n">
        <f aca="false">ROUND(E398/N398*J398-E398*F398,2)</f>
        <v>-613.82</v>
      </c>
      <c r="M398" s="31" t="n">
        <f aca="false">K398/N398</f>
        <v>0.783579244191714</v>
      </c>
      <c r="N398" s="39" t="n">
        <v>1.25</v>
      </c>
      <c r="O398" s="40" t="s">
        <v>147</v>
      </c>
      <c r="P398" s="40" t="n">
        <v>13</v>
      </c>
      <c r="Q398" s="40" t="s">
        <v>87</v>
      </c>
      <c r="R398" s="36"/>
      <c r="S398" s="42"/>
    </row>
    <row r="399" customFormat="false" ht="30" hidden="false" customHeight="false" outlineLevel="0" collapsed="false">
      <c r="A399" s="28" t="n">
        <v>589</v>
      </c>
      <c r="B399" s="29" t="s">
        <v>17</v>
      </c>
      <c r="C399" s="29" t="s">
        <v>791</v>
      </c>
      <c r="D399" s="28" t="s">
        <v>47</v>
      </c>
      <c r="E399" s="30" t="n">
        <v>200</v>
      </c>
      <c r="F399" s="31" t="n">
        <v>14.1810800660785</v>
      </c>
      <c r="G399" s="28" t="n">
        <v>850</v>
      </c>
      <c r="H399" s="29" t="s">
        <v>275</v>
      </c>
      <c r="I399" s="41" t="s">
        <v>114</v>
      </c>
      <c r="J399" s="31" t="n">
        <v>13.89</v>
      </c>
      <c r="K399" s="31" t="n">
        <f aca="false">J399/F399</f>
        <v>0.979474055239643</v>
      </c>
      <c r="L399" s="31" t="n">
        <f aca="false">ROUND(E399/N399*J399-E399*F399,2)</f>
        <v>-613.82</v>
      </c>
      <c r="M399" s="31" t="n">
        <f aca="false">K399/N399</f>
        <v>0.783579244191714</v>
      </c>
      <c r="N399" s="39" t="n">
        <v>1.25</v>
      </c>
      <c r="O399" s="40" t="s">
        <v>147</v>
      </c>
      <c r="P399" s="40" t="n">
        <v>13</v>
      </c>
      <c r="Q399" s="40" t="s">
        <v>87</v>
      </c>
      <c r="R399" s="36"/>
      <c r="S399" s="42"/>
    </row>
    <row r="400" customFormat="false" ht="15.75" hidden="false" customHeight="false" outlineLevel="0" collapsed="false">
      <c r="A400" s="28" t="n">
        <v>28</v>
      </c>
      <c r="B400" s="29" t="s">
        <v>17</v>
      </c>
      <c r="C400" s="29" t="s">
        <v>792</v>
      </c>
      <c r="D400" s="97" t="s">
        <v>47</v>
      </c>
      <c r="E400" s="30" t="n">
        <v>200</v>
      </c>
      <c r="F400" s="31" t="n">
        <v>7.63773849212841</v>
      </c>
      <c r="G400" s="28" t="n">
        <v>870</v>
      </c>
      <c r="H400" s="29" t="s">
        <v>65</v>
      </c>
      <c r="I400" s="41" t="s">
        <v>48</v>
      </c>
      <c r="J400" s="31" t="n">
        <v>7.37</v>
      </c>
      <c r="K400" s="31" t="n">
        <f aca="false">J400/F400</f>
        <v>0.964945318250377</v>
      </c>
      <c r="L400" s="31" t="n">
        <f aca="false">ROUND(E400/N400*J400-E400*F400,2)</f>
        <v>-53.55</v>
      </c>
      <c r="M400" s="31" t="n">
        <f aca="false">K400/N400</f>
        <v>0.964945318250377</v>
      </c>
      <c r="N400" s="32" t="n">
        <v>1</v>
      </c>
      <c r="O400" s="40"/>
      <c r="P400" s="36"/>
      <c r="Q400" s="36"/>
      <c r="R400" s="36"/>
      <c r="S400" s="42"/>
    </row>
    <row r="401" customFormat="false" ht="15.75" hidden="false" customHeight="false" outlineLevel="0" collapsed="false">
      <c r="A401" s="28" t="n">
        <v>468</v>
      </c>
      <c r="B401" s="29" t="s">
        <v>17</v>
      </c>
      <c r="C401" s="29" t="s">
        <v>793</v>
      </c>
      <c r="D401" s="28" t="s">
        <v>47</v>
      </c>
      <c r="E401" s="30" t="n">
        <v>200</v>
      </c>
      <c r="F401" s="31" t="n">
        <v>7.63773849212841</v>
      </c>
      <c r="G401" s="28" t="n">
        <v>850</v>
      </c>
      <c r="H401" s="29" t="s">
        <v>402</v>
      </c>
      <c r="I401" s="41" t="s">
        <v>48</v>
      </c>
      <c r="J401" s="31" t="n">
        <v>7.37</v>
      </c>
      <c r="K401" s="31" t="n">
        <f aca="false">J401/F401</f>
        <v>0.964945318250377</v>
      </c>
      <c r="L401" s="31" t="n">
        <f aca="false">ROUND(E401/N401*J401-E401*F401,2)</f>
        <v>-53.55</v>
      </c>
      <c r="M401" s="31" t="n">
        <f aca="false">K401/N401</f>
        <v>0.964945318250377</v>
      </c>
      <c r="N401" s="32" t="n">
        <v>1</v>
      </c>
      <c r="O401" s="40"/>
      <c r="P401" s="40"/>
      <c r="Q401" s="40"/>
      <c r="R401" s="28"/>
      <c r="S401" s="42"/>
    </row>
    <row r="402" customFormat="false" ht="15.75" hidden="false" customHeight="false" outlineLevel="0" collapsed="false">
      <c r="A402" s="28" t="n">
        <v>471</v>
      </c>
      <c r="B402" s="29" t="s">
        <v>17</v>
      </c>
      <c r="C402" s="29" t="s">
        <v>794</v>
      </c>
      <c r="D402" s="28" t="s">
        <v>47</v>
      </c>
      <c r="E402" s="30" t="n">
        <v>200</v>
      </c>
      <c r="F402" s="31" t="n">
        <v>7.63773849212841</v>
      </c>
      <c r="G402" s="28" t="n">
        <v>850</v>
      </c>
      <c r="H402" s="29" t="s">
        <v>65</v>
      </c>
      <c r="I402" s="41" t="s">
        <v>48</v>
      </c>
      <c r="J402" s="31" t="n">
        <v>7.37</v>
      </c>
      <c r="K402" s="31" t="n">
        <f aca="false">J402/F402</f>
        <v>0.964945318250377</v>
      </c>
      <c r="L402" s="31" t="n">
        <f aca="false">ROUND(E402/N402*J402-E402*F402,2)</f>
        <v>-53.55</v>
      </c>
      <c r="M402" s="31" t="n">
        <f aca="false">K402/N402</f>
        <v>0.964945318250377</v>
      </c>
      <c r="N402" s="32" t="n">
        <v>1</v>
      </c>
      <c r="O402" s="40"/>
      <c r="P402" s="40"/>
      <c r="Q402" s="40"/>
      <c r="R402" s="36"/>
      <c r="S402" s="42"/>
    </row>
    <row r="403" customFormat="false" ht="15.75" hidden="false" customHeight="false" outlineLevel="0" collapsed="false">
      <c r="A403" s="28" t="n">
        <v>474</v>
      </c>
      <c r="B403" s="29" t="s">
        <v>17</v>
      </c>
      <c r="C403" s="29" t="s">
        <v>795</v>
      </c>
      <c r="D403" s="28" t="s">
        <v>47</v>
      </c>
      <c r="E403" s="30" t="n">
        <v>200</v>
      </c>
      <c r="F403" s="31" t="n">
        <v>7.63773849212841</v>
      </c>
      <c r="G403" s="28" t="n">
        <v>850</v>
      </c>
      <c r="H403" s="29" t="s">
        <v>224</v>
      </c>
      <c r="I403" s="41" t="s">
        <v>48</v>
      </c>
      <c r="J403" s="31" t="n">
        <v>7.37</v>
      </c>
      <c r="K403" s="31" t="n">
        <f aca="false">J403/F403</f>
        <v>0.964945318250377</v>
      </c>
      <c r="L403" s="31" t="n">
        <f aca="false">ROUND(E403/N403*J403-E403*F403,2)</f>
        <v>-53.55</v>
      </c>
      <c r="M403" s="31" t="n">
        <f aca="false">K403/N403</f>
        <v>0.964945318250377</v>
      </c>
      <c r="N403" s="32" t="n">
        <v>1</v>
      </c>
      <c r="O403" s="40"/>
      <c r="P403" s="36"/>
      <c r="Q403" s="36"/>
      <c r="R403" s="36" t="s">
        <v>225</v>
      </c>
      <c r="S403" s="42"/>
    </row>
    <row r="404" customFormat="false" ht="15.75" hidden="false" customHeight="false" outlineLevel="0" collapsed="false">
      <c r="A404" s="28" t="n">
        <v>477</v>
      </c>
      <c r="B404" s="29" t="s">
        <v>17</v>
      </c>
      <c r="C404" s="29" t="s">
        <v>796</v>
      </c>
      <c r="D404" s="28" t="s">
        <v>47</v>
      </c>
      <c r="E404" s="30" t="n">
        <v>200</v>
      </c>
      <c r="F404" s="31" t="n">
        <v>7.63773849212841</v>
      </c>
      <c r="G404" s="28" t="n">
        <v>850</v>
      </c>
      <c r="H404" s="29" t="s">
        <v>224</v>
      </c>
      <c r="I404" s="41" t="s">
        <v>48</v>
      </c>
      <c r="J404" s="31" t="n">
        <v>7.37</v>
      </c>
      <c r="K404" s="31" t="n">
        <f aca="false">J404/F404</f>
        <v>0.964945318250377</v>
      </c>
      <c r="L404" s="31" t="n">
        <f aca="false">ROUND(E404/N404*J404-E404*F404,2)</f>
        <v>-53.55</v>
      </c>
      <c r="M404" s="31" t="n">
        <f aca="false">K404/N404</f>
        <v>0.964945318250377</v>
      </c>
      <c r="N404" s="32" t="n">
        <v>1</v>
      </c>
      <c r="O404" s="40"/>
      <c r="P404" s="36"/>
      <c r="Q404" s="36"/>
      <c r="R404" s="36" t="s">
        <v>225</v>
      </c>
      <c r="S404" s="42"/>
    </row>
    <row r="405" customFormat="false" ht="30" hidden="false" customHeight="false" outlineLevel="0" collapsed="false">
      <c r="A405" s="28" t="n">
        <v>384</v>
      </c>
      <c r="B405" s="29" t="s">
        <v>17</v>
      </c>
      <c r="C405" s="86" t="s">
        <v>797</v>
      </c>
      <c r="D405" s="28" t="s">
        <v>339</v>
      </c>
      <c r="E405" s="30" t="n">
        <v>200</v>
      </c>
      <c r="F405" s="31" t="n">
        <v>8</v>
      </c>
      <c r="G405" s="28" t="n">
        <v>850</v>
      </c>
      <c r="H405" s="29" t="s">
        <v>798</v>
      </c>
      <c r="I405" s="41" t="s">
        <v>48</v>
      </c>
      <c r="J405" s="31" t="n">
        <v>7.67</v>
      </c>
      <c r="K405" s="31" t="n">
        <f aca="false">J405/F405</f>
        <v>0.95875</v>
      </c>
      <c r="L405" s="31" t="n">
        <f aca="false">ROUND(E405/N405*J405-E405*F405,2)</f>
        <v>-66</v>
      </c>
      <c r="M405" s="31" t="n">
        <f aca="false">K405/N405</f>
        <v>0.95875</v>
      </c>
      <c r="N405" s="32" t="n">
        <v>1</v>
      </c>
      <c r="O405" s="40" t="s">
        <v>84</v>
      </c>
      <c r="P405" s="36"/>
      <c r="Q405" s="36"/>
      <c r="R405" s="36"/>
      <c r="S405" s="42"/>
    </row>
    <row r="406" customFormat="false" ht="15.75" hidden="false" customHeight="false" outlineLevel="0" collapsed="false">
      <c r="A406" s="28" t="n">
        <v>534</v>
      </c>
      <c r="B406" s="29" t="s">
        <v>17</v>
      </c>
      <c r="C406" s="29" t="s">
        <v>799</v>
      </c>
      <c r="D406" s="28" t="s">
        <v>47</v>
      </c>
      <c r="E406" s="30" t="n">
        <v>200</v>
      </c>
      <c r="F406" s="31" t="n">
        <v>9.90717210140336</v>
      </c>
      <c r="G406" s="28" t="n">
        <v>850</v>
      </c>
      <c r="H406" s="98" t="s">
        <v>800</v>
      </c>
      <c r="I406" s="41" t="s">
        <v>48</v>
      </c>
      <c r="J406" s="31" t="n">
        <v>9.41</v>
      </c>
      <c r="K406" s="31" t="n">
        <f aca="false">J406/F406</f>
        <v>0.949816951162791</v>
      </c>
      <c r="L406" s="31" t="n">
        <f aca="false">ROUND(E406/N406*J406-E406*F406,2)</f>
        <v>-99.43</v>
      </c>
      <c r="M406" s="31" t="n">
        <f aca="false">K406/N406</f>
        <v>0.949816951162791</v>
      </c>
      <c r="N406" s="32" t="n">
        <v>1</v>
      </c>
      <c r="O406" s="40"/>
      <c r="P406" s="40"/>
      <c r="Q406" s="40"/>
      <c r="R406" s="36"/>
      <c r="S406" s="42"/>
    </row>
    <row r="407" customFormat="false" ht="30" hidden="false" customHeight="false" outlineLevel="0" collapsed="false">
      <c r="A407" s="28" t="n">
        <v>430</v>
      </c>
      <c r="B407" s="29" t="s">
        <v>17</v>
      </c>
      <c r="C407" s="29" t="s">
        <v>801</v>
      </c>
      <c r="D407" s="28" t="s">
        <v>74</v>
      </c>
      <c r="E407" s="30" t="n">
        <v>200</v>
      </c>
      <c r="F407" s="31" t="n">
        <v>7.35</v>
      </c>
      <c r="G407" s="28" t="n">
        <v>850</v>
      </c>
      <c r="H407" s="36" t="s">
        <v>802</v>
      </c>
      <c r="I407" s="45" t="s">
        <v>106</v>
      </c>
      <c r="J407" s="31" t="n">
        <v>6.89</v>
      </c>
      <c r="K407" s="31" t="n">
        <f aca="false">J407/F407</f>
        <v>0.937414965986394</v>
      </c>
      <c r="L407" s="31" t="n">
        <f aca="false">ROUND(E407/N407*J407-E407*F407,2)</f>
        <v>-92</v>
      </c>
      <c r="M407" s="31" t="n">
        <f aca="false">K407/N407</f>
        <v>0.937414965986394</v>
      </c>
      <c r="N407" s="32" t="n">
        <v>1</v>
      </c>
      <c r="O407" s="40" t="s">
        <v>84</v>
      </c>
      <c r="P407" s="36"/>
      <c r="Q407" s="36"/>
      <c r="R407" s="36"/>
      <c r="S407" s="42"/>
    </row>
    <row r="408" customFormat="false" ht="30" hidden="false" customHeight="false" outlineLevel="0" collapsed="false">
      <c r="A408" s="28" t="n">
        <v>1407</v>
      </c>
      <c r="B408" s="29" t="s">
        <v>17</v>
      </c>
      <c r="C408" s="29" t="s">
        <v>105</v>
      </c>
      <c r="D408" s="48" t="s">
        <v>74</v>
      </c>
      <c r="E408" s="30" t="n">
        <v>200</v>
      </c>
      <c r="F408" s="31" t="n">
        <v>7.35</v>
      </c>
      <c r="G408" s="28" t="s">
        <v>20</v>
      </c>
      <c r="H408" s="36" t="s">
        <v>35</v>
      </c>
      <c r="I408" s="45" t="s">
        <v>106</v>
      </c>
      <c r="J408" s="31" t="n">
        <v>6.89</v>
      </c>
      <c r="K408" s="31" t="n">
        <f aca="false">J408/F408</f>
        <v>0.937414965986394</v>
      </c>
      <c r="L408" s="31" t="n">
        <f aca="false">ROUND(E408/N408*J408-E408*F408,2)</f>
        <v>-781</v>
      </c>
      <c r="M408" s="31" t="n">
        <f aca="false">K408/N408</f>
        <v>0.468707482993197</v>
      </c>
      <c r="N408" s="46" t="n">
        <v>2</v>
      </c>
      <c r="O408" s="40" t="s">
        <v>49</v>
      </c>
      <c r="P408" s="34" t="n">
        <v>48</v>
      </c>
      <c r="Q408" s="40"/>
      <c r="R408" s="36" t="s">
        <v>35</v>
      </c>
      <c r="S408" s="42"/>
    </row>
    <row r="409" customFormat="false" ht="15.75" hidden="false" customHeight="false" outlineLevel="0" collapsed="false">
      <c r="A409" s="28" t="n">
        <v>478</v>
      </c>
      <c r="B409" s="29" t="s">
        <v>17</v>
      </c>
      <c r="C409" s="29" t="s">
        <v>803</v>
      </c>
      <c r="D409" s="28" t="s">
        <v>47</v>
      </c>
      <c r="E409" s="30" t="n">
        <v>200</v>
      </c>
      <c r="F409" s="31" t="n">
        <v>7.63773849212841</v>
      </c>
      <c r="G409" s="28" t="n">
        <v>850</v>
      </c>
      <c r="H409" s="29" t="s">
        <v>804</v>
      </c>
      <c r="I409" s="41" t="s">
        <v>48</v>
      </c>
      <c r="J409" s="31" t="n">
        <v>7.12</v>
      </c>
      <c r="K409" s="31" t="n">
        <f aca="false">J409/F409</f>
        <v>0.932213116138763</v>
      </c>
      <c r="L409" s="31" t="n">
        <f aca="false">ROUND(E409/N409*J409-E409*F409,2)</f>
        <v>-103.55</v>
      </c>
      <c r="M409" s="31" t="n">
        <f aca="false">K409/N409</f>
        <v>0.932213116138763</v>
      </c>
      <c r="N409" s="32" t="n">
        <v>1</v>
      </c>
      <c r="O409" s="40"/>
      <c r="P409" s="40"/>
      <c r="Q409" s="40"/>
      <c r="R409" s="36"/>
      <c r="S409" s="42"/>
    </row>
    <row r="410" customFormat="false" ht="45" hidden="false" customHeight="false" outlineLevel="0" collapsed="false">
      <c r="A410" s="28" t="n">
        <v>1406</v>
      </c>
      <c r="B410" s="29" t="s">
        <v>17</v>
      </c>
      <c r="C410" s="29" t="s">
        <v>805</v>
      </c>
      <c r="D410" s="48" t="s">
        <v>74</v>
      </c>
      <c r="E410" s="30" t="n">
        <v>200</v>
      </c>
      <c r="F410" s="31" t="n">
        <v>9.17</v>
      </c>
      <c r="G410" s="28" t="s">
        <v>20</v>
      </c>
      <c r="H410" s="36" t="s">
        <v>344</v>
      </c>
      <c r="I410" s="45" t="s">
        <v>106</v>
      </c>
      <c r="J410" s="31" t="n">
        <v>8.51</v>
      </c>
      <c r="K410" s="31" t="n">
        <f aca="false">J410/F410</f>
        <v>0.928026172300982</v>
      </c>
      <c r="L410" s="31" t="n">
        <f aca="false">ROUND(E410/N410*J410-E410*F410,2)</f>
        <v>-983</v>
      </c>
      <c r="M410" s="31" t="n">
        <f aca="false">K410/N410</f>
        <v>0.464013086150491</v>
      </c>
      <c r="N410" s="46" t="n">
        <v>2</v>
      </c>
      <c r="O410" s="40" t="s">
        <v>84</v>
      </c>
      <c r="P410" s="34" t="n">
        <v>48</v>
      </c>
      <c r="Q410" s="40" t="s">
        <v>77</v>
      </c>
      <c r="R410" s="36"/>
      <c r="S410" s="42"/>
    </row>
    <row r="411" customFormat="false" ht="45" hidden="false" customHeight="false" outlineLevel="0" collapsed="false">
      <c r="A411" s="28" t="n">
        <v>1413</v>
      </c>
      <c r="B411" s="29" t="s">
        <v>17</v>
      </c>
      <c r="C411" s="29" t="s">
        <v>806</v>
      </c>
      <c r="D411" s="48" t="s">
        <v>74</v>
      </c>
      <c r="E411" s="30" t="n">
        <v>200</v>
      </c>
      <c r="F411" s="31" t="n">
        <v>9.17</v>
      </c>
      <c r="G411" s="28" t="s">
        <v>20</v>
      </c>
      <c r="H411" s="36" t="s">
        <v>807</v>
      </c>
      <c r="I411" s="45" t="s">
        <v>106</v>
      </c>
      <c r="J411" s="31" t="n">
        <v>7.13</v>
      </c>
      <c r="K411" s="31" t="n">
        <f aca="false">J411/F411</f>
        <v>0.777535441657579</v>
      </c>
      <c r="L411" s="31" t="n">
        <f aca="false">ROUND(E411/N411*J411-E411*F411,2)</f>
        <v>-1121</v>
      </c>
      <c r="M411" s="31" t="n">
        <f aca="false">K411/N411</f>
        <v>0.388767720828789</v>
      </c>
      <c r="N411" s="46" t="n">
        <v>2</v>
      </c>
      <c r="O411" s="40" t="s">
        <v>84</v>
      </c>
      <c r="P411" s="34" t="n">
        <v>48</v>
      </c>
      <c r="Q411" s="40" t="s">
        <v>77</v>
      </c>
      <c r="R411" s="36"/>
      <c r="S411" s="42"/>
    </row>
    <row r="412" customFormat="false" ht="30" hidden="false" customHeight="false" outlineLevel="0" collapsed="false">
      <c r="A412" s="28" t="n">
        <v>745</v>
      </c>
      <c r="B412" s="29" t="s">
        <v>17</v>
      </c>
      <c r="C412" s="29" t="s">
        <v>808</v>
      </c>
      <c r="D412" s="28" t="s">
        <v>47</v>
      </c>
      <c r="E412" s="30" t="n">
        <v>200</v>
      </c>
      <c r="F412" s="31" t="n">
        <v>7.24605959509618</v>
      </c>
      <c r="G412" s="28" t="n">
        <v>850</v>
      </c>
      <c r="H412" s="29" t="s">
        <v>693</v>
      </c>
      <c r="I412" s="41" t="s">
        <v>48</v>
      </c>
      <c r="J412" s="31" t="n">
        <v>6.65</v>
      </c>
      <c r="K412" s="31" t="n">
        <f aca="false">J412/F412</f>
        <v>0.917740174880763</v>
      </c>
      <c r="L412" s="31" t="n">
        <f aca="false">ROUND(E412/N412*J412-E412*F412,2)</f>
        <v>-119.21</v>
      </c>
      <c r="M412" s="31" t="n">
        <f aca="false">K412/N412</f>
        <v>0.917740174880763</v>
      </c>
      <c r="N412" s="32" t="n">
        <v>1</v>
      </c>
      <c r="O412" s="40" t="s">
        <v>147</v>
      </c>
      <c r="P412" s="40"/>
      <c r="Q412" s="40"/>
      <c r="R412" s="36" t="s">
        <v>646</v>
      </c>
      <c r="S412" s="42"/>
    </row>
    <row r="413" customFormat="false" ht="30" hidden="false" customHeight="false" outlineLevel="0" collapsed="false">
      <c r="A413" s="28" t="n">
        <v>414</v>
      </c>
      <c r="B413" s="29" t="s">
        <v>17</v>
      </c>
      <c r="C413" s="29" t="s">
        <v>809</v>
      </c>
      <c r="D413" s="28" t="s">
        <v>19</v>
      </c>
      <c r="E413" s="30" t="n">
        <v>200</v>
      </c>
      <c r="F413" s="31" t="n">
        <v>48.1</v>
      </c>
      <c r="G413" s="28" t="n">
        <v>850</v>
      </c>
      <c r="H413" s="29" t="s">
        <v>810</v>
      </c>
      <c r="I413" s="28" t="s">
        <v>597</v>
      </c>
      <c r="J413" s="31" t="n">
        <v>43.85</v>
      </c>
      <c r="K413" s="31" t="n">
        <f aca="false">J413/F413</f>
        <v>0.911642411642412</v>
      </c>
      <c r="L413" s="31" t="n">
        <f aca="false">ROUND(E413/N413*J413-E413*F413,2)</f>
        <v>-850</v>
      </c>
      <c r="M413" s="31" t="n">
        <f aca="false">K413/N413</f>
        <v>0.911642411642412</v>
      </c>
      <c r="N413" s="32" t="n">
        <v>1</v>
      </c>
      <c r="O413" s="40" t="s">
        <v>84</v>
      </c>
      <c r="P413" s="40"/>
      <c r="Q413" s="40"/>
      <c r="R413" s="36"/>
      <c r="S413" s="42"/>
    </row>
    <row r="414" customFormat="false" ht="30" hidden="false" customHeight="false" outlineLevel="0" collapsed="false">
      <c r="A414" s="28" t="n">
        <v>416</v>
      </c>
      <c r="B414" s="29" t="s">
        <v>17</v>
      </c>
      <c r="C414" s="29" t="s">
        <v>811</v>
      </c>
      <c r="D414" s="28" t="s">
        <v>19</v>
      </c>
      <c r="E414" s="30" t="n">
        <v>200</v>
      </c>
      <c r="F414" s="31" t="n">
        <v>48.1</v>
      </c>
      <c r="G414" s="28" t="n">
        <v>850</v>
      </c>
      <c r="H414" s="29" t="s">
        <v>812</v>
      </c>
      <c r="I414" s="28" t="s">
        <v>597</v>
      </c>
      <c r="J414" s="31" t="n">
        <v>43.85</v>
      </c>
      <c r="K414" s="31" t="n">
        <f aca="false">J414/F414</f>
        <v>0.911642411642412</v>
      </c>
      <c r="L414" s="31" t="n">
        <f aca="false">ROUND(E414/N414*J414-E414*F414,2)</f>
        <v>-850</v>
      </c>
      <c r="M414" s="31" t="n">
        <f aca="false">K414/N414</f>
        <v>0.911642411642412</v>
      </c>
      <c r="N414" s="32" t="n">
        <v>1</v>
      </c>
      <c r="O414" s="40" t="s">
        <v>84</v>
      </c>
      <c r="P414" s="40"/>
      <c r="Q414" s="40"/>
      <c r="R414" s="36"/>
      <c r="S414" s="42"/>
    </row>
    <row r="415" customFormat="false" ht="30" hidden="false" customHeight="false" outlineLevel="0" collapsed="false">
      <c r="A415" s="28" t="n">
        <v>418</v>
      </c>
      <c r="B415" s="29" t="s">
        <v>17</v>
      </c>
      <c r="C415" s="29" t="s">
        <v>813</v>
      </c>
      <c r="D415" s="28" t="s">
        <v>19</v>
      </c>
      <c r="E415" s="30" t="n">
        <v>200</v>
      </c>
      <c r="F415" s="31" t="n">
        <v>48.1</v>
      </c>
      <c r="G415" s="28" t="n">
        <v>850</v>
      </c>
      <c r="H415" s="29" t="s">
        <v>814</v>
      </c>
      <c r="I415" s="28" t="s">
        <v>597</v>
      </c>
      <c r="J415" s="31" t="n">
        <v>43.85</v>
      </c>
      <c r="K415" s="31" t="n">
        <f aca="false">J415/F415</f>
        <v>0.911642411642412</v>
      </c>
      <c r="L415" s="31" t="n">
        <f aca="false">ROUND(E415/N415*J415-E415*F415,2)</f>
        <v>-850</v>
      </c>
      <c r="M415" s="31" t="n">
        <f aca="false">K415/N415</f>
        <v>0.911642411642412</v>
      </c>
      <c r="N415" s="32" t="n">
        <v>1</v>
      </c>
      <c r="O415" s="40" t="s">
        <v>84</v>
      </c>
      <c r="P415" s="40"/>
      <c r="Q415" s="40"/>
      <c r="R415" s="36"/>
      <c r="S415" s="42"/>
    </row>
    <row r="416" customFormat="false" ht="30" hidden="false" customHeight="false" outlineLevel="0" collapsed="false">
      <c r="A416" s="28" t="n">
        <v>419</v>
      </c>
      <c r="B416" s="29" t="s">
        <v>17</v>
      </c>
      <c r="C416" s="29" t="s">
        <v>815</v>
      </c>
      <c r="D416" s="28" t="s">
        <v>19</v>
      </c>
      <c r="E416" s="30" t="n">
        <v>200</v>
      </c>
      <c r="F416" s="31" t="n">
        <v>48.1</v>
      </c>
      <c r="G416" s="28" t="n">
        <v>850</v>
      </c>
      <c r="H416" s="29" t="s">
        <v>816</v>
      </c>
      <c r="I416" s="28" t="s">
        <v>597</v>
      </c>
      <c r="J416" s="31" t="n">
        <v>43.85</v>
      </c>
      <c r="K416" s="31" t="n">
        <f aca="false">J416/F416</f>
        <v>0.911642411642412</v>
      </c>
      <c r="L416" s="31" t="n">
        <f aca="false">ROUND(E416/N416*J416-E416*F416,2)</f>
        <v>-850</v>
      </c>
      <c r="M416" s="31" t="n">
        <f aca="false">K416/N416</f>
        <v>0.911642411642412</v>
      </c>
      <c r="N416" s="32" t="n">
        <v>1</v>
      </c>
      <c r="O416" s="40" t="s">
        <v>84</v>
      </c>
      <c r="P416" s="40"/>
      <c r="Q416" s="40"/>
      <c r="R416" s="36"/>
      <c r="S416" s="42"/>
    </row>
    <row r="417" customFormat="false" ht="60" hidden="false" customHeight="false" outlineLevel="0" collapsed="false">
      <c r="A417" s="28" t="n">
        <v>521</v>
      </c>
      <c r="B417" s="29" t="s">
        <v>17</v>
      </c>
      <c r="C417" s="29" t="s">
        <v>817</v>
      </c>
      <c r="D417" s="28" t="s">
        <v>47</v>
      </c>
      <c r="E417" s="30" t="n">
        <v>200</v>
      </c>
      <c r="F417" s="31" t="n">
        <v>8.21373687011697</v>
      </c>
      <c r="G417" s="28" t="n">
        <v>850</v>
      </c>
      <c r="H417" s="29" t="s">
        <v>818</v>
      </c>
      <c r="I417" s="41" t="s">
        <v>48</v>
      </c>
      <c r="J417" s="31" t="n">
        <v>7.4</v>
      </c>
      <c r="K417" s="31" t="n">
        <f aca="false">J417/F417</f>
        <v>0.900929761570828</v>
      </c>
      <c r="L417" s="31" t="n">
        <f aca="false">ROUND(E417/N417*J417-E417*F417,2)</f>
        <v>-756.52</v>
      </c>
      <c r="M417" s="31" t="n">
        <f aca="false">K417/N417</f>
        <v>0.539478899144208</v>
      </c>
      <c r="N417" s="39" t="n">
        <v>1.67</v>
      </c>
      <c r="O417" s="40"/>
      <c r="P417" s="40" t="n">
        <v>6</v>
      </c>
      <c r="Q417" s="40" t="s">
        <v>819</v>
      </c>
      <c r="R417" s="36"/>
      <c r="S417" s="42"/>
    </row>
    <row r="418" customFormat="false" ht="60" hidden="false" customHeight="false" outlineLevel="0" collapsed="false">
      <c r="A418" s="28" t="n">
        <v>523</v>
      </c>
      <c r="B418" s="29" t="s">
        <v>17</v>
      </c>
      <c r="C418" s="29" t="s">
        <v>820</v>
      </c>
      <c r="D418" s="28" t="s">
        <v>47</v>
      </c>
      <c r="E418" s="30" t="n">
        <v>200</v>
      </c>
      <c r="F418" s="31" t="n">
        <v>8.21373687011697</v>
      </c>
      <c r="G418" s="28" t="n">
        <v>850</v>
      </c>
      <c r="H418" s="29" t="s">
        <v>686</v>
      </c>
      <c r="I418" s="41" t="s">
        <v>48</v>
      </c>
      <c r="J418" s="31" t="n">
        <v>7.39</v>
      </c>
      <c r="K418" s="31" t="n">
        <f aca="false">J418/F418</f>
        <v>0.899712288920056</v>
      </c>
      <c r="L418" s="31" t="n">
        <f aca="false">ROUND(E418/N418*J418-E418*F418,2)</f>
        <v>-757.72</v>
      </c>
      <c r="M418" s="31" t="n">
        <f aca="false">K418/N418</f>
        <v>0.538749873604824</v>
      </c>
      <c r="N418" s="39" t="n">
        <v>1.67</v>
      </c>
      <c r="O418" s="40"/>
      <c r="P418" s="40" t="n">
        <v>6</v>
      </c>
      <c r="Q418" s="40" t="s">
        <v>819</v>
      </c>
      <c r="R418" s="36"/>
      <c r="S418" s="42"/>
    </row>
    <row r="419" customFormat="false" ht="15.75" hidden="false" customHeight="false" outlineLevel="0" collapsed="false">
      <c r="A419" s="28" t="n">
        <v>520</v>
      </c>
      <c r="B419" s="29" t="s">
        <v>17</v>
      </c>
      <c r="C419" s="29" t="s">
        <v>821</v>
      </c>
      <c r="D419" s="28" t="s">
        <v>47</v>
      </c>
      <c r="E419" s="30" t="n">
        <v>200</v>
      </c>
      <c r="F419" s="31" t="n">
        <v>8.21373687011697</v>
      </c>
      <c r="G419" s="28" t="n">
        <v>850</v>
      </c>
      <c r="H419" s="29" t="s">
        <v>683</v>
      </c>
      <c r="I419" s="41" t="s">
        <v>43</v>
      </c>
      <c r="J419" s="31" t="n">
        <v>7.39</v>
      </c>
      <c r="K419" s="31" t="n">
        <f aca="false">J419/F419</f>
        <v>0.899712288920056</v>
      </c>
      <c r="L419" s="31" t="n">
        <f aca="false">ROUND(E419/N419*J419-E419*F419,2)</f>
        <v>-164.75</v>
      </c>
      <c r="M419" s="31" t="n">
        <f aca="false">K419/N419</f>
        <v>0.899712288920056</v>
      </c>
      <c r="N419" s="32" t="n">
        <v>1</v>
      </c>
      <c r="O419" s="40"/>
      <c r="P419" s="40"/>
      <c r="Q419" s="40"/>
      <c r="R419" s="36"/>
      <c r="S419" s="42"/>
    </row>
    <row r="420" customFormat="false" ht="15.75" hidden="false" customHeight="false" outlineLevel="0" collapsed="false">
      <c r="A420" s="28" t="n">
        <v>522</v>
      </c>
      <c r="B420" s="29" t="s">
        <v>17</v>
      </c>
      <c r="C420" s="29" t="s">
        <v>822</v>
      </c>
      <c r="D420" s="28" t="s">
        <v>47</v>
      </c>
      <c r="E420" s="30" t="n">
        <v>200</v>
      </c>
      <c r="F420" s="31" t="n">
        <v>8.21373687011697</v>
      </c>
      <c r="G420" s="28" t="n">
        <v>850</v>
      </c>
      <c r="H420" s="29" t="s">
        <v>328</v>
      </c>
      <c r="I420" s="41" t="s">
        <v>48</v>
      </c>
      <c r="J420" s="31" t="n">
        <v>7.39</v>
      </c>
      <c r="K420" s="31" t="n">
        <f aca="false">J420/F420</f>
        <v>0.899712288920056</v>
      </c>
      <c r="L420" s="31" t="n">
        <f aca="false">ROUND(E420/N420*J420-E420*F420,2)</f>
        <v>-164.75</v>
      </c>
      <c r="M420" s="31" t="n">
        <f aca="false">K420/N420</f>
        <v>0.899712288920056</v>
      </c>
      <c r="N420" s="32" t="n">
        <v>1</v>
      </c>
      <c r="O420" s="40"/>
      <c r="P420" s="40"/>
      <c r="Q420" s="40"/>
      <c r="R420" s="36"/>
      <c r="S420" s="42"/>
    </row>
    <row r="421" customFormat="false" ht="60" hidden="false" customHeight="false" outlineLevel="0" collapsed="false">
      <c r="A421" s="28" t="n">
        <v>680</v>
      </c>
      <c r="B421" s="29" t="s">
        <v>17</v>
      </c>
      <c r="C421" s="29" t="s">
        <v>823</v>
      </c>
      <c r="D421" s="28" t="s">
        <v>74</v>
      </c>
      <c r="E421" s="30" t="n">
        <v>200</v>
      </c>
      <c r="F421" s="31" t="n">
        <v>8.11</v>
      </c>
      <c r="G421" s="28" t="n">
        <v>850</v>
      </c>
      <c r="H421" s="36" t="s">
        <v>353</v>
      </c>
      <c r="I421" s="45" t="s">
        <v>106</v>
      </c>
      <c r="J421" s="31" t="n">
        <v>7.27</v>
      </c>
      <c r="K421" s="31" t="n">
        <f aca="false">J421/F421</f>
        <v>0.896424167694205</v>
      </c>
      <c r="L421" s="31" t="n">
        <f aca="false">ROUND(E421/N421*J421-E421*F421,2)</f>
        <v>-168</v>
      </c>
      <c r="M421" s="31" t="n">
        <f aca="false">K421/N421</f>
        <v>0.896424167694205</v>
      </c>
      <c r="N421" s="32" t="n">
        <v>1</v>
      </c>
      <c r="O421" s="40" t="s">
        <v>354</v>
      </c>
      <c r="P421" s="36"/>
      <c r="Q421" s="36"/>
      <c r="R421" s="36"/>
      <c r="S421" s="42"/>
    </row>
    <row r="422" customFormat="false" ht="30" hidden="false" customHeight="false" outlineLevel="0" collapsed="false">
      <c r="A422" s="28" t="n">
        <v>415</v>
      </c>
      <c r="B422" s="29" t="s">
        <v>17</v>
      </c>
      <c r="C422" s="29" t="s">
        <v>824</v>
      </c>
      <c r="D422" s="28" t="s">
        <v>19</v>
      </c>
      <c r="E422" s="30" t="n">
        <v>200</v>
      </c>
      <c r="F422" s="31" t="n">
        <v>48.1</v>
      </c>
      <c r="G422" s="28" t="n">
        <v>850</v>
      </c>
      <c r="H422" s="29" t="s">
        <v>825</v>
      </c>
      <c r="I422" s="28" t="s">
        <v>597</v>
      </c>
      <c r="J422" s="31" t="n">
        <v>42.91</v>
      </c>
      <c r="K422" s="31" t="n">
        <f aca="false">J422/F422</f>
        <v>0.892099792099792</v>
      </c>
      <c r="L422" s="31" t="n">
        <f aca="false">ROUND(E422/N422*J422-E422*F422,2)</f>
        <v>-1038</v>
      </c>
      <c r="M422" s="31" t="n">
        <f aca="false">K422/N422</f>
        <v>0.892099792099792</v>
      </c>
      <c r="N422" s="32" t="n">
        <v>1</v>
      </c>
      <c r="O422" s="40" t="s">
        <v>84</v>
      </c>
      <c r="P422" s="40"/>
      <c r="Q422" s="40"/>
      <c r="R422" s="36"/>
      <c r="S422" s="42"/>
    </row>
    <row r="423" customFormat="false" ht="30" hidden="false" customHeight="false" outlineLevel="0" collapsed="false">
      <c r="A423" s="28" t="n">
        <v>747</v>
      </c>
      <c r="B423" s="29" t="s">
        <v>17</v>
      </c>
      <c r="C423" s="29" t="s">
        <v>826</v>
      </c>
      <c r="D423" s="28" t="s">
        <v>47</v>
      </c>
      <c r="E423" s="30" t="n">
        <v>200</v>
      </c>
      <c r="F423" s="31" t="n">
        <v>7.47645894629161</v>
      </c>
      <c r="G423" s="28" t="n">
        <v>850</v>
      </c>
      <c r="H423" s="29" t="s">
        <v>648</v>
      </c>
      <c r="I423" s="41" t="s">
        <v>48</v>
      </c>
      <c r="J423" s="31" t="n">
        <v>6.65</v>
      </c>
      <c r="K423" s="31" t="n">
        <f aca="false">J423/F423</f>
        <v>0.889458505392912</v>
      </c>
      <c r="L423" s="31" t="n">
        <f aca="false">ROUND(E423/N423*J423-E423*F423,2)</f>
        <v>-165.29</v>
      </c>
      <c r="M423" s="31" t="n">
        <f aca="false">K423/N423</f>
        <v>0.889458505392912</v>
      </c>
      <c r="N423" s="32" t="n">
        <v>1</v>
      </c>
      <c r="O423" s="40" t="s">
        <v>147</v>
      </c>
      <c r="P423" s="40"/>
      <c r="Q423" s="40"/>
      <c r="R423" s="36"/>
      <c r="S423" s="42"/>
    </row>
    <row r="424" customFormat="false" ht="30" hidden="false" customHeight="false" outlineLevel="0" collapsed="false">
      <c r="A424" s="28" t="n">
        <v>405</v>
      </c>
      <c r="B424" s="29" t="s">
        <v>17</v>
      </c>
      <c r="C424" s="86" t="s">
        <v>827</v>
      </c>
      <c r="D424" s="28" t="s">
        <v>339</v>
      </c>
      <c r="E424" s="30" t="n">
        <v>200</v>
      </c>
      <c r="F424" s="31" t="n">
        <v>12</v>
      </c>
      <c r="G424" s="28" t="n">
        <v>850</v>
      </c>
      <c r="H424" s="29" t="s">
        <v>456</v>
      </c>
      <c r="I424" s="45" t="s">
        <v>22</v>
      </c>
      <c r="J424" s="31" t="n">
        <v>10.6</v>
      </c>
      <c r="K424" s="31" t="n">
        <f aca="false">J424/F424</f>
        <v>0.883333333333333</v>
      </c>
      <c r="L424" s="31" t="n">
        <f aca="false">ROUND(E424/N424*J424-E424*F424,2)</f>
        <v>-280</v>
      </c>
      <c r="M424" s="31" t="n">
        <f aca="false">K424/N424</f>
        <v>0.883333333333333</v>
      </c>
      <c r="N424" s="32" t="n">
        <v>1</v>
      </c>
      <c r="O424" s="40" t="s">
        <v>84</v>
      </c>
      <c r="P424" s="36"/>
      <c r="Q424" s="36"/>
      <c r="R424" s="36"/>
      <c r="S424" s="42"/>
    </row>
    <row r="425" customFormat="false" ht="30" hidden="false" customHeight="false" outlineLevel="0" collapsed="false">
      <c r="A425" s="28" t="n">
        <v>584</v>
      </c>
      <c r="B425" s="29" t="s">
        <v>17</v>
      </c>
      <c r="C425" s="29" t="s">
        <v>828</v>
      </c>
      <c r="D425" s="28" t="s">
        <v>47</v>
      </c>
      <c r="E425" s="30" t="n">
        <v>200</v>
      </c>
      <c r="F425" s="31" t="n">
        <v>14.1810800660785</v>
      </c>
      <c r="G425" s="28" t="n">
        <v>850</v>
      </c>
      <c r="H425" s="29" t="s">
        <v>334</v>
      </c>
      <c r="I425" s="41" t="s">
        <v>266</v>
      </c>
      <c r="J425" s="31" t="n">
        <v>12.51</v>
      </c>
      <c r="K425" s="31" t="n">
        <f aca="false">J425/F425</f>
        <v>0.8821612981316</v>
      </c>
      <c r="L425" s="31" t="n">
        <f aca="false">ROUND(E425/N425*J425-E425*F425,2)</f>
        <v>-834.62</v>
      </c>
      <c r="M425" s="31" t="n">
        <f aca="false">K425/N425</f>
        <v>0.70572903850528</v>
      </c>
      <c r="N425" s="39" t="n">
        <v>1.25</v>
      </c>
      <c r="O425" s="40" t="s">
        <v>147</v>
      </c>
      <c r="P425" s="40" t="n">
        <v>13</v>
      </c>
      <c r="Q425" s="40" t="s">
        <v>87</v>
      </c>
      <c r="R425" s="36"/>
      <c r="S425" s="42"/>
    </row>
    <row r="426" customFormat="false" ht="30" hidden="false" customHeight="false" outlineLevel="0" collapsed="false">
      <c r="A426" s="28" t="n">
        <v>585</v>
      </c>
      <c r="B426" s="29" t="s">
        <v>17</v>
      </c>
      <c r="C426" s="29" t="s">
        <v>829</v>
      </c>
      <c r="D426" s="28" t="s">
        <v>47</v>
      </c>
      <c r="E426" s="30" t="n">
        <v>200</v>
      </c>
      <c r="F426" s="31" t="n">
        <v>14.1810800660785</v>
      </c>
      <c r="G426" s="28" t="n">
        <v>850</v>
      </c>
      <c r="H426" s="29" t="s">
        <v>528</v>
      </c>
      <c r="I426" s="41" t="s">
        <v>266</v>
      </c>
      <c r="J426" s="31" t="n">
        <v>12.51</v>
      </c>
      <c r="K426" s="31" t="n">
        <f aca="false">J426/F426</f>
        <v>0.8821612981316</v>
      </c>
      <c r="L426" s="31" t="n">
        <f aca="false">ROUND(E426/N426*J426-E426*F426,2)</f>
        <v>-834.62</v>
      </c>
      <c r="M426" s="31" t="n">
        <f aca="false">K426/N426</f>
        <v>0.70572903850528</v>
      </c>
      <c r="N426" s="39" t="n">
        <v>1.25</v>
      </c>
      <c r="O426" s="40" t="s">
        <v>147</v>
      </c>
      <c r="P426" s="40" t="n">
        <v>13</v>
      </c>
      <c r="Q426" s="40" t="s">
        <v>87</v>
      </c>
      <c r="R426" s="36"/>
      <c r="S426" s="42"/>
    </row>
    <row r="427" customFormat="false" ht="30" hidden="false" customHeight="false" outlineLevel="0" collapsed="false">
      <c r="A427" s="28" t="n">
        <v>601</v>
      </c>
      <c r="B427" s="29" t="s">
        <v>17</v>
      </c>
      <c r="C427" s="29" t="s">
        <v>830</v>
      </c>
      <c r="D427" s="28" t="s">
        <v>47</v>
      </c>
      <c r="E427" s="30" t="n">
        <v>200</v>
      </c>
      <c r="F427" s="31" t="n">
        <v>14.1810800660785</v>
      </c>
      <c r="G427" s="28" t="n">
        <v>850</v>
      </c>
      <c r="H427" s="29" t="s">
        <v>113</v>
      </c>
      <c r="I427" s="41" t="s">
        <v>266</v>
      </c>
      <c r="J427" s="31" t="n">
        <v>12.51</v>
      </c>
      <c r="K427" s="31" t="n">
        <f aca="false">J427/F427</f>
        <v>0.8821612981316</v>
      </c>
      <c r="L427" s="31" t="n">
        <f aca="false">ROUND(E427/N427*J427-E427*F427,2)</f>
        <v>-834.62</v>
      </c>
      <c r="M427" s="31" t="n">
        <f aca="false">K427/N427</f>
        <v>0.70572903850528</v>
      </c>
      <c r="N427" s="39" t="n">
        <v>1.25</v>
      </c>
      <c r="O427" s="40" t="s">
        <v>147</v>
      </c>
      <c r="P427" s="40" t="n">
        <v>13</v>
      </c>
      <c r="Q427" s="40" t="s">
        <v>87</v>
      </c>
      <c r="R427" s="36"/>
      <c r="S427" s="42"/>
    </row>
    <row r="428" customFormat="false" ht="30" hidden="false" customHeight="false" outlineLevel="0" collapsed="false">
      <c r="A428" s="28" t="n">
        <v>603</v>
      </c>
      <c r="B428" s="29" t="s">
        <v>17</v>
      </c>
      <c r="C428" s="29" t="s">
        <v>831</v>
      </c>
      <c r="D428" s="28" t="s">
        <v>47</v>
      </c>
      <c r="E428" s="30" t="n">
        <v>200</v>
      </c>
      <c r="F428" s="31" t="n">
        <v>14.1810800660785</v>
      </c>
      <c r="G428" s="28" t="n">
        <v>850</v>
      </c>
      <c r="H428" s="29" t="s">
        <v>832</v>
      </c>
      <c r="I428" s="41" t="s">
        <v>266</v>
      </c>
      <c r="J428" s="31" t="n">
        <v>12.51</v>
      </c>
      <c r="K428" s="31" t="n">
        <f aca="false">J428/F428</f>
        <v>0.8821612981316</v>
      </c>
      <c r="L428" s="31" t="n">
        <f aca="false">ROUND(E428/N428*J428-E428*F428,2)</f>
        <v>-834.62</v>
      </c>
      <c r="M428" s="31" t="n">
        <f aca="false">K428/N428</f>
        <v>0.70572903850528</v>
      </c>
      <c r="N428" s="39" t="n">
        <v>1.25</v>
      </c>
      <c r="O428" s="40" t="s">
        <v>147</v>
      </c>
      <c r="P428" s="40" t="n">
        <v>13</v>
      </c>
      <c r="Q428" s="40" t="s">
        <v>87</v>
      </c>
      <c r="R428" s="36"/>
      <c r="S428" s="42"/>
    </row>
    <row r="429" customFormat="false" ht="30" hidden="false" customHeight="false" outlineLevel="0" collapsed="false">
      <c r="A429" s="28" t="n">
        <v>604</v>
      </c>
      <c r="B429" s="29" t="s">
        <v>17</v>
      </c>
      <c r="C429" s="29" t="s">
        <v>833</v>
      </c>
      <c r="D429" s="28" t="s">
        <v>47</v>
      </c>
      <c r="E429" s="30" t="n">
        <v>200</v>
      </c>
      <c r="F429" s="31" t="n">
        <v>14.1810800660785</v>
      </c>
      <c r="G429" s="28" t="n">
        <v>850</v>
      </c>
      <c r="H429" s="29" t="s">
        <v>113</v>
      </c>
      <c r="I429" s="41" t="s">
        <v>266</v>
      </c>
      <c r="J429" s="31" t="n">
        <v>12.51</v>
      </c>
      <c r="K429" s="31" t="n">
        <f aca="false">J429/F429</f>
        <v>0.8821612981316</v>
      </c>
      <c r="L429" s="31" t="n">
        <f aca="false">ROUND(E429/N429*J429-E429*F429,2)</f>
        <v>-834.62</v>
      </c>
      <c r="M429" s="31" t="n">
        <f aca="false">K429/N429</f>
        <v>0.70572903850528</v>
      </c>
      <c r="N429" s="39" t="n">
        <v>1.25</v>
      </c>
      <c r="O429" s="40" t="s">
        <v>147</v>
      </c>
      <c r="P429" s="40" t="n">
        <v>13</v>
      </c>
      <c r="Q429" s="40" t="s">
        <v>87</v>
      </c>
      <c r="R429" s="36"/>
      <c r="S429" s="42"/>
    </row>
    <row r="430" customFormat="false" ht="30" hidden="false" customHeight="false" outlineLevel="0" collapsed="false">
      <c r="A430" s="28" t="n">
        <v>605</v>
      </c>
      <c r="B430" s="29" t="s">
        <v>17</v>
      </c>
      <c r="C430" s="29" t="s">
        <v>834</v>
      </c>
      <c r="D430" s="28" t="s">
        <v>47</v>
      </c>
      <c r="E430" s="30" t="n">
        <v>200</v>
      </c>
      <c r="F430" s="31" t="n">
        <v>14.1810800660785</v>
      </c>
      <c r="G430" s="28" t="n">
        <v>850</v>
      </c>
      <c r="H430" s="29" t="s">
        <v>530</v>
      </c>
      <c r="I430" s="41" t="s">
        <v>266</v>
      </c>
      <c r="J430" s="31" t="n">
        <v>12.51</v>
      </c>
      <c r="K430" s="31" t="n">
        <f aca="false">J430/F430</f>
        <v>0.8821612981316</v>
      </c>
      <c r="L430" s="31" t="n">
        <f aca="false">ROUND(E430/N430*J430-E430*F430,2)</f>
        <v>-834.62</v>
      </c>
      <c r="M430" s="31" t="n">
        <f aca="false">K430/N430</f>
        <v>0.70572903850528</v>
      </c>
      <c r="N430" s="39" t="n">
        <v>1.25</v>
      </c>
      <c r="O430" s="40" t="s">
        <v>147</v>
      </c>
      <c r="P430" s="40" t="n">
        <v>13</v>
      </c>
      <c r="Q430" s="40" t="s">
        <v>87</v>
      </c>
      <c r="R430" s="36"/>
      <c r="S430" s="42"/>
    </row>
    <row r="431" customFormat="false" ht="30" hidden="false" customHeight="false" outlineLevel="0" collapsed="false">
      <c r="A431" s="28" t="n">
        <v>611</v>
      </c>
      <c r="B431" s="29" t="s">
        <v>17</v>
      </c>
      <c r="C431" s="29" t="s">
        <v>835</v>
      </c>
      <c r="D431" s="28" t="s">
        <v>47</v>
      </c>
      <c r="E431" s="30" t="n">
        <v>200</v>
      </c>
      <c r="F431" s="31" t="n">
        <v>14.1810800660785</v>
      </c>
      <c r="G431" s="28" t="n">
        <v>850</v>
      </c>
      <c r="H431" s="29" t="s">
        <v>727</v>
      </c>
      <c r="I431" s="41" t="s">
        <v>266</v>
      </c>
      <c r="J431" s="31" t="n">
        <v>12.51</v>
      </c>
      <c r="K431" s="31" t="n">
        <f aca="false">J431/F431</f>
        <v>0.8821612981316</v>
      </c>
      <c r="L431" s="31" t="n">
        <f aca="false">ROUND(E431/N431*J431-E431*F431,2)</f>
        <v>-834.62</v>
      </c>
      <c r="M431" s="31" t="n">
        <f aca="false">K431/N431</f>
        <v>0.70572903850528</v>
      </c>
      <c r="N431" s="39" t="n">
        <v>1.25</v>
      </c>
      <c r="O431" s="40" t="s">
        <v>147</v>
      </c>
      <c r="P431" s="40" t="n">
        <v>13</v>
      </c>
      <c r="Q431" s="40" t="s">
        <v>87</v>
      </c>
      <c r="R431" s="36"/>
      <c r="S431" s="42"/>
    </row>
    <row r="432" customFormat="false" ht="30" hidden="false" customHeight="false" outlineLevel="0" collapsed="false">
      <c r="A432" s="28" t="n">
        <v>616</v>
      </c>
      <c r="B432" s="29" t="s">
        <v>17</v>
      </c>
      <c r="C432" s="29" t="s">
        <v>836</v>
      </c>
      <c r="D432" s="28" t="s">
        <v>47</v>
      </c>
      <c r="E432" s="30" t="n">
        <v>200</v>
      </c>
      <c r="F432" s="31" t="n">
        <v>14.1810800660785</v>
      </c>
      <c r="G432" s="28" t="n">
        <v>850</v>
      </c>
      <c r="H432" s="29" t="s">
        <v>559</v>
      </c>
      <c r="I432" s="41" t="s">
        <v>266</v>
      </c>
      <c r="J432" s="31" t="n">
        <v>12.51</v>
      </c>
      <c r="K432" s="31" t="n">
        <f aca="false">J432/F432</f>
        <v>0.8821612981316</v>
      </c>
      <c r="L432" s="31" t="n">
        <f aca="false">ROUND(E432/N432*J432-E432*F432,2)</f>
        <v>-834.62</v>
      </c>
      <c r="M432" s="31" t="n">
        <f aca="false">K432/N432</f>
        <v>0.70572903850528</v>
      </c>
      <c r="N432" s="39" t="n">
        <v>1.25</v>
      </c>
      <c r="O432" s="40" t="s">
        <v>147</v>
      </c>
      <c r="P432" s="40" t="n">
        <v>13</v>
      </c>
      <c r="Q432" s="40" t="s">
        <v>87</v>
      </c>
      <c r="R432" s="36"/>
      <c r="S432" s="42"/>
    </row>
    <row r="433" customFormat="false" ht="15.75" hidden="false" customHeight="false" outlineLevel="0" collapsed="false">
      <c r="A433" s="28" t="n">
        <v>531</v>
      </c>
      <c r="B433" s="29" t="s">
        <v>17</v>
      </c>
      <c r="C433" s="29" t="s">
        <v>837</v>
      </c>
      <c r="D433" s="28" t="s">
        <v>47</v>
      </c>
      <c r="E433" s="30" t="n">
        <v>200</v>
      </c>
      <c r="F433" s="31" t="n">
        <v>9.90717210140336</v>
      </c>
      <c r="G433" s="28" t="n">
        <v>850</v>
      </c>
      <c r="H433" s="29" t="s">
        <v>743</v>
      </c>
      <c r="I433" s="41" t="s">
        <v>48</v>
      </c>
      <c r="J433" s="31" t="n">
        <v>8.69</v>
      </c>
      <c r="K433" s="31" t="n">
        <f aca="false">J433/F433</f>
        <v>0.877142327906977</v>
      </c>
      <c r="L433" s="31" t="n">
        <f aca="false">ROUND(E433/N433*J433-E433*F433,2)</f>
        <v>-243.43</v>
      </c>
      <c r="M433" s="31" t="n">
        <f aca="false">K433/N433</f>
        <v>0.877142327906977</v>
      </c>
      <c r="N433" s="32" t="n">
        <v>1</v>
      </c>
      <c r="O433" s="40"/>
      <c r="P433" s="40"/>
      <c r="Q433" s="40"/>
      <c r="R433" s="36"/>
      <c r="S433" s="42"/>
    </row>
    <row r="434" customFormat="false" ht="30" hidden="false" customHeight="false" outlineLevel="0" collapsed="false">
      <c r="A434" s="28" t="n">
        <v>385</v>
      </c>
      <c r="B434" s="29" t="s">
        <v>17</v>
      </c>
      <c r="C434" s="86" t="s">
        <v>838</v>
      </c>
      <c r="D434" s="28" t="s">
        <v>339</v>
      </c>
      <c r="E434" s="30" t="n">
        <v>200</v>
      </c>
      <c r="F434" s="31" t="n">
        <v>10</v>
      </c>
      <c r="G434" s="28" t="n">
        <v>850</v>
      </c>
      <c r="H434" s="29" t="s">
        <v>361</v>
      </c>
      <c r="I434" s="41" t="s">
        <v>48</v>
      </c>
      <c r="J434" s="31" t="n">
        <v>8.75</v>
      </c>
      <c r="K434" s="31" t="n">
        <f aca="false">J434/F434</f>
        <v>0.875</v>
      </c>
      <c r="L434" s="31" t="n">
        <f aca="false">ROUND(E434/N434*J434-E434*F434,2)</f>
        <v>-250</v>
      </c>
      <c r="M434" s="31" t="n">
        <f aca="false">K434/N434</f>
        <v>0.875</v>
      </c>
      <c r="N434" s="32" t="n">
        <v>1</v>
      </c>
      <c r="O434" s="40" t="s">
        <v>84</v>
      </c>
      <c r="P434" s="36"/>
      <c r="Q434" s="36"/>
      <c r="R434" s="36"/>
      <c r="S434" s="42"/>
    </row>
    <row r="435" customFormat="false" ht="30" hidden="false" customHeight="false" outlineLevel="0" collapsed="false">
      <c r="A435" s="28" t="n">
        <v>404</v>
      </c>
      <c r="B435" s="29" t="s">
        <v>17</v>
      </c>
      <c r="C435" s="86" t="s">
        <v>839</v>
      </c>
      <c r="D435" s="28" t="s">
        <v>339</v>
      </c>
      <c r="E435" s="30" t="n">
        <v>200</v>
      </c>
      <c r="F435" s="31" t="n">
        <v>11</v>
      </c>
      <c r="G435" s="28" t="n">
        <v>850</v>
      </c>
      <c r="H435" s="29" t="s">
        <v>462</v>
      </c>
      <c r="I435" s="45" t="s">
        <v>22</v>
      </c>
      <c r="J435" s="31" t="n">
        <v>9.52</v>
      </c>
      <c r="K435" s="31" t="n">
        <f aca="false">J435/F435</f>
        <v>0.865454545454545</v>
      </c>
      <c r="L435" s="31" t="n">
        <f aca="false">ROUND(E435/N435*J435-E435*F435,2)</f>
        <v>-296</v>
      </c>
      <c r="M435" s="31" t="n">
        <f aca="false">K435/N435</f>
        <v>0.865454545454545</v>
      </c>
      <c r="N435" s="32" t="n">
        <v>1</v>
      </c>
      <c r="O435" s="40" t="s">
        <v>84</v>
      </c>
      <c r="P435" s="36"/>
      <c r="Q435" s="36"/>
      <c r="R435" s="36"/>
      <c r="S435" s="42"/>
    </row>
    <row r="436" customFormat="false" ht="30" hidden="false" customHeight="false" outlineLevel="0" collapsed="false">
      <c r="A436" s="28" t="n">
        <v>383</v>
      </c>
      <c r="B436" s="29" t="s">
        <v>17</v>
      </c>
      <c r="C436" s="86" t="s">
        <v>840</v>
      </c>
      <c r="D436" s="28" t="s">
        <v>339</v>
      </c>
      <c r="E436" s="30" t="n">
        <v>200</v>
      </c>
      <c r="F436" s="31" t="n">
        <v>9</v>
      </c>
      <c r="G436" s="28" t="n">
        <v>850</v>
      </c>
      <c r="H436" s="29" t="s">
        <v>841</v>
      </c>
      <c r="I436" s="41" t="s">
        <v>48</v>
      </c>
      <c r="J436" s="31" t="n">
        <v>7.67</v>
      </c>
      <c r="K436" s="31" t="n">
        <f aca="false">J436/F436</f>
        <v>0.852222222222222</v>
      </c>
      <c r="L436" s="31" t="n">
        <f aca="false">ROUND(E436/N436*J436-E436*F436,2)</f>
        <v>-266</v>
      </c>
      <c r="M436" s="31" t="n">
        <f aca="false">K436/N436</f>
        <v>0.852222222222222</v>
      </c>
      <c r="N436" s="32" t="n">
        <v>1</v>
      </c>
      <c r="O436" s="40" t="s">
        <v>84</v>
      </c>
      <c r="P436" s="36"/>
      <c r="Q436" s="36"/>
      <c r="R436" s="36"/>
      <c r="S436" s="42"/>
    </row>
    <row r="437" customFormat="false" ht="30" hidden="false" customHeight="false" outlineLevel="0" collapsed="false">
      <c r="A437" s="28" t="n">
        <v>613</v>
      </c>
      <c r="B437" s="29" t="s">
        <v>17</v>
      </c>
      <c r="C437" s="29" t="s">
        <v>842</v>
      </c>
      <c r="D437" s="28" t="s">
        <v>47</v>
      </c>
      <c r="E437" s="30" t="n">
        <v>200</v>
      </c>
      <c r="F437" s="31" t="n">
        <v>14.1810800660785</v>
      </c>
      <c r="G437" s="28" t="n">
        <v>850</v>
      </c>
      <c r="H437" s="29" t="s">
        <v>843</v>
      </c>
      <c r="I437" s="41" t="s">
        <v>266</v>
      </c>
      <c r="J437" s="31" t="n">
        <v>12.04</v>
      </c>
      <c r="K437" s="31" t="n">
        <f aca="false">J437/F437</f>
        <v>0.84901854752234</v>
      </c>
      <c r="L437" s="31" t="n">
        <f aca="false">ROUND(E437/N437*J437-E437*F437,2)</f>
        <v>-428.22</v>
      </c>
      <c r="M437" s="31" t="n">
        <f aca="false">K437/N437</f>
        <v>0.84901854752234</v>
      </c>
      <c r="N437" s="32" t="n">
        <v>1</v>
      </c>
      <c r="O437" s="40" t="s">
        <v>147</v>
      </c>
      <c r="P437" s="36"/>
      <c r="Q437" s="36"/>
      <c r="R437" s="36"/>
      <c r="S437" s="42"/>
    </row>
    <row r="438" customFormat="false" ht="30" hidden="false" customHeight="false" outlineLevel="0" collapsed="false">
      <c r="A438" s="28" t="n">
        <v>429</v>
      </c>
      <c r="B438" s="29" t="s">
        <v>17</v>
      </c>
      <c r="C438" s="29" t="s">
        <v>844</v>
      </c>
      <c r="D438" s="28" t="s">
        <v>74</v>
      </c>
      <c r="E438" s="30" t="n">
        <v>200</v>
      </c>
      <c r="F438" s="31" t="n">
        <v>10.07</v>
      </c>
      <c r="G438" s="28" t="n">
        <v>850</v>
      </c>
      <c r="H438" s="36" t="s">
        <v>845</v>
      </c>
      <c r="I438" s="45" t="s">
        <v>106</v>
      </c>
      <c r="J438" s="31" t="n">
        <v>8.51</v>
      </c>
      <c r="K438" s="31" t="n">
        <f aca="false">J438/F438</f>
        <v>0.845084409136048</v>
      </c>
      <c r="L438" s="31" t="n">
        <f aca="false">ROUND(E438/N438*J438-E438*F438,2)</f>
        <v>-312</v>
      </c>
      <c r="M438" s="31" t="n">
        <f aca="false">K438/N438</f>
        <v>0.845084409136048</v>
      </c>
      <c r="N438" s="32" t="n">
        <v>1</v>
      </c>
      <c r="O438" s="40" t="s">
        <v>84</v>
      </c>
      <c r="P438" s="36"/>
      <c r="Q438" s="36"/>
      <c r="R438" s="36"/>
      <c r="S438" s="42"/>
    </row>
    <row r="439" customFormat="false" ht="30" hidden="false" customHeight="false" outlineLevel="0" collapsed="false">
      <c r="A439" s="28" t="n">
        <v>592</v>
      </c>
      <c r="B439" s="29" t="s">
        <v>17</v>
      </c>
      <c r="C439" s="29" t="s">
        <v>846</v>
      </c>
      <c r="D439" s="28" t="s">
        <v>47</v>
      </c>
      <c r="E439" s="30" t="n">
        <v>200</v>
      </c>
      <c r="F439" s="31" t="n">
        <v>14.1810800660785</v>
      </c>
      <c r="G439" s="28" t="n">
        <v>850</v>
      </c>
      <c r="H439" s="29" t="s">
        <v>847</v>
      </c>
      <c r="I439" s="41" t="s">
        <v>266</v>
      </c>
      <c r="J439" s="31" t="n">
        <v>11.97</v>
      </c>
      <c r="K439" s="31" t="n">
        <f aca="false">J439/F439</f>
        <v>0.84408239317628</v>
      </c>
      <c r="L439" s="31" t="n">
        <f aca="false">ROUND(E439/N439*J439-E439*F439,2)</f>
        <v>-921.02</v>
      </c>
      <c r="M439" s="31" t="n">
        <f aca="false">K439/N439</f>
        <v>0.675265914541024</v>
      </c>
      <c r="N439" s="39" t="n">
        <v>1.25</v>
      </c>
      <c r="O439" s="40" t="s">
        <v>147</v>
      </c>
      <c r="P439" s="40" t="n">
        <v>13</v>
      </c>
      <c r="Q439" s="40" t="s">
        <v>87</v>
      </c>
      <c r="R439" s="36"/>
      <c r="S439" s="42"/>
    </row>
    <row r="440" customFormat="false" ht="45" hidden="false" customHeight="false" outlineLevel="0" collapsed="false">
      <c r="A440" s="28" t="n">
        <v>811</v>
      </c>
      <c r="B440" s="29" t="s">
        <v>684</v>
      </c>
      <c r="C440" s="29" t="s">
        <v>848</v>
      </c>
      <c r="D440" s="28" t="s">
        <v>19</v>
      </c>
      <c r="E440" s="30" t="n">
        <v>200</v>
      </c>
      <c r="F440" s="31" t="n">
        <v>14.4</v>
      </c>
      <c r="G440" s="28" t="n">
        <v>850</v>
      </c>
      <c r="H440" s="29" t="s">
        <v>849</v>
      </c>
      <c r="I440" s="28" t="s">
        <v>43</v>
      </c>
      <c r="J440" s="31" t="n">
        <v>12.14</v>
      </c>
      <c r="K440" s="31" t="n">
        <f aca="false">J440/F440</f>
        <v>0.843055555555556</v>
      </c>
      <c r="L440" s="31" t="n">
        <f aca="false">ROUND(E440/N440*J440-E440*F440,2)</f>
        <v>-452</v>
      </c>
      <c r="M440" s="31" t="n">
        <f aca="false">K440/N440</f>
        <v>0.843055555555556</v>
      </c>
      <c r="N440" s="32" t="n">
        <v>1</v>
      </c>
      <c r="O440" s="40" t="s">
        <v>850</v>
      </c>
      <c r="P440" s="36"/>
      <c r="Q440" s="36"/>
      <c r="R440" s="36"/>
      <c r="S440" s="42"/>
    </row>
    <row r="441" customFormat="false" ht="45" hidden="false" customHeight="false" outlineLevel="0" collapsed="false">
      <c r="A441" s="28" t="n">
        <v>815</v>
      </c>
      <c r="B441" s="29" t="s">
        <v>684</v>
      </c>
      <c r="C441" s="29" t="s">
        <v>437</v>
      </c>
      <c r="D441" s="28" t="s">
        <v>19</v>
      </c>
      <c r="E441" s="30" t="n">
        <v>200</v>
      </c>
      <c r="F441" s="31" t="n">
        <v>14.4</v>
      </c>
      <c r="G441" s="28" t="n">
        <v>850</v>
      </c>
      <c r="H441" s="29" t="s">
        <v>438</v>
      </c>
      <c r="I441" s="28" t="s">
        <v>43</v>
      </c>
      <c r="J441" s="31" t="n">
        <v>12.14</v>
      </c>
      <c r="K441" s="31" t="n">
        <f aca="false">J441/F441</f>
        <v>0.843055555555556</v>
      </c>
      <c r="L441" s="31" t="n">
        <f aca="false">ROUND(E441/N441*J441-E441*F441,2)</f>
        <v>-452</v>
      </c>
      <c r="M441" s="31" t="n">
        <f aca="false">K441/N441</f>
        <v>0.843055555555556</v>
      </c>
      <c r="N441" s="32" t="n">
        <v>1</v>
      </c>
      <c r="O441" s="40" t="s">
        <v>850</v>
      </c>
      <c r="P441" s="36"/>
      <c r="Q441" s="36"/>
      <c r="R441" s="36"/>
      <c r="S441" s="42"/>
    </row>
    <row r="442" customFormat="false" ht="15.75" hidden="false" customHeight="false" outlineLevel="0" collapsed="false">
      <c r="A442" s="28" t="n">
        <v>641</v>
      </c>
      <c r="B442" s="29" t="s">
        <v>17</v>
      </c>
      <c r="C442" s="29" t="s">
        <v>851</v>
      </c>
      <c r="D442" s="28" t="s">
        <v>47</v>
      </c>
      <c r="E442" s="30" t="n">
        <v>200</v>
      </c>
      <c r="F442" s="31" t="n">
        <v>62.3691043686021</v>
      </c>
      <c r="G442" s="28" t="n">
        <v>850</v>
      </c>
      <c r="H442" s="29" t="s">
        <v>852</v>
      </c>
      <c r="I442" s="41" t="s">
        <v>48</v>
      </c>
      <c r="J442" s="31" t="n">
        <v>52.44</v>
      </c>
      <c r="K442" s="31" t="n">
        <f aca="false">J442/F442</f>
        <v>0.840800914665681</v>
      </c>
      <c r="L442" s="31" t="n">
        <f aca="false">ROUND(E442/N442*J442-E442*F442,2)</f>
        <v>-1985.82</v>
      </c>
      <c r="M442" s="31" t="n">
        <f aca="false">K442/N442</f>
        <v>0.840800914665681</v>
      </c>
      <c r="N442" s="32" t="n">
        <v>1</v>
      </c>
      <c r="O442" s="40"/>
      <c r="P442" s="36"/>
      <c r="Q442" s="36"/>
      <c r="R442" s="36"/>
      <c r="S442" s="42"/>
    </row>
    <row r="443" customFormat="false" ht="15.75" hidden="false" customHeight="false" outlineLevel="0" collapsed="false">
      <c r="A443" s="28" t="n">
        <v>642</v>
      </c>
      <c r="B443" s="29" t="s">
        <v>17</v>
      </c>
      <c r="C443" s="29" t="s">
        <v>853</v>
      </c>
      <c r="D443" s="28" t="s">
        <v>47</v>
      </c>
      <c r="E443" s="30" t="n">
        <v>200</v>
      </c>
      <c r="F443" s="31" t="n">
        <v>62.3691043686021</v>
      </c>
      <c r="G443" s="28" t="n">
        <v>850</v>
      </c>
      <c r="H443" s="29" t="s">
        <v>854</v>
      </c>
      <c r="I443" s="41" t="s">
        <v>48</v>
      </c>
      <c r="J443" s="31" t="n">
        <v>52.44</v>
      </c>
      <c r="K443" s="31" t="n">
        <f aca="false">J443/F443</f>
        <v>0.840800914665681</v>
      </c>
      <c r="L443" s="31" t="n">
        <f aca="false">ROUND(E443/N443*J443-E443*F443,2)</f>
        <v>-1985.82</v>
      </c>
      <c r="M443" s="31" t="n">
        <f aca="false">K443/N443</f>
        <v>0.840800914665681</v>
      </c>
      <c r="N443" s="32" t="n">
        <v>1</v>
      </c>
      <c r="O443" s="40"/>
      <c r="P443" s="36"/>
      <c r="Q443" s="36"/>
      <c r="R443" s="36"/>
      <c r="S443" s="42"/>
    </row>
    <row r="444" customFormat="false" ht="15.75" hidden="false" customHeight="false" outlineLevel="0" collapsed="false">
      <c r="A444" s="28" t="n">
        <v>1402</v>
      </c>
      <c r="B444" s="29" t="s">
        <v>17</v>
      </c>
      <c r="C444" s="29" t="s">
        <v>855</v>
      </c>
      <c r="D444" s="28" t="s">
        <v>19</v>
      </c>
      <c r="E444" s="30" t="n">
        <v>200</v>
      </c>
      <c r="F444" s="31" t="n">
        <v>13.5</v>
      </c>
      <c r="G444" s="28" t="s">
        <v>20</v>
      </c>
      <c r="H444" s="29" t="s">
        <v>856</v>
      </c>
      <c r="I444" s="47" t="s">
        <v>22</v>
      </c>
      <c r="J444" s="31" t="n">
        <v>11.34</v>
      </c>
      <c r="K444" s="31" t="n">
        <f aca="false">J444/F444</f>
        <v>0.84</v>
      </c>
      <c r="L444" s="31" t="n">
        <f aca="false">ROUND(E444/N444*J444-E444*F444,2)</f>
        <v>-432</v>
      </c>
      <c r="M444" s="31" t="n">
        <f aca="false">K444/N444</f>
        <v>0.84</v>
      </c>
      <c r="N444" s="32" t="n">
        <v>1</v>
      </c>
      <c r="O444" s="40"/>
      <c r="P444" s="36"/>
      <c r="Q444" s="36"/>
      <c r="R444" s="36"/>
      <c r="S444" s="42"/>
    </row>
    <row r="445" customFormat="false" ht="15.75" hidden="false" customHeight="false" outlineLevel="0" collapsed="false">
      <c r="A445" s="28" t="n">
        <v>467</v>
      </c>
      <c r="B445" s="29" t="s">
        <v>17</v>
      </c>
      <c r="C445" s="29" t="s">
        <v>857</v>
      </c>
      <c r="D445" s="28" t="s">
        <v>47</v>
      </c>
      <c r="E445" s="30" t="n">
        <v>200</v>
      </c>
      <c r="F445" s="31" t="n">
        <v>7.63773849212841</v>
      </c>
      <c r="G445" s="28" t="n">
        <v>850</v>
      </c>
      <c r="H445" s="29" t="s">
        <v>756</v>
      </c>
      <c r="I445" s="41" t="s">
        <v>48</v>
      </c>
      <c r="J445" s="31" t="n">
        <v>6.41</v>
      </c>
      <c r="K445" s="31" t="n">
        <f aca="false">J445/F445</f>
        <v>0.83925366214178</v>
      </c>
      <c r="L445" s="31" t="n">
        <f aca="false">ROUND(E445/N445*J445-E445*F445,2)</f>
        <v>-245.55</v>
      </c>
      <c r="M445" s="31" t="n">
        <f aca="false">K445/N445</f>
        <v>0.83925366214178</v>
      </c>
      <c r="N445" s="32" t="n">
        <v>1</v>
      </c>
      <c r="O445" s="40"/>
      <c r="P445" s="40"/>
      <c r="Q445" s="40"/>
      <c r="R445" s="34"/>
      <c r="S445" s="42"/>
    </row>
    <row r="446" customFormat="false" ht="45" hidden="false" customHeight="false" outlineLevel="0" collapsed="false">
      <c r="A446" s="28" t="n">
        <v>812</v>
      </c>
      <c r="B446" s="29" t="s">
        <v>684</v>
      </c>
      <c r="C446" s="29" t="s">
        <v>858</v>
      </c>
      <c r="D446" s="28" t="s">
        <v>19</v>
      </c>
      <c r="E446" s="30" t="n">
        <v>200</v>
      </c>
      <c r="F446" s="31" t="n">
        <v>16</v>
      </c>
      <c r="G446" s="28" t="n">
        <v>850</v>
      </c>
      <c r="H446" s="29" t="s">
        <v>859</v>
      </c>
      <c r="I446" s="28" t="s">
        <v>43</v>
      </c>
      <c r="J446" s="31" t="n">
        <v>13.41</v>
      </c>
      <c r="K446" s="31" t="n">
        <f aca="false">J446/F446</f>
        <v>0.838125</v>
      </c>
      <c r="L446" s="31" t="n">
        <f aca="false">ROUND(E446/N446*J446-E446*F446,2)</f>
        <v>-518</v>
      </c>
      <c r="M446" s="31" t="n">
        <f aca="false">K446/N446</f>
        <v>0.838125</v>
      </c>
      <c r="N446" s="32" t="n">
        <v>1</v>
      </c>
      <c r="O446" s="40" t="s">
        <v>850</v>
      </c>
      <c r="P446" s="36"/>
      <c r="Q446" s="36"/>
      <c r="R446" s="36"/>
      <c r="S446" s="42"/>
    </row>
    <row r="447" customFormat="false" ht="45" hidden="false" customHeight="false" outlineLevel="0" collapsed="false">
      <c r="A447" s="28" t="n">
        <v>816</v>
      </c>
      <c r="B447" s="29" t="s">
        <v>684</v>
      </c>
      <c r="C447" s="29" t="s">
        <v>860</v>
      </c>
      <c r="D447" s="28" t="s">
        <v>19</v>
      </c>
      <c r="E447" s="30" t="n">
        <v>200</v>
      </c>
      <c r="F447" s="31" t="n">
        <v>16</v>
      </c>
      <c r="G447" s="28" t="n">
        <v>850</v>
      </c>
      <c r="H447" s="29" t="s">
        <v>861</v>
      </c>
      <c r="I447" s="28" t="s">
        <v>43</v>
      </c>
      <c r="J447" s="31" t="n">
        <v>13.41</v>
      </c>
      <c r="K447" s="31" t="n">
        <f aca="false">J447/F447</f>
        <v>0.838125</v>
      </c>
      <c r="L447" s="31" t="n">
        <f aca="false">ROUND(E447/N447*J447-E447*F447,2)</f>
        <v>-518</v>
      </c>
      <c r="M447" s="31" t="n">
        <f aca="false">K447/N447</f>
        <v>0.838125</v>
      </c>
      <c r="N447" s="32" t="n">
        <v>1</v>
      </c>
      <c r="O447" s="40" t="s">
        <v>850</v>
      </c>
      <c r="P447" s="36"/>
      <c r="Q447" s="36"/>
      <c r="R447" s="36"/>
      <c r="S447" s="42"/>
    </row>
    <row r="448" customFormat="false" ht="45" hidden="false" customHeight="false" outlineLevel="0" collapsed="false">
      <c r="A448" s="28" t="n">
        <v>817</v>
      </c>
      <c r="B448" s="29" t="s">
        <v>684</v>
      </c>
      <c r="C448" s="29" t="s">
        <v>862</v>
      </c>
      <c r="D448" s="28" t="s">
        <v>19</v>
      </c>
      <c r="E448" s="30" t="n">
        <v>200</v>
      </c>
      <c r="F448" s="31" t="n">
        <v>17.65</v>
      </c>
      <c r="G448" s="28" t="n">
        <v>850</v>
      </c>
      <c r="H448" s="29" t="s">
        <v>863</v>
      </c>
      <c r="I448" s="28" t="s">
        <v>43</v>
      </c>
      <c r="J448" s="31" t="n">
        <v>14.79</v>
      </c>
      <c r="K448" s="31" t="n">
        <f aca="false">J448/F448</f>
        <v>0.837960339943343</v>
      </c>
      <c r="L448" s="31" t="n">
        <f aca="false">ROUND(E448/N448*J448-E448*F448,2)</f>
        <v>-572</v>
      </c>
      <c r="M448" s="31" t="n">
        <f aca="false">K448/N448</f>
        <v>0.837960339943343</v>
      </c>
      <c r="N448" s="32" t="n">
        <v>1</v>
      </c>
      <c r="O448" s="40" t="s">
        <v>850</v>
      </c>
      <c r="P448" s="36"/>
      <c r="Q448" s="36"/>
      <c r="R448" s="36"/>
      <c r="S448" s="42"/>
    </row>
    <row r="449" customFormat="false" ht="30" hidden="false" customHeight="false" outlineLevel="0" collapsed="false">
      <c r="A449" s="28" t="n">
        <v>1401</v>
      </c>
      <c r="B449" s="29" t="s">
        <v>17</v>
      </c>
      <c r="C449" s="29" t="s">
        <v>864</v>
      </c>
      <c r="D449" s="28" t="s">
        <v>19</v>
      </c>
      <c r="E449" s="30" t="n">
        <v>200</v>
      </c>
      <c r="F449" s="31" t="n">
        <v>35.9</v>
      </c>
      <c r="G449" s="28" t="s">
        <v>20</v>
      </c>
      <c r="H449" s="29" t="s">
        <v>865</v>
      </c>
      <c r="I449" s="28" t="s">
        <v>119</v>
      </c>
      <c r="J449" s="31" t="n">
        <v>29.57</v>
      </c>
      <c r="K449" s="31" t="n">
        <f aca="false">J449/F449</f>
        <v>0.823676880222841</v>
      </c>
      <c r="L449" s="31" t="n">
        <f aca="false">ROUND(E449/N449*J449-E449*F449,2)</f>
        <v>-1266</v>
      </c>
      <c r="M449" s="31" t="n">
        <f aca="false">K449/N449</f>
        <v>0.823676880222841</v>
      </c>
      <c r="N449" s="32" t="n">
        <v>1</v>
      </c>
      <c r="O449" s="40" t="s">
        <v>147</v>
      </c>
      <c r="P449" s="36"/>
      <c r="Q449" s="36"/>
      <c r="R449" s="36"/>
      <c r="S449" s="42"/>
    </row>
    <row r="450" customFormat="false" ht="15.75" hidden="false" customHeight="false" outlineLevel="0" collapsed="false">
      <c r="A450" s="73" t="n">
        <v>1821</v>
      </c>
      <c r="B450" s="74" t="s">
        <v>866</v>
      </c>
      <c r="C450" s="74" t="s">
        <v>867</v>
      </c>
      <c r="D450" s="74" t="s">
        <v>74</v>
      </c>
      <c r="E450" s="30" t="n">
        <v>200</v>
      </c>
      <c r="F450" s="31" t="n">
        <v>7.84</v>
      </c>
      <c r="G450" s="28"/>
      <c r="H450" s="61" t="s">
        <v>256</v>
      </c>
      <c r="I450" s="76" t="s">
        <v>106</v>
      </c>
      <c r="J450" s="31" t="n">
        <v>6.43</v>
      </c>
      <c r="K450" s="31" t="n">
        <f aca="false">J450/F450</f>
        <v>0.82015306122449</v>
      </c>
      <c r="L450" s="31" t="n">
        <f aca="false">ROUND(E450/N450*J450-E450*F450,2)</f>
        <v>-282</v>
      </c>
      <c r="M450" s="31" t="n">
        <f aca="false">K450/N450</f>
        <v>0.82015306122449</v>
      </c>
      <c r="N450" s="32" t="n">
        <v>1</v>
      </c>
      <c r="O450" s="61"/>
      <c r="P450" s="36"/>
      <c r="Q450" s="36"/>
      <c r="R450" s="36"/>
      <c r="S450" s="42"/>
    </row>
    <row r="451" customFormat="false" ht="15.75" hidden="false" customHeight="false" outlineLevel="0" collapsed="false">
      <c r="A451" s="73" t="n">
        <v>1822</v>
      </c>
      <c r="B451" s="74" t="s">
        <v>866</v>
      </c>
      <c r="C451" s="74" t="s">
        <v>868</v>
      </c>
      <c r="D451" s="74" t="s">
        <v>74</v>
      </c>
      <c r="E451" s="30" t="n">
        <v>200</v>
      </c>
      <c r="F451" s="31" t="n">
        <v>7.84</v>
      </c>
      <c r="G451" s="28"/>
      <c r="H451" s="61" t="s">
        <v>235</v>
      </c>
      <c r="I451" s="76" t="s">
        <v>106</v>
      </c>
      <c r="J451" s="31" t="n">
        <v>6.43</v>
      </c>
      <c r="K451" s="31" t="n">
        <f aca="false">J451/F451</f>
        <v>0.82015306122449</v>
      </c>
      <c r="L451" s="31" t="n">
        <f aca="false">ROUND(E451/N451*J451-E451*F451,2)</f>
        <v>-282</v>
      </c>
      <c r="M451" s="31" t="n">
        <f aca="false">K451/N451</f>
        <v>0.82015306122449</v>
      </c>
      <c r="N451" s="32" t="n">
        <v>1</v>
      </c>
      <c r="O451" s="61"/>
      <c r="P451" s="36"/>
      <c r="Q451" s="36"/>
      <c r="R451" s="36"/>
      <c r="S451" s="42"/>
    </row>
    <row r="452" customFormat="false" ht="30" hidden="false" customHeight="false" outlineLevel="0" collapsed="false">
      <c r="A452" s="28" t="n">
        <v>381</v>
      </c>
      <c r="B452" s="29" t="s">
        <v>17</v>
      </c>
      <c r="C452" s="29" t="s">
        <v>869</v>
      </c>
      <c r="D452" s="49" t="s">
        <v>74</v>
      </c>
      <c r="E452" s="30" t="n">
        <v>200</v>
      </c>
      <c r="F452" s="31" t="n">
        <v>11.09</v>
      </c>
      <c r="G452" s="28" t="n">
        <v>850</v>
      </c>
      <c r="H452" s="36" t="s">
        <v>870</v>
      </c>
      <c r="I452" s="45" t="s">
        <v>106</v>
      </c>
      <c r="J452" s="31" t="n">
        <v>9.05</v>
      </c>
      <c r="K452" s="31" t="n">
        <f aca="false">J452/F452</f>
        <v>0.81605049594229</v>
      </c>
      <c r="L452" s="31" t="n">
        <f aca="false">ROUND(E452/N452*J452-E452*F452,2)</f>
        <v>-408</v>
      </c>
      <c r="M452" s="31" t="n">
        <f aca="false">K452/N452</f>
        <v>0.81605049594229</v>
      </c>
      <c r="N452" s="32" t="n">
        <v>1</v>
      </c>
      <c r="O452" s="40" t="s">
        <v>84</v>
      </c>
      <c r="P452" s="36"/>
      <c r="Q452" s="36"/>
      <c r="R452" s="36"/>
      <c r="S452" s="42"/>
    </row>
    <row r="453" customFormat="false" ht="30" hidden="false" customHeight="false" outlineLevel="0" collapsed="false">
      <c r="A453" s="28" t="n">
        <v>406</v>
      </c>
      <c r="B453" s="29" t="s">
        <v>17</v>
      </c>
      <c r="C453" s="86" t="s">
        <v>871</v>
      </c>
      <c r="D453" s="28" t="s">
        <v>339</v>
      </c>
      <c r="E453" s="30" t="n">
        <v>200</v>
      </c>
      <c r="F453" s="31" t="n">
        <v>13</v>
      </c>
      <c r="G453" s="28" t="n">
        <v>850</v>
      </c>
      <c r="H453" s="29" t="s">
        <v>301</v>
      </c>
      <c r="I453" s="45" t="s">
        <v>22</v>
      </c>
      <c r="J453" s="31" t="n">
        <v>10.6</v>
      </c>
      <c r="K453" s="31" t="n">
        <f aca="false">J453/F453</f>
        <v>0.815384615384615</v>
      </c>
      <c r="L453" s="31" t="n">
        <f aca="false">ROUND(E453/N453*J453-E453*F453,2)</f>
        <v>-480</v>
      </c>
      <c r="M453" s="31" t="n">
        <f aca="false">K453/N453</f>
        <v>0.815384615384615</v>
      </c>
      <c r="N453" s="32" t="n">
        <v>1</v>
      </c>
      <c r="O453" s="40" t="s">
        <v>84</v>
      </c>
      <c r="P453" s="36"/>
      <c r="Q453" s="36"/>
      <c r="R453" s="36"/>
      <c r="S453" s="42"/>
    </row>
    <row r="454" customFormat="false" ht="45" hidden="false" customHeight="false" outlineLevel="0" collapsed="false">
      <c r="A454" s="28" t="n">
        <v>810</v>
      </c>
      <c r="B454" s="29" t="s">
        <v>684</v>
      </c>
      <c r="C454" s="29" t="s">
        <v>872</v>
      </c>
      <c r="D454" s="28" t="s">
        <v>19</v>
      </c>
      <c r="E454" s="30" t="n">
        <v>200</v>
      </c>
      <c r="F454" s="31" t="n">
        <v>20.85</v>
      </c>
      <c r="G454" s="28" t="n">
        <v>850</v>
      </c>
      <c r="H454" s="29" t="s">
        <v>873</v>
      </c>
      <c r="I454" s="28" t="s">
        <v>43</v>
      </c>
      <c r="J454" s="31" t="n">
        <v>16.95</v>
      </c>
      <c r="K454" s="31" t="n">
        <f aca="false">J454/F454</f>
        <v>0.81294964028777</v>
      </c>
      <c r="L454" s="31" t="n">
        <f aca="false">ROUND(E454/N454*J454-E454*F454,2)</f>
        <v>-780</v>
      </c>
      <c r="M454" s="31" t="n">
        <f aca="false">K454/N454</f>
        <v>0.81294964028777</v>
      </c>
      <c r="N454" s="32" t="n">
        <v>1</v>
      </c>
      <c r="O454" s="40" t="s">
        <v>850</v>
      </c>
      <c r="P454" s="36"/>
      <c r="Q454" s="36"/>
      <c r="R454" s="36"/>
      <c r="S454" s="42"/>
    </row>
    <row r="455" customFormat="false" ht="30" hidden="false" customHeight="false" outlineLevel="0" collapsed="false">
      <c r="A455" s="28" t="n">
        <v>1237</v>
      </c>
      <c r="B455" s="29" t="s">
        <v>17</v>
      </c>
      <c r="C455" s="86" t="s">
        <v>874</v>
      </c>
      <c r="D455" s="49" t="s">
        <v>74</v>
      </c>
      <c r="E455" s="30" t="n">
        <v>200</v>
      </c>
      <c r="F455" s="31" t="n">
        <v>16.22</v>
      </c>
      <c r="G455" s="28" t="n">
        <v>860</v>
      </c>
      <c r="H455" s="29" t="s">
        <v>251</v>
      </c>
      <c r="I455" s="45" t="s">
        <v>22</v>
      </c>
      <c r="J455" s="31" t="n">
        <v>13</v>
      </c>
      <c r="K455" s="31" t="n">
        <f aca="false">J455/F455</f>
        <v>0.801479654747226</v>
      </c>
      <c r="L455" s="31" t="n">
        <f aca="false">ROUND(E455/N455*J455-E455*F455,2)</f>
        <v>-644</v>
      </c>
      <c r="M455" s="31" t="n">
        <f aca="false">K455/N455</f>
        <v>0.801479654747226</v>
      </c>
      <c r="N455" s="32" t="n">
        <v>1</v>
      </c>
      <c r="O455" s="40" t="s">
        <v>84</v>
      </c>
      <c r="P455" s="40"/>
      <c r="Q455" s="40"/>
      <c r="R455" s="36"/>
      <c r="S455" s="42"/>
    </row>
    <row r="456" customFormat="false" ht="15.75" hidden="false" customHeight="false" outlineLevel="0" collapsed="false">
      <c r="A456" s="28" t="n">
        <v>643</v>
      </c>
      <c r="B456" s="29" t="s">
        <v>17</v>
      </c>
      <c r="C456" s="29" t="s">
        <v>875</v>
      </c>
      <c r="D456" s="28" t="s">
        <v>47</v>
      </c>
      <c r="E456" s="30" t="n">
        <v>200</v>
      </c>
      <c r="F456" s="31" t="n">
        <v>65.8250946365335</v>
      </c>
      <c r="G456" s="28" t="n">
        <v>850</v>
      </c>
      <c r="H456" s="29" t="s">
        <v>876</v>
      </c>
      <c r="I456" s="41" t="s">
        <v>48</v>
      </c>
      <c r="J456" s="31" t="n">
        <v>52.44</v>
      </c>
      <c r="K456" s="31" t="n">
        <f aca="false">J456/F456</f>
        <v>0.796656659432972</v>
      </c>
      <c r="L456" s="31" t="n">
        <f aca="false">ROUND(E456/N456*J456-E456*F456,2)</f>
        <v>-2677.02</v>
      </c>
      <c r="M456" s="31" t="n">
        <f aca="false">K456/N456</f>
        <v>0.796656659432972</v>
      </c>
      <c r="N456" s="32" t="n">
        <v>1</v>
      </c>
      <c r="O456" s="40"/>
      <c r="P456" s="36"/>
      <c r="Q456" s="36"/>
      <c r="R456" s="36"/>
      <c r="S456" s="42"/>
    </row>
    <row r="457" customFormat="false" ht="30" hidden="false" customHeight="false" outlineLevel="0" collapsed="false">
      <c r="A457" s="28" t="n">
        <v>421</v>
      </c>
      <c r="B457" s="29" t="s">
        <v>17</v>
      </c>
      <c r="C457" s="29" t="s">
        <v>877</v>
      </c>
      <c r="D457" s="28" t="s">
        <v>19</v>
      </c>
      <c r="E457" s="30" t="n">
        <v>200</v>
      </c>
      <c r="F457" s="31" t="n">
        <v>43.8</v>
      </c>
      <c r="G457" s="28" t="n">
        <v>850</v>
      </c>
      <c r="H457" s="29" t="s">
        <v>878</v>
      </c>
      <c r="I457" s="28" t="s">
        <v>597</v>
      </c>
      <c r="J457" s="31" t="n">
        <v>34.52</v>
      </c>
      <c r="K457" s="31" t="n">
        <f aca="false">J457/F457</f>
        <v>0.788127853881279</v>
      </c>
      <c r="L457" s="31" t="n">
        <f aca="false">ROUND(E457/N457*J457-E457*F457,2)</f>
        <v>-1856</v>
      </c>
      <c r="M457" s="31" t="n">
        <f aca="false">K457/N457</f>
        <v>0.788127853881279</v>
      </c>
      <c r="N457" s="32" t="n">
        <v>1</v>
      </c>
      <c r="O457" s="40" t="s">
        <v>84</v>
      </c>
      <c r="P457" s="40"/>
      <c r="Q457" s="40"/>
      <c r="R457" s="36"/>
      <c r="S457" s="42"/>
    </row>
    <row r="458" customFormat="false" ht="30" hidden="false" customHeight="false" outlineLevel="0" collapsed="false">
      <c r="A458" s="28" t="n">
        <v>422</v>
      </c>
      <c r="B458" s="29" t="s">
        <v>17</v>
      </c>
      <c r="C458" s="29" t="s">
        <v>879</v>
      </c>
      <c r="D458" s="28" t="s">
        <v>19</v>
      </c>
      <c r="E458" s="30" t="n">
        <v>200</v>
      </c>
      <c r="F458" s="31" t="n">
        <v>43.8</v>
      </c>
      <c r="G458" s="28" t="n">
        <v>850</v>
      </c>
      <c r="H458" s="29" t="s">
        <v>880</v>
      </c>
      <c r="I458" s="28" t="s">
        <v>597</v>
      </c>
      <c r="J458" s="31" t="n">
        <v>34.52</v>
      </c>
      <c r="K458" s="31" t="n">
        <f aca="false">J458/F458</f>
        <v>0.788127853881279</v>
      </c>
      <c r="L458" s="31" t="n">
        <f aca="false">ROUND(E458/N458*J458-E458*F458,2)</f>
        <v>-1856</v>
      </c>
      <c r="M458" s="31" t="n">
        <f aca="false">K458/N458</f>
        <v>0.788127853881279</v>
      </c>
      <c r="N458" s="32" t="n">
        <v>1</v>
      </c>
      <c r="O458" s="40" t="s">
        <v>84</v>
      </c>
      <c r="P458" s="40"/>
      <c r="Q458" s="40"/>
      <c r="R458" s="36"/>
      <c r="S458" s="42"/>
    </row>
    <row r="459" customFormat="false" ht="15.75" hidden="false" customHeight="false" outlineLevel="0" collapsed="false">
      <c r="A459" s="28" t="n">
        <v>738</v>
      </c>
      <c r="B459" s="29" t="s">
        <v>17</v>
      </c>
      <c r="C459" s="29" t="s">
        <v>881</v>
      </c>
      <c r="D459" s="28" t="s">
        <v>47</v>
      </c>
      <c r="E459" s="30" t="n">
        <v>200</v>
      </c>
      <c r="F459" s="31" t="n">
        <v>13.1097230830198</v>
      </c>
      <c r="G459" s="28" t="n">
        <v>850</v>
      </c>
      <c r="H459" s="29" t="s">
        <v>882</v>
      </c>
      <c r="I459" s="41" t="s">
        <v>48</v>
      </c>
      <c r="J459" s="31" t="n">
        <v>10.33</v>
      </c>
      <c r="K459" s="31" t="n">
        <f aca="false">J459/F459</f>
        <v>0.787964775043937</v>
      </c>
      <c r="L459" s="31" t="n">
        <f aca="false">ROUND(E459/N459*J459-E459*F459,2)</f>
        <v>-969.14</v>
      </c>
      <c r="M459" s="31" t="n">
        <f aca="false">K459/N459</f>
        <v>0.630371820035149</v>
      </c>
      <c r="N459" s="39" t="n">
        <v>1.25</v>
      </c>
      <c r="O459" s="40"/>
      <c r="P459" s="40" t="n">
        <v>7</v>
      </c>
      <c r="Q459" s="40" t="s">
        <v>63</v>
      </c>
      <c r="R459" s="36"/>
      <c r="S459" s="42"/>
    </row>
    <row r="460" customFormat="false" ht="30" hidden="false" customHeight="false" outlineLevel="0" collapsed="false">
      <c r="A460" s="28" t="n">
        <v>740</v>
      </c>
      <c r="B460" s="29" t="s">
        <v>17</v>
      </c>
      <c r="C460" s="29" t="s">
        <v>883</v>
      </c>
      <c r="D460" s="28" t="s">
        <v>47</v>
      </c>
      <c r="E460" s="30" t="n">
        <v>200</v>
      </c>
      <c r="F460" s="31" t="n">
        <v>13.1097230830198</v>
      </c>
      <c r="G460" s="28" t="n">
        <v>850</v>
      </c>
      <c r="H460" s="29" t="s">
        <v>241</v>
      </c>
      <c r="I460" s="41" t="s">
        <v>48</v>
      </c>
      <c r="J460" s="31" t="n">
        <v>10.33</v>
      </c>
      <c r="K460" s="31" t="n">
        <f aca="false">J460/F460</f>
        <v>0.787964775043937</v>
      </c>
      <c r="L460" s="31" t="n">
        <f aca="false">ROUND(E460/N460*J460-E460*F460,2)</f>
        <v>-969.14</v>
      </c>
      <c r="M460" s="31" t="n">
        <f aca="false">K460/N460</f>
        <v>0.630371820035149</v>
      </c>
      <c r="N460" s="39" t="n">
        <v>1.25</v>
      </c>
      <c r="O460" s="40"/>
      <c r="P460" s="40" t="n">
        <v>7</v>
      </c>
      <c r="Q460" s="40" t="s">
        <v>87</v>
      </c>
      <c r="R460" s="36"/>
      <c r="S460" s="42"/>
    </row>
    <row r="461" customFormat="false" ht="30" hidden="false" customHeight="false" outlineLevel="0" collapsed="false">
      <c r="A461" s="28" t="n">
        <v>741</v>
      </c>
      <c r="B461" s="29" t="s">
        <v>17</v>
      </c>
      <c r="C461" s="29" t="s">
        <v>884</v>
      </c>
      <c r="D461" s="28" t="s">
        <v>47</v>
      </c>
      <c r="E461" s="30" t="n">
        <v>200</v>
      </c>
      <c r="F461" s="31" t="n">
        <v>13.1097230830198</v>
      </c>
      <c r="G461" s="28" t="n">
        <v>850</v>
      </c>
      <c r="H461" s="29" t="s">
        <v>241</v>
      </c>
      <c r="I461" s="41" t="s">
        <v>48</v>
      </c>
      <c r="J461" s="31" t="n">
        <v>10.33</v>
      </c>
      <c r="K461" s="31" t="n">
        <f aca="false">J461/F461</f>
        <v>0.787964775043937</v>
      </c>
      <c r="L461" s="31" t="n">
        <f aca="false">ROUND(E461/N461*J461-E461*F461,2)</f>
        <v>-969.14</v>
      </c>
      <c r="M461" s="31" t="n">
        <f aca="false">K461/N461</f>
        <v>0.630371820035149</v>
      </c>
      <c r="N461" s="39" t="n">
        <v>1.25</v>
      </c>
      <c r="O461" s="40"/>
      <c r="P461" s="40" t="n">
        <v>7</v>
      </c>
      <c r="Q461" s="40" t="s">
        <v>87</v>
      </c>
      <c r="R461" s="36"/>
      <c r="S461" s="42"/>
    </row>
    <row r="462" customFormat="false" ht="45" hidden="false" customHeight="false" outlineLevel="0" collapsed="false">
      <c r="A462" s="28" t="n">
        <v>771</v>
      </c>
      <c r="B462" s="29" t="s">
        <v>17</v>
      </c>
      <c r="C462" s="29" t="s">
        <v>885</v>
      </c>
      <c r="D462" s="28" t="s">
        <v>19</v>
      </c>
      <c r="E462" s="30" t="n">
        <v>200</v>
      </c>
      <c r="F462" s="31" t="n">
        <v>15.85</v>
      </c>
      <c r="G462" s="28" t="n">
        <v>850</v>
      </c>
      <c r="H462" s="29" t="s">
        <v>886</v>
      </c>
      <c r="I462" s="28" t="s">
        <v>43</v>
      </c>
      <c r="J462" s="31" t="n">
        <v>12.14</v>
      </c>
      <c r="K462" s="31" t="n">
        <f aca="false">J462/F462</f>
        <v>0.765930599369085</v>
      </c>
      <c r="L462" s="31" t="n">
        <f aca="false">ROUND(E462/N462*J462-E462*F462,2)</f>
        <v>-742</v>
      </c>
      <c r="M462" s="31" t="n">
        <f aca="false">K462/N462</f>
        <v>0.765930599369085</v>
      </c>
      <c r="N462" s="32" t="n">
        <v>1</v>
      </c>
      <c r="O462" s="40" t="s">
        <v>850</v>
      </c>
      <c r="P462" s="36"/>
      <c r="Q462" s="36"/>
      <c r="R462" s="36"/>
      <c r="S462" s="42"/>
    </row>
    <row r="463" customFormat="false" ht="15.75" hidden="false" customHeight="false" outlineLevel="0" collapsed="false">
      <c r="A463" s="28" t="n">
        <v>382</v>
      </c>
      <c r="B463" s="29" t="s">
        <v>17</v>
      </c>
      <c r="C463" s="29" t="s">
        <v>887</v>
      </c>
      <c r="D463" s="28" t="s">
        <v>888</v>
      </c>
      <c r="E463" s="30" t="n">
        <v>200</v>
      </c>
      <c r="F463" s="31" t="n">
        <v>12.33</v>
      </c>
      <c r="G463" s="28" t="n">
        <v>850</v>
      </c>
      <c r="H463" s="29" t="s">
        <v>889</v>
      </c>
      <c r="I463" s="41" t="s">
        <v>48</v>
      </c>
      <c r="J463" s="31" t="n">
        <v>9.41</v>
      </c>
      <c r="K463" s="31" t="n">
        <f aca="false">J463/F463</f>
        <v>0.763179237631792</v>
      </c>
      <c r="L463" s="31" t="n">
        <f aca="false">ROUND(E463/N463*J463-E463*F463,2)</f>
        <v>-584</v>
      </c>
      <c r="M463" s="31" t="n">
        <f aca="false">K463/N463</f>
        <v>0.763179237631792</v>
      </c>
      <c r="N463" s="32" t="n">
        <v>1</v>
      </c>
      <c r="O463" s="40"/>
      <c r="P463" s="36"/>
      <c r="Q463" s="36"/>
      <c r="R463" s="36"/>
      <c r="S463" s="42"/>
    </row>
    <row r="464" customFormat="false" ht="45" hidden="false" customHeight="false" outlineLevel="0" collapsed="false">
      <c r="A464" s="28" t="n">
        <v>813</v>
      </c>
      <c r="B464" s="29" t="s">
        <v>684</v>
      </c>
      <c r="C464" s="29" t="s">
        <v>890</v>
      </c>
      <c r="D464" s="28" t="s">
        <v>19</v>
      </c>
      <c r="E464" s="30" t="n">
        <v>200</v>
      </c>
      <c r="F464" s="31" t="n">
        <v>17.65</v>
      </c>
      <c r="G464" s="28" t="n">
        <v>850</v>
      </c>
      <c r="H464" s="29" t="s">
        <v>891</v>
      </c>
      <c r="I464" s="28" t="s">
        <v>43</v>
      </c>
      <c r="J464" s="31" t="n">
        <v>13.41</v>
      </c>
      <c r="K464" s="31" t="n">
        <f aca="false">J464/F464</f>
        <v>0.759773371104816</v>
      </c>
      <c r="L464" s="31" t="n">
        <f aca="false">ROUND(E464/N464*J464-E464*F464,2)</f>
        <v>-848</v>
      </c>
      <c r="M464" s="31" t="n">
        <f aca="false">K464/N464</f>
        <v>0.759773371104816</v>
      </c>
      <c r="N464" s="32" t="n">
        <v>1</v>
      </c>
      <c r="O464" s="40" t="s">
        <v>850</v>
      </c>
      <c r="P464" s="36"/>
      <c r="Q464" s="36"/>
      <c r="R464" s="36"/>
      <c r="S464" s="42"/>
    </row>
    <row r="465" customFormat="false" ht="15.75" hidden="false" customHeight="false" outlineLevel="0" collapsed="false">
      <c r="A465" s="28" t="n">
        <v>480</v>
      </c>
      <c r="B465" s="29" t="s">
        <v>17</v>
      </c>
      <c r="C465" s="29" t="s">
        <v>892</v>
      </c>
      <c r="D465" s="28" t="s">
        <v>19</v>
      </c>
      <c r="E465" s="30" t="n">
        <v>200</v>
      </c>
      <c r="F465" s="31" t="n">
        <v>20.85</v>
      </c>
      <c r="G465" s="28" t="n">
        <v>850</v>
      </c>
      <c r="H465" s="29" t="s">
        <v>893</v>
      </c>
      <c r="I465" s="28" t="s">
        <v>48</v>
      </c>
      <c r="J465" s="31" t="n">
        <v>15.48</v>
      </c>
      <c r="K465" s="31" t="n">
        <f aca="false">J465/F465</f>
        <v>0.742446043165468</v>
      </c>
      <c r="L465" s="31" t="n">
        <f aca="false">ROUND(E465/N465*J465-E465*F465,2)</f>
        <v>-1074</v>
      </c>
      <c r="M465" s="31" t="n">
        <f aca="false">K465/N465</f>
        <v>0.742446043165468</v>
      </c>
      <c r="N465" s="32" t="n">
        <v>1</v>
      </c>
      <c r="O465" s="40"/>
      <c r="P465" s="40"/>
      <c r="Q465" s="40"/>
      <c r="R465" s="34"/>
      <c r="S465" s="42"/>
    </row>
    <row r="466" customFormat="false" ht="30" hidden="false" customHeight="false" outlineLevel="0" collapsed="false">
      <c r="A466" s="28" t="n">
        <v>762</v>
      </c>
      <c r="B466" s="29" t="s">
        <v>17</v>
      </c>
      <c r="C466" s="29" t="s">
        <v>894</v>
      </c>
      <c r="D466" s="28" t="s">
        <v>339</v>
      </c>
      <c r="E466" s="30" t="n">
        <v>200</v>
      </c>
      <c r="F466" s="31" t="n">
        <v>12</v>
      </c>
      <c r="G466" s="28" t="n">
        <v>850</v>
      </c>
      <c r="H466" s="29" t="s">
        <v>895</v>
      </c>
      <c r="I466" s="41" t="s">
        <v>48</v>
      </c>
      <c r="J466" s="31" t="n">
        <v>8.75</v>
      </c>
      <c r="K466" s="31" t="n">
        <f aca="false">J466/F466</f>
        <v>0.729166666666667</v>
      </c>
      <c r="L466" s="31" t="n">
        <f aca="false">ROUND(E466/N466*J466-E466*F466,2)</f>
        <v>-650</v>
      </c>
      <c r="M466" s="31" t="n">
        <f aca="false">K466/N466</f>
        <v>0.729166666666667</v>
      </c>
      <c r="N466" s="32" t="n">
        <v>1</v>
      </c>
      <c r="O466" s="40" t="s">
        <v>626</v>
      </c>
      <c r="P466" s="36"/>
      <c r="Q466" s="36"/>
      <c r="R466" s="36"/>
      <c r="S466" s="42"/>
    </row>
    <row r="467" customFormat="false" ht="30" hidden="false" customHeight="false" outlineLevel="0" collapsed="false">
      <c r="A467" s="28" t="n">
        <v>1110</v>
      </c>
      <c r="B467" s="29" t="s">
        <v>17</v>
      </c>
      <c r="C467" s="29" t="s">
        <v>896</v>
      </c>
      <c r="D467" s="48" t="s">
        <v>74</v>
      </c>
      <c r="E467" s="30" t="n">
        <v>200</v>
      </c>
      <c r="F467" s="31" t="n">
        <v>17.2</v>
      </c>
      <c r="G467" s="28" t="n">
        <v>860</v>
      </c>
      <c r="H467" s="29" t="s">
        <v>526</v>
      </c>
      <c r="I467" s="41" t="s">
        <v>266</v>
      </c>
      <c r="J467" s="31" t="n">
        <v>12.51</v>
      </c>
      <c r="K467" s="31" t="n">
        <f aca="false">J467/F467</f>
        <v>0.727325581395349</v>
      </c>
      <c r="L467" s="31" t="n">
        <f aca="false">ROUND(E467/N467*J467-E467*F467,2)</f>
        <v>-1438.4</v>
      </c>
      <c r="M467" s="31" t="n">
        <f aca="false">K467/N467</f>
        <v>0.581860465116279</v>
      </c>
      <c r="N467" s="39" t="n">
        <v>1.25</v>
      </c>
      <c r="O467" s="40" t="s">
        <v>147</v>
      </c>
      <c r="P467" s="40" t="n">
        <v>13</v>
      </c>
      <c r="Q467" s="40" t="s">
        <v>87</v>
      </c>
      <c r="R467" s="36"/>
      <c r="S467" s="42"/>
    </row>
    <row r="468" customFormat="false" ht="30" hidden="false" customHeight="false" outlineLevel="0" collapsed="false">
      <c r="A468" s="28" t="n">
        <v>1112</v>
      </c>
      <c r="B468" s="29" t="s">
        <v>17</v>
      </c>
      <c r="C468" s="29" t="s">
        <v>897</v>
      </c>
      <c r="D468" s="48" t="s">
        <v>74</v>
      </c>
      <c r="E468" s="30" t="n">
        <v>200</v>
      </c>
      <c r="F468" s="31" t="n">
        <v>17.2</v>
      </c>
      <c r="G468" s="28" t="n">
        <v>860</v>
      </c>
      <c r="H468" s="29" t="s">
        <v>334</v>
      </c>
      <c r="I468" s="41" t="s">
        <v>266</v>
      </c>
      <c r="J468" s="31" t="n">
        <v>12.51</v>
      </c>
      <c r="K468" s="31" t="n">
        <f aca="false">J468/F468</f>
        <v>0.727325581395349</v>
      </c>
      <c r="L468" s="31" t="n">
        <f aca="false">ROUND(E468/N468*J468-E468*F468,2)</f>
        <v>-1438.4</v>
      </c>
      <c r="M468" s="31" t="n">
        <f aca="false">K468/N468</f>
        <v>0.581860465116279</v>
      </c>
      <c r="N468" s="39" t="n">
        <v>1.25</v>
      </c>
      <c r="O468" s="40" t="s">
        <v>147</v>
      </c>
      <c r="P468" s="40" t="n">
        <v>13</v>
      </c>
      <c r="Q468" s="40" t="s">
        <v>87</v>
      </c>
      <c r="R468" s="36"/>
      <c r="S468" s="42"/>
    </row>
    <row r="469" customFormat="false" ht="30" hidden="false" customHeight="false" outlineLevel="0" collapsed="false">
      <c r="A469" s="28" t="n">
        <v>804</v>
      </c>
      <c r="B469" s="29" t="s">
        <v>684</v>
      </c>
      <c r="C469" s="29" t="s">
        <v>898</v>
      </c>
      <c r="D469" s="28" t="s">
        <v>19</v>
      </c>
      <c r="E469" s="30" t="n">
        <v>200</v>
      </c>
      <c r="F469" s="31" t="n">
        <v>14.65</v>
      </c>
      <c r="G469" s="28" t="n">
        <v>850</v>
      </c>
      <c r="H469" s="29" t="s">
        <v>899</v>
      </c>
      <c r="I469" s="28" t="s">
        <v>48</v>
      </c>
      <c r="J469" s="31" t="n">
        <v>10.55</v>
      </c>
      <c r="K469" s="31" t="n">
        <f aca="false">J469/F469</f>
        <v>0.720136518771331</v>
      </c>
      <c r="L469" s="31" t="n">
        <f aca="false">ROUND(E469/N469*J469-E469*F469,2)</f>
        <v>-820</v>
      </c>
      <c r="M469" s="31" t="n">
        <f aca="false">K469/N469</f>
        <v>0.720136518771331</v>
      </c>
      <c r="N469" s="32" t="n">
        <v>1</v>
      </c>
      <c r="O469" s="40" t="s">
        <v>626</v>
      </c>
      <c r="P469" s="47"/>
      <c r="Q469" s="36"/>
      <c r="R469" s="36"/>
      <c r="S469" s="42"/>
    </row>
    <row r="470" customFormat="false" ht="30" hidden="false" customHeight="false" outlineLevel="0" collapsed="false">
      <c r="A470" s="28" t="n">
        <v>553</v>
      </c>
      <c r="B470" s="29" t="s">
        <v>17</v>
      </c>
      <c r="C470" s="29" t="s">
        <v>900</v>
      </c>
      <c r="D470" s="28" t="s">
        <v>74</v>
      </c>
      <c r="E470" s="30" t="n">
        <v>200</v>
      </c>
      <c r="F470" s="31" t="n">
        <v>16.73</v>
      </c>
      <c r="G470" s="28" t="n">
        <v>850</v>
      </c>
      <c r="H470" s="29" t="s">
        <v>737</v>
      </c>
      <c r="I470" s="41" t="s">
        <v>266</v>
      </c>
      <c r="J470" s="31" t="n">
        <v>11.97</v>
      </c>
      <c r="K470" s="31" t="n">
        <f aca="false">J470/F470</f>
        <v>0.715481171548117</v>
      </c>
      <c r="L470" s="31" t="n">
        <f aca="false">ROUND(E470/N470*J470-E470*F470,2)</f>
        <v>-1430.8</v>
      </c>
      <c r="M470" s="31" t="n">
        <f aca="false">K470/N470</f>
        <v>0.572384937238494</v>
      </c>
      <c r="N470" s="39" t="n">
        <v>1.25</v>
      </c>
      <c r="O470" s="40" t="s">
        <v>601</v>
      </c>
      <c r="P470" s="40" t="n">
        <v>13</v>
      </c>
      <c r="Q470" s="40" t="s">
        <v>87</v>
      </c>
      <c r="R470" s="36"/>
      <c r="S470" s="42"/>
    </row>
    <row r="471" customFormat="false" ht="15.75" hidden="false" customHeight="false" outlineLevel="0" collapsed="false">
      <c r="A471" s="28" t="n">
        <v>465</v>
      </c>
      <c r="B471" s="29" t="s">
        <v>17</v>
      </c>
      <c r="C471" s="29" t="s">
        <v>901</v>
      </c>
      <c r="D471" s="28" t="s">
        <v>19</v>
      </c>
      <c r="E471" s="30" t="n">
        <v>200</v>
      </c>
      <c r="F471" s="31" t="n">
        <v>12.9</v>
      </c>
      <c r="G471" s="28" t="n">
        <v>850</v>
      </c>
      <c r="H471" s="29" t="s">
        <v>902</v>
      </c>
      <c r="I471" s="28" t="s">
        <v>43</v>
      </c>
      <c r="J471" s="31" t="n">
        <v>9.21</v>
      </c>
      <c r="K471" s="31" t="n">
        <f aca="false">J471/F471</f>
        <v>0.713953488372093</v>
      </c>
      <c r="L471" s="31" t="n">
        <f aca="false">ROUND(E471/N471*J471-E471*F471,2)</f>
        <v>-738</v>
      </c>
      <c r="M471" s="31" t="n">
        <f aca="false">K471/N471</f>
        <v>0.713953488372093</v>
      </c>
      <c r="N471" s="32" t="n">
        <v>1</v>
      </c>
      <c r="O471" s="40"/>
      <c r="P471" s="36"/>
      <c r="Q471" s="36"/>
      <c r="R471" s="34" t="s">
        <v>766</v>
      </c>
      <c r="S471" s="42"/>
    </row>
    <row r="472" customFormat="false" ht="30" hidden="false" customHeight="false" outlineLevel="0" collapsed="false">
      <c r="A472" s="28" t="n">
        <v>1389</v>
      </c>
      <c r="B472" s="29" t="s">
        <v>17</v>
      </c>
      <c r="C472" s="29" t="s">
        <v>903</v>
      </c>
      <c r="D472" s="28" t="s">
        <v>19</v>
      </c>
      <c r="E472" s="30" t="n">
        <v>200</v>
      </c>
      <c r="F472" s="31" t="n">
        <v>8.89</v>
      </c>
      <c r="G472" s="28" t="s">
        <v>20</v>
      </c>
      <c r="H472" s="29" t="s">
        <v>904</v>
      </c>
      <c r="I472" s="47" t="s">
        <v>22</v>
      </c>
      <c r="J472" s="31" t="n">
        <v>6.33</v>
      </c>
      <c r="K472" s="31" t="n">
        <f aca="false">J472/F472</f>
        <v>0.712035995500562</v>
      </c>
      <c r="L472" s="31" t="n">
        <f aca="false">ROUND(E472/N472*J472-E472*F472,2)</f>
        <v>-512</v>
      </c>
      <c r="M472" s="31" t="n">
        <f aca="false">K472/N472</f>
        <v>0.712035995500562</v>
      </c>
      <c r="N472" s="32" t="n">
        <v>1</v>
      </c>
      <c r="O472" s="40" t="s">
        <v>147</v>
      </c>
      <c r="P472" s="40"/>
      <c r="Q472" s="40"/>
      <c r="R472" s="36"/>
      <c r="S472" s="42"/>
    </row>
    <row r="473" customFormat="false" ht="30" hidden="false" customHeight="false" outlineLevel="0" collapsed="false">
      <c r="A473" s="28" t="n">
        <v>391</v>
      </c>
      <c r="B473" s="29" t="s">
        <v>17</v>
      </c>
      <c r="C473" s="29" t="s">
        <v>905</v>
      </c>
      <c r="D473" s="28" t="s">
        <v>339</v>
      </c>
      <c r="E473" s="30" t="n">
        <v>200</v>
      </c>
      <c r="F473" s="31" t="n">
        <v>18</v>
      </c>
      <c r="G473" s="28" t="n">
        <v>850</v>
      </c>
      <c r="H473" s="29" t="s">
        <v>906</v>
      </c>
      <c r="I473" s="45" t="s">
        <v>22</v>
      </c>
      <c r="J473" s="31" t="n">
        <v>12.67</v>
      </c>
      <c r="K473" s="31" t="n">
        <f aca="false">J473/F473</f>
        <v>0.703888888888889</v>
      </c>
      <c r="L473" s="31" t="n">
        <f aca="false">ROUND(E473/N473*J473-E473*F473,2)</f>
        <v>-1066</v>
      </c>
      <c r="M473" s="31" t="n">
        <f aca="false">K473/N473</f>
        <v>0.703888888888889</v>
      </c>
      <c r="N473" s="32" t="n">
        <v>1</v>
      </c>
      <c r="O473" s="40" t="s">
        <v>84</v>
      </c>
      <c r="P473" s="36"/>
      <c r="Q473" s="36"/>
      <c r="R473" s="36"/>
      <c r="S473" s="42"/>
    </row>
    <row r="474" customFormat="false" ht="17.45" hidden="false" customHeight="true" outlineLevel="0" collapsed="false">
      <c r="A474" s="28" t="n">
        <v>408</v>
      </c>
      <c r="B474" s="29" t="s">
        <v>17</v>
      </c>
      <c r="C474" s="29" t="s">
        <v>907</v>
      </c>
      <c r="D474" s="28" t="s">
        <v>339</v>
      </c>
      <c r="E474" s="30" t="n">
        <v>200</v>
      </c>
      <c r="F474" s="31" t="n">
        <v>11</v>
      </c>
      <c r="G474" s="28" t="n">
        <v>850</v>
      </c>
      <c r="H474" s="29" t="s">
        <v>908</v>
      </c>
      <c r="I474" s="45" t="s">
        <v>22</v>
      </c>
      <c r="J474" s="31" t="n">
        <v>7.67</v>
      </c>
      <c r="K474" s="31" t="n">
        <f aca="false">J474/F474</f>
        <v>0.697272727272727</v>
      </c>
      <c r="L474" s="31" t="n">
        <f aca="false">ROUND(E474/N474*J474-E474*F474,2)</f>
        <v>-666</v>
      </c>
      <c r="M474" s="31" t="n">
        <f aca="false">K474/N474</f>
        <v>0.697272727272727</v>
      </c>
      <c r="N474" s="32" t="n">
        <v>1</v>
      </c>
      <c r="O474" s="40" t="s">
        <v>84</v>
      </c>
      <c r="P474" s="36"/>
      <c r="Q474" s="36"/>
      <c r="R474" s="36"/>
      <c r="S474" s="42"/>
    </row>
    <row r="475" customFormat="false" ht="30" hidden="false" customHeight="false" outlineLevel="0" collapsed="false">
      <c r="A475" s="28" t="n">
        <v>411</v>
      </c>
      <c r="B475" s="29" t="s">
        <v>17</v>
      </c>
      <c r="C475" s="29" t="s">
        <v>909</v>
      </c>
      <c r="D475" s="28" t="s">
        <v>888</v>
      </c>
      <c r="E475" s="30" t="n">
        <v>200</v>
      </c>
      <c r="F475" s="31" t="n">
        <v>11</v>
      </c>
      <c r="G475" s="28" t="n">
        <v>850</v>
      </c>
      <c r="H475" s="29" t="s">
        <v>841</v>
      </c>
      <c r="I475" s="45" t="s">
        <v>22</v>
      </c>
      <c r="J475" s="31" t="n">
        <v>7.67</v>
      </c>
      <c r="K475" s="31" t="n">
        <f aca="false">J475/F475</f>
        <v>0.697272727272727</v>
      </c>
      <c r="L475" s="31" t="n">
        <f aca="false">ROUND(E475/N475*J475-E475*F475,2)</f>
        <v>-666</v>
      </c>
      <c r="M475" s="31" t="n">
        <f aca="false">K475/N475</f>
        <v>0.697272727272727</v>
      </c>
      <c r="N475" s="32" t="n">
        <v>1</v>
      </c>
      <c r="O475" s="40" t="s">
        <v>84</v>
      </c>
      <c r="P475" s="36"/>
      <c r="Q475" s="36"/>
      <c r="R475" s="36"/>
      <c r="S475" s="42"/>
    </row>
    <row r="476" customFormat="false" ht="30" hidden="false" customHeight="false" outlineLevel="0" collapsed="false">
      <c r="A476" s="28" t="n">
        <v>761</v>
      </c>
      <c r="B476" s="29" t="s">
        <v>17</v>
      </c>
      <c r="C476" s="29" t="s">
        <v>910</v>
      </c>
      <c r="D476" s="28" t="s">
        <v>339</v>
      </c>
      <c r="E476" s="30" t="n">
        <v>200</v>
      </c>
      <c r="F476" s="31" t="n">
        <v>11</v>
      </c>
      <c r="G476" s="28" t="n">
        <v>850</v>
      </c>
      <c r="H476" s="29" t="s">
        <v>908</v>
      </c>
      <c r="I476" s="41" t="s">
        <v>48</v>
      </c>
      <c r="J476" s="31" t="n">
        <v>7.67</v>
      </c>
      <c r="K476" s="31" t="n">
        <f aca="false">J476/F476</f>
        <v>0.697272727272727</v>
      </c>
      <c r="L476" s="31" t="n">
        <f aca="false">ROUND(E476/N476*J476-E476*F476,2)</f>
        <v>-666</v>
      </c>
      <c r="M476" s="31" t="n">
        <f aca="false">K476/N476</f>
        <v>0.697272727272727</v>
      </c>
      <c r="N476" s="32" t="n">
        <v>1</v>
      </c>
      <c r="O476" s="40" t="s">
        <v>626</v>
      </c>
      <c r="P476" s="36"/>
      <c r="Q476" s="36"/>
      <c r="R476" s="36"/>
      <c r="S476" s="42"/>
    </row>
    <row r="477" customFormat="false" ht="15.75" hidden="false" customHeight="false" outlineLevel="0" collapsed="false">
      <c r="A477" s="28" t="n">
        <v>1383</v>
      </c>
      <c r="B477" s="29" t="s">
        <v>17</v>
      </c>
      <c r="C477" s="29" t="s">
        <v>911</v>
      </c>
      <c r="D477" s="28" t="s">
        <v>19</v>
      </c>
      <c r="E477" s="30" t="n">
        <v>200</v>
      </c>
      <c r="F477" s="31" t="n">
        <v>28.25</v>
      </c>
      <c r="G477" s="28" t="s">
        <v>20</v>
      </c>
      <c r="H477" s="29" t="s">
        <v>912</v>
      </c>
      <c r="I477" s="47" t="s">
        <v>22</v>
      </c>
      <c r="J477" s="31" t="n">
        <v>19.6</v>
      </c>
      <c r="K477" s="31" t="n">
        <f aca="false">J477/F477</f>
        <v>0.693805309734513</v>
      </c>
      <c r="L477" s="31" t="n">
        <f aca="false">ROUND(E477/N477*J477-E477*F477,2)</f>
        <v>-1730</v>
      </c>
      <c r="M477" s="31" t="n">
        <f aca="false">K477/N477</f>
        <v>0.693805309734513</v>
      </c>
      <c r="N477" s="32" t="n">
        <v>1</v>
      </c>
      <c r="O477" s="40"/>
      <c r="P477" s="40"/>
      <c r="Q477" s="40"/>
      <c r="R477" s="36"/>
      <c r="S477" s="42"/>
    </row>
    <row r="478" customFormat="false" ht="30" hidden="false" customHeight="false" outlineLevel="0" collapsed="false">
      <c r="A478" s="28" t="n">
        <v>386</v>
      </c>
      <c r="B478" s="29" t="s">
        <v>17</v>
      </c>
      <c r="C478" s="86" t="s">
        <v>913</v>
      </c>
      <c r="D478" s="28" t="s">
        <v>339</v>
      </c>
      <c r="E478" s="30" t="n">
        <v>200</v>
      </c>
      <c r="F478" s="31" t="n">
        <v>13</v>
      </c>
      <c r="G478" s="28" t="n">
        <v>850</v>
      </c>
      <c r="H478" s="29" t="s">
        <v>579</v>
      </c>
      <c r="I478" s="41" t="s">
        <v>48</v>
      </c>
      <c r="J478" s="31" t="n">
        <v>8.75</v>
      </c>
      <c r="K478" s="31" t="n">
        <f aca="false">J478/F478</f>
        <v>0.673076923076923</v>
      </c>
      <c r="L478" s="31" t="n">
        <f aca="false">ROUND(E478/N478*J478-E478*F478,2)</f>
        <v>-850</v>
      </c>
      <c r="M478" s="31" t="n">
        <f aca="false">K478/N478</f>
        <v>0.673076923076923</v>
      </c>
      <c r="N478" s="32" t="n">
        <v>1</v>
      </c>
      <c r="O478" s="40" t="s">
        <v>84</v>
      </c>
      <c r="P478" s="36"/>
      <c r="Q478" s="36"/>
      <c r="R478" s="36"/>
      <c r="S478" s="42"/>
    </row>
    <row r="479" customFormat="false" ht="30" hidden="false" customHeight="false" outlineLevel="0" collapsed="false">
      <c r="A479" s="28" t="n">
        <v>650</v>
      </c>
      <c r="B479" s="29" t="s">
        <v>17</v>
      </c>
      <c r="C479" s="29" t="s">
        <v>914</v>
      </c>
      <c r="D479" s="28" t="s">
        <v>74</v>
      </c>
      <c r="E479" s="30" t="n">
        <v>200</v>
      </c>
      <c r="F479" s="31" t="n">
        <v>17.04</v>
      </c>
      <c r="G479" s="28" t="n">
        <v>850</v>
      </c>
      <c r="H479" s="29" t="s">
        <v>915</v>
      </c>
      <c r="I479" s="45" t="s">
        <v>22</v>
      </c>
      <c r="J479" s="31" t="n">
        <v>11.43</v>
      </c>
      <c r="K479" s="31" t="n">
        <f aca="false">J479/F479</f>
        <v>0.670774647887324</v>
      </c>
      <c r="L479" s="31" t="n">
        <f aca="false">ROUND(E479/N479*J479-E479*F479,2)</f>
        <v>-1122</v>
      </c>
      <c r="M479" s="31" t="n">
        <f aca="false">K479/N479</f>
        <v>0.670774647887324</v>
      </c>
      <c r="N479" s="32" t="n">
        <v>1</v>
      </c>
      <c r="O479" s="40" t="s">
        <v>49</v>
      </c>
      <c r="P479" s="36"/>
      <c r="Q479" s="36"/>
      <c r="R479" s="36"/>
      <c r="S479" s="42"/>
    </row>
    <row r="480" customFormat="false" ht="15.75" hidden="false" customHeight="false" outlineLevel="0" collapsed="false">
      <c r="A480" s="28" t="n">
        <v>1385</v>
      </c>
      <c r="B480" s="29" t="s">
        <v>17</v>
      </c>
      <c r="C480" s="29" t="s">
        <v>134</v>
      </c>
      <c r="D480" s="28" t="s">
        <v>19</v>
      </c>
      <c r="E480" s="30" t="n">
        <v>200</v>
      </c>
      <c r="F480" s="31" t="n">
        <v>14.05</v>
      </c>
      <c r="G480" s="28" t="s">
        <v>20</v>
      </c>
      <c r="H480" s="29" t="s">
        <v>135</v>
      </c>
      <c r="I480" s="47" t="s">
        <v>22</v>
      </c>
      <c r="J480" s="31" t="n">
        <v>9.38</v>
      </c>
      <c r="K480" s="31" t="n">
        <f aca="false">J480/F480</f>
        <v>0.667615658362989</v>
      </c>
      <c r="L480" s="31" t="n">
        <f aca="false">ROUND(E480/N480*J480-E480*F480,2)</f>
        <v>-934</v>
      </c>
      <c r="M480" s="31" t="n">
        <f aca="false">K480/N480</f>
        <v>0.667615658362989</v>
      </c>
      <c r="N480" s="32" t="n">
        <v>1</v>
      </c>
      <c r="O480" s="40"/>
      <c r="P480" s="36"/>
      <c r="Q480" s="36"/>
      <c r="R480" s="36"/>
      <c r="S480" s="42"/>
    </row>
    <row r="481" customFormat="false" ht="30" hidden="false" customHeight="false" outlineLevel="0" collapsed="false">
      <c r="A481" s="28" t="n">
        <v>397</v>
      </c>
      <c r="B481" s="29" t="s">
        <v>17</v>
      </c>
      <c r="C481" s="29" t="s">
        <v>916</v>
      </c>
      <c r="D481" s="28" t="s">
        <v>19</v>
      </c>
      <c r="E481" s="30" t="n">
        <v>200</v>
      </c>
      <c r="F481" s="31" t="n">
        <v>14.4</v>
      </c>
      <c r="G481" s="28" t="n">
        <v>850</v>
      </c>
      <c r="H481" s="29" t="s">
        <v>462</v>
      </c>
      <c r="I481" s="47" t="s">
        <v>22</v>
      </c>
      <c r="J481" s="31" t="n">
        <v>9.52</v>
      </c>
      <c r="K481" s="31" t="n">
        <f aca="false">J481/F481</f>
        <v>0.661111111111111</v>
      </c>
      <c r="L481" s="31" t="n">
        <f aca="false">ROUND(E481/N481*J481-E481*F481,2)</f>
        <v>-976</v>
      </c>
      <c r="M481" s="31" t="n">
        <f aca="false">K481/N481</f>
        <v>0.661111111111111</v>
      </c>
      <c r="N481" s="32" t="n">
        <v>1</v>
      </c>
      <c r="O481" s="40" t="s">
        <v>84</v>
      </c>
      <c r="P481" s="36"/>
      <c r="Q481" s="36"/>
      <c r="R481" s="36"/>
      <c r="S481" s="42"/>
    </row>
    <row r="482" customFormat="false" ht="30" hidden="false" customHeight="false" outlineLevel="0" collapsed="false">
      <c r="A482" s="28" t="n">
        <v>407</v>
      </c>
      <c r="B482" s="29" t="s">
        <v>17</v>
      </c>
      <c r="C482" s="86" t="s">
        <v>917</v>
      </c>
      <c r="D482" s="28" t="s">
        <v>339</v>
      </c>
      <c r="E482" s="30" t="n">
        <v>200</v>
      </c>
      <c r="F482" s="31" t="n">
        <v>17</v>
      </c>
      <c r="G482" s="28" t="n">
        <v>850</v>
      </c>
      <c r="H482" s="29" t="s">
        <v>918</v>
      </c>
      <c r="I482" s="45" t="s">
        <v>22</v>
      </c>
      <c r="J482" s="31" t="n">
        <v>11.12</v>
      </c>
      <c r="K482" s="31" t="n">
        <f aca="false">J482/F482</f>
        <v>0.654117647058823</v>
      </c>
      <c r="L482" s="31" t="n">
        <f aca="false">ROUND(E482/N482*J482-E482*F482,2)</f>
        <v>-1176</v>
      </c>
      <c r="M482" s="31" t="n">
        <f aca="false">K482/N482</f>
        <v>0.654117647058823</v>
      </c>
      <c r="N482" s="32" t="n">
        <v>1</v>
      </c>
      <c r="O482" s="40" t="s">
        <v>84</v>
      </c>
      <c r="P482" s="36"/>
      <c r="Q482" s="36"/>
      <c r="R482" s="36"/>
      <c r="S482" s="42"/>
    </row>
    <row r="483" customFormat="false" ht="30" hidden="false" customHeight="false" outlineLevel="0" collapsed="false">
      <c r="A483" s="28" t="n">
        <v>400</v>
      </c>
      <c r="B483" s="29" t="s">
        <v>17</v>
      </c>
      <c r="C483" s="29" t="s">
        <v>919</v>
      </c>
      <c r="D483" s="28" t="s">
        <v>19</v>
      </c>
      <c r="E483" s="30" t="n">
        <v>200</v>
      </c>
      <c r="F483" s="31" t="n">
        <v>10.9</v>
      </c>
      <c r="G483" s="28" t="n">
        <v>850</v>
      </c>
      <c r="H483" s="29" t="s">
        <v>116</v>
      </c>
      <c r="I483" s="28" t="s">
        <v>48</v>
      </c>
      <c r="J483" s="31" t="n">
        <v>7.12</v>
      </c>
      <c r="K483" s="31" t="n">
        <f aca="false">J483/F483</f>
        <v>0.653211009174312</v>
      </c>
      <c r="L483" s="31" t="n">
        <f aca="false">ROUND(E483/N483*J483-E483*F483,2)</f>
        <v>-756</v>
      </c>
      <c r="M483" s="31" t="n">
        <f aca="false">K483/N483</f>
        <v>0.653211009174312</v>
      </c>
      <c r="N483" s="32" t="n">
        <v>1</v>
      </c>
      <c r="O483" s="40" t="s">
        <v>49</v>
      </c>
      <c r="P483" s="36"/>
      <c r="Q483" s="36"/>
      <c r="R483" s="36"/>
      <c r="S483" s="42"/>
    </row>
    <row r="484" customFormat="false" ht="30" hidden="false" customHeight="false" outlineLevel="0" collapsed="false">
      <c r="A484" s="28" t="n">
        <v>403</v>
      </c>
      <c r="B484" s="29" t="s">
        <v>17</v>
      </c>
      <c r="C484" s="29" t="s">
        <v>920</v>
      </c>
      <c r="D484" s="28" t="s">
        <v>921</v>
      </c>
      <c r="E484" s="30" t="n">
        <v>200</v>
      </c>
      <c r="F484" s="31" t="n">
        <v>14.49</v>
      </c>
      <c r="G484" s="28" t="n">
        <v>850</v>
      </c>
      <c r="H484" s="29" t="s">
        <v>922</v>
      </c>
      <c r="I484" s="45" t="s">
        <v>22</v>
      </c>
      <c r="J484" s="31" t="n">
        <v>9.41</v>
      </c>
      <c r="K484" s="31" t="n">
        <f aca="false">J484/F484</f>
        <v>0.649413388543823</v>
      </c>
      <c r="L484" s="31" t="n">
        <f aca="false">ROUND(E484/N484*J484-E484*F484,2)</f>
        <v>-1016</v>
      </c>
      <c r="M484" s="31" t="n">
        <f aca="false">K484/N484</f>
        <v>0.649413388543823</v>
      </c>
      <c r="N484" s="32" t="n">
        <v>1</v>
      </c>
      <c r="O484" s="40" t="s">
        <v>84</v>
      </c>
      <c r="P484" s="36"/>
      <c r="Q484" s="36"/>
      <c r="R484" s="36"/>
      <c r="S484" s="42"/>
    </row>
    <row r="485" customFormat="false" ht="30" hidden="false" customHeight="false" outlineLevel="0" collapsed="false">
      <c r="A485" s="28" t="n">
        <v>1387</v>
      </c>
      <c r="B485" s="29" t="s">
        <v>17</v>
      </c>
      <c r="C485" s="29" t="s">
        <v>923</v>
      </c>
      <c r="D485" s="28" t="s">
        <v>19</v>
      </c>
      <c r="E485" s="30" t="n">
        <v>200</v>
      </c>
      <c r="F485" s="31" t="n">
        <v>10.55</v>
      </c>
      <c r="G485" s="28" t="s">
        <v>20</v>
      </c>
      <c r="H485" s="29" t="s">
        <v>924</v>
      </c>
      <c r="I485" s="47" t="s">
        <v>22</v>
      </c>
      <c r="J485" s="31" t="n">
        <v>6.65</v>
      </c>
      <c r="K485" s="31" t="n">
        <f aca="false">J485/F485</f>
        <v>0.630331753554502</v>
      </c>
      <c r="L485" s="31" t="n">
        <f aca="false">ROUND(E485/N485*J485-E485*F485,2)</f>
        <v>-780</v>
      </c>
      <c r="M485" s="31" t="n">
        <f aca="false">K485/N485</f>
        <v>0.630331753554502</v>
      </c>
      <c r="N485" s="32" t="n">
        <v>1</v>
      </c>
      <c r="O485" s="40" t="s">
        <v>147</v>
      </c>
      <c r="P485" s="40"/>
      <c r="Q485" s="40"/>
      <c r="R485" s="36"/>
      <c r="S485" s="42"/>
    </row>
    <row r="486" customFormat="false" ht="15.75" hidden="false" customHeight="false" outlineLevel="0" collapsed="false">
      <c r="A486" s="28" t="n">
        <v>805</v>
      </c>
      <c r="B486" s="29" t="s">
        <v>684</v>
      </c>
      <c r="C486" s="29" t="s">
        <v>925</v>
      </c>
      <c r="D486" s="28" t="s">
        <v>19</v>
      </c>
      <c r="E486" s="30" t="n">
        <v>200</v>
      </c>
      <c r="F486" s="31" t="n">
        <v>10.65</v>
      </c>
      <c r="G486" s="28" t="n">
        <v>850</v>
      </c>
      <c r="H486" s="29" t="s">
        <v>753</v>
      </c>
      <c r="I486" s="28" t="s">
        <v>48</v>
      </c>
      <c r="J486" s="31" t="n">
        <v>6.65</v>
      </c>
      <c r="K486" s="31" t="n">
        <f aca="false">J486/F486</f>
        <v>0.624413145539906</v>
      </c>
      <c r="L486" s="31" t="n">
        <f aca="false">ROUND(E486/N486*J486-E486*F486,2)</f>
        <v>-800</v>
      </c>
      <c r="M486" s="31" t="n">
        <f aca="false">K486/N486</f>
        <v>0.624413145539906</v>
      </c>
      <c r="N486" s="32" t="n">
        <v>1</v>
      </c>
      <c r="O486" s="40"/>
      <c r="P486" s="40"/>
      <c r="Q486" s="40"/>
      <c r="R486" s="36" t="s">
        <v>256</v>
      </c>
      <c r="S486" s="42"/>
    </row>
    <row r="487" customFormat="false" ht="30" hidden="false" customHeight="false" outlineLevel="0" collapsed="false">
      <c r="A487" s="28" t="n">
        <v>566</v>
      </c>
      <c r="B487" s="29" t="s">
        <v>17</v>
      </c>
      <c r="C487" s="29" t="s">
        <v>926</v>
      </c>
      <c r="D487" s="28" t="s">
        <v>19</v>
      </c>
      <c r="E487" s="30" t="n">
        <v>200</v>
      </c>
      <c r="F487" s="31" t="n">
        <v>12.45</v>
      </c>
      <c r="G487" s="28" t="n">
        <v>850</v>
      </c>
      <c r="H487" s="29" t="s">
        <v>841</v>
      </c>
      <c r="I487" s="28" t="s">
        <v>43</v>
      </c>
      <c r="J487" s="31" t="n">
        <v>7.67</v>
      </c>
      <c r="K487" s="31" t="n">
        <f aca="false">J487/F487</f>
        <v>0.616064257028113</v>
      </c>
      <c r="L487" s="31" t="n">
        <f aca="false">ROUND(E487/N487*J487-E487*F487,2)</f>
        <v>-956</v>
      </c>
      <c r="M487" s="31" t="n">
        <f aca="false">K487/N487</f>
        <v>0.616064257028113</v>
      </c>
      <c r="N487" s="32" t="n">
        <v>1</v>
      </c>
      <c r="O487" s="40" t="s">
        <v>601</v>
      </c>
      <c r="P487" s="36"/>
      <c r="Q487" s="36"/>
      <c r="R487" s="36"/>
      <c r="S487" s="42"/>
    </row>
    <row r="488" customFormat="false" ht="30" hidden="false" customHeight="false" outlineLevel="0" collapsed="false">
      <c r="A488" s="28" t="n">
        <v>550</v>
      </c>
      <c r="B488" s="29" t="s">
        <v>17</v>
      </c>
      <c r="C488" s="29" t="s">
        <v>927</v>
      </c>
      <c r="D488" s="28" t="s">
        <v>47</v>
      </c>
      <c r="E488" s="30" t="n">
        <v>200</v>
      </c>
      <c r="F488" s="31" t="n">
        <v>42.8312393872299</v>
      </c>
      <c r="G488" s="28" t="n">
        <v>850</v>
      </c>
      <c r="H488" s="29" t="s">
        <v>928</v>
      </c>
      <c r="I488" s="41" t="s">
        <v>266</v>
      </c>
      <c r="J488" s="31" t="n">
        <v>26.19</v>
      </c>
      <c r="K488" s="31" t="n">
        <f aca="false">J488/F488</f>
        <v>0.611469580957504</v>
      </c>
      <c r="L488" s="31" t="n">
        <f aca="false">ROUND(E488/N488*J488-E488*F488,2)</f>
        <v>-3328.25</v>
      </c>
      <c r="M488" s="31" t="n">
        <f aca="false">K488/N488</f>
        <v>0.611469580957504</v>
      </c>
      <c r="N488" s="32" t="n">
        <v>1</v>
      </c>
      <c r="O488" s="40" t="s">
        <v>601</v>
      </c>
      <c r="P488" s="36"/>
      <c r="Q488" s="36"/>
      <c r="R488" s="36"/>
      <c r="S488" s="42"/>
    </row>
    <row r="489" customFormat="false" ht="15.75" hidden="false" customHeight="false" outlineLevel="0" collapsed="false">
      <c r="A489" s="28" t="n">
        <v>1281</v>
      </c>
      <c r="B489" s="29" t="s">
        <v>17</v>
      </c>
      <c r="C489" s="29" t="s">
        <v>929</v>
      </c>
      <c r="D489" s="28" t="s">
        <v>19</v>
      </c>
      <c r="E489" s="30" t="n">
        <v>200</v>
      </c>
      <c r="F489" s="31" t="n">
        <v>10.65</v>
      </c>
      <c r="G489" s="28" t="n">
        <v>860</v>
      </c>
      <c r="H489" s="29" t="s">
        <v>421</v>
      </c>
      <c r="I489" s="47" t="s">
        <v>22</v>
      </c>
      <c r="J489" s="31" t="n">
        <v>6.19</v>
      </c>
      <c r="K489" s="31" t="n">
        <f aca="false">J489/F489</f>
        <v>0.581220657276995</v>
      </c>
      <c r="L489" s="31" t="n">
        <f aca="false">ROUND(E489/N489*J489-E489*F489,2)</f>
        <v>-892</v>
      </c>
      <c r="M489" s="31" t="n">
        <f aca="false">K489/N489</f>
        <v>0.581220657276995</v>
      </c>
      <c r="N489" s="32" t="n">
        <v>1</v>
      </c>
      <c r="O489" s="40"/>
      <c r="P489" s="40"/>
      <c r="Q489" s="40"/>
      <c r="R489" s="36" t="s">
        <v>930</v>
      </c>
      <c r="S489" s="42"/>
    </row>
    <row r="490" customFormat="false" ht="30" hidden="false" customHeight="false" outlineLevel="0" collapsed="false">
      <c r="A490" s="28" t="n">
        <v>807</v>
      </c>
      <c r="B490" s="29" t="s">
        <v>684</v>
      </c>
      <c r="C490" s="29" t="s">
        <v>931</v>
      </c>
      <c r="D490" s="28" t="s">
        <v>19</v>
      </c>
      <c r="E490" s="30" t="n">
        <v>200</v>
      </c>
      <c r="F490" s="31" t="n">
        <v>16</v>
      </c>
      <c r="G490" s="28" t="n">
        <v>850</v>
      </c>
      <c r="H490" s="29" t="s">
        <v>932</v>
      </c>
      <c r="I490" s="28" t="s">
        <v>48</v>
      </c>
      <c r="J490" s="31" t="n">
        <v>9.19</v>
      </c>
      <c r="K490" s="31" t="n">
        <f aca="false">J490/F490</f>
        <v>0.574375</v>
      </c>
      <c r="L490" s="31" t="n">
        <f aca="false">ROUND(E490/N490*J490-E490*F490,2)</f>
        <v>-1362</v>
      </c>
      <c r="M490" s="31" t="n">
        <f aca="false">K490/N490</f>
        <v>0.574375</v>
      </c>
      <c r="N490" s="32" t="n">
        <v>1</v>
      </c>
      <c r="O490" s="40" t="s">
        <v>933</v>
      </c>
      <c r="P490" s="40"/>
      <c r="Q490" s="40"/>
      <c r="R490" s="36"/>
      <c r="S490" s="42"/>
    </row>
    <row r="491" customFormat="false" ht="30" hidden="false" customHeight="false" outlineLevel="0" collapsed="false">
      <c r="A491" s="28" t="n">
        <v>719</v>
      </c>
      <c r="B491" s="29" t="s">
        <v>17</v>
      </c>
      <c r="C491" s="29" t="s">
        <v>934</v>
      </c>
      <c r="D491" s="28" t="s">
        <v>19</v>
      </c>
      <c r="E491" s="30" t="n">
        <v>200</v>
      </c>
      <c r="F491" s="31" t="n">
        <v>8.89</v>
      </c>
      <c r="G491" s="28" t="n">
        <v>850</v>
      </c>
      <c r="H491" s="29" t="s">
        <v>935</v>
      </c>
      <c r="I491" s="47" t="s">
        <v>22</v>
      </c>
      <c r="J491" s="31" t="n">
        <v>5.03</v>
      </c>
      <c r="K491" s="31" t="n">
        <f aca="false">J491/F491</f>
        <v>0.565804274465692</v>
      </c>
      <c r="L491" s="31" t="n">
        <f aca="false">ROUND(E491/N491*J491-E491*F491,2)</f>
        <v>-772</v>
      </c>
      <c r="M491" s="31" t="n">
        <f aca="false">K491/N491</f>
        <v>0.565804274465692</v>
      </c>
      <c r="N491" s="32" t="n">
        <v>1</v>
      </c>
      <c r="O491" s="40" t="s">
        <v>147</v>
      </c>
      <c r="P491" s="40"/>
      <c r="Q491" s="40"/>
      <c r="R491" s="36"/>
      <c r="S491" s="42"/>
    </row>
    <row r="492" customFormat="false" ht="30" hidden="false" customHeight="false" outlineLevel="0" collapsed="false">
      <c r="A492" s="28" t="n">
        <v>1388</v>
      </c>
      <c r="B492" s="29" t="s">
        <v>17</v>
      </c>
      <c r="C492" s="29" t="s">
        <v>934</v>
      </c>
      <c r="D492" s="28" t="s">
        <v>19</v>
      </c>
      <c r="E492" s="30" t="n">
        <v>200</v>
      </c>
      <c r="F492" s="31" t="n">
        <v>8.89</v>
      </c>
      <c r="G492" s="28" t="s">
        <v>20</v>
      </c>
      <c r="H492" s="29" t="s">
        <v>935</v>
      </c>
      <c r="I492" s="47" t="s">
        <v>22</v>
      </c>
      <c r="J492" s="31" t="n">
        <v>5.03</v>
      </c>
      <c r="K492" s="31" t="n">
        <f aca="false">J492/F492</f>
        <v>0.565804274465692</v>
      </c>
      <c r="L492" s="31" t="n">
        <f aca="false">ROUND(E492/N492*J492-E492*F492,2)</f>
        <v>-772</v>
      </c>
      <c r="M492" s="31" t="n">
        <f aca="false">K492/N492</f>
        <v>0.565804274465692</v>
      </c>
      <c r="N492" s="32" t="n">
        <v>1</v>
      </c>
      <c r="O492" s="40" t="s">
        <v>147</v>
      </c>
      <c r="P492" s="40"/>
      <c r="Q492" s="40"/>
      <c r="R492" s="36"/>
      <c r="S492" s="42"/>
    </row>
    <row r="493" customFormat="false" ht="30" hidden="false" customHeight="false" outlineLevel="0" collapsed="false">
      <c r="A493" s="28" t="n">
        <v>661</v>
      </c>
      <c r="B493" s="29" t="s">
        <v>17</v>
      </c>
      <c r="C493" s="29" t="s">
        <v>936</v>
      </c>
      <c r="D493" s="28" t="s">
        <v>19</v>
      </c>
      <c r="E493" s="30" t="n">
        <v>200</v>
      </c>
      <c r="F493" s="31" t="n">
        <v>22.4</v>
      </c>
      <c r="G493" s="28" t="n">
        <v>850</v>
      </c>
      <c r="H493" s="29" t="s">
        <v>426</v>
      </c>
      <c r="I493" s="28" t="s">
        <v>266</v>
      </c>
      <c r="J493" s="31" t="n">
        <v>11.97</v>
      </c>
      <c r="K493" s="31" t="n">
        <f aca="false">J493/F493</f>
        <v>0.534375</v>
      </c>
      <c r="L493" s="31" t="n">
        <f aca="false">ROUND(E493/N493*J493-E493*F493,2)</f>
        <v>-2564.8</v>
      </c>
      <c r="M493" s="31" t="n">
        <f aca="false">K493/N493</f>
        <v>0.4275</v>
      </c>
      <c r="N493" s="39" t="n">
        <v>1.25</v>
      </c>
      <c r="O493" s="40" t="s">
        <v>147</v>
      </c>
      <c r="P493" s="40" t="n">
        <v>13</v>
      </c>
      <c r="Q493" s="40" t="s">
        <v>87</v>
      </c>
      <c r="R493" s="36"/>
      <c r="S493" s="42"/>
    </row>
    <row r="494" customFormat="false" ht="30" hidden="false" customHeight="false" outlineLevel="0" collapsed="false">
      <c r="A494" s="73" t="n">
        <v>1668</v>
      </c>
      <c r="B494" s="74" t="s">
        <v>937</v>
      </c>
      <c r="C494" s="99" t="s">
        <v>938</v>
      </c>
      <c r="D494" s="74" t="s">
        <v>939</v>
      </c>
      <c r="E494" s="82" t="n">
        <v>200</v>
      </c>
      <c r="F494" s="31" t="n">
        <v>34.42</v>
      </c>
      <c r="G494" s="28"/>
      <c r="H494" s="61" t="s">
        <v>599</v>
      </c>
      <c r="I494" s="76" t="s">
        <v>22</v>
      </c>
      <c r="J494" s="31" t="n">
        <v>17.5</v>
      </c>
      <c r="K494" s="31" t="n">
        <f aca="false">J494/F494</f>
        <v>0.508425334108077</v>
      </c>
      <c r="L494" s="31" t="n">
        <f aca="false">ROUND(E494/N494*J494-E494*F494,2)</f>
        <v>-3384</v>
      </c>
      <c r="M494" s="31" t="n">
        <f aca="false">K494/N494</f>
        <v>0.508425334108077</v>
      </c>
      <c r="N494" s="32" t="n">
        <v>1</v>
      </c>
      <c r="O494" s="61"/>
      <c r="P494" s="40"/>
      <c r="Q494" s="40"/>
      <c r="R494" s="36"/>
      <c r="S494" s="42"/>
    </row>
    <row r="495" customFormat="false" ht="30" hidden="false" customHeight="false" outlineLevel="0" collapsed="false">
      <c r="A495" s="28" t="n">
        <v>660</v>
      </c>
      <c r="B495" s="29" t="s">
        <v>17</v>
      </c>
      <c r="C495" s="29" t="s">
        <v>940</v>
      </c>
      <c r="D495" s="28" t="s">
        <v>19</v>
      </c>
      <c r="E495" s="30" t="n">
        <v>200</v>
      </c>
      <c r="F495" s="31" t="n">
        <v>23.55</v>
      </c>
      <c r="G495" s="28" t="n">
        <v>850</v>
      </c>
      <c r="H495" s="29" t="s">
        <v>426</v>
      </c>
      <c r="I495" s="28" t="s">
        <v>266</v>
      </c>
      <c r="J495" s="31" t="n">
        <v>11.97</v>
      </c>
      <c r="K495" s="31" t="n">
        <f aca="false">J495/F495</f>
        <v>0.50828025477707</v>
      </c>
      <c r="L495" s="31" t="n">
        <f aca="false">ROUND(E495/N495*J495-E495*F495,2)</f>
        <v>-2794.8</v>
      </c>
      <c r="M495" s="31" t="n">
        <f aca="false">K495/N495</f>
        <v>0.406624203821656</v>
      </c>
      <c r="N495" s="39" t="n">
        <v>1.25</v>
      </c>
      <c r="O495" s="40" t="s">
        <v>147</v>
      </c>
      <c r="P495" s="40" t="n">
        <v>13</v>
      </c>
      <c r="Q495" s="40" t="s">
        <v>87</v>
      </c>
      <c r="R495" s="36"/>
      <c r="S495" s="42"/>
    </row>
    <row r="496" customFormat="false" ht="45" hidden="false" customHeight="false" outlineLevel="0" collapsed="false">
      <c r="A496" s="28" t="n">
        <v>581</v>
      </c>
      <c r="B496" s="29" t="s">
        <v>17</v>
      </c>
      <c r="C496" s="29" t="s">
        <v>941</v>
      </c>
      <c r="D496" s="28" t="s">
        <v>74</v>
      </c>
      <c r="E496" s="30" t="n">
        <v>200</v>
      </c>
      <c r="F496" s="31" t="n">
        <v>28.07</v>
      </c>
      <c r="G496" s="28" t="n">
        <v>850</v>
      </c>
      <c r="H496" s="29" t="s">
        <v>942</v>
      </c>
      <c r="I496" s="41" t="s">
        <v>43</v>
      </c>
      <c r="J496" s="31" t="n">
        <v>14.1</v>
      </c>
      <c r="K496" s="31" t="n">
        <f aca="false">J496/F496</f>
        <v>0.502315639472747</v>
      </c>
      <c r="L496" s="31" t="n">
        <f aca="false">ROUND(E496/N496*J496-E496*F496,2)</f>
        <v>-2794</v>
      </c>
      <c r="M496" s="31" t="n">
        <f aca="false">K496/N496</f>
        <v>0.502315639472747</v>
      </c>
      <c r="N496" s="32" t="n">
        <v>1</v>
      </c>
      <c r="O496" s="40" t="s">
        <v>943</v>
      </c>
      <c r="P496" s="36"/>
      <c r="Q496" s="36"/>
      <c r="R496" s="36"/>
      <c r="S496" s="42"/>
    </row>
    <row r="497" customFormat="false" ht="30" hidden="false" customHeight="false" outlineLevel="0" collapsed="false">
      <c r="A497" s="28" t="n">
        <v>714</v>
      </c>
      <c r="B497" s="29" t="s">
        <v>17</v>
      </c>
      <c r="C497" s="86" t="s">
        <v>944</v>
      </c>
      <c r="D497" s="28" t="s">
        <v>339</v>
      </c>
      <c r="E497" s="30" t="n">
        <v>200</v>
      </c>
      <c r="F497" s="31" t="n">
        <v>17</v>
      </c>
      <c r="G497" s="28" t="n">
        <v>850</v>
      </c>
      <c r="H497" s="29" t="s">
        <v>945</v>
      </c>
      <c r="I497" s="41" t="s">
        <v>213</v>
      </c>
      <c r="J497" s="31" t="n">
        <v>7.81</v>
      </c>
      <c r="K497" s="31" t="n">
        <f aca="false">J497/F497</f>
        <v>0.459411764705882</v>
      </c>
      <c r="L497" s="31" t="n">
        <f aca="false">ROUND(E497/N497*J497-E497*F497,2)</f>
        <v>-1838</v>
      </c>
      <c r="M497" s="31" t="n">
        <f aca="false">K497/N497</f>
        <v>0.459411764705882</v>
      </c>
      <c r="N497" s="32" t="n">
        <v>1</v>
      </c>
      <c r="O497" s="40" t="s">
        <v>626</v>
      </c>
      <c r="P497" s="36"/>
      <c r="Q497" s="36"/>
      <c r="R497" s="36"/>
      <c r="S497" s="42"/>
    </row>
    <row r="498" customFormat="false" ht="30" hidden="false" customHeight="false" outlineLevel="0" collapsed="false">
      <c r="A498" s="28" t="n">
        <v>447</v>
      </c>
      <c r="B498" s="29" t="s">
        <v>17</v>
      </c>
      <c r="C498" s="29" t="s">
        <v>946</v>
      </c>
      <c r="D498" s="28" t="s">
        <v>47</v>
      </c>
      <c r="E498" s="30" t="n">
        <v>200</v>
      </c>
      <c r="F498" s="31" t="n">
        <v>112.308163740211</v>
      </c>
      <c r="G498" s="28" t="n">
        <v>850</v>
      </c>
      <c r="H498" s="29" t="s">
        <v>947</v>
      </c>
      <c r="I498" s="41" t="s">
        <v>266</v>
      </c>
      <c r="J498" s="31" t="n">
        <v>51.41</v>
      </c>
      <c r="K498" s="31" t="n">
        <f aca="false">J498/F498</f>
        <v>0.457758352446405</v>
      </c>
      <c r="L498" s="31" t="n">
        <f aca="false">ROUND(E498/N498*J498-E498*F498,2)</f>
        <v>-12179.63</v>
      </c>
      <c r="M498" s="31" t="n">
        <f aca="false">K498/N498</f>
        <v>0.457758352446405</v>
      </c>
      <c r="N498" s="32" t="n">
        <v>1</v>
      </c>
      <c r="O498" s="40" t="s">
        <v>948</v>
      </c>
      <c r="P498" s="36"/>
      <c r="Q498" s="36"/>
      <c r="R498" s="36"/>
      <c r="S498" s="42"/>
    </row>
    <row r="499" customFormat="false" ht="30" hidden="false" customHeight="false" outlineLevel="0" collapsed="false">
      <c r="A499" s="28" t="n">
        <v>387</v>
      </c>
      <c r="B499" s="29" t="s">
        <v>17</v>
      </c>
      <c r="C499" s="86" t="s">
        <v>949</v>
      </c>
      <c r="D499" s="28" t="s">
        <v>339</v>
      </c>
      <c r="E499" s="30" t="n">
        <v>200</v>
      </c>
      <c r="F499" s="31" t="n">
        <v>22</v>
      </c>
      <c r="G499" s="28" t="n">
        <v>850</v>
      </c>
      <c r="H499" s="29" t="s">
        <v>368</v>
      </c>
      <c r="I499" s="41" t="s">
        <v>48</v>
      </c>
      <c r="J499" s="31" t="n">
        <v>10.05</v>
      </c>
      <c r="K499" s="31" t="n">
        <f aca="false">J499/F499</f>
        <v>0.456818181818182</v>
      </c>
      <c r="L499" s="31" t="n">
        <f aca="false">ROUND(E499/N499*J499-E499*F499,2)</f>
        <v>-2390</v>
      </c>
      <c r="M499" s="31" t="n">
        <f aca="false">K499/N499</f>
        <v>0.456818181818182</v>
      </c>
      <c r="N499" s="32" t="n">
        <v>1</v>
      </c>
      <c r="O499" s="40" t="s">
        <v>84</v>
      </c>
      <c r="P499" s="36"/>
      <c r="Q499" s="36"/>
      <c r="R499" s="36"/>
      <c r="S499" s="42"/>
    </row>
    <row r="500" customFormat="false" ht="15.75" hidden="false" customHeight="false" outlineLevel="0" collapsed="false">
      <c r="A500" s="28" t="n">
        <v>739</v>
      </c>
      <c r="B500" s="29" t="s">
        <v>17</v>
      </c>
      <c r="C500" s="29" t="s">
        <v>950</v>
      </c>
      <c r="D500" s="28" t="s">
        <v>19</v>
      </c>
      <c r="E500" s="30" t="n">
        <v>200</v>
      </c>
      <c r="F500" s="31" t="n">
        <v>24</v>
      </c>
      <c r="G500" s="28" t="n">
        <v>850</v>
      </c>
      <c r="H500" s="29" t="s">
        <v>882</v>
      </c>
      <c r="I500" s="28" t="s">
        <v>48</v>
      </c>
      <c r="J500" s="31" t="n">
        <v>10.33</v>
      </c>
      <c r="K500" s="31" t="n">
        <f aca="false">J500/F500</f>
        <v>0.430416666666667</v>
      </c>
      <c r="L500" s="31" t="n">
        <f aca="false">ROUND(E500/N500*J500-E500*F500,2)</f>
        <v>-2734</v>
      </c>
      <c r="M500" s="31" t="n">
        <f aca="false">K500/N500</f>
        <v>0.430416666666667</v>
      </c>
      <c r="N500" s="32" t="n">
        <v>1</v>
      </c>
      <c r="O500" s="40"/>
      <c r="P500" s="40"/>
      <c r="Q500" s="40"/>
      <c r="R500" s="36"/>
      <c r="S500" s="42"/>
    </row>
    <row r="501" customFormat="false" ht="15.75" hidden="false" customHeight="false" outlineLevel="0" collapsed="false">
      <c r="A501" s="28" t="n">
        <v>742</v>
      </c>
      <c r="B501" s="29" t="s">
        <v>17</v>
      </c>
      <c r="C501" s="29" t="s">
        <v>951</v>
      </c>
      <c r="D501" s="28" t="s">
        <v>19</v>
      </c>
      <c r="E501" s="30" t="n">
        <v>200</v>
      </c>
      <c r="F501" s="31" t="n">
        <v>24</v>
      </c>
      <c r="G501" s="28" t="n">
        <v>850</v>
      </c>
      <c r="H501" s="29" t="s">
        <v>253</v>
      </c>
      <c r="I501" s="28" t="s">
        <v>48</v>
      </c>
      <c r="J501" s="31" t="n">
        <v>10.33</v>
      </c>
      <c r="K501" s="31" t="n">
        <f aca="false">J501/F501</f>
        <v>0.430416666666667</v>
      </c>
      <c r="L501" s="31" t="n">
        <f aca="false">ROUND(E501/N501*J501-E501*F501,2)</f>
        <v>-2734</v>
      </c>
      <c r="M501" s="31" t="n">
        <f aca="false">K501/N501</f>
        <v>0.430416666666667</v>
      </c>
      <c r="N501" s="32" t="n">
        <v>1</v>
      </c>
      <c r="O501" s="40"/>
      <c r="P501" s="40"/>
      <c r="Q501" s="40"/>
      <c r="R501" s="36"/>
      <c r="S501" s="42"/>
    </row>
    <row r="502" customFormat="false" ht="15.75" hidden="false" customHeight="false" outlineLevel="0" collapsed="false">
      <c r="A502" s="28" t="n">
        <v>808</v>
      </c>
      <c r="B502" s="29" t="s">
        <v>684</v>
      </c>
      <c r="C502" s="29" t="s">
        <v>952</v>
      </c>
      <c r="D502" s="28" t="s">
        <v>19</v>
      </c>
      <c r="E502" s="30" t="n">
        <v>200</v>
      </c>
      <c r="F502" s="31" t="n">
        <v>15</v>
      </c>
      <c r="G502" s="28" t="n">
        <v>850</v>
      </c>
      <c r="H502" s="29" t="s">
        <v>953</v>
      </c>
      <c r="I502" s="28" t="s">
        <v>48</v>
      </c>
      <c r="J502" s="31" t="n">
        <v>6.19</v>
      </c>
      <c r="K502" s="31" t="n">
        <f aca="false">J502/F502</f>
        <v>0.412666666666667</v>
      </c>
      <c r="L502" s="31" t="n">
        <f aca="false">ROUND(E502/N502*J502-E502*F502,2)</f>
        <v>-1762</v>
      </c>
      <c r="M502" s="31" t="n">
        <f aca="false">K502/N502</f>
        <v>0.412666666666667</v>
      </c>
      <c r="N502" s="32" t="n">
        <v>1</v>
      </c>
      <c r="O502" s="40" t="s">
        <v>954</v>
      </c>
      <c r="P502" s="36"/>
      <c r="Q502" s="36"/>
      <c r="R502" s="36"/>
      <c r="S502" s="42"/>
    </row>
    <row r="503" customFormat="false" ht="30" hidden="false" customHeight="false" outlineLevel="0" collapsed="false">
      <c r="A503" s="28" t="n">
        <v>388</v>
      </c>
      <c r="B503" s="29" t="s">
        <v>17</v>
      </c>
      <c r="C503" s="86" t="s">
        <v>955</v>
      </c>
      <c r="D503" s="28" t="s">
        <v>339</v>
      </c>
      <c r="E503" s="30" t="n">
        <v>200</v>
      </c>
      <c r="F503" s="31" t="n">
        <v>26</v>
      </c>
      <c r="G503" s="28" t="n">
        <v>850</v>
      </c>
      <c r="H503" s="29" t="s">
        <v>956</v>
      </c>
      <c r="I503" s="41" t="s">
        <v>48</v>
      </c>
      <c r="J503" s="31" t="n">
        <v>10.05</v>
      </c>
      <c r="K503" s="31" t="n">
        <f aca="false">J503/F503</f>
        <v>0.386538461538462</v>
      </c>
      <c r="L503" s="31" t="n">
        <f aca="false">ROUND(E503/N503*J503-E503*F503,2)</f>
        <v>-3190</v>
      </c>
      <c r="M503" s="31" t="n">
        <f aca="false">K503/N503</f>
        <v>0.386538461538462</v>
      </c>
      <c r="N503" s="32" t="n">
        <v>1</v>
      </c>
      <c r="O503" s="40" t="s">
        <v>84</v>
      </c>
      <c r="P503" s="36"/>
      <c r="Q503" s="36"/>
      <c r="R503" s="36"/>
      <c r="S503" s="42"/>
    </row>
    <row r="504" customFormat="false" ht="30" hidden="false" customHeight="false" outlineLevel="0" collapsed="false">
      <c r="A504" s="28" t="n">
        <v>763</v>
      </c>
      <c r="B504" s="29" t="s">
        <v>17</v>
      </c>
      <c r="C504" s="29" t="s">
        <v>957</v>
      </c>
      <c r="D504" s="28" t="s">
        <v>339</v>
      </c>
      <c r="E504" s="30" t="n">
        <v>200</v>
      </c>
      <c r="F504" s="31" t="n">
        <v>26</v>
      </c>
      <c r="G504" s="28" t="n">
        <v>850</v>
      </c>
      <c r="H504" s="29" t="s">
        <v>956</v>
      </c>
      <c r="I504" s="41" t="s">
        <v>48</v>
      </c>
      <c r="J504" s="31" t="n">
        <v>10.05</v>
      </c>
      <c r="K504" s="31" t="n">
        <f aca="false">J504/F504</f>
        <v>0.386538461538462</v>
      </c>
      <c r="L504" s="31" t="n">
        <f aca="false">ROUND(E504/N504*J504-E504*F504,2)</f>
        <v>-3190</v>
      </c>
      <c r="M504" s="31" t="n">
        <f aca="false">K504/N504</f>
        <v>0.386538461538462</v>
      </c>
      <c r="N504" s="32" t="n">
        <v>1</v>
      </c>
      <c r="O504" s="40" t="s">
        <v>626</v>
      </c>
      <c r="P504" s="36"/>
      <c r="Q504" s="36"/>
      <c r="R504" s="36"/>
      <c r="S504" s="42"/>
    </row>
    <row r="505" customFormat="false" ht="15.75" hidden="false" customHeight="false" outlineLevel="0" collapsed="false">
      <c r="A505" s="28" t="n">
        <v>570</v>
      </c>
      <c r="B505" s="29" t="s">
        <v>17</v>
      </c>
      <c r="C505" s="29" t="s">
        <v>958</v>
      </c>
      <c r="D505" s="28" t="s">
        <v>74</v>
      </c>
      <c r="E505" s="30" t="n">
        <v>200</v>
      </c>
      <c r="F505" s="31" t="n">
        <v>10.84</v>
      </c>
      <c r="G505" s="28" t="n">
        <v>850</v>
      </c>
      <c r="H505" s="29" t="s">
        <v>959</v>
      </c>
      <c r="I505" s="41" t="s">
        <v>213</v>
      </c>
      <c r="J505" s="31" t="n">
        <v>3.97</v>
      </c>
      <c r="K505" s="31" t="n">
        <f aca="false">J505/F505</f>
        <v>0.366236162361624</v>
      </c>
      <c r="L505" s="31" t="n">
        <f aca="false">ROUND(E505/N505*J505-E505*F505,2)</f>
        <v>-1374</v>
      </c>
      <c r="M505" s="31" t="n">
        <f aca="false">K505/N505</f>
        <v>0.366236162361624</v>
      </c>
      <c r="N505" s="32" t="n">
        <v>1</v>
      </c>
      <c r="O505" s="40"/>
      <c r="P505" s="40"/>
      <c r="Q505" s="40"/>
      <c r="R505" s="36"/>
      <c r="S505" s="42"/>
    </row>
    <row r="506" customFormat="false" ht="15.75" hidden="false" customHeight="false" outlineLevel="0" collapsed="false">
      <c r="A506" s="28" t="n">
        <v>571</v>
      </c>
      <c r="B506" s="29" t="s">
        <v>17</v>
      </c>
      <c r="C506" s="29" t="s">
        <v>960</v>
      </c>
      <c r="D506" s="28" t="s">
        <v>74</v>
      </c>
      <c r="E506" s="30" t="n">
        <v>200</v>
      </c>
      <c r="F506" s="31" t="n">
        <v>10.84</v>
      </c>
      <c r="G506" s="28" t="n">
        <v>850</v>
      </c>
      <c r="H506" s="29" t="s">
        <v>448</v>
      </c>
      <c r="I506" s="41" t="s">
        <v>213</v>
      </c>
      <c r="J506" s="31" t="n">
        <v>3.97</v>
      </c>
      <c r="K506" s="31" t="n">
        <f aca="false">J506/F506</f>
        <v>0.366236162361624</v>
      </c>
      <c r="L506" s="31" t="n">
        <f aca="false">ROUND(E506/N506*J506-E506*F506,2)</f>
        <v>-1374</v>
      </c>
      <c r="M506" s="31" t="n">
        <f aca="false">K506/N506</f>
        <v>0.366236162361624</v>
      </c>
      <c r="N506" s="32" t="n">
        <v>1</v>
      </c>
      <c r="O506" s="40"/>
      <c r="P506" s="40"/>
      <c r="Q506" s="40"/>
      <c r="R506" s="36"/>
      <c r="S506" s="42"/>
    </row>
    <row r="507" customFormat="false" ht="15.75" hidden="false" customHeight="false" outlineLevel="0" collapsed="false">
      <c r="A507" s="28" t="n">
        <v>575</v>
      </c>
      <c r="B507" s="29" t="s">
        <v>17</v>
      </c>
      <c r="C507" s="29" t="s">
        <v>961</v>
      </c>
      <c r="D507" s="28" t="s">
        <v>74</v>
      </c>
      <c r="E507" s="30" t="n">
        <v>200</v>
      </c>
      <c r="F507" s="31" t="n">
        <v>10.84</v>
      </c>
      <c r="G507" s="28" t="n">
        <v>850</v>
      </c>
      <c r="H507" s="29" t="s">
        <v>448</v>
      </c>
      <c r="I507" s="41" t="s">
        <v>213</v>
      </c>
      <c r="J507" s="31" t="n">
        <v>3.97</v>
      </c>
      <c r="K507" s="31" t="n">
        <f aca="false">J507/F507</f>
        <v>0.366236162361624</v>
      </c>
      <c r="L507" s="31" t="n">
        <f aca="false">ROUND(E507/N507*J507-E507*F507,2)</f>
        <v>-1374</v>
      </c>
      <c r="M507" s="31" t="n">
        <f aca="false">K507/N507</f>
        <v>0.366236162361624</v>
      </c>
      <c r="N507" s="39" t="n">
        <v>1</v>
      </c>
      <c r="O507" s="40"/>
      <c r="P507" s="40" t="n">
        <v>42</v>
      </c>
      <c r="Q507" s="40"/>
      <c r="R507" s="36"/>
      <c r="S507" s="42"/>
    </row>
    <row r="508" customFormat="false" ht="15.75" hidden="false" customHeight="false" outlineLevel="0" collapsed="false">
      <c r="A508" s="28" t="n">
        <v>572</v>
      </c>
      <c r="B508" s="29" t="s">
        <v>17</v>
      </c>
      <c r="C508" s="29" t="s">
        <v>962</v>
      </c>
      <c r="D508" s="28" t="s">
        <v>74</v>
      </c>
      <c r="E508" s="30" t="n">
        <v>200</v>
      </c>
      <c r="F508" s="31" t="n">
        <v>11.46</v>
      </c>
      <c r="G508" s="28" t="n">
        <v>850</v>
      </c>
      <c r="H508" s="29" t="s">
        <v>385</v>
      </c>
      <c r="I508" s="41" t="s">
        <v>213</v>
      </c>
      <c r="J508" s="31" t="n">
        <v>3.97</v>
      </c>
      <c r="K508" s="31" t="n">
        <f aca="false">J508/F508</f>
        <v>0.346422338568935</v>
      </c>
      <c r="L508" s="31" t="n">
        <f aca="false">ROUND(E508/N508*J508-E508*F508,2)</f>
        <v>-1498</v>
      </c>
      <c r="M508" s="31" t="n">
        <f aca="false">K508/N508</f>
        <v>0.346422338568935</v>
      </c>
      <c r="N508" s="39" t="n">
        <v>1</v>
      </c>
      <c r="O508" s="40"/>
      <c r="P508" s="40" t="n">
        <v>42</v>
      </c>
      <c r="Q508" s="40"/>
      <c r="R508" s="36"/>
      <c r="S508" s="42"/>
    </row>
    <row r="509" customFormat="false" ht="15.75" hidden="false" customHeight="false" outlineLevel="0" collapsed="false">
      <c r="A509" s="28" t="n">
        <v>577</v>
      </c>
      <c r="B509" s="29" t="s">
        <v>17</v>
      </c>
      <c r="C509" s="29" t="s">
        <v>963</v>
      </c>
      <c r="D509" s="28" t="s">
        <v>74</v>
      </c>
      <c r="E509" s="30" t="n">
        <v>200</v>
      </c>
      <c r="F509" s="31" t="n">
        <v>11.46</v>
      </c>
      <c r="G509" s="28" t="n">
        <v>850</v>
      </c>
      <c r="H509" s="29" t="s">
        <v>385</v>
      </c>
      <c r="I509" s="41" t="s">
        <v>213</v>
      </c>
      <c r="J509" s="31" t="n">
        <v>3.97</v>
      </c>
      <c r="K509" s="31" t="n">
        <f aca="false">J509/F509</f>
        <v>0.346422338568935</v>
      </c>
      <c r="L509" s="31" t="n">
        <f aca="false">ROUND(E509/N509*J509-E509*F509,2)</f>
        <v>-1498</v>
      </c>
      <c r="M509" s="31" t="n">
        <f aca="false">K509/N509</f>
        <v>0.346422338568935</v>
      </c>
      <c r="N509" s="39" t="n">
        <v>1</v>
      </c>
      <c r="O509" s="40"/>
      <c r="P509" s="40" t="n">
        <v>42</v>
      </c>
      <c r="Q509" s="40"/>
      <c r="R509" s="36"/>
      <c r="S509" s="42"/>
    </row>
    <row r="510" customFormat="false" ht="15.75" hidden="false" customHeight="false" outlineLevel="0" collapsed="false">
      <c r="A510" s="28" t="n">
        <v>573</v>
      </c>
      <c r="B510" s="29" t="s">
        <v>17</v>
      </c>
      <c r="C510" s="29" t="s">
        <v>964</v>
      </c>
      <c r="D510" s="28" t="s">
        <v>74</v>
      </c>
      <c r="E510" s="30" t="n">
        <v>200</v>
      </c>
      <c r="F510" s="31" t="n">
        <v>15.69</v>
      </c>
      <c r="G510" s="28" t="n">
        <v>850</v>
      </c>
      <c r="H510" s="29" t="s">
        <v>965</v>
      </c>
      <c r="I510" s="41" t="s">
        <v>213</v>
      </c>
      <c r="J510" s="31" t="n">
        <v>5.23</v>
      </c>
      <c r="K510" s="31" t="n">
        <f aca="false">J510/F510</f>
        <v>0.333333333333333</v>
      </c>
      <c r="L510" s="31" t="n">
        <f aca="false">ROUND(E510/N510*J510-E510*F510,2)</f>
        <v>-2092</v>
      </c>
      <c r="M510" s="31" t="n">
        <f aca="false">K510/N510</f>
        <v>0.333333333333333</v>
      </c>
      <c r="N510" s="32" t="n">
        <v>1</v>
      </c>
      <c r="O510" s="40"/>
      <c r="P510" s="40"/>
      <c r="Q510" s="40"/>
      <c r="R510" s="36"/>
      <c r="S510" s="42"/>
    </row>
    <row r="511" customFormat="false" ht="15.75" hidden="false" customHeight="false" outlineLevel="0" collapsed="false">
      <c r="A511" s="28" t="n">
        <v>579</v>
      </c>
      <c r="B511" s="29" t="s">
        <v>17</v>
      </c>
      <c r="C511" s="29" t="s">
        <v>966</v>
      </c>
      <c r="D511" s="28" t="s">
        <v>74</v>
      </c>
      <c r="E511" s="30" t="n">
        <v>200</v>
      </c>
      <c r="F511" s="31" t="n">
        <v>15.69</v>
      </c>
      <c r="G511" s="28" t="n">
        <v>850</v>
      </c>
      <c r="H511" s="29" t="s">
        <v>965</v>
      </c>
      <c r="I511" s="41" t="s">
        <v>213</v>
      </c>
      <c r="J511" s="31" t="n">
        <v>5.23</v>
      </c>
      <c r="K511" s="31" t="n">
        <f aca="false">J511/F511</f>
        <v>0.333333333333333</v>
      </c>
      <c r="L511" s="31" t="n">
        <f aca="false">ROUND(E511/N511*J511-E511*F511,2)</f>
        <v>-2092</v>
      </c>
      <c r="M511" s="31" t="n">
        <f aca="false">K511/N511</f>
        <v>0.333333333333333</v>
      </c>
      <c r="N511" s="39" t="n">
        <v>1</v>
      </c>
      <c r="O511" s="40"/>
      <c r="P511" s="40" t="n">
        <v>42</v>
      </c>
      <c r="Q511" s="40"/>
      <c r="R511" s="36"/>
      <c r="S511" s="42"/>
    </row>
    <row r="512" customFormat="false" ht="15.75" hidden="false" customHeight="false" outlineLevel="0" collapsed="false">
      <c r="A512" s="28" t="n">
        <v>580</v>
      </c>
      <c r="B512" s="29" t="s">
        <v>17</v>
      </c>
      <c r="C512" s="29" t="s">
        <v>967</v>
      </c>
      <c r="D512" s="28" t="s">
        <v>74</v>
      </c>
      <c r="E512" s="30" t="n">
        <v>200</v>
      </c>
      <c r="F512" s="31" t="n">
        <v>15.69</v>
      </c>
      <c r="G512" s="28" t="n">
        <v>850</v>
      </c>
      <c r="H512" s="29" t="s">
        <v>965</v>
      </c>
      <c r="I512" s="41" t="s">
        <v>213</v>
      </c>
      <c r="J512" s="31" t="n">
        <v>5.23</v>
      </c>
      <c r="K512" s="31" t="n">
        <f aca="false">J512/F512</f>
        <v>0.333333333333333</v>
      </c>
      <c r="L512" s="31" t="n">
        <f aca="false">ROUND(E512/N512*J512-E512*F512,2)</f>
        <v>-2092</v>
      </c>
      <c r="M512" s="31" t="n">
        <f aca="false">K512/N512</f>
        <v>0.333333333333333</v>
      </c>
      <c r="N512" s="32" t="n">
        <v>1</v>
      </c>
      <c r="O512" s="40"/>
      <c r="P512" s="40"/>
      <c r="Q512" s="40"/>
      <c r="R512" s="36"/>
      <c r="S512" s="42"/>
    </row>
    <row r="513" customFormat="false" ht="30" hidden="false" customHeight="false" outlineLevel="0" collapsed="false">
      <c r="A513" s="28" t="n">
        <v>715</v>
      </c>
      <c r="B513" s="29" t="s">
        <v>17</v>
      </c>
      <c r="C513" s="86" t="s">
        <v>968</v>
      </c>
      <c r="D513" s="28" t="s">
        <v>339</v>
      </c>
      <c r="E513" s="30" t="n">
        <v>200</v>
      </c>
      <c r="F513" s="31" t="n">
        <v>18</v>
      </c>
      <c r="G513" s="28" t="n">
        <v>850</v>
      </c>
      <c r="H513" s="29" t="s">
        <v>969</v>
      </c>
      <c r="I513" s="41" t="s">
        <v>213</v>
      </c>
      <c r="J513" s="31" t="n">
        <v>5.67</v>
      </c>
      <c r="K513" s="31" t="n">
        <f aca="false">J513/F513</f>
        <v>0.315</v>
      </c>
      <c r="L513" s="31" t="n">
        <f aca="false">ROUND(E513/N513*J513-E513*F513,2)</f>
        <v>-2466</v>
      </c>
      <c r="M513" s="31" t="n">
        <f aca="false">K513/N513</f>
        <v>0.315</v>
      </c>
      <c r="N513" s="32" t="n">
        <v>1</v>
      </c>
      <c r="O513" s="40" t="s">
        <v>626</v>
      </c>
      <c r="P513" s="36"/>
      <c r="Q513" s="36"/>
      <c r="R513" s="36"/>
      <c r="S513" s="47" t="s">
        <v>213</v>
      </c>
    </row>
    <row r="514" customFormat="false" ht="30" hidden="false" customHeight="false" outlineLevel="0" collapsed="false">
      <c r="A514" s="28" t="n">
        <v>392</v>
      </c>
      <c r="B514" s="29" t="s">
        <v>17</v>
      </c>
      <c r="C514" s="29" t="s">
        <v>970</v>
      </c>
      <c r="D514" s="28" t="s">
        <v>339</v>
      </c>
      <c r="E514" s="30" t="n">
        <v>200</v>
      </c>
      <c r="F514" s="31" t="n">
        <v>16</v>
      </c>
      <c r="G514" s="28" t="n">
        <v>850</v>
      </c>
      <c r="H514" s="29" t="s">
        <v>971</v>
      </c>
      <c r="I514" s="41" t="s">
        <v>213</v>
      </c>
      <c r="J514" s="31" t="n">
        <v>3.84727272727273</v>
      </c>
      <c r="K514" s="31" t="n">
        <f aca="false">J514/F514</f>
        <v>0.240454545454545</v>
      </c>
      <c r="L514" s="31" t="n">
        <f aca="false">ROUND(E514/N514*J514-E514*F514,2)</f>
        <v>-2430.55</v>
      </c>
      <c r="M514" s="31" t="n">
        <f aca="false">K514/N514</f>
        <v>0.240454545454545</v>
      </c>
      <c r="N514" s="32" t="n">
        <v>1</v>
      </c>
      <c r="O514" s="40" t="s">
        <v>84</v>
      </c>
      <c r="P514" s="36"/>
      <c r="Q514" s="36"/>
      <c r="R514" s="36"/>
      <c r="S514" s="42"/>
    </row>
    <row r="515" customFormat="false" ht="30" hidden="false" customHeight="false" outlineLevel="0" collapsed="false">
      <c r="A515" s="28" t="n">
        <v>651</v>
      </c>
      <c r="B515" s="29" t="s">
        <v>17</v>
      </c>
      <c r="C515" s="29" t="s">
        <v>972</v>
      </c>
      <c r="D515" s="28" t="s">
        <v>74</v>
      </c>
      <c r="E515" s="30" t="n">
        <v>200</v>
      </c>
      <c r="F515" s="31" t="n">
        <v>8.8</v>
      </c>
      <c r="G515" s="28" t="n">
        <v>850</v>
      </c>
      <c r="H515" s="29" t="s">
        <v>973</v>
      </c>
      <c r="I515" s="41" t="s">
        <v>974</v>
      </c>
      <c r="J515" s="31" t="n">
        <v>17.19</v>
      </c>
      <c r="K515" s="31" t="n">
        <f aca="false">J515/F515</f>
        <v>1.95340909090909</v>
      </c>
      <c r="L515" s="31" t="n">
        <f aca="false">ROUND(E515/N515*J515-E515*F515,2)</f>
        <v>1678</v>
      </c>
      <c r="M515" s="31" t="n">
        <f aca="false">K515/N515</f>
        <v>1.95340909090909</v>
      </c>
      <c r="N515" s="32" t="n">
        <v>1</v>
      </c>
      <c r="O515" s="40" t="s">
        <v>84</v>
      </c>
      <c r="P515" s="36"/>
      <c r="Q515" s="36"/>
      <c r="R515" s="36"/>
      <c r="S515" s="42"/>
    </row>
    <row r="516" customFormat="false" ht="30" hidden="false" customHeight="false" outlineLevel="0" collapsed="false">
      <c r="A516" s="28" t="n">
        <v>764</v>
      </c>
      <c r="B516" s="29" t="s">
        <v>17</v>
      </c>
      <c r="C516" s="29" t="s">
        <v>975</v>
      </c>
      <c r="D516" s="28" t="s">
        <v>976</v>
      </c>
      <c r="E516" s="30" t="n">
        <v>200</v>
      </c>
      <c r="F516" s="31" t="n">
        <v>0</v>
      </c>
      <c r="G516" s="28" t="n">
        <v>850</v>
      </c>
      <c r="H516" s="29" t="s">
        <v>977</v>
      </c>
      <c r="I516" s="41" t="s">
        <v>974</v>
      </c>
      <c r="J516" s="31" t="n">
        <v>16.83</v>
      </c>
      <c r="K516" s="31"/>
      <c r="L516" s="31" t="n">
        <f aca="false">ROUND(E516/N516*J516-E516*F516,2)</f>
        <v>3366</v>
      </c>
      <c r="M516" s="31" t="n">
        <f aca="false">K516/N516</f>
        <v>0</v>
      </c>
      <c r="N516" s="32" t="n">
        <v>1</v>
      </c>
      <c r="O516" s="40" t="s">
        <v>84</v>
      </c>
      <c r="P516" s="36"/>
      <c r="Q516" s="36"/>
      <c r="R516" s="36"/>
      <c r="S516" s="42"/>
    </row>
    <row r="517" customFormat="false" ht="30" hidden="false" customHeight="false" outlineLevel="0" collapsed="false">
      <c r="A517" s="28" t="n">
        <v>765</v>
      </c>
      <c r="B517" s="29" t="s">
        <v>17</v>
      </c>
      <c r="C517" s="29" t="s">
        <v>978</v>
      </c>
      <c r="D517" s="28" t="s">
        <v>976</v>
      </c>
      <c r="E517" s="30" t="n">
        <v>200</v>
      </c>
      <c r="F517" s="31" t="n">
        <v>0</v>
      </c>
      <c r="G517" s="28" t="n">
        <v>850</v>
      </c>
      <c r="H517" s="29" t="s">
        <v>979</v>
      </c>
      <c r="I517" s="41" t="s">
        <v>974</v>
      </c>
      <c r="J517" s="31" t="n">
        <v>17.19</v>
      </c>
      <c r="K517" s="31"/>
      <c r="L517" s="31" t="n">
        <f aca="false">ROUND(E517/N517*J517-E517*F517,2)</f>
        <v>3438</v>
      </c>
      <c r="M517" s="31" t="n">
        <f aca="false">K517/N517</f>
        <v>0</v>
      </c>
      <c r="N517" s="32" t="n">
        <v>1</v>
      </c>
      <c r="O517" s="40" t="s">
        <v>84</v>
      </c>
      <c r="P517" s="36"/>
      <c r="Q517" s="36"/>
      <c r="R517" s="36"/>
      <c r="S517" s="42"/>
    </row>
    <row r="518" customFormat="false" ht="30" hidden="false" customHeight="false" outlineLevel="0" collapsed="false">
      <c r="A518" s="28" t="n">
        <v>766</v>
      </c>
      <c r="B518" s="29" t="s">
        <v>17</v>
      </c>
      <c r="C518" s="29" t="s">
        <v>980</v>
      </c>
      <c r="D518" s="28" t="s">
        <v>976</v>
      </c>
      <c r="E518" s="30" t="n">
        <v>200</v>
      </c>
      <c r="F518" s="31" t="n">
        <v>0</v>
      </c>
      <c r="G518" s="28" t="n">
        <v>850</v>
      </c>
      <c r="H518" s="29" t="s">
        <v>981</v>
      </c>
      <c r="I518" s="41" t="s">
        <v>974</v>
      </c>
      <c r="J518" s="31" t="n">
        <v>17.19</v>
      </c>
      <c r="K518" s="31"/>
      <c r="L518" s="31" t="n">
        <f aca="false">ROUND(E518/N518*J518-E518*F518,2)</f>
        <v>3438</v>
      </c>
      <c r="M518" s="31" t="n">
        <f aca="false">K518/N518</f>
        <v>0</v>
      </c>
      <c r="N518" s="32" t="n">
        <v>1</v>
      </c>
      <c r="O518" s="40" t="s">
        <v>84</v>
      </c>
      <c r="P518" s="36"/>
      <c r="Q518" s="36"/>
      <c r="R518" s="36"/>
      <c r="S518" s="42"/>
    </row>
    <row r="519" customFormat="false" ht="30" hidden="false" customHeight="false" outlineLevel="0" collapsed="false">
      <c r="A519" s="28" t="n">
        <v>767</v>
      </c>
      <c r="B519" s="29" t="s">
        <v>17</v>
      </c>
      <c r="C519" s="29" t="s">
        <v>982</v>
      </c>
      <c r="D519" s="28" t="s">
        <v>976</v>
      </c>
      <c r="E519" s="30" t="n">
        <v>200</v>
      </c>
      <c r="F519" s="31" t="n">
        <v>0</v>
      </c>
      <c r="G519" s="28" t="n">
        <v>850</v>
      </c>
      <c r="H519" s="29" t="s">
        <v>983</v>
      </c>
      <c r="I519" s="41" t="s">
        <v>974</v>
      </c>
      <c r="J519" s="31" t="n">
        <v>17.78</v>
      </c>
      <c r="K519" s="31"/>
      <c r="L519" s="31" t="n">
        <f aca="false">ROUND(E519/N519*J519-E519*F519,2)</f>
        <v>3556</v>
      </c>
      <c r="M519" s="31" t="n">
        <f aca="false">K519/N519</f>
        <v>0</v>
      </c>
      <c r="N519" s="32" t="n">
        <v>1</v>
      </c>
      <c r="O519" s="40" t="s">
        <v>84</v>
      </c>
      <c r="P519" s="36"/>
      <c r="Q519" s="36"/>
      <c r="R519" s="36"/>
      <c r="S519" s="42"/>
    </row>
    <row r="520" customFormat="false" ht="30" hidden="false" customHeight="false" outlineLevel="0" collapsed="false">
      <c r="A520" s="28" t="n">
        <v>768</v>
      </c>
      <c r="B520" s="29" t="s">
        <v>17</v>
      </c>
      <c r="C520" s="29" t="s">
        <v>984</v>
      </c>
      <c r="D520" s="28" t="s">
        <v>976</v>
      </c>
      <c r="E520" s="30" t="n">
        <v>200</v>
      </c>
      <c r="F520" s="31" t="n">
        <v>0</v>
      </c>
      <c r="G520" s="28" t="n">
        <v>850</v>
      </c>
      <c r="H520" s="29" t="s">
        <v>985</v>
      </c>
      <c r="I520" s="41" t="s">
        <v>974</v>
      </c>
      <c r="J520" s="31" t="n">
        <v>17.78</v>
      </c>
      <c r="K520" s="31"/>
      <c r="L520" s="31" t="n">
        <f aca="false">ROUND(E520/N520*J520-E520*F520,2)</f>
        <v>3556</v>
      </c>
      <c r="M520" s="31" t="n">
        <f aca="false">K520/N520</f>
        <v>0</v>
      </c>
      <c r="N520" s="32" t="n">
        <v>1</v>
      </c>
      <c r="O520" s="40" t="s">
        <v>84</v>
      </c>
      <c r="P520" s="36"/>
      <c r="Q520" s="36"/>
      <c r="R520" s="36"/>
      <c r="S520" s="42"/>
    </row>
    <row r="521" customFormat="false" ht="30" hidden="false" customHeight="false" outlineLevel="0" collapsed="false">
      <c r="A521" s="73" t="n">
        <v>1728</v>
      </c>
      <c r="B521" s="100" t="s">
        <v>986</v>
      </c>
      <c r="C521" s="74" t="s">
        <v>987</v>
      </c>
      <c r="D521" s="74" t="s">
        <v>988</v>
      </c>
      <c r="E521" s="82" t="n">
        <v>200</v>
      </c>
      <c r="F521" s="31" t="n">
        <v>0</v>
      </c>
      <c r="G521" s="28"/>
      <c r="H521" s="61" t="s">
        <v>68</v>
      </c>
      <c r="I521" s="76" t="s">
        <v>106</v>
      </c>
      <c r="J521" s="31" t="n">
        <v>7.18134033406713</v>
      </c>
      <c r="K521" s="31"/>
      <c r="L521" s="31" t="n">
        <f aca="false">ROUND(E521/N521*J521-E521*F521,2)</f>
        <v>1436.27</v>
      </c>
      <c r="M521" s="31" t="n">
        <f aca="false">K521/N521</f>
        <v>0</v>
      </c>
      <c r="N521" s="32" t="n">
        <v>1</v>
      </c>
      <c r="O521" s="61"/>
      <c r="P521" s="36"/>
      <c r="Q521" s="36"/>
      <c r="R521" s="36"/>
      <c r="S521" s="42"/>
    </row>
    <row r="522" customFormat="false" ht="30" hidden="false" customHeight="false" outlineLevel="0" collapsed="false">
      <c r="A522" s="28" t="n">
        <v>389</v>
      </c>
      <c r="B522" s="29" t="s">
        <v>17</v>
      </c>
      <c r="C522" s="29" t="s">
        <v>989</v>
      </c>
      <c r="D522" s="28" t="s">
        <v>339</v>
      </c>
      <c r="E522" s="30" t="n">
        <v>200</v>
      </c>
      <c r="F522" s="31" t="n">
        <v>0</v>
      </c>
      <c r="G522" s="28" t="n">
        <v>850</v>
      </c>
      <c r="H522" s="29" t="s">
        <v>990</v>
      </c>
      <c r="I522" s="41" t="s">
        <v>213</v>
      </c>
      <c r="J522" s="31" t="n">
        <v>9.65</v>
      </c>
      <c r="K522" s="31"/>
      <c r="L522" s="31" t="n">
        <f aca="false">ROUND(E522/N522*J522-E522*F522,2)</f>
        <v>1930</v>
      </c>
      <c r="M522" s="31" t="n">
        <f aca="false">K522/N522</f>
        <v>0</v>
      </c>
      <c r="N522" s="32" t="n">
        <v>1</v>
      </c>
      <c r="O522" s="40" t="s">
        <v>84</v>
      </c>
      <c r="P522" s="36"/>
      <c r="Q522" s="36"/>
      <c r="R522" s="36"/>
      <c r="S522" s="42"/>
    </row>
    <row r="523" customFormat="false" ht="30" hidden="false" customHeight="false" outlineLevel="0" collapsed="false">
      <c r="A523" s="28" t="n">
        <v>424</v>
      </c>
      <c r="B523" s="29" t="s">
        <v>17</v>
      </c>
      <c r="C523" s="29" t="s">
        <v>991</v>
      </c>
      <c r="D523" s="28" t="s">
        <v>992</v>
      </c>
      <c r="E523" s="30" t="n">
        <v>200</v>
      </c>
      <c r="F523" s="31" t="n">
        <v>0</v>
      </c>
      <c r="G523" s="28" t="n">
        <v>850</v>
      </c>
      <c r="H523" s="29" t="s">
        <v>38</v>
      </c>
      <c r="I523" s="41" t="s">
        <v>48</v>
      </c>
      <c r="J523" s="31" t="n">
        <v>13.92</v>
      </c>
      <c r="K523" s="31"/>
      <c r="L523" s="31" t="n">
        <f aca="false">ROUND(E523/N523*J523-E523*F523,2)</f>
        <v>2784</v>
      </c>
      <c r="M523" s="31" t="n">
        <f aca="false">K523/N523</f>
        <v>0</v>
      </c>
      <c r="N523" s="32" t="n">
        <v>1</v>
      </c>
      <c r="O523" s="40" t="s">
        <v>84</v>
      </c>
      <c r="P523" s="40"/>
      <c r="Q523" s="40"/>
      <c r="R523" s="36" t="s">
        <v>40</v>
      </c>
      <c r="S523" s="42"/>
    </row>
    <row r="524" customFormat="false" ht="30" hidden="false" customHeight="false" outlineLevel="0" collapsed="false">
      <c r="A524" s="28" t="n">
        <v>433</v>
      </c>
      <c r="B524" s="29" t="s">
        <v>17</v>
      </c>
      <c r="C524" s="29" t="s">
        <v>993</v>
      </c>
      <c r="D524" s="28" t="s">
        <v>992</v>
      </c>
      <c r="E524" s="30" t="n">
        <v>200</v>
      </c>
      <c r="F524" s="31" t="n">
        <v>0</v>
      </c>
      <c r="G524" s="28" t="n">
        <v>850</v>
      </c>
      <c r="H524" s="29" t="s">
        <v>994</v>
      </c>
      <c r="I524" s="41" t="s">
        <v>48</v>
      </c>
      <c r="J524" s="31" t="n">
        <v>10.76</v>
      </c>
      <c r="K524" s="31"/>
      <c r="L524" s="31" t="n">
        <f aca="false">ROUND(E524/N524*J524-E524*F524,2)</f>
        <v>2152</v>
      </c>
      <c r="M524" s="31" t="n">
        <f aca="false">K524/N524</f>
        <v>0</v>
      </c>
      <c r="N524" s="32" t="n">
        <v>1</v>
      </c>
      <c r="O524" s="40" t="s">
        <v>49</v>
      </c>
      <c r="P524" s="36"/>
      <c r="Q524" s="36"/>
      <c r="R524" s="36"/>
      <c r="S524" s="42"/>
    </row>
    <row r="525" customFormat="false" ht="15.75" hidden="false" customHeight="false" outlineLevel="0" collapsed="false">
      <c r="A525" s="28" t="n">
        <v>444</v>
      </c>
      <c r="B525" s="29" t="s">
        <v>17</v>
      </c>
      <c r="C525" s="29" t="s">
        <v>995</v>
      </c>
      <c r="D525" s="28" t="s">
        <v>976</v>
      </c>
      <c r="E525" s="30" t="n">
        <v>200</v>
      </c>
      <c r="F525" s="31" t="n">
        <v>0</v>
      </c>
      <c r="G525" s="28" t="n">
        <v>850</v>
      </c>
      <c r="H525" s="29" t="s">
        <v>996</v>
      </c>
      <c r="I525" s="41" t="s">
        <v>48</v>
      </c>
      <c r="J525" s="31" t="n">
        <v>5.74</v>
      </c>
      <c r="K525" s="31"/>
      <c r="L525" s="31" t="n">
        <f aca="false">ROUND(E525/N525*J525-E525*F525,2)</f>
        <v>1148</v>
      </c>
      <c r="M525" s="31" t="n">
        <f aca="false">K525/N525</f>
        <v>0</v>
      </c>
      <c r="N525" s="32" t="n">
        <v>1</v>
      </c>
      <c r="O525" s="40"/>
      <c r="P525" s="36"/>
      <c r="Q525" s="36"/>
      <c r="R525" s="36"/>
      <c r="S525" s="42"/>
    </row>
    <row r="526" customFormat="false" ht="15.75" hidden="false" customHeight="false" outlineLevel="0" collapsed="false">
      <c r="A526" s="28" t="n">
        <v>473</v>
      </c>
      <c r="B526" s="29" t="s">
        <v>17</v>
      </c>
      <c r="C526" s="29" t="s">
        <v>997</v>
      </c>
      <c r="D526" s="28" t="s">
        <v>998</v>
      </c>
      <c r="E526" s="30" t="n">
        <v>200</v>
      </c>
      <c r="F526" s="31" t="n">
        <v>0</v>
      </c>
      <c r="G526" s="28" t="n">
        <v>850</v>
      </c>
      <c r="H526" s="29" t="s">
        <v>501</v>
      </c>
      <c r="I526" s="41" t="s">
        <v>48</v>
      </c>
      <c r="J526" s="31" t="n">
        <v>7.37</v>
      </c>
      <c r="K526" s="31"/>
      <c r="L526" s="31" t="n">
        <f aca="false">ROUND(E526/N526*J526-E526*F526,2)</f>
        <v>1474</v>
      </c>
      <c r="M526" s="31" t="n">
        <f aca="false">K526/N526</f>
        <v>0</v>
      </c>
      <c r="N526" s="32" t="n">
        <v>1</v>
      </c>
      <c r="O526" s="40"/>
      <c r="P526" s="40"/>
      <c r="Q526" s="40"/>
      <c r="R526" s="36"/>
      <c r="S526" s="42"/>
    </row>
    <row r="527" customFormat="false" ht="30" hidden="false" customHeight="false" outlineLevel="0" collapsed="false">
      <c r="A527" s="28" t="n">
        <v>499</v>
      </c>
      <c r="B527" s="29" t="s">
        <v>17</v>
      </c>
      <c r="C527" s="29" t="s">
        <v>999</v>
      </c>
      <c r="D527" s="28" t="s">
        <v>47</v>
      </c>
      <c r="E527" s="30" t="n">
        <v>200</v>
      </c>
      <c r="F527" s="31" t="n">
        <v>0</v>
      </c>
      <c r="G527" s="28" t="n">
        <v>850</v>
      </c>
      <c r="H527" s="29" t="s">
        <v>1000</v>
      </c>
      <c r="I527" s="41" t="s">
        <v>43</v>
      </c>
      <c r="J527" s="31" t="n">
        <v>27.73</v>
      </c>
      <c r="K527" s="31"/>
      <c r="L527" s="31" t="n">
        <f aca="false">ROUND(E527/N527*J527-E527*F527,2)</f>
        <v>5546</v>
      </c>
      <c r="M527" s="31" t="n">
        <f aca="false">K527/N527</f>
        <v>0</v>
      </c>
      <c r="N527" s="32" t="n">
        <v>1</v>
      </c>
      <c r="O527" s="40" t="s">
        <v>601</v>
      </c>
      <c r="P527" s="36"/>
      <c r="Q527" s="36"/>
      <c r="R527" s="36"/>
      <c r="S527" s="42"/>
    </row>
    <row r="528" customFormat="false" ht="30" hidden="false" customHeight="false" outlineLevel="0" collapsed="false">
      <c r="A528" s="28" t="n">
        <v>500</v>
      </c>
      <c r="B528" s="29" t="s">
        <v>17</v>
      </c>
      <c r="C528" s="29" t="s">
        <v>1001</v>
      </c>
      <c r="D528" s="28" t="s">
        <v>47</v>
      </c>
      <c r="E528" s="30" t="n">
        <v>200</v>
      </c>
      <c r="F528" s="31" t="n">
        <v>0</v>
      </c>
      <c r="G528" s="28" t="n">
        <v>850</v>
      </c>
      <c r="H528" s="29" t="s">
        <v>277</v>
      </c>
      <c r="I528" s="41" t="s">
        <v>43</v>
      </c>
      <c r="J528" s="31" t="n">
        <v>27.73</v>
      </c>
      <c r="K528" s="31"/>
      <c r="L528" s="31" t="n">
        <f aca="false">ROUND(E528/N528*J528-E528*F528,2)</f>
        <v>5546</v>
      </c>
      <c r="M528" s="31" t="n">
        <f aca="false">K528/N528</f>
        <v>0</v>
      </c>
      <c r="N528" s="32" t="n">
        <v>1</v>
      </c>
      <c r="O528" s="40" t="s">
        <v>601</v>
      </c>
      <c r="P528" s="36"/>
      <c r="Q528" s="36"/>
      <c r="R528" s="34"/>
      <c r="S528" s="42"/>
    </row>
    <row r="529" customFormat="false" ht="30" hidden="false" customHeight="false" outlineLevel="0" collapsed="false">
      <c r="A529" s="28" t="n">
        <v>501</v>
      </c>
      <c r="B529" s="29" t="s">
        <v>17</v>
      </c>
      <c r="C529" s="29" t="s">
        <v>1002</v>
      </c>
      <c r="D529" s="28" t="s">
        <v>47</v>
      </c>
      <c r="E529" s="30" t="n">
        <v>200</v>
      </c>
      <c r="F529" s="31" t="n">
        <v>0</v>
      </c>
      <c r="G529" s="28" t="n">
        <v>850</v>
      </c>
      <c r="H529" s="29" t="s">
        <v>430</v>
      </c>
      <c r="I529" s="41" t="s">
        <v>43</v>
      </c>
      <c r="J529" s="31" t="n">
        <v>27.99</v>
      </c>
      <c r="K529" s="31"/>
      <c r="L529" s="31" t="n">
        <f aca="false">ROUND(E529/N529*J529-E529*F529,2)</f>
        <v>5598</v>
      </c>
      <c r="M529" s="31" t="n">
        <f aca="false">K529/N529</f>
        <v>0</v>
      </c>
      <c r="N529" s="32" t="n">
        <v>1</v>
      </c>
      <c r="O529" s="40" t="s">
        <v>601</v>
      </c>
      <c r="P529" s="36"/>
      <c r="Q529" s="36"/>
      <c r="R529" s="36"/>
      <c r="S529" s="42"/>
    </row>
    <row r="530" customFormat="false" ht="30" hidden="false" customHeight="false" outlineLevel="0" collapsed="false">
      <c r="A530" s="28" t="n">
        <v>502</v>
      </c>
      <c r="B530" s="29" t="s">
        <v>17</v>
      </c>
      <c r="C530" s="29" t="s">
        <v>1003</v>
      </c>
      <c r="D530" s="28" t="s">
        <v>47</v>
      </c>
      <c r="E530" s="30" t="n">
        <v>200</v>
      </c>
      <c r="F530" s="31" t="n">
        <v>0</v>
      </c>
      <c r="G530" s="28" t="n">
        <v>850</v>
      </c>
      <c r="H530" s="29" t="s">
        <v>430</v>
      </c>
      <c r="I530" s="41" t="s">
        <v>43</v>
      </c>
      <c r="J530" s="31" t="n">
        <v>27.99</v>
      </c>
      <c r="K530" s="31"/>
      <c r="L530" s="31" t="n">
        <f aca="false">ROUND(E530/N530*J530-E530*F530,2)</f>
        <v>5598</v>
      </c>
      <c r="M530" s="31" t="n">
        <f aca="false">K530/N530</f>
        <v>0</v>
      </c>
      <c r="N530" s="32" t="n">
        <v>1</v>
      </c>
      <c r="O530" s="40" t="s">
        <v>601</v>
      </c>
      <c r="P530" s="36"/>
      <c r="Q530" s="36"/>
      <c r="R530" s="36"/>
      <c r="S530" s="88"/>
    </row>
    <row r="531" customFormat="false" ht="30" hidden="false" customHeight="false" outlineLevel="0" collapsed="false">
      <c r="A531" s="28" t="n">
        <v>503</v>
      </c>
      <c r="B531" s="29" t="s">
        <v>17</v>
      </c>
      <c r="C531" s="29" t="s">
        <v>1004</v>
      </c>
      <c r="D531" s="28" t="s">
        <v>47</v>
      </c>
      <c r="E531" s="30" t="n">
        <v>200</v>
      </c>
      <c r="F531" s="31" t="n">
        <v>0</v>
      </c>
      <c r="G531" s="28" t="n">
        <v>850</v>
      </c>
      <c r="H531" s="29" t="s">
        <v>1005</v>
      </c>
      <c r="I531" s="41" t="s">
        <v>43</v>
      </c>
      <c r="J531" s="31" t="n">
        <v>41.3</v>
      </c>
      <c r="K531" s="31"/>
      <c r="L531" s="31" t="n">
        <f aca="false">ROUND(E531/N531*J531-E531*F531,2)</f>
        <v>8260</v>
      </c>
      <c r="M531" s="31" t="n">
        <f aca="false">K531/N531</f>
        <v>0</v>
      </c>
      <c r="N531" s="32" t="n">
        <v>1</v>
      </c>
      <c r="O531" s="40" t="s">
        <v>601</v>
      </c>
      <c r="P531" s="36"/>
      <c r="Q531" s="36"/>
      <c r="R531" s="36"/>
      <c r="S531" s="42"/>
    </row>
    <row r="532" customFormat="false" ht="30" hidden="false" customHeight="false" outlineLevel="0" collapsed="false">
      <c r="A532" s="28" t="n">
        <v>504</v>
      </c>
      <c r="B532" s="29" t="s">
        <v>17</v>
      </c>
      <c r="C532" s="29" t="s">
        <v>1006</v>
      </c>
      <c r="D532" s="28" t="s">
        <v>47</v>
      </c>
      <c r="E532" s="30" t="n">
        <v>200</v>
      </c>
      <c r="F532" s="31" t="n">
        <v>0</v>
      </c>
      <c r="G532" s="28" t="n">
        <v>850</v>
      </c>
      <c r="H532" s="29" t="s">
        <v>428</v>
      </c>
      <c r="I532" s="41" t="s">
        <v>43</v>
      </c>
      <c r="J532" s="31" t="n">
        <v>33.24</v>
      </c>
      <c r="K532" s="31"/>
      <c r="L532" s="31" t="n">
        <f aca="false">ROUND(E532/N532*J532-E532*F532,2)</f>
        <v>6648</v>
      </c>
      <c r="M532" s="31" t="n">
        <f aca="false">K532/N532</f>
        <v>0</v>
      </c>
      <c r="N532" s="32" t="n">
        <v>1</v>
      </c>
      <c r="O532" s="40" t="s">
        <v>601</v>
      </c>
      <c r="P532" s="36"/>
      <c r="Q532" s="36"/>
      <c r="R532" s="36"/>
      <c r="S532" s="42"/>
    </row>
    <row r="533" customFormat="false" ht="30" hidden="false" customHeight="false" outlineLevel="0" collapsed="false">
      <c r="A533" s="28" t="n">
        <v>505</v>
      </c>
      <c r="B533" s="29" t="s">
        <v>17</v>
      </c>
      <c r="C533" s="29" t="s">
        <v>1007</v>
      </c>
      <c r="D533" s="28" t="s">
        <v>47</v>
      </c>
      <c r="E533" s="30" t="n">
        <v>200</v>
      </c>
      <c r="F533" s="31" t="n">
        <v>0</v>
      </c>
      <c r="G533" s="28" t="n">
        <v>850</v>
      </c>
      <c r="H533" s="29" t="s">
        <v>277</v>
      </c>
      <c r="I533" s="41" t="s">
        <v>43</v>
      </c>
      <c r="J533" s="31" t="n">
        <v>27.73</v>
      </c>
      <c r="K533" s="31"/>
      <c r="L533" s="31" t="n">
        <f aca="false">ROUND(E533/N533*J533-E533*F533,2)</f>
        <v>5546</v>
      </c>
      <c r="M533" s="31" t="n">
        <f aca="false">K533/N533</f>
        <v>0</v>
      </c>
      <c r="N533" s="32" t="n">
        <v>1</v>
      </c>
      <c r="O533" s="40" t="s">
        <v>601</v>
      </c>
      <c r="P533" s="36"/>
      <c r="Q533" s="36"/>
      <c r="R533" s="36"/>
      <c r="S533" s="42"/>
    </row>
    <row r="534" customFormat="false" ht="15.75" hidden="false" customHeight="false" outlineLevel="0" collapsed="false">
      <c r="A534" s="28" t="n">
        <v>506</v>
      </c>
      <c r="B534" s="29" t="s">
        <v>17</v>
      </c>
      <c r="C534" s="29" t="s">
        <v>1008</v>
      </c>
      <c r="D534" s="28" t="s">
        <v>47</v>
      </c>
      <c r="E534" s="30" t="n">
        <v>200</v>
      </c>
      <c r="F534" s="31" t="n">
        <v>0</v>
      </c>
      <c r="G534" s="28" t="n">
        <v>850</v>
      </c>
      <c r="H534" s="29" t="s">
        <v>1009</v>
      </c>
      <c r="I534" s="41" t="s">
        <v>43</v>
      </c>
      <c r="J534" s="31" t="n">
        <v>10.17</v>
      </c>
      <c r="K534" s="31"/>
      <c r="L534" s="31" t="n">
        <f aca="false">ROUND(E534/N534*J534-E534*F534,2)</f>
        <v>2034</v>
      </c>
      <c r="M534" s="31" t="n">
        <f aca="false">K534/N534</f>
        <v>0</v>
      </c>
      <c r="N534" s="32" t="n">
        <v>1</v>
      </c>
      <c r="O534" s="40"/>
      <c r="P534" s="36"/>
      <c r="Q534" s="36"/>
      <c r="R534" s="36"/>
      <c r="S534" s="42"/>
    </row>
    <row r="535" customFormat="false" ht="30" hidden="false" customHeight="false" outlineLevel="0" collapsed="false">
      <c r="A535" s="28" t="n">
        <v>548</v>
      </c>
      <c r="B535" s="29" t="s">
        <v>17</v>
      </c>
      <c r="C535" s="29" t="s">
        <v>1010</v>
      </c>
      <c r="D535" s="28" t="s">
        <v>976</v>
      </c>
      <c r="E535" s="30" t="n">
        <v>200</v>
      </c>
      <c r="F535" s="31" t="n">
        <v>0</v>
      </c>
      <c r="G535" s="28" t="n">
        <v>850</v>
      </c>
      <c r="H535" s="29" t="s">
        <v>1011</v>
      </c>
      <c r="I535" s="41" t="s">
        <v>266</v>
      </c>
      <c r="J535" s="31" t="n">
        <v>17.18</v>
      </c>
      <c r="K535" s="31"/>
      <c r="L535" s="31" t="n">
        <f aca="false">ROUND(E535/N535*J535-E535*F535,2)</f>
        <v>3436</v>
      </c>
      <c r="M535" s="31" t="n">
        <f aca="false">K535/N535</f>
        <v>0</v>
      </c>
      <c r="N535" s="32" t="n">
        <v>1</v>
      </c>
      <c r="O535" s="40" t="s">
        <v>601</v>
      </c>
      <c r="P535" s="36"/>
      <c r="Q535" s="36"/>
      <c r="R535" s="36"/>
      <c r="S535" s="42"/>
    </row>
    <row r="536" customFormat="false" ht="30" hidden="false" customHeight="false" outlineLevel="0" collapsed="false">
      <c r="A536" s="28" t="n">
        <v>549</v>
      </c>
      <c r="B536" s="29" t="s">
        <v>17</v>
      </c>
      <c r="C536" s="29" t="s">
        <v>1012</v>
      </c>
      <c r="D536" s="28" t="s">
        <v>976</v>
      </c>
      <c r="E536" s="30" t="n">
        <v>200</v>
      </c>
      <c r="F536" s="31" t="n">
        <v>0</v>
      </c>
      <c r="G536" s="28" t="n">
        <v>850</v>
      </c>
      <c r="H536" s="29" t="s">
        <v>1013</v>
      </c>
      <c r="I536" s="41" t="s">
        <v>43</v>
      </c>
      <c r="J536" s="31" t="n">
        <v>14.87</v>
      </c>
      <c r="K536" s="31"/>
      <c r="L536" s="31" t="n">
        <f aca="false">ROUND(E536/N536*J536-E536*F536,2)</f>
        <v>2974</v>
      </c>
      <c r="M536" s="31" t="n">
        <f aca="false">K536/N536</f>
        <v>0</v>
      </c>
      <c r="N536" s="32" t="n">
        <v>1</v>
      </c>
      <c r="O536" s="40" t="s">
        <v>601</v>
      </c>
      <c r="P536" s="36"/>
      <c r="Q536" s="36"/>
      <c r="R536" s="36"/>
      <c r="S536" s="42"/>
    </row>
    <row r="537" customFormat="false" ht="30" hidden="false" customHeight="false" outlineLevel="0" collapsed="false">
      <c r="A537" s="28" t="n">
        <v>561</v>
      </c>
      <c r="B537" s="29" t="s">
        <v>17</v>
      </c>
      <c r="C537" s="29" t="s">
        <v>1014</v>
      </c>
      <c r="D537" s="28" t="s">
        <v>47</v>
      </c>
      <c r="E537" s="30" t="n">
        <v>200</v>
      </c>
      <c r="F537" s="31" t="n">
        <v>0</v>
      </c>
      <c r="G537" s="28" t="n">
        <v>850</v>
      </c>
      <c r="H537" s="29" t="s">
        <v>364</v>
      </c>
      <c r="I537" s="41" t="s">
        <v>43</v>
      </c>
      <c r="J537" s="31" t="n">
        <v>11.37</v>
      </c>
      <c r="K537" s="31"/>
      <c r="L537" s="31" t="n">
        <f aca="false">ROUND(E537/N537*J537-E537*F537,2)</f>
        <v>2274</v>
      </c>
      <c r="M537" s="31" t="n">
        <f aca="false">K537/N537</f>
        <v>0</v>
      </c>
      <c r="N537" s="32" t="n">
        <v>1</v>
      </c>
      <c r="O537" s="40" t="s">
        <v>601</v>
      </c>
      <c r="P537" s="36"/>
      <c r="Q537" s="36"/>
      <c r="R537" s="36"/>
      <c r="S537" s="42"/>
    </row>
    <row r="538" customFormat="false" ht="30" hidden="false" customHeight="false" outlineLevel="0" collapsed="false">
      <c r="A538" s="28" t="n">
        <v>562</v>
      </c>
      <c r="B538" s="29" t="s">
        <v>17</v>
      </c>
      <c r="C538" s="29" t="s">
        <v>1015</v>
      </c>
      <c r="D538" s="28" t="s">
        <v>47</v>
      </c>
      <c r="E538" s="30" t="n">
        <v>200</v>
      </c>
      <c r="F538" s="31" t="n">
        <v>0</v>
      </c>
      <c r="G538" s="28" t="n">
        <v>850</v>
      </c>
      <c r="H538" s="29" t="s">
        <v>1016</v>
      </c>
      <c r="I538" s="41" t="s">
        <v>43</v>
      </c>
      <c r="J538" s="31" t="n">
        <v>9.42</v>
      </c>
      <c r="K538" s="31"/>
      <c r="L538" s="31" t="n">
        <f aca="false">ROUND(E538/N538*J538-E538*F538,2)</f>
        <v>1884</v>
      </c>
      <c r="M538" s="31" t="n">
        <f aca="false">K538/N538</f>
        <v>0</v>
      </c>
      <c r="N538" s="32" t="n">
        <v>1</v>
      </c>
      <c r="O538" s="40" t="s">
        <v>601</v>
      </c>
      <c r="P538" s="36"/>
      <c r="Q538" s="36"/>
      <c r="R538" s="36"/>
      <c r="S538" s="42"/>
    </row>
    <row r="539" customFormat="false" ht="30" hidden="false" customHeight="false" outlineLevel="0" collapsed="false">
      <c r="A539" s="28" t="n">
        <v>563</v>
      </c>
      <c r="B539" s="29" t="s">
        <v>17</v>
      </c>
      <c r="C539" s="29" t="s">
        <v>1017</v>
      </c>
      <c r="D539" s="28" t="s">
        <v>47</v>
      </c>
      <c r="E539" s="30" t="n">
        <v>200</v>
      </c>
      <c r="F539" s="31" t="n">
        <v>0</v>
      </c>
      <c r="G539" s="28" t="n">
        <v>850</v>
      </c>
      <c r="H539" s="29" t="s">
        <v>1018</v>
      </c>
      <c r="I539" s="41" t="s">
        <v>43</v>
      </c>
      <c r="J539" s="31" t="n">
        <v>11.53</v>
      </c>
      <c r="K539" s="31"/>
      <c r="L539" s="31" t="n">
        <f aca="false">ROUND(E539/N539*J539-E539*F539,2)</f>
        <v>2306</v>
      </c>
      <c r="M539" s="31" t="n">
        <f aca="false">K539/N539</f>
        <v>0</v>
      </c>
      <c r="N539" s="32" t="n">
        <v>1</v>
      </c>
      <c r="O539" s="40" t="s">
        <v>601</v>
      </c>
      <c r="P539" s="36"/>
      <c r="Q539" s="36"/>
      <c r="R539" s="36"/>
      <c r="S539" s="42"/>
    </row>
    <row r="540" customFormat="false" ht="30" hidden="false" customHeight="false" outlineLevel="0" collapsed="false">
      <c r="A540" s="28" t="n">
        <v>564</v>
      </c>
      <c r="B540" s="29" t="s">
        <v>17</v>
      </c>
      <c r="C540" s="29" t="s">
        <v>1019</v>
      </c>
      <c r="D540" s="28" t="s">
        <v>47</v>
      </c>
      <c r="E540" s="30" t="n">
        <v>200</v>
      </c>
      <c r="F540" s="31" t="n">
        <v>0</v>
      </c>
      <c r="G540" s="28" t="n">
        <v>850</v>
      </c>
      <c r="H540" s="29" t="s">
        <v>273</v>
      </c>
      <c r="I540" s="41" t="s">
        <v>43</v>
      </c>
      <c r="J540" s="31" t="n">
        <v>9.56</v>
      </c>
      <c r="K540" s="31"/>
      <c r="L540" s="31" t="n">
        <f aca="false">ROUND(E540/N540*J540-E540*F540,2)</f>
        <v>1912</v>
      </c>
      <c r="M540" s="31" t="n">
        <f aca="false">K540/N540</f>
        <v>0</v>
      </c>
      <c r="N540" s="32" t="n">
        <v>1</v>
      </c>
      <c r="O540" s="40" t="s">
        <v>601</v>
      </c>
      <c r="P540" s="36"/>
      <c r="Q540" s="36"/>
      <c r="R540" s="36"/>
      <c r="S540" s="42"/>
    </row>
    <row r="541" customFormat="false" ht="30" hidden="false" customHeight="false" outlineLevel="0" collapsed="false">
      <c r="A541" s="28" t="n">
        <v>565</v>
      </c>
      <c r="B541" s="29" t="s">
        <v>17</v>
      </c>
      <c r="C541" s="29" t="s">
        <v>1020</v>
      </c>
      <c r="D541" s="28" t="s">
        <v>47</v>
      </c>
      <c r="E541" s="30" t="n">
        <v>200</v>
      </c>
      <c r="F541" s="31" t="n">
        <v>0</v>
      </c>
      <c r="G541" s="28" t="n">
        <v>850</v>
      </c>
      <c r="H541" s="29" t="s">
        <v>1021</v>
      </c>
      <c r="I541" s="41" t="s">
        <v>43</v>
      </c>
      <c r="J541" s="31" t="n">
        <v>12.09</v>
      </c>
      <c r="K541" s="31"/>
      <c r="L541" s="31" t="n">
        <f aca="false">ROUND(E541/N541*J541-E541*F541,2)</f>
        <v>2418</v>
      </c>
      <c r="M541" s="31" t="n">
        <f aca="false">K541/N541</f>
        <v>0</v>
      </c>
      <c r="N541" s="32" t="n">
        <v>1</v>
      </c>
      <c r="O541" s="40" t="s">
        <v>601</v>
      </c>
      <c r="P541" s="36"/>
      <c r="Q541" s="36"/>
      <c r="R541" s="36"/>
      <c r="S541" s="42"/>
    </row>
    <row r="542" customFormat="false" ht="30" hidden="false" customHeight="false" outlineLevel="0" collapsed="false">
      <c r="A542" s="28" t="n">
        <v>677</v>
      </c>
      <c r="B542" s="29" t="s">
        <v>17</v>
      </c>
      <c r="C542" s="29" t="s">
        <v>1022</v>
      </c>
      <c r="D542" s="28" t="s">
        <v>976</v>
      </c>
      <c r="E542" s="30" t="n">
        <v>200</v>
      </c>
      <c r="F542" s="31" t="n">
        <v>0</v>
      </c>
      <c r="G542" s="28" t="n">
        <v>850</v>
      </c>
      <c r="H542" s="29" t="s">
        <v>1023</v>
      </c>
      <c r="I542" s="41" t="s">
        <v>48</v>
      </c>
      <c r="J542" s="31" t="n">
        <v>6.05</v>
      </c>
      <c r="K542" s="31"/>
      <c r="L542" s="31" t="n">
        <f aca="false">ROUND(E542/N542*J542-E542*F542,2)</f>
        <v>1210</v>
      </c>
      <c r="M542" s="31" t="n">
        <f aca="false">K542/N542</f>
        <v>0</v>
      </c>
      <c r="N542" s="32" t="n">
        <v>1</v>
      </c>
      <c r="O542" s="40" t="s">
        <v>626</v>
      </c>
      <c r="P542" s="40"/>
      <c r="Q542" s="40"/>
      <c r="R542" s="36"/>
      <c r="S542" s="42"/>
    </row>
    <row r="543" customFormat="false" ht="15.75" hidden="false" customHeight="false" outlineLevel="0" collapsed="false">
      <c r="A543" s="28" t="n">
        <v>681</v>
      </c>
      <c r="B543" s="29" t="s">
        <v>17</v>
      </c>
      <c r="C543" s="29" t="s">
        <v>1024</v>
      </c>
      <c r="D543" s="28" t="s">
        <v>998</v>
      </c>
      <c r="E543" s="30" t="n">
        <v>200</v>
      </c>
      <c r="F543" s="31" t="n">
        <v>0</v>
      </c>
      <c r="G543" s="28" t="n">
        <v>850</v>
      </c>
      <c r="H543" s="29" t="s">
        <v>1025</v>
      </c>
      <c r="I543" s="41" t="s">
        <v>48</v>
      </c>
      <c r="J543" s="31" t="n">
        <v>7.37</v>
      </c>
      <c r="K543" s="31"/>
      <c r="L543" s="31" t="n">
        <f aca="false">ROUND(E543/N543*J543-E543*F543,2)</f>
        <v>1474</v>
      </c>
      <c r="M543" s="31" t="n">
        <f aca="false">K543/N543</f>
        <v>0</v>
      </c>
      <c r="N543" s="32" t="n">
        <v>1</v>
      </c>
      <c r="O543" s="40"/>
      <c r="P543" s="40"/>
      <c r="Q543" s="40"/>
      <c r="R543" s="36"/>
      <c r="S543" s="42"/>
    </row>
    <row r="544" customFormat="false" ht="30" hidden="false" customHeight="false" outlineLevel="0" collapsed="false">
      <c r="A544" s="28" t="n">
        <v>688</v>
      </c>
      <c r="B544" s="29" t="s">
        <v>17</v>
      </c>
      <c r="C544" s="29" t="s">
        <v>1026</v>
      </c>
      <c r="D544" s="28" t="s">
        <v>992</v>
      </c>
      <c r="E544" s="30" t="n">
        <v>200</v>
      </c>
      <c r="F544" s="31" t="n">
        <v>0</v>
      </c>
      <c r="G544" s="28" t="n">
        <v>850</v>
      </c>
      <c r="H544" s="29" t="s">
        <v>301</v>
      </c>
      <c r="I544" s="41" t="s">
        <v>48</v>
      </c>
      <c r="J544" s="31" t="n">
        <v>10.6</v>
      </c>
      <c r="K544" s="31"/>
      <c r="L544" s="31" t="n">
        <f aca="false">ROUND(E544/N544*J544-E544*F544,2)</f>
        <v>2120</v>
      </c>
      <c r="M544" s="31" t="n">
        <f aca="false">K544/N544</f>
        <v>0</v>
      </c>
      <c r="N544" s="32" t="n">
        <v>1</v>
      </c>
      <c r="O544" s="40" t="s">
        <v>626</v>
      </c>
      <c r="P544" s="36"/>
      <c r="Q544" s="36"/>
      <c r="R544" s="36"/>
      <c r="S544" s="42"/>
    </row>
    <row r="545" customFormat="false" ht="30" hidden="false" customHeight="false" outlineLevel="0" collapsed="false">
      <c r="A545" s="28" t="n">
        <v>689</v>
      </c>
      <c r="B545" s="29" t="s">
        <v>17</v>
      </c>
      <c r="C545" s="29" t="s">
        <v>1027</v>
      </c>
      <c r="D545" s="28" t="s">
        <v>992</v>
      </c>
      <c r="E545" s="30" t="n">
        <v>200</v>
      </c>
      <c r="F545" s="31" t="n">
        <v>0</v>
      </c>
      <c r="G545" s="28" t="n">
        <v>850</v>
      </c>
      <c r="H545" s="29" t="s">
        <v>918</v>
      </c>
      <c r="I545" s="41" t="s">
        <v>48</v>
      </c>
      <c r="J545" s="31" t="n">
        <v>11.12</v>
      </c>
      <c r="K545" s="31"/>
      <c r="L545" s="31" t="n">
        <f aca="false">ROUND(E545/N545*J545-E545*F545,2)</f>
        <v>2224</v>
      </c>
      <c r="M545" s="31" t="n">
        <f aca="false">K545/N545</f>
        <v>0</v>
      </c>
      <c r="N545" s="32" t="n">
        <v>1</v>
      </c>
      <c r="O545" s="40" t="s">
        <v>626</v>
      </c>
      <c r="P545" s="36"/>
      <c r="Q545" s="36"/>
      <c r="R545" s="36"/>
      <c r="S545" s="88"/>
    </row>
    <row r="546" customFormat="false" ht="30" hidden="false" customHeight="false" outlineLevel="0" collapsed="false">
      <c r="A546" s="28" t="n">
        <v>690</v>
      </c>
      <c r="B546" s="29" t="s">
        <v>17</v>
      </c>
      <c r="C546" s="29" t="s">
        <v>1028</v>
      </c>
      <c r="D546" s="28" t="s">
        <v>992</v>
      </c>
      <c r="E546" s="30" t="n">
        <v>200</v>
      </c>
      <c r="F546" s="31" t="n">
        <v>0</v>
      </c>
      <c r="G546" s="28" t="n">
        <v>850</v>
      </c>
      <c r="H546" s="29" t="s">
        <v>1029</v>
      </c>
      <c r="I546" s="41" t="s">
        <v>48</v>
      </c>
      <c r="J546" s="31" t="n">
        <v>12.17</v>
      </c>
      <c r="K546" s="31"/>
      <c r="L546" s="31" t="n">
        <f aca="false">ROUND(E546/N546*J546-E546*F546,2)</f>
        <v>2434</v>
      </c>
      <c r="M546" s="31" t="n">
        <f aca="false">K546/N546</f>
        <v>0</v>
      </c>
      <c r="N546" s="32" t="n">
        <v>1</v>
      </c>
      <c r="O546" s="40" t="s">
        <v>626</v>
      </c>
      <c r="P546" s="36"/>
      <c r="Q546" s="36"/>
      <c r="R546" s="36"/>
      <c r="S546" s="42"/>
    </row>
    <row r="547" customFormat="false" ht="30" hidden="false" customHeight="false" outlineLevel="0" collapsed="false">
      <c r="A547" s="28" t="n">
        <v>691</v>
      </c>
      <c r="B547" s="29" t="s">
        <v>17</v>
      </c>
      <c r="C547" s="29" t="s">
        <v>1030</v>
      </c>
      <c r="D547" s="28" t="s">
        <v>992</v>
      </c>
      <c r="E547" s="30" t="n">
        <v>200</v>
      </c>
      <c r="F547" s="31" t="n">
        <v>0</v>
      </c>
      <c r="G547" s="28" t="n">
        <v>850</v>
      </c>
      <c r="H547" s="29" t="s">
        <v>906</v>
      </c>
      <c r="I547" s="41" t="s">
        <v>48</v>
      </c>
      <c r="J547" s="31" t="n">
        <v>12.67</v>
      </c>
      <c r="K547" s="31"/>
      <c r="L547" s="31" t="n">
        <f aca="false">ROUND(E547/N547*J547-E547*F547,2)</f>
        <v>2534</v>
      </c>
      <c r="M547" s="31" t="n">
        <f aca="false">K547/N547</f>
        <v>0</v>
      </c>
      <c r="N547" s="32" t="n">
        <v>1</v>
      </c>
      <c r="O547" s="40" t="s">
        <v>626</v>
      </c>
      <c r="P547" s="36"/>
      <c r="Q547" s="36"/>
      <c r="R547" s="36"/>
      <c r="S547" s="42"/>
    </row>
    <row r="548" customFormat="false" ht="30" hidden="false" customHeight="false" outlineLevel="0" collapsed="false">
      <c r="A548" s="28" t="n">
        <v>694</v>
      </c>
      <c r="B548" s="29" t="s">
        <v>17</v>
      </c>
      <c r="C548" s="29" t="s">
        <v>1031</v>
      </c>
      <c r="D548" s="28" t="s">
        <v>976</v>
      </c>
      <c r="E548" s="30" t="n">
        <v>200</v>
      </c>
      <c r="F548" s="31" t="n">
        <v>0</v>
      </c>
      <c r="G548" s="28" t="n">
        <v>850</v>
      </c>
      <c r="H548" s="29" t="s">
        <v>456</v>
      </c>
      <c r="I548" s="41" t="s">
        <v>48</v>
      </c>
      <c r="J548" s="31" t="n">
        <v>10.6</v>
      </c>
      <c r="K548" s="31"/>
      <c r="L548" s="31" t="n">
        <f aca="false">ROUND(E548/N548*J548-E548*F548,2)</f>
        <v>2120</v>
      </c>
      <c r="M548" s="31" t="n">
        <f aca="false">K548/N548</f>
        <v>0</v>
      </c>
      <c r="N548" s="32" t="n">
        <v>1</v>
      </c>
      <c r="O548" s="40" t="s">
        <v>626</v>
      </c>
      <c r="P548" s="36"/>
      <c r="Q548" s="36"/>
      <c r="R548" s="36"/>
      <c r="S548" s="42"/>
    </row>
    <row r="549" customFormat="false" ht="30" hidden="false" customHeight="false" outlineLevel="0" collapsed="false">
      <c r="A549" s="28" t="n">
        <v>695</v>
      </c>
      <c r="B549" s="29" t="s">
        <v>17</v>
      </c>
      <c r="C549" s="29" t="s">
        <v>1032</v>
      </c>
      <c r="D549" s="28" t="s">
        <v>976</v>
      </c>
      <c r="E549" s="30" t="n">
        <v>200</v>
      </c>
      <c r="F549" s="31" t="n">
        <v>0</v>
      </c>
      <c r="G549" s="28" t="n">
        <v>850</v>
      </c>
      <c r="H549" s="29" t="s">
        <v>466</v>
      </c>
      <c r="I549" s="41" t="s">
        <v>48</v>
      </c>
      <c r="J549" s="31" t="n">
        <v>10.6</v>
      </c>
      <c r="K549" s="31"/>
      <c r="L549" s="31" t="n">
        <f aca="false">ROUND(E549/N549*J549-E549*F549,2)</f>
        <v>2120</v>
      </c>
      <c r="M549" s="31" t="n">
        <f aca="false">K549/N549</f>
        <v>0</v>
      </c>
      <c r="N549" s="32" t="n">
        <v>1</v>
      </c>
      <c r="O549" s="40" t="s">
        <v>626</v>
      </c>
      <c r="P549" s="36"/>
      <c r="Q549" s="36"/>
      <c r="R549" s="36"/>
      <c r="S549" s="42"/>
    </row>
    <row r="550" customFormat="false" ht="30" hidden="false" customHeight="false" outlineLevel="0" collapsed="false">
      <c r="A550" s="28" t="n">
        <v>701</v>
      </c>
      <c r="B550" s="29" t="s">
        <v>17</v>
      </c>
      <c r="C550" s="29" t="s">
        <v>1033</v>
      </c>
      <c r="D550" s="28" t="s">
        <v>47</v>
      </c>
      <c r="E550" s="30" t="n">
        <v>200</v>
      </c>
      <c r="F550" s="31" t="n">
        <v>0</v>
      </c>
      <c r="G550" s="28" t="n">
        <v>850</v>
      </c>
      <c r="H550" s="29" t="s">
        <v>1034</v>
      </c>
      <c r="I550" s="41" t="s">
        <v>119</v>
      </c>
      <c r="J550" s="31" t="n">
        <v>169.14</v>
      </c>
      <c r="K550" s="31"/>
      <c r="L550" s="31" t="n">
        <f aca="false">ROUND(E550/N550*J550-E550*F550,2)</f>
        <v>33828</v>
      </c>
      <c r="M550" s="31" t="n">
        <f aca="false">K550/N550</f>
        <v>0</v>
      </c>
      <c r="N550" s="32" t="n">
        <v>1</v>
      </c>
      <c r="O550" s="40" t="s">
        <v>626</v>
      </c>
      <c r="P550" s="36"/>
      <c r="Q550" s="36"/>
      <c r="R550" s="36"/>
      <c r="S550" s="88"/>
    </row>
    <row r="551" customFormat="false" ht="30" hidden="false" customHeight="false" outlineLevel="0" collapsed="false">
      <c r="A551" s="28" t="n">
        <v>733</v>
      </c>
      <c r="B551" s="29" t="s">
        <v>17</v>
      </c>
      <c r="C551" s="29" t="s">
        <v>1035</v>
      </c>
      <c r="D551" s="28" t="s">
        <v>976</v>
      </c>
      <c r="E551" s="30" t="n">
        <v>200</v>
      </c>
      <c r="F551" s="31" t="n">
        <v>0</v>
      </c>
      <c r="G551" s="28" t="n">
        <v>850</v>
      </c>
      <c r="H551" s="60" t="s">
        <v>1036</v>
      </c>
      <c r="I551" s="41" t="s">
        <v>48</v>
      </c>
      <c r="J551" s="31" t="n">
        <v>12.78</v>
      </c>
      <c r="K551" s="31"/>
      <c r="L551" s="31" t="n">
        <f aca="false">ROUND(E551/N551*J551-E551*F551,2)</f>
        <v>2556</v>
      </c>
      <c r="M551" s="31" t="n">
        <f aca="false">K551/N551</f>
        <v>0</v>
      </c>
      <c r="N551" s="32" t="n">
        <v>1</v>
      </c>
      <c r="O551" s="40" t="s">
        <v>147</v>
      </c>
      <c r="P551" s="40"/>
      <c r="Q551" s="40"/>
      <c r="R551" s="36"/>
      <c r="S551" s="42"/>
    </row>
    <row r="552" customFormat="false" ht="15.75" hidden="false" customHeight="false" outlineLevel="0" collapsed="false">
      <c r="A552" s="28" t="n">
        <v>734</v>
      </c>
      <c r="B552" s="29" t="s">
        <v>17</v>
      </c>
      <c r="C552" s="29" t="s">
        <v>1037</v>
      </c>
      <c r="D552" s="28" t="s">
        <v>976</v>
      </c>
      <c r="E552" s="30" t="n">
        <v>200</v>
      </c>
      <c r="F552" s="31" t="n">
        <v>0</v>
      </c>
      <c r="G552" s="28" t="n">
        <v>850</v>
      </c>
      <c r="H552" s="60" t="s">
        <v>1038</v>
      </c>
      <c r="I552" s="41" t="s">
        <v>43</v>
      </c>
      <c r="J552" s="31" t="n">
        <v>8.89</v>
      </c>
      <c r="K552" s="31"/>
      <c r="L552" s="31" t="n">
        <f aca="false">ROUND(E552/N552*J552-E552*F552,2)</f>
        <v>1778</v>
      </c>
      <c r="M552" s="31" t="n">
        <f aca="false">K552/N552</f>
        <v>0</v>
      </c>
      <c r="N552" s="32" t="n">
        <v>1</v>
      </c>
      <c r="O552" s="40"/>
      <c r="P552" s="36"/>
      <c r="Q552" s="36"/>
      <c r="R552" s="36"/>
      <c r="S552" s="42"/>
    </row>
    <row r="553" customFormat="false" ht="15.75" hidden="false" customHeight="false" outlineLevel="0" collapsed="false">
      <c r="A553" s="28" t="n">
        <v>735</v>
      </c>
      <c r="B553" s="29" t="s">
        <v>17</v>
      </c>
      <c r="C553" s="29" t="s">
        <v>1039</v>
      </c>
      <c r="D553" s="28" t="s">
        <v>976</v>
      </c>
      <c r="E553" s="30" t="n">
        <v>200</v>
      </c>
      <c r="F553" s="31" t="n">
        <v>0</v>
      </c>
      <c r="G553" s="28" t="n">
        <v>850</v>
      </c>
      <c r="H553" s="60" t="s">
        <v>1040</v>
      </c>
      <c r="I553" s="41" t="s">
        <v>43</v>
      </c>
      <c r="J553" s="31" t="n">
        <v>11.68</v>
      </c>
      <c r="K553" s="31"/>
      <c r="L553" s="31" t="n">
        <f aca="false">ROUND(E553/N553*J553-E553*F553,2)</f>
        <v>2336</v>
      </c>
      <c r="M553" s="31" t="n">
        <f aca="false">K553/N553</f>
        <v>0</v>
      </c>
      <c r="N553" s="32" t="n">
        <v>1</v>
      </c>
      <c r="O553" s="40"/>
      <c r="P553" s="36"/>
      <c r="Q553" s="36"/>
      <c r="R553" s="36"/>
      <c r="S553" s="42"/>
    </row>
    <row r="554" customFormat="false" ht="15.75" hidden="false" customHeight="false" outlineLevel="0" collapsed="false">
      <c r="A554" s="28" t="n">
        <v>736</v>
      </c>
      <c r="B554" s="29" t="s">
        <v>17</v>
      </c>
      <c r="C554" s="29" t="s">
        <v>1041</v>
      </c>
      <c r="D554" s="28" t="s">
        <v>976</v>
      </c>
      <c r="E554" s="30" t="n">
        <v>200</v>
      </c>
      <c r="F554" s="31" t="n">
        <v>0</v>
      </c>
      <c r="G554" s="28" t="n">
        <v>850</v>
      </c>
      <c r="H554" s="60" t="s">
        <v>1042</v>
      </c>
      <c r="I554" s="41" t="s">
        <v>43</v>
      </c>
      <c r="J554" s="31" t="n">
        <v>9.12</v>
      </c>
      <c r="K554" s="31"/>
      <c r="L554" s="31" t="n">
        <f aca="false">ROUND(E554/N554*J554-E554*F554,2)</f>
        <v>1824</v>
      </c>
      <c r="M554" s="31" t="n">
        <f aca="false">K554/N554</f>
        <v>0</v>
      </c>
      <c r="N554" s="32" t="n">
        <v>1</v>
      </c>
      <c r="O554" s="40"/>
      <c r="P554" s="36"/>
      <c r="Q554" s="36"/>
      <c r="R554" s="36"/>
      <c r="S554" s="42"/>
    </row>
    <row r="555" customFormat="false" ht="28.9" hidden="false" customHeight="true" outlineLevel="0" collapsed="false">
      <c r="A555" s="28" t="n">
        <v>758</v>
      </c>
      <c r="B555" s="29" t="s">
        <v>17</v>
      </c>
      <c r="C555" s="29" t="s">
        <v>1043</v>
      </c>
      <c r="D555" s="28" t="s">
        <v>998</v>
      </c>
      <c r="E555" s="30" t="n">
        <v>200</v>
      </c>
      <c r="F555" s="31" t="n">
        <v>0</v>
      </c>
      <c r="G555" s="28" t="n">
        <v>850</v>
      </c>
      <c r="H555" s="29" t="s">
        <v>1044</v>
      </c>
      <c r="I555" s="41" t="s">
        <v>48</v>
      </c>
      <c r="J555" s="31" t="n">
        <v>8.48</v>
      </c>
      <c r="K555" s="31"/>
      <c r="L555" s="31" t="n">
        <f aca="false">ROUND(E555/N555*J555-E555*F555,2)</f>
        <v>1696</v>
      </c>
      <c r="M555" s="31" t="n">
        <f aca="false">K555/N555</f>
        <v>0</v>
      </c>
      <c r="N555" s="32" t="n">
        <v>1</v>
      </c>
      <c r="O555" s="40" t="s">
        <v>626</v>
      </c>
      <c r="P555" s="40"/>
      <c r="Q555" s="40"/>
      <c r="R555" s="36" t="s">
        <v>1045</v>
      </c>
      <c r="S555" s="42"/>
    </row>
    <row r="556" customFormat="false" ht="30" hidden="false" customHeight="false" outlineLevel="0" collapsed="false">
      <c r="A556" s="28" t="n">
        <v>759</v>
      </c>
      <c r="B556" s="29" t="s">
        <v>17</v>
      </c>
      <c r="C556" s="29" t="s">
        <v>1046</v>
      </c>
      <c r="D556" s="28" t="s">
        <v>998</v>
      </c>
      <c r="E556" s="30" t="n">
        <v>200</v>
      </c>
      <c r="F556" s="31" t="n">
        <v>0</v>
      </c>
      <c r="G556" s="28" t="n">
        <v>850</v>
      </c>
      <c r="H556" s="29" t="s">
        <v>1047</v>
      </c>
      <c r="I556" s="41" t="s">
        <v>48</v>
      </c>
      <c r="J556" s="31" t="n">
        <v>8.48</v>
      </c>
      <c r="K556" s="31"/>
      <c r="L556" s="31" t="n">
        <f aca="false">ROUND(E556/N556*J556-E556*F556,2)</f>
        <v>1696</v>
      </c>
      <c r="M556" s="31" t="n">
        <f aca="false">K556/N556</f>
        <v>0</v>
      </c>
      <c r="N556" s="32" t="n">
        <v>1</v>
      </c>
      <c r="O556" s="40" t="s">
        <v>626</v>
      </c>
      <c r="P556" s="40"/>
      <c r="Q556" s="40"/>
      <c r="R556" s="36" t="s">
        <v>474</v>
      </c>
      <c r="S556" s="42"/>
    </row>
    <row r="557" customFormat="false" ht="30" hidden="false" customHeight="false" outlineLevel="0" collapsed="false">
      <c r="A557" s="28" t="n">
        <v>770</v>
      </c>
      <c r="B557" s="29" t="s">
        <v>684</v>
      </c>
      <c r="C557" s="29" t="s">
        <v>1048</v>
      </c>
      <c r="D557" s="28" t="s">
        <v>47</v>
      </c>
      <c r="E557" s="30" t="n">
        <v>200</v>
      </c>
      <c r="F557" s="31" t="n">
        <v>0</v>
      </c>
      <c r="G557" s="28" t="n">
        <v>850</v>
      </c>
      <c r="H557" s="29" t="s">
        <v>1049</v>
      </c>
      <c r="I557" s="41" t="s">
        <v>119</v>
      </c>
      <c r="J557" s="31" t="n">
        <v>10.04</v>
      </c>
      <c r="K557" s="31"/>
      <c r="L557" s="31" t="n">
        <f aca="false">ROUND(E557/N557*J557-E557*F557,2)</f>
        <v>2008</v>
      </c>
      <c r="M557" s="31" t="n">
        <f aca="false">K557/N557</f>
        <v>0</v>
      </c>
      <c r="N557" s="32" t="n">
        <v>1</v>
      </c>
      <c r="O557" s="40" t="s">
        <v>147</v>
      </c>
      <c r="P557" s="36"/>
      <c r="Q557" s="36"/>
      <c r="R557" s="36"/>
      <c r="S557" s="42"/>
    </row>
    <row r="558" customFormat="false" ht="45" hidden="false" customHeight="false" outlineLevel="0" collapsed="false">
      <c r="A558" s="28" t="n">
        <v>1261</v>
      </c>
      <c r="B558" s="29" t="s">
        <v>1050</v>
      </c>
      <c r="C558" s="29" t="s">
        <v>1051</v>
      </c>
      <c r="D558" s="28" t="s">
        <v>1052</v>
      </c>
      <c r="E558" s="30" t="n">
        <v>200</v>
      </c>
      <c r="F558" s="31" t="n">
        <v>0</v>
      </c>
      <c r="G558" s="28" t="n">
        <v>860</v>
      </c>
      <c r="H558" s="29" t="s">
        <v>1053</v>
      </c>
      <c r="I558" s="41" t="s">
        <v>1054</v>
      </c>
      <c r="J558" s="31" t="n">
        <v>0</v>
      </c>
      <c r="K558" s="31"/>
      <c r="L558" s="31" t="n">
        <f aca="false">ROUND(E558/N558*J558-E558*F558,2)</f>
        <v>0</v>
      </c>
      <c r="M558" s="31" t="n">
        <f aca="false">K558/N558</f>
        <v>0</v>
      </c>
      <c r="N558" s="32" t="n">
        <v>1</v>
      </c>
      <c r="O558" s="61" t="s">
        <v>1055</v>
      </c>
      <c r="P558" s="29"/>
      <c r="Q558" s="29"/>
      <c r="R558" s="36"/>
      <c r="S558" s="42"/>
    </row>
    <row r="559" customFormat="false" ht="15.75" hidden="false" customHeight="false" outlineLevel="0" collapsed="false">
      <c r="A559" s="28" t="n">
        <v>1382</v>
      </c>
      <c r="B559" s="29" t="s">
        <v>17</v>
      </c>
      <c r="C559" s="29" t="s">
        <v>1056</v>
      </c>
      <c r="D559" s="28" t="s">
        <v>19</v>
      </c>
      <c r="E559" s="30" t="n">
        <v>200</v>
      </c>
      <c r="F559" s="31" t="n">
        <v>28.25</v>
      </c>
      <c r="G559" s="28" t="s">
        <v>20</v>
      </c>
      <c r="H559" s="29" t="s">
        <v>1057</v>
      </c>
      <c r="I559" s="28" t="s">
        <v>1054</v>
      </c>
      <c r="J559" s="31" t="n">
        <v>0</v>
      </c>
      <c r="K559" s="31"/>
      <c r="L559" s="31" t="n">
        <f aca="false">ROUND(E559/N559*J559-E559*F559,2)</f>
        <v>-5650</v>
      </c>
      <c r="M559" s="31" t="n">
        <f aca="false">K559/N559</f>
        <v>0</v>
      </c>
      <c r="N559" s="32" t="n">
        <v>1</v>
      </c>
      <c r="O559" s="40"/>
      <c r="P559" s="36"/>
      <c r="Q559" s="36"/>
      <c r="R559" s="36"/>
      <c r="S559" s="42"/>
    </row>
    <row r="560" customFormat="false" ht="30" hidden="false" customHeight="false" outlineLevel="0" collapsed="false">
      <c r="A560" s="28" t="n">
        <v>546</v>
      </c>
      <c r="B560" s="29" t="s">
        <v>17</v>
      </c>
      <c r="C560" s="29" t="s">
        <v>1058</v>
      </c>
      <c r="D560" s="28" t="s">
        <v>976</v>
      </c>
      <c r="E560" s="30" t="n">
        <v>200</v>
      </c>
      <c r="F560" s="31" t="n">
        <v>0</v>
      </c>
      <c r="G560" s="28" t="n">
        <v>850</v>
      </c>
      <c r="H560" s="29" t="s">
        <v>1059</v>
      </c>
      <c r="I560" s="41" t="s">
        <v>266</v>
      </c>
      <c r="J560" s="31" t="n">
        <v>17.181</v>
      </c>
      <c r="K560" s="31"/>
      <c r="L560" s="31" t="n">
        <f aca="false">ROUND(E560/N560*J560-E560*F560,2)</f>
        <v>3436.2</v>
      </c>
      <c r="M560" s="31" t="n">
        <f aca="false">K560/N560</f>
        <v>0</v>
      </c>
      <c r="N560" s="32" t="n">
        <v>1</v>
      </c>
      <c r="O560" s="40" t="s">
        <v>601</v>
      </c>
      <c r="P560" s="36"/>
      <c r="Q560" s="36"/>
      <c r="R560" s="36"/>
      <c r="S560" s="42"/>
    </row>
    <row r="561" customFormat="false" ht="30" hidden="false" customHeight="false" outlineLevel="0" collapsed="false">
      <c r="A561" s="28" t="n">
        <v>547</v>
      </c>
      <c r="B561" s="29" t="s">
        <v>17</v>
      </c>
      <c r="C561" s="29" t="s">
        <v>1060</v>
      </c>
      <c r="D561" s="28" t="s">
        <v>976</v>
      </c>
      <c r="E561" s="30" t="n">
        <v>200</v>
      </c>
      <c r="F561" s="31" t="n">
        <v>0</v>
      </c>
      <c r="G561" s="28" t="n">
        <v>850</v>
      </c>
      <c r="H561" s="29" t="s">
        <v>1061</v>
      </c>
      <c r="I561" s="41" t="s">
        <v>266</v>
      </c>
      <c r="J561" s="31" t="n">
        <v>17.181</v>
      </c>
      <c r="K561" s="31"/>
      <c r="L561" s="31" t="n">
        <f aca="false">ROUND(E561/N561*J561-E561*F561,2)</f>
        <v>3436.2</v>
      </c>
      <c r="M561" s="31" t="n">
        <f aca="false">K561/N561</f>
        <v>0</v>
      </c>
      <c r="N561" s="32" t="n">
        <v>1</v>
      </c>
      <c r="O561" s="40" t="s">
        <v>601</v>
      </c>
      <c r="P561" s="36"/>
      <c r="Q561" s="36"/>
      <c r="R561" s="36"/>
      <c r="S561" s="42"/>
    </row>
    <row r="562" customFormat="false" ht="15.75" hidden="false" customHeight="false" outlineLevel="0" collapsed="false">
      <c r="A562" s="28" t="n">
        <v>1384</v>
      </c>
      <c r="B562" s="29" t="s">
        <v>17</v>
      </c>
      <c r="C562" s="29" t="s">
        <v>1062</v>
      </c>
      <c r="D562" s="28" t="s">
        <v>19</v>
      </c>
      <c r="E562" s="30" t="n">
        <v>200</v>
      </c>
      <c r="F562" s="31" t="s">
        <v>401</v>
      </c>
      <c r="G562" s="28" t="s">
        <v>20</v>
      </c>
      <c r="H562" s="29" t="s">
        <v>1063</v>
      </c>
      <c r="I562" s="47" t="s">
        <v>22</v>
      </c>
      <c r="J562" s="31" t="n">
        <v>6.65</v>
      </c>
      <c r="K562" s="31"/>
      <c r="L562" s="31" t="e">
        <f aca="false">ROUND(E562/N562*J562-E562*F562,2)</f>
        <v>#VALUE!</v>
      </c>
      <c r="M562" s="31" t="n">
        <f aca="false">K562/N562</f>
        <v>0</v>
      </c>
      <c r="N562" s="32" t="n">
        <v>1</v>
      </c>
      <c r="O562" s="40"/>
      <c r="P562" s="40"/>
      <c r="Q562" s="40"/>
      <c r="R562" s="36"/>
      <c r="S562" s="42"/>
    </row>
    <row r="563" customFormat="false" ht="30" hidden="false" customHeight="false" outlineLevel="0" collapsed="false">
      <c r="A563" s="28" t="n">
        <v>1486</v>
      </c>
      <c r="B563" s="29" t="s">
        <v>17</v>
      </c>
      <c r="C563" s="29" t="s">
        <v>1064</v>
      </c>
      <c r="D563" s="28" t="s">
        <v>47</v>
      </c>
      <c r="E563" s="30" t="n">
        <v>200</v>
      </c>
      <c r="F563" s="31" t="n">
        <v>0</v>
      </c>
      <c r="G563" s="28" t="s">
        <v>20</v>
      </c>
      <c r="H563" s="36" t="s">
        <v>845</v>
      </c>
      <c r="I563" s="45" t="s">
        <v>106</v>
      </c>
      <c r="J563" s="31" t="n">
        <v>8.51</v>
      </c>
      <c r="K563" s="31"/>
      <c r="L563" s="31" t="n">
        <f aca="false">ROUND(E563/N563*J563-E563*F563,2)</f>
        <v>1702</v>
      </c>
      <c r="M563" s="31" t="n">
        <f aca="false">K563/N563</f>
        <v>0</v>
      </c>
      <c r="N563" s="32" t="n">
        <v>1</v>
      </c>
      <c r="O563" s="40" t="s">
        <v>84</v>
      </c>
      <c r="P563" s="36"/>
      <c r="Q563" s="36"/>
      <c r="R563" s="36"/>
      <c r="S563" s="42"/>
    </row>
    <row r="564" customFormat="false" ht="45" hidden="false" customHeight="false" outlineLevel="0" collapsed="false">
      <c r="A564" s="28" t="n">
        <v>806</v>
      </c>
      <c r="B564" s="29" t="s">
        <v>684</v>
      </c>
      <c r="C564" s="29" t="s">
        <v>1065</v>
      </c>
      <c r="D564" s="28" t="s">
        <v>19</v>
      </c>
      <c r="E564" s="30" t="n">
        <v>200</v>
      </c>
      <c r="F564" s="31" t="n">
        <v>16</v>
      </c>
      <c r="G564" s="28" t="n">
        <v>850</v>
      </c>
      <c r="H564" s="29" t="s">
        <v>1066</v>
      </c>
      <c r="I564" s="28"/>
      <c r="J564" s="31" t="n">
        <v>5.02</v>
      </c>
      <c r="K564" s="31" t="n">
        <f aca="false">J564/F564</f>
        <v>0.31375</v>
      </c>
      <c r="L564" s="31" t="n">
        <f aca="false">ROUND(E564/N564*J564-E564*F564,2)</f>
        <v>-2196</v>
      </c>
      <c r="M564" s="31" t="n">
        <f aca="false">K564/N564</f>
        <v>0.31375</v>
      </c>
      <c r="N564" s="32" t="n">
        <v>1</v>
      </c>
      <c r="O564" s="40" t="s">
        <v>1067</v>
      </c>
      <c r="P564" s="36"/>
      <c r="Q564" s="36"/>
      <c r="R564" s="36"/>
      <c r="S564" s="42"/>
    </row>
    <row r="565" customFormat="false" ht="30" hidden="false" customHeight="false" outlineLevel="0" collapsed="false">
      <c r="A565" s="28" t="n">
        <v>809</v>
      </c>
      <c r="B565" s="29" t="s">
        <v>684</v>
      </c>
      <c r="C565" s="29" t="s">
        <v>1068</v>
      </c>
      <c r="D565" s="28" t="s">
        <v>19</v>
      </c>
      <c r="E565" s="30" t="n">
        <v>200</v>
      </c>
      <c r="F565" s="31" t="n">
        <v>11.95</v>
      </c>
      <c r="G565" s="28" t="n">
        <v>850</v>
      </c>
      <c r="H565" s="29" t="s">
        <v>70</v>
      </c>
      <c r="I565" s="28" t="s">
        <v>71</v>
      </c>
      <c r="J565" s="31" t="n">
        <v>24.1395454545454</v>
      </c>
      <c r="K565" s="31" t="n">
        <f aca="false">J565/F565</f>
        <v>2.02004564473184</v>
      </c>
      <c r="L565" s="31" t="n">
        <f aca="false">ROUND(E565/N565*J565-E565*F565,2)</f>
        <v>23.95</v>
      </c>
      <c r="M565" s="31" t="n">
        <f aca="false">K565/N565</f>
        <v>1.01002282236592</v>
      </c>
      <c r="N565" s="32" t="n">
        <v>2</v>
      </c>
      <c r="O565" s="40" t="s">
        <v>147</v>
      </c>
      <c r="P565" s="47"/>
      <c r="Q565" s="40" t="s">
        <v>72</v>
      </c>
      <c r="R565" s="36"/>
      <c r="S565" s="101"/>
    </row>
    <row r="566" customFormat="false" ht="15.75" hidden="false" customHeight="false" outlineLevel="0" collapsed="false">
      <c r="A566" s="28" t="n">
        <v>814</v>
      </c>
      <c r="B566" s="29" t="s">
        <v>684</v>
      </c>
      <c r="C566" s="29" t="s">
        <v>1069</v>
      </c>
      <c r="D566" s="28" t="s">
        <v>19</v>
      </c>
      <c r="E566" s="30" t="n">
        <v>200</v>
      </c>
      <c r="F566" s="31" t="n">
        <v>35.25</v>
      </c>
      <c r="G566" s="28" t="n">
        <v>850</v>
      </c>
      <c r="H566" s="29" t="s">
        <v>1070</v>
      </c>
      <c r="I566" s="28"/>
      <c r="J566" s="31" t="n">
        <v>0</v>
      </c>
      <c r="K566" s="31" t="n">
        <f aca="false">J566/F566</f>
        <v>0</v>
      </c>
      <c r="L566" s="31" t="n">
        <f aca="false">ROUND(E566/N566*J566-E566*F566,2)</f>
        <v>-7050</v>
      </c>
      <c r="M566" s="31" t="n">
        <f aca="false">K566/N566</f>
        <v>0</v>
      </c>
      <c r="N566" s="32" t="n">
        <v>1</v>
      </c>
      <c r="O566" s="40"/>
      <c r="P566" s="36"/>
      <c r="Q566" s="36"/>
      <c r="R566" s="36"/>
      <c r="S566" s="101"/>
    </row>
    <row r="567" customFormat="false" ht="30" hidden="false" customHeight="false" outlineLevel="0" collapsed="false">
      <c r="A567" s="73" t="n">
        <v>1729</v>
      </c>
      <c r="B567" s="102" t="s">
        <v>416</v>
      </c>
      <c r="C567" s="74" t="s">
        <v>1071</v>
      </c>
      <c r="D567" s="74" t="s">
        <v>1072</v>
      </c>
      <c r="E567" s="82" t="n">
        <v>200</v>
      </c>
      <c r="F567" s="31" t="n">
        <v>0</v>
      </c>
      <c r="G567" s="28"/>
      <c r="H567" s="61" t="s">
        <v>1073</v>
      </c>
      <c r="I567" s="76" t="s">
        <v>22</v>
      </c>
      <c r="J567" s="31" t="n">
        <v>7.37</v>
      </c>
      <c r="K567" s="31"/>
      <c r="L567" s="31" t="n">
        <f aca="false">ROUND(E567/N567*J567-E567*F567,2)</f>
        <v>1474</v>
      </c>
      <c r="M567" s="31" t="n">
        <f aca="false">K567/N567</f>
        <v>0</v>
      </c>
      <c r="N567" s="32" t="n">
        <v>1</v>
      </c>
      <c r="O567" s="61"/>
      <c r="P567" s="40"/>
      <c r="Q567" s="40"/>
      <c r="R567" s="36"/>
      <c r="S567" s="42"/>
    </row>
    <row r="568" customFormat="false" ht="45" hidden="false" customHeight="false" outlineLevel="0" collapsed="false">
      <c r="A568" s="73" t="n">
        <v>1906</v>
      </c>
      <c r="B568" s="74" t="s">
        <v>866</v>
      </c>
      <c r="C568" s="74" t="s">
        <v>1074</v>
      </c>
      <c r="D568" s="74" t="s">
        <v>1075</v>
      </c>
      <c r="E568" s="82" t="n">
        <v>200</v>
      </c>
      <c r="F568" s="31" t="n">
        <v>0</v>
      </c>
      <c r="G568" s="28"/>
      <c r="H568" s="61" t="s">
        <v>646</v>
      </c>
      <c r="I568" s="76" t="s">
        <v>106</v>
      </c>
      <c r="J568" s="31" t="n">
        <v>6.2</v>
      </c>
      <c r="K568" s="31"/>
      <c r="L568" s="31" t="n">
        <f aca="false">ROUND(E568/N568*J568-E568*F568,2)</f>
        <v>1240</v>
      </c>
      <c r="M568" s="31" t="n">
        <f aca="false">K568/N568</f>
        <v>0</v>
      </c>
      <c r="N568" s="32" t="n">
        <v>1</v>
      </c>
      <c r="O568" s="61"/>
      <c r="P568" s="36"/>
      <c r="Q568" s="36"/>
      <c r="R568" s="36"/>
      <c r="S568" s="42"/>
    </row>
    <row r="569" customFormat="false" ht="30" hidden="false" customHeight="false" outlineLevel="0" collapsed="false">
      <c r="A569" s="28" t="n">
        <v>1235</v>
      </c>
      <c r="B569" s="29" t="s">
        <v>17</v>
      </c>
      <c r="C569" s="29" t="s">
        <v>1076</v>
      </c>
      <c r="D569" s="49" t="s">
        <v>74</v>
      </c>
      <c r="E569" s="30" t="n">
        <v>160</v>
      </c>
      <c r="F569" s="31" t="n">
        <v>18.48</v>
      </c>
      <c r="G569" s="28" t="n">
        <v>860</v>
      </c>
      <c r="H569" s="29" t="s">
        <v>1077</v>
      </c>
      <c r="I569" s="41" t="s">
        <v>48</v>
      </c>
      <c r="J569" s="31" t="n">
        <v>15.26</v>
      </c>
      <c r="K569" s="31" t="n">
        <f aca="false">J569/F569</f>
        <v>0.825757575757576</v>
      </c>
      <c r="L569" s="31" t="n">
        <f aca="false">ROUND(E569/N569*J569-E569*F569,2)</f>
        <v>-515.2</v>
      </c>
      <c r="M569" s="31" t="n">
        <f aca="false">K569/N569</f>
        <v>0.825757575757576</v>
      </c>
      <c r="N569" s="32" t="n">
        <v>1</v>
      </c>
      <c r="O569" s="40" t="s">
        <v>49</v>
      </c>
      <c r="P569" s="40"/>
      <c r="Q569" s="40"/>
      <c r="R569" s="36" t="s">
        <v>161</v>
      </c>
      <c r="S569" s="42"/>
    </row>
    <row r="570" customFormat="false" ht="15.75" hidden="false" customHeight="false" outlineLevel="0" collapsed="false">
      <c r="A570" s="28" t="n">
        <v>986</v>
      </c>
      <c r="B570" s="29" t="s">
        <v>17</v>
      </c>
      <c r="C570" s="29" t="s">
        <v>1078</v>
      </c>
      <c r="D570" s="48" t="s">
        <v>74</v>
      </c>
      <c r="E570" s="30" t="n">
        <v>150</v>
      </c>
      <c r="F570" s="31" t="n">
        <v>7.19</v>
      </c>
      <c r="G570" s="28" t="n">
        <v>860</v>
      </c>
      <c r="H570" s="29" t="s">
        <v>1079</v>
      </c>
      <c r="I570" s="41" t="s">
        <v>43</v>
      </c>
      <c r="J570" s="31" t="n">
        <v>14.69</v>
      </c>
      <c r="K570" s="31" t="n">
        <f aca="false">J570/F570</f>
        <v>2.04311543810848</v>
      </c>
      <c r="L570" s="31" t="n">
        <f aca="false">ROUND(E570/N570*J570-E570*F570,2)</f>
        <v>1125</v>
      </c>
      <c r="M570" s="31" t="n">
        <f aca="false">K570/N570</f>
        <v>2.04311543810848</v>
      </c>
      <c r="N570" s="32" t="n">
        <v>1</v>
      </c>
      <c r="O570" s="40"/>
      <c r="P570" s="36"/>
      <c r="Q570" s="36"/>
      <c r="R570" s="36"/>
      <c r="S570" s="42"/>
    </row>
    <row r="571" customFormat="false" ht="15.75" hidden="false" customHeight="false" outlineLevel="0" collapsed="false">
      <c r="A571" s="28" t="n">
        <v>985</v>
      </c>
      <c r="B571" s="29" t="s">
        <v>17</v>
      </c>
      <c r="C571" s="29" t="s">
        <v>1080</v>
      </c>
      <c r="D571" s="48" t="s">
        <v>74</v>
      </c>
      <c r="E571" s="30" t="n">
        <v>150</v>
      </c>
      <c r="F571" s="31" t="n">
        <v>7.19</v>
      </c>
      <c r="G571" s="28" t="n">
        <v>860</v>
      </c>
      <c r="H571" s="61" t="s">
        <v>1081</v>
      </c>
      <c r="I571" s="76" t="s">
        <v>22</v>
      </c>
      <c r="J571" s="31" t="n">
        <v>10.33</v>
      </c>
      <c r="K571" s="31" t="n">
        <f aca="false">J571/F571</f>
        <v>1.43671766342142</v>
      </c>
      <c r="L571" s="31" t="n">
        <f aca="false">ROUND(E571/N571*J571-E571*F571,2)</f>
        <v>471</v>
      </c>
      <c r="M571" s="31" t="n">
        <f aca="false">K571/N571</f>
        <v>1.43671766342142</v>
      </c>
      <c r="N571" s="32" t="n">
        <v>1</v>
      </c>
      <c r="O571" s="61"/>
      <c r="P571" s="40"/>
      <c r="Q571" s="40"/>
      <c r="R571" s="36"/>
      <c r="S571" s="42"/>
    </row>
    <row r="572" customFormat="false" ht="30" hidden="false" customHeight="false" outlineLevel="0" collapsed="false">
      <c r="A572" s="28" t="n">
        <v>1121</v>
      </c>
      <c r="B572" s="29" t="s">
        <v>17</v>
      </c>
      <c r="C572" s="29" t="s">
        <v>1082</v>
      </c>
      <c r="D572" s="48" t="s">
        <v>74</v>
      </c>
      <c r="E572" s="30" t="n">
        <v>150</v>
      </c>
      <c r="F572" s="31" t="n">
        <v>12.04</v>
      </c>
      <c r="G572" s="28" t="n">
        <v>860</v>
      </c>
      <c r="H572" s="29" t="s">
        <v>789</v>
      </c>
      <c r="I572" s="41" t="s">
        <v>266</v>
      </c>
      <c r="J572" s="31" t="n">
        <v>13.89</v>
      </c>
      <c r="K572" s="31" t="n">
        <f aca="false">J572/F572</f>
        <v>1.15365448504983</v>
      </c>
      <c r="L572" s="31" t="n">
        <f aca="false">ROUND(E572/N572*J572-E572*F572,2)</f>
        <v>-139.2</v>
      </c>
      <c r="M572" s="31" t="n">
        <f aca="false">K572/N572</f>
        <v>0.922923588039867</v>
      </c>
      <c r="N572" s="39" t="n">
        <v>1.25</v>
      </c>
      <c r="O572" s="40" t="s">
        <v>147</v>
      </c>
      <c r="P572" s="40" t="n">
        <v>13</v>
      </c>
      <c r="Q572" s="40" t="s">
        <v>87</v>
      </c>
      <c r="R572" s="36"/>
      <c r="S572" s="42"/>
    </row>
    <row r="573" customFormat="false" ht="30" hidden="false" customHeight="false" outlineLevel="0" collapsed="false">
      <c r="A573" s="28" t="n">
        <v>1120</v>
      </c>
      <c r="B573" s="29" t="s">
        <v>17</v>
      </c>
      <c r="C573" s="29" t="s">
        <v>1083</v>
      </c>
      <c r="D573" s="48" t="s">
        <v>74</v>
      </c>
      <c r="E573" s="30" t="n">
        <v>150</v>
      </c>
      <c r="F573" s="31" t="n">
        <v>12.04</v>
      </c>
      <c r="G573" s="28" t="n">
        <v>860</v>
      </c>
      <c r="H573" s="29" t="s">
        <v>528</v>
      </c>
      <c r="I573" s="41" t="s">
        <v>266</v>
      </c>
      <c r="J573" s="31" t="n">
        <v>12.51</v>
      </c>
      <c r="K573" s="31" t="n">
        <f aca="false">J573/F573</f>
        <v>1.0390365448505</v>
      </c>
      <c r="L573" s="31" t="n">
        <f aca="false">ROUND(E573/N573*J573-E573*F573,2)</f>
        <v>-304.8</v>
      </c>
      <c r="M573" s="31" t="n">
        <f aca="false">K573/N573</f>
        <v>0.831229235880399</v>
      </c>
      <c r="N573" s="39" t="n">
        <v>1.25</v>
      </c>
      <c r="O573" s="40" t="s">
        <v>147</v>
      </c>
      <c r="P573" s="40" t="n">
        <v>13</v>
      </c>
      <c r="Q573" s="40" t="s">
        <v>87</v>
      </c>
      <c r="R573" s="36"/>
      <c r="S573" s="42"/>
    </row>
    <row r="574" customFormat="false" ht="15.75" hidden="false" customHeight="false" outlineLevel="0" collapsed="false">
      <c r="A574" s="28" t="n">
        <v>514</v>
      </c>
      <c r="B574" s="29" t="s">
        <v>17</v>
      </c>
      <c r="C574" s="29" t="s">
        <v>1084</v>
      </c>
      <c r="D574" s="28" t="s">
        <v>47</v>
      </c>
      <c r="E574" s="30" t="n">
        <v>150</v>
      </c>
      <c r="F574" s="31" t="n">
        <v>9.90717210140336</v>
      </c>
      <c r="G574" s="28" t="n">
        <v>850</v>
      </c>
      <c r="H574" s="29" t="s">
        <v>140</v>
      </c>
      <c r="I574" s="41" t="s">
        <v>48</v>
      </c>
      <c r="J574" s="31" t="n">
        <v>10.1</v>
      </c>
      <c r="K574" s="31" t="n">
        <f aca="false">J574/F574</f>
        <v>1.01946346511628</v>
      </c>
      <c r="L574" s="31" t="n">
        <f aca="false">ROUND(E574/N574*J574-E574*F574,2)</f>
        <v>-578.89</v>
      </c>
      <c r="M574" s="31" t="n">
        <f aca="false">K574/N574</f>
        <v>0.610457164740287</v>
      </c>
      <c r="N574" s="39" t="n">
        <v>1.67</v>
      </c>
      <c r="O574" s="40"/>
      <c r="P574" s="40" t="n">
        <v>6</v>
      </c>
      <c r="Q574" s="40" t="s">
        <v>63</v>
      </c>
      <c r="R574" s="36"/>
      <c r="S574" s="42"/>
    </row>
    <row r="575" customFormat="false" ht="30" hidden="false" customHeight="false" outlineLevel="0" collapsed="false">
      <c r="A575" s="73" t="n">
        <v>1653</v>
      </c>
      <c r="B575" s="92" t="s">
        <v>416</v>
      </c>
      <c r="C575" s="74" t="s">
        <v>1085</v>
      </c>
      <c r="D575" s="74" t="s">
        <v>1086</v>
      </c>
      <c r="E575" s="75" t="n">
        <v>100</v>
      </c>
      <c r="F575" s="31" t="s">
        <v>1087</v>
      </c>
      <c r="G575" s="28"/>
      <c r="H575" s="61" t="s">
        <v>1088</v>
      </c>
      <c r="I575" s="76" t="s">
        <v>22</v>
      </c>
      <c r="J575" s="31" t="n">
        <v>11.43</v>
      </c>
      <c r="K575" s="31" t="n">
        <f aca="false">J575/F575</f>
        <v>0.669595782073814</v>
      </c>
      <c r="L575" s="31" t="n">
        <f aca="false">ROUND(E575/N575*J575-E575*F575,2)</f>
        <v>-564</v>
      </c>
      <c r="M575" s="31" t="n">
        <f aca="false">K575/N575</f>
        <v>0.669595782073814</v>
      </c>
      <c r="N575" s="32" t="n">
        <v>1</v>
      </c>
      <c r="O575" s="61"/>
      <c r="P575" s="36"/>
      <c r="Q575" s="36"/>
      <c r="R575" s="36"/>
      <c r="S575" s="42"/>
    </row>
    <row r="576" customFormat="false" ht="30" hidden="false" customHeight="false" outlineLevel="0" collapsed="false">
      <c r="A576" s="73" t="n">
        <v>1652</v>
      </c>
      <c r="B576" s="74" t="s">
        <v>1089</v>
      </c>
      <c r="C576" s="74" t="s">
        <v>1090</v>
      </c>
      <c r="D576" s="74" t="s">
        <v>1086</v>
      </c>
      <c r="E576" s="82" t="n">
        <v>100</v>
      </c>
      <c r="F576" s="31" t="s">
        <v>1091</v>
      </c>
      <c r="G576" s="28"/>
      <c r="H576" s="61" t="s">
        <v>714</v>
      </c>
      <c r="I576" s="76" t="s">
        <v>22</v>
      </c>
      <c r="J576" s="31" t="n">
        <v>8.75</v>
      </c>
      <c r="K576" s="31" t="n">
        <f aca="false">J576/F576</f>
        <v>0.5783212161269</v>
      </c>
      <c r="L576" s="31" t="n">
        <f aca="false">ROUND(E576/N576*J576-E576*F576,2)</f>
        <v>-638</v>
      </c>
      <c r="M576" s="31" t="n">
        <f aca="false">K576/N576</f>
        <v>0.5783212161269</v>
      </c>
      <c r="N576" s="32" t="n">
        <v>1</v>
      </c>
      <c r="O576" s="61"/>
      <c r="P576" s="40"/>
      <c r="Q576" s="40"/>
      <c r="R576" s="36"/>
      <c r="S576" s="42"/>
    </row>
    <row r="577" customFormat="false" ht="30" hidden="false" customHeight="false" outlineLevel="0" collapsed="false">
      <c r="A577" s="73" t="n">
        <v>1722</v>
      </c>
      <c r="B577" s="92" t="s">
        <v>409</v>
      </c>
      <c r="C577" s="74" t="s">
        <v>1092</v>
      </c>
      <c r="D577" s="74" t="s">
        <v>1093</v>
      </c>
      <c r="E577" s="75" t="n">
        <v>100</v>
      </c>
      <c r="F577" s="31" t="n">
        <v>0</v>
      </c>
      <c r="G577" s="28"/>
      <c r="H577" s="61" t="s">
        <v>1094</v>
      </c>
      <c r="I577" s="76" t="s">
        <v>22</v>
      </c>
      <c r="J577" s="31" t="n">
        <v>7.613</v>
      </c>
      <c r="K577" s="31"/>
      <c r="L577" s="31" t="n">
        <f aca="false">ROUND(E577/N577*J577-E577*F577,2)</f>
        <v>761.3</v>
      </c>
      <c r="M577" s="31"/>
      <c r="N577" s="32" t="n">
        <v>1</v>
      </c>
      <c r="O577" s="61"/>
      <c r="P577" s="40"/>
      <c r="Q577" s="40"/>
      <c r="R577" s="36"/>
      <c r="S577" s="42"/>
    </row>
    <row r="578" customFormat="false" ht="30" hidden="false" customHeight="false" outlineLevel="0" collapsed="false">
      <c r="A578" s="73" t="n">
        <v>1721</v>
      </c>
      <c r="B578" s="74" t="s">
        <v>1095</v>
      </c>
      <c r="C578" s="74" t="s">
        <v>1096</v>
      </c>
      <c r="D578" s="74" t="s">
        <v>1093</v>
      </c>
      <c r="E578" s="75" t="n">
        <v>100</v>
      </c>
      <c r="F578" s="31" t="n">
        <v>0</v>
      </c>
      <c r="G578" s="28"/>
      <c r="H578" s="61" t="s">
        <v>1097</v>
      </c>
      <c r="I578" s="76" t="s">
        <v>22</v>
      </c>
      <c r="J578" s="31" t="n">
        <v>7.37</v>
      </c>
      <c r="K578" s="31"/>
      <c r="L578" s="31" t="n">
        <f aca="false">ROUND(E578/N578*J578-E578*F578,2)</f>
        <v>737</v>
      </c>
      <c r="M578" s="31"/>
      <c r="N578" s="32" t="n">
        <v>1</v>
      </c>
      <c r="O578" s="61"/>
      <c r="P578" s="40"/>
      <c r="Q578" s="40"/>
      <c r="R578" s="36"/>
      <c r="S578" s="42"/>
    </row>
    <row r="579" customFormat="false" ht="30" hidden="false" customHeight="false" outlineLevel="0" collapsed="false">
      <c r="A579" s="73" t="n">
        <v>1764</v>
      </c>
      <c r="B579" s="100" t="s">
        <v>986</v>
      </c>
      <c r="C579" s="74" t="s">
        <v>1098</v>
      </c>
      <c r="D579" s="74" t="s">
        <v>1099</v>
      </c>
      <c r="E579" s="75" t="n">
        <v>100</v>
      </c>
      <c r="F579" s="31" t="n">
        <v>0</v>
      </c>
      <c r="G579" s="28"/>
      <c r="H579" s="61" t="s">
        <v>128</v>
      </c>
      <c r="I579" s="76" t="s">
        <v>22</v>
      </c>
      <c r="J579" s="31" t="n">
        <v>15.48</v>
      </c>
      <c r="K579" s="31"/>
      <c r="L579" s="31" t="n">
        <f aca="false">ROUND(E579/N579*J579-E579*F579,2)</f>
        <v>1548</v>
      </c>
      <c r="M579" s="31"/>
      <c r="N579" s="32" t="n">
        <v>1</v>
      </c>
      <c r="O579" s="61"/>
      <c r="P579" s="40"/>
      <c r="Q579" s="40"/>
      <c r="R579" s="36"/>
      <c r="S579" s="42"/>
    </row>
    <row r="580" customFormat="false" ht="30" hidden="false" customHeight="false" outlineLevel="0" collapsed="false">
      <c r="A580" s="73" t="n">
        <v>1771</v>
      </c>
      <c r="B580" s="74" t="s">
        <v>282</v>
      </c>
      <c r="C580" s="74" t="s">
        <v>1100</v>
      </c>
      <c r="D580" s="74" t="s">
        <v>1101</v>
      </c>
      <c r="E580" s="75" t="n">
        <v>100</v>
      </c>
      <c r="F580" s="31" t="n">
        <v>0</v>
      </c>
      <c r="G580" s="28"/>
      <c r="H580" s="61" t="s">
        <v>1102</v>
      </c>
      <c r="I580" s="76" t="s">
        <v>22</v>
      </c>
      <c r="J580" s="31" t="n">
        <v>14.79</v>
      </c>
      <c r="K580" s="31"/>
      <c r="L580" s="31" t="n">
        <f aca="false">ROUND(E580/N580*J580-E580*F580,2)</f>
        <v>1479</v>
      </c>
      <c r="M580" s="31"/>
      <c r="N580" s="32" t="n">
        <v>1</v>
      </c>
      <c r="O580" s="61"/>
      <c r="P580" s="40"/>
      <c r="Q580" s="40"/>
      <c r="R580" s="36"/>
      <c r="S580" s="42"/>
    </row>
    <row r="581" customFormat="false" ht="30" hidden="false" customHeight="false" outlineLevel="0" collapsed="false">
      <c r="A581" s="28" t="n">
        <v>721</v>
      </c>
      <c r="B581" s="29" t="s">
        <v>17</v>
      </c>
      <c r="C581" s="29" t="s">
        <v>1103</v>
      </c>
      <c r="D581" s="49" t="s">
        <v>74</v>
      </c>
      <c r="E581" s="30" t="n">
        <v>100</v>
      </c>
      <c r="F581" s="31" t="n">
        <v>15.8</v>
      </c>
      <c r="G581" s="28" t="n">
        <v>850</v>
      </c>
      <c r="H581" s="29" t="s">
        <v>1104</v>
      </c>
      <c r="I581" s="45" t="s">
        <v>22</v>
      </c>
      <c r="J581" s="31" t="n">
        <v>38.34</v>
      </c>
      <c r="K581" s="31" t="n">
        <f aca="false">J581/F581</f>
        <v>2.42658227848101</v>
      </c>
      <c r="L581" s="31" t="n">
        <f aca="false">ROUND(E581/N581*J581-E581*F581,2)</f>
        <v>2254</v>
      </c>
      <c r="M581" s="31" t="n">
        <f aca="false">K581/N581</f>
        <v>2.42658227848101</v>
      </c>
      <c r="N581" s="32" t="n">
        <v>1</v>
      </c>
      <c r="O581" s="40" t="s">
        <v>84</v>
      </c>
      <c r="P581" s="36"/>
      <c r="Q581" s="36"/>
      <c r="R581" s="36"/>
      <c r="S581" s="42"/>
    </row>
    <row r="582" customFormat="false" ht="15.75" hidden="false" customHeight="false" outlineLevel="0" collapsed="false">
      <c r="A582" s="28" t="n">
        <v>1089</v>
      </c>
      <c r="B582" s="29" t="s">
        <v>17</v>
      </c>
      <c r="C582" s="29" t="s">
        <v>1105</v>
      </c>
      <c r="D582" s="49" t="s">
        <v>74</v>
      </c>
      <c r="E582" s="30" t="n">
        <v>100</v>
      </c>
      <c r="F582" s="31" t="n">
        <v>3.94</v>
      </c>
      <c r="G582" s="28" t="n">
        <v>860</v>
      </c>
      <c r="H582" s="29" t="s">
        <v>904</v>
      </c>
      <c r="I582" s="41" t="s">
        <v>48</v>
      </c>
      <c r="J582" s="31" t="n">
        <v>6.33</v>
      </c>
      <c r="K582" s="31" t="n">
        <f aca="false">J582/F582</f>
        <v>1.60659898477157</v>
      </c>
      <c r="L582" s="31" t="n">
        <f aca="false">ROUND(E582/N582*J582-E582*F582,2)</f>
        <v>239</v>
      </c>
      <c r="M582" s="31" t="n">
        <f aca="false">K582/N582</f>
        <v>1.60659898477157</v>
      </c>
      <c r="N582" s="32" t="n">
        <v>1</v>
      </c>
      <c r="O582" s="40"/>
      <c r="P582" s="40"/>
      <c r="Q582" s="40"/>
      <c r="R582" s="36"/>
      <c r="S582" s="42"/>
    </row>
    <row r="583" customFormat="false" ht="30" hidden="false" customHeight="false" outlineLevel="0" collapsed="false">
      <c r="A583" s="28" t="n">
        <v>776</v>
      </c>
      <c r="B583" s="29" t="s">
        <v>684</v>
      </c>
      <c r="C583" s="29" t="s">
        <v>1106</v>
      </c>
      <c r="D583" s="28" t="s">
        <v>74</v>
      </c>
      <c r="E583" s="30" t="n">
        <v>100</v>
      </c>
      <c r="F583" s="31" t="n">
        <v>6.81</v>
      </c>
      <c r="G583" s="28" t="n">
        <v>850</v>
      </c>
      <c r="H583" s="29" t="s">
        <v>301</v>
      </c>
      <c r="I583" s="45" t="s">
        <v>22</v>
      </c>
      <c r="J583" s="31" t="n">
        <v>10.6</v>
      </c>
      <c r="K583" s="31" t="n">
        <f aca="false">J583/F583</f>
        <v>1.55653450807636</v>
      </c>
      <c r="L583" s="31" t="n">
        <f aca="false">ROUND(E583/N583*J583-E583*F583,2)</f>
        <v>379</v>
      </c>
      <c r="M583" s="31" t="n">
        <f aca="false">K583/N583</f>
        <v>1.55653450807636</v>
      </c>
      <c r="N583" s="32" t="n">
        <v>1</v>
      </c>
      <c r="O583" s="40" t="s">
        <v>84</v>
      </c>
      <c r="P583" s="47"/>
      <c r="Q583" s="36"/>
      <c r="R583" s="36"/>
      <c r="S583" s="42"/>
    </row>
    <row r="584" customFormat="false" ht="30" hidden="false" customHeight="false" outlineLevel="0" collapsed="false">
      <c r="A584" s="28" t="n">
        <v>775</v>
      </c>
      <c r="B584" s="29" t="s">
        <v>684</v>
      </c>
      <c r="C584" s="29" t="s">
        <v>1107</v>
      </c>
      <c r="D584" s="28" t="s">
        <v>74</v>
      </c>
      <c r="E584" s="30" t="n">
        <v>100</v>
      </c>
      <c r="F584" s="31" t="n">
        <v>6.22</v>
      </c>
      <c r="G584" s="28" t="n">
        <v>850</v>
      </c>
      <c r="H584" s="29" t="s">
        <v>462</v>
      </c>
      <c r="I584" s="45" t="s">
        <v>22</v>
      </c>
      <c r="J584" s="31" t="n">
        <v>9.52</v>
      </c>
      <c r="K584" s="31" t="n">
        <f aca="false">J584/F584</f>
        <v>1.53054662379421</v>
      </c>
      <c r="L584" s="31" t="n">
        <f aca="false">ROUND(E584/N584*J584-E584*F584,2)</f>
        <v>330</v>
      </c>
      <c r="M584" s="31" t="n">
        <f aca="false">K584/N584</f>
        <v>1.53054662379421</v>
      </c>
      <c r="N584" s="32" t="n">
        <v>1</v>
      </c>
      <c r="O584" s="40" t="s">
        <v>84</v>
      </c>
      <c r="P584" s="47"/>
      <c r="Q584" s="36"/>
      <c r="R584" s="36"/>
      <c r="S584" s="42"/>
    </row>
    <row r="585" customFormat="false" ht="30" hidden="false" customHeight="false" outlineLevel="0" collapsed="false">
      <c r="A585" s="28" t="n">
        <v>777</v>
      </c>
      <c r="B585" s="29" t="s">
        <v>684</v>
      </c>
      <c r="C585" s="29" t="s">
        <v>1108</v>
      </c>
      <c r="D585" s="28" t="s">
        <v>74</v>
      </c>
      <c r="E585" s="30" t="n">
        <v>100</v>
      </c>
      <c r="F585" s="31" t="n">
        <v>6.94</v>
      </c>
      <c r="G585" s="28" t="n">
        <v>850</v>
      </c>
      <c r="H585" s="29" t="s">
        <v>301</v>
      </c>
      <c r="I585" s="45" t="s">
        <v>22</v>
      </c>
      <c r="J585" s="31" t="n">
        <v>10.6</v>
      </c>
      <c r="K585" s="31" t="n">
        <f aca="false">J585/F585</f>
        <v>1.52737752161383</v>
      </c>
      <c r="L585" s="31" t="n">
        <f aca="false">ROUND(E585/N585*J585-E585*F585,2)</f>
        <v>366</v>
      </c>
      <c r="M585" s="31" t="n">
        <f aca="false">K585/N585</f>
        <v>1.52737752161383</v>
      </c>
      <c r="N585" s="32" t="n">
        <v>1</v>
      </c>
      <c r="O585" s="40" t="s">
        <v>84</v>
      </c>
      <c r="P585" s="36"/>
      <c r="Q585" s="36"/>
      <c r="R585" s="36"/>
      <c r="S585" s="42"/>
    </row>
    <row r="586" customFormat="false" ht="30" hidden="false" customHeight="false" outlineLevel="0" collapsed="false">
      <c r="A586" s="28" t="n">
        <v>1072</v>
      </c>
      <c r="B586" s="29" t="s">
        <v>17</v>
      </c>
      <c r="C586" s="29" t="s">
        <v>1109</v>
      </c>
      <c r="D586" s="49" t="s">
        <v>74</v>
      </c>
      <c r="E586" s="30" t="n">
        <v>100</v>
      </c>
      <c r="F586" s="31" t="n">
        <v>8.28</v>
      </c>
      <c r="G586" s="28" t="n">
        <v>860</v>
      </c>
      <c r="H586" s="29" t="s">
        <v>1110</v>
      </c>
      <c r="I586" s="41" t="s">
        <v>266</v>
      </c>
      <c r="J586" s="31" t="n">
        <v>12.54</v>
      </c>
      <c r="K586" s="31" t="n">
        <f aca="false">J586/F586</f>
        <v>1.51449275362319</v>
      </c>
      <c r="L586" s="31" t="n">
        <f aca="false">ROUND(E586/N586*J586-E586*F586,2)</f>
        <v>426</v>
      </c>
      <c r="M586" s="31" t="n">
        <f aca="false">K586/N586</f>
        <v>1.51449275362319</v>
      </c>
      <c r="N586" s="32" t="n">
        <v>1</v>
      </c>
      <c r="O586" s="40" t="s">
        <v>147</v>
      </c>
      <c r="P586" s="36"/>
      <c r="Q586" s="36"/>
      <c r="R586" s="36"/>
      <c r="S586" s="42"/>
    </row>
    <row r="587" customFormat="false" ht="30" hidden="false" customHeight="false" outlineLevel="0" collapsed="false">
      <c r="A587" s="28" t="n">
        <v>774</v>
      </c>
      <c r="B587" s="29" t="s">
        <v>684</v>
      </c>
      <c r="C587" s="29" t="s">
        <v>1111</v>
      </c>
      <c r="D587" s="28" t="s">
        <v>74</v>
      </c>
      <c r="E587" s="30" t="n">
        <v>100</v>
      </c>
      <c r="F587" s="31" t="n">
        <v>6.35</v>
      </c>
      <c r="G587" s="28" t="n">
        <v>850</v>
      </c>
      <c r="H587" s="29" t="s">
        <v>477</v>
      </c>
      <c r="I587" s="45" t="s">
        <v>22</v>
      </c>
      <c r="J587" s="31" t="n">
        <v>9.52</v>
      </c>
      <c r="K587" s="31" t="n">
        <f aca="false">J587/F587</f>
        <v>1.4992125984252</v>
      </c>
      <c r="L587" s="31" t="n">
        <f aca="false">ROUND(E587/N587*J587-E587*F587,2)</f>
        <v>317</v>
      </c>
      <c r="M587" s="31" t="n">
        <f aca="false">K587/N587</f>
        <v>1.4992125984252</v>
      </c>
      <c r="N587" s="32" t="n">
        <v>1</v>
      </c>
      <c r="O587" s="40" t="s">
        <v>84</v>
      </c>
      <c r="P587" s="47"/>
      <c r="Q587" s="36"/>
      <c r="R587" s="36"/>
      <c r="S587" s="42"/>
    </row>
    <row r="588" customFormat="false" ht="15.75" hidden="false" customHeight="false" outlineLevel="0" collapsed="false">
      <c r="A588" s="28" t="n">
        <v>998</v>
      </c>
      <c r="B588" s="29" t="s">
        <v>17</v>
      </c>
      <c r="C588" s="29" t="s">
        <v>1112</v>
      </c>
      <c r="D588" s="48" t="s">
        <v>74</v>
      </c>
      <c r="E588" s="30" t="n">
        <v>100</v>
      </c>
      <c r="F588" s="31" t="n">
        <v>6.93</v>
      </c>
      <c r="G588" s="28" t="n">
        <v>860</v>
      </c>
      <c r="H588" s="29" t="s">
        <v>1113</v>
      </c>
      <c r="I588" s="41" t="s">
        <v>48</v>
      </c>
      <c r="J588" s="31" t="n">
        <v>10.1</v>
      </c>
      <c r="K588" s="31" t="n">
        <f aca="false">J588/F588</f>
        <v>1.45743145743146</v>
      </c>
      <c r="L588" s="31" t="n">
        <f aca="false">ROUND(E588/N588*J588-E588*F588,2)</f>
        <v>317</v>
      </c>
      <c r="M588" s="31" t="n">
        <f aca="false">K588/N588</f>
        <v>1.45743145743146</v>
      </c>
      <c r="N588" s="32" t="n">
        <v>1</v>
      </c>
      <c r="O588" s="40"/>
      <c r="P588" s="40"/>
      <c r="Q588" s="40"/>
      <c r="R588" s="36"/>
      <c r="S588" s="42"/>
    </row>
    <row r="589" customFormat="false" ht="15.75" hidden="false" customHeight="false" outlineLevel="0" collapsed="false">
      <c r="A589" s="28" t="n">
        <v>1000</v>
      </c>
      <c r="B589" s="29" t="s">
        <v>17</v>
      </c>
      <c r="C589" s="29" t="s">
        <v>1114</v>
      </c>
      <c r="D589" s="48" t="s">
        <v>74</v>
      </c>
      <c r="E589" s="30" t="n">
        <v>100</v>
      </c>
      <c r="F589" s="31" t="n">
        <v>6.93</v>
      </c>
      <c r="G589" s="28" t="n">
        <v>860</v>
      </c>
      <c r="H589" s="29" t="s">
        <v>1115</v>
      </c>
      <c r="I589" s="41" t="s">
        <v>48</v>
      </c>
      <c r="J589" s="31" t="n">
        <v>10.1</v>
      </c>
      <c r="K589" s="31" t="n">
        <f aca="false">J589/F589</f>
        <v>1.45743145743146</v>
      </c>
      <c r="L589" s="31" t="n">
        <f aca="false">ROUND(E589/N589*J589-E589*F589,2)</f>
        <v>317</v>
      </c>
      <c r="M589" s="31" t="n">
        <f aca="false">K589/N589</f>
        <v>1.45743145743146</v>
      </c>
      <c r="N589" s="32" t="n">
        <v>1</v>
      </c>
      <c r="O589" s="40"/>
      <c r="P589" s="40"/>
      <c r="Q589" s="40"/>
      <c r="R589" s="36"/>
      <c r="S589" s="42"/>
    </row>
    <row r="590" customFormat="false" ht="15.75" hidden="false" customHeight="false" outlineLevel="0" collapsed="false">
      <c r="A590" s="28" t="n">
        <v>1001</v>
      </c>
      <c r="B590" s="29" t="s">
        <v>17</v>
      </c>
      <c r="C590" s="29" t="s">
        <v>1116</v>
      </c>
      <c r="D590" s="48" t="s">
        <v>74</v>
      </c>
      <c r="E590" s="30" t="n">
        <v>100</v>
      </c>
      <c r="F590" s="31" t="n">
        <v>6.93</v>
      </c>
      <c r="G590" s="28" t="n">
        <v>860</v>
      </c>
      <c r="H590" s="29" t="s">
        <v>1117</v>
      </c>
      <c r="I590" s="41" t="s">
        <v>48</v>
      </c>
      <c r="J590" s="31" t="n">
        <v>10.1</v>
      </c>
      <c r="K590" s="31" t="n">
        <f aca="false">J590/F590</f>
        <v>1.45743145743146</v>
      </c>
      <c r="L590" s="31" t="n">
        <f aca="false">ROUND(E590/N590*J590-E590*F590,2)</f>
        <v>317</v>
      </c>
      <c r="M590" s="31" t="n">
        <f aca="false">K590/N590</f>
        <v>1.45743145743146</v>
      </c>
      <c r="N590" s="32" t="n">
        <v>1</v>
      </c>
      <c r="O590" s="40"/>
      <c r="P590" s="40"/>
      <c r="Q590" s="40"/>
      <c r="R590" s="36" t="s">
        <v>443</v>
      </c>
      <c r="S590" s="42"/>
    </row>
    <row r="591" customFormat="false" ht="15.75" hidden="false" customHeight="false" outlineLevel="0" collapsed="false">
      <c r="A591" s="28" t="n">
        <v>461</v>
      </c>
      <c r="B591" s="29" t="s">
        <v>17</v>
      </c>
      <c r="C591" s="29" t="s">
        <v>1118</v>
      </c>
      <c r="D591" s="28" t="s">
        <v>74</v>
      </c>
      <c r="E591" s="30" t="n">
        <v>100</v>
      </c>
      <c r="F591" s="31" t="n">
        <v>5.64</v>
      </c>
      <c r="G591" s="28" t="n">
        <v>850</v>
      </c>
      <c r="H591" s="29" t="s">
        <v>1119</v>
      </c>
      <c r="I591" s="41" t="s">
        <v>43</v>
      </c>
      <c r="J591" s="31" t="n">
        <v>8.11</v>
      </c>
      <c r="K591" s="31" t="n">
        <f aca="false">J591/F591</f>
        <v>1.43794326241135</v>
      </c>
      <c r="L591" s="31" t="n">
        <f aca="false">ROUND(E591/N591*J591-E591*F591,2)</f>
        <v>247</v>
      </c>
      <c r="M591" s="31" t="n">
        <f aca="false">K591/N591</f>
        <v>1.43794326241135</v>
      </c>
      <c r="N591" s="32" t="n">
        <v>1</v>
      </c>
      <c r="O591" s="40"/>
      <c r="P591" s="36"/>
      <c r="Q591" s="36"/>
      <c r="R591" s="47" t="s">
        <v>965</v>
      </c>
      <c r="S591" s="42"/>
    </row>
    <row r="592" customFormat="false" ht="15.75" hidden="false" customHeight="false" outlineLevel="0" collapsed="false">
      <c r="A592" s="28" t="n">
        <v>984</v>
      </c>
      <c r="B592" s="29" t="s">
        <v>17</v>
      </c>
      <c r="C592" s="29" t="s">
        <v>1120</v>
      </c>
      <c r="D592" s="48" t="s">
        <v>74</v>
      </c>
      <c r="E592" s="30" t="n">
        <v>100</v>
      </c>
      <c r="F592" s="31" t="n">
        <v>7.19</v>
      </c>
      <c r="G592" s="28" t="n">
        <v>860</v>
      </c>
      <c r="H592" s="61" t="s">
        <v>882</v>
      </c>
      <c r="I592" s="76" t="s">
        <v>22</v>
      </c>
      <c r="J592" s="31" t="n">
        <v>10.33</v>
      </c>
      <c r="K592" s="31" t="n">
        <f aca="false">J592/F592</f>
        <v>1.43671766342142</v>
      </c>
      <c r="L592" s="31" t="n">
        <f aca="false">ROUND(E592/N592*J592-E592*F592,2)</f>
        <v>314</v>
      </c>
      <c r="M592" s="31" t="n">
        <f aca="false">K592/N592</f>
        <v>1.43671766342142</v>
      </c>
      <c r="N592" s="32" t="n">
        <v>1</v>
      </c>
      <c r="O592" s="61"/>
      <c r="P592" s="40"/>
      <c r="Q592" s="40"/>
      <c r="R592" s="36"/>
      <c r="S592" s="42"/>
    </row>
    <row r="593" customFormat="false" ht="45" hidden="false" customHeight="false" outlineLevel="0" collapsed="false">
      <c r="A593" s="28" t="n">
        <v>1606</v>
      </c>
      <c r="B593" s="29" t="s">
        <v>396</v>
      </c>
      <c r="C593" s="29" t="s">
        <v>1121</v>
      </c>
      <c r="D593" s="28" t="s">
        <v>47</v>
      </c>
      <c r="E593" s="30" t="n">
        <v>100</v>
      </c>
      <c r="F593" s="31" t="n">
        <v>10.7366097657069</v>
      </c>
      <c r="G593" s="28" t="n">
        <v>870</v>
      </c>
      <c r="H593" s="29" t="s">
        <v>672</v>
      </c>
      <c r="I593" s="41" t="s">
        <v>43</v>
      </c>
      <c r="J593" s="31" t="n">
        <v>14.31</v>
      </c>
      <c r="K593" s="31" t="n">
        <f aca="false">J593/F593</f>
        <v>1.33282295922747</v>
      </c>
      <c r="L593" s="31" t="n">
        <f aca="false">ROUND(E593/N593*J593-E593*F593,2)</f>
        <v>357.34</v>
      </c>
      <c r="M593" s="31" t="n">
        <f aca="false">K593/N593</f>
        <v>1.33282295922747</v>
      </c>
      <c r="N593" s="32" t="n">
        <v>1</v>
      </c>
      <c r="O593" s="33" t="s">
        <v>44</v>
      </c>
      <c r="P593" s="38"/>
      <c r="Q593" s="38"/>
      <c r="R593" s="36"/>
      <c r="S593" s="42"/>
    </row>
    <row r="594" customFormat="false" ht="15.75" hidden="false" customHeight="false" outlineLevel="0" collapsed="false">
      <c r="A594" s="28" t="n">
        <v>472</v>
      </c>
      <c r="B594" s="29" t="s">
        <v>17</v>
      </c>
      <c r="C594" s="29" t="s">
        <v>1122</v>
      </c>
      <c r="D594" s="49" t="s">
        <v>74</v>
      </c>
      <c r="E594" s="30" t="n">
        <v>100</v>
      </c>
      <c r="F594" s="31" t="n">
        <v>5.64</v>
      </c>
      <c r="G594" s="28" t="n">
        <v>850</v>
      </c>
      <c r="H594" s="29" t="s">
        <v>65</v>
      </c>
      <c r="I594" s="41" t="s">
        <v>48</v>
      </c>
      <c r="J594" s="31" t="n">
        <v>7.37</v>
      </c>
      <c r="K594" s="31" t="n">
        <f aca="false">J594/F594</f>
        <v>1.30673758865248</v>
      </c>
      <c r="L594" s="31" t="n">
        <f aca="false">ROUND(E594/N594*J594-E594*F594,2)</f>
        <v>-9.86</v>
      </c>
      <c r="M594" s="31" t="n">
        <f aca="false">K594/N594</f>
        <v>0.982509465152242</v>
      </c>
      <c r="N594" s="39" t="n">
        <v>1.33</v>
      </c>
      <c r="O594" s="40"/>
      <c r="P594" s="36" t="n">
        <v>3</v>
      </c>
      <c r="Q594" s="36" t="s">
        <v>87</v>
      </c>
      <c r="R594" s="36"/>
      <c r="S594" s="42"/>
    </row>
    <row r="595" customFormat="false" ht="30" hidden="false" customHeight="false" outlineLevel="0" collapsed="false">
      <c r="A595" s="28" t="n">
        <v>21</v>
      </c>
      <c r="B595" s="29" t="s">
        <v>17</v>
      </c>
      <c r="C595" s="58" t="s">
        <v>1123</v>
      </c>
      <c r="D595" s="49" t="s">
        <v>47</v>
      </c>
      <c r="E595" s="59" t="n">
        <v>100</v>
      </c>
      <c r="F595" s="31" t="n">
        <v>10.7366097657069</v>
      </c>
      <c r="G595" s="28" t="n">
        <v>870</v>
      </c>
      <c r="H595" s="29" t="s">
        <v>38</v>
      </c>
      <c r="I595" s="41" t="s">
        <v>48</v>
      </c>
      <c r="J595" s="31" t="n">
        <v>13.92</v>
      </c>
      <c r="K595" s="31" t="n">
        <f aca="false">J595/F595</f>
        <v>1.29649864377682</v>
      </c>
      <c r="L595" s="31" t="n">
        <f aca="false">ROUND(E595/N595*J595-E595*F595,2)</f>
        <v>318.34</v>
      </c>
      <c r="M595" s="31" t="n">
        <f aca="false">K595/N595</f>
        <v>1.29649864377682</v>
      </c>
      <c r="N595" s="32" t="n">
        <v>1</v>
      </c>
      <c r="O595" s="40" t="s">
        <v>49</v>
      </c>
      <c r="P595" s="40"/>
      <c r="Q595" s="40"/>
      <c r="R595" s="36" t="s">
        <v>40</v>
      </c>
      <c r="S595" s="42"/>
    </row>
    <row r="596" customFormat="false" ht="30" hidden="false" customHeight="false" outlineLevel="0" collapsed="false">
      <c r="A596" s="28" t="n">
        <v>1017</v>
      </c>
      <c r="B596" s="29" t="s">
        <v>17</v>
      </c>
      <c r="C596" s="29" t="s">
        <v>1124</v>
      </c>
      <c r="D596" s="49" t="s">
        <v>74</v>
      </c>
      <c r="E596" s="30" t="n">
        <v>100</v>
      </c>
      <c r="F596" s="31" t="n">
        <v>9.68</v>
      </c>
      <c r="G596" s="28" t="n">
        <v>860</v>
      </c>
      <c r="H596" s="29" t="s">
        <v>510</v>
      </c>
      <c r="I596" s="41" t="s">
        <v>266</v>
      </c>
      <c r="J596" s="31" t="n">
        <v>12.54</v>
      </c>
      <c r="K596" s="31" t="n">
        <f aca="false">J596/F596</f>
        <v>1.29545454545455</v>
      </c>
      <c r="L596" s="31" t="n">
        <f aca="false">ROUND(E596/N596*J596-E596*F596,2)</f>
        <v>286</v>
      </c>
      <c r="M596" s="31" t="n">
        <f aca="false">K596/N596</f>
        <v>1.29545454545455</v>
      </c>
      <c r="N596" s="32" t="n">
        <v>1</v>
      </c>
      <c r="O596" s="40" t="s">
        <v>147</v>
      </c>
      <c r="P596" s="36"/>
      <c r="Q596" s="36"/>
      <c r="R596" s="36"/>
      <c r="S596" s="42"/>
    </row>
    <row r="597" customFormat="false" ht="30" hidden="false" customHeight="false" outlineLevel="0" collapsed="false">
      <c r="A597" s="28" t="n">
        <v>1036</v>
      </c>
      <c r="B597" s="29" t="s">
        <v>17</v>
      </c>
      <c r="C597" s="29" t="s">
        <v>1125</v>
      </c>
      <c r="D597" s="49" t="s">
        <v>74</v>
      </c>
      <c r="E597" s="30" t="n">
        <v>100</v>
      </c>
      <c r="F597" s="31" t="n">
        <v>4.45</v>
      </c>
      <c r="G597" s="28" t="n">
        <v>860</v>
      </c>
      <c r="H597" s="29" t="s">
        <v>1126</v>
      </c>
      <c r="I597" s="41" t="s">
        <v>48</v>
      </c>
      <c r="J597" s="31" t="n">
        <v>5.74</v>
      </c>
      <c r="K597" s="31" t="n">
        <f aca="false">J597/F597</f>
        <v>1.28988764044944</v>
      </c>
      <c r="L597" s="31" t="n">
        <f aca="false">ROUND(E597/N597*J597-E597*F597,2)</f>
        <v>129</v>
      </c>
      <c r="M597" s="31" t="n">
        <f aca="false">K597/N597</f>
        <v>1.28988764044944</v>
      </c>
      <c r="N597" s="32" t="n">
        <v>1</v>
      </c>
      <c r="O597" s="40" t="s">
        <v>147</v>
      </c>
      <c r="P597" s="36"/>
      <c r="Q597" s="36"/>
      <c r="R597" s="36"/>
      <c r="S597" s="42"/>
    </row>
    <row r="598" customFormat="false" ht="30" hidden="false" customHeight="false" outlineLevel="0" collapsed="false">
      <c r="A598" s="28" t="n">
        <v>1037</v>
      </c>
      <c r="B598" s="29" t="s">
        <v>17</v>
      </c>
      <c r="C598" s="29" t="s">
        <v>1127</v>
      </c>
      <c r="D598" s="49" t="s">
        <v>74</v>
      </c>
      <c r="E598" s="30" t="n">
        <v>100</v>
      </c>
      <c r="F598" s="31" t="n">
        <v>4.45</v>
      </c>
      <c r="G598" s="28" t="n">
        <v>860</v>
      </c>
      <c r="H598" s="29" t="s">
        <v>154</v>
      </c>
      <c r="I598" s="41" t="s">
        <v>48</v>
      </c>
      <c r="J598" s="31" t="n">
        <v>5.74</v>
      </c>
      <c r="K598" s="31" t="n">
        <f aca="false">J598/F598</f>
        <v>1.28988764044944</v>
      </c>
      <c r="L598" s="31" t="n">
        <f aca="false">ROUND(E598/N598*J598-E598*F598,2)</f>
        <v>129</v>
      </c>
      <c r="M598" s="31" t="n">
        <f aca="false">K598/N598</f>
        <v>1.28988764044944</v>
      </c>
      <c r="N598" s="32" t="n">
        <v>1</v>
      </c>
      <c r="O598" s="40" t="s">
        <v>147</v>
      </c>
      <c r="P598" s="36"/>
      <c r="Q598" s="36"/>
      <c r="R598" s="36"/>
      <c r="S598" s="42"/>
    </row>
    <row r="599" customFormat="false" ht="15.75" hidden="false" customHeight="false" outlineLevel="0" collapsed="false">
      <c r="A599" s="28" t="n">
        <v>1026</v>
      </c>
      <c r="B599" s="29" t="s">
        <v>17</v>
      </c>
      <c r="C599" s="29" t="s">
        <v>1128</v>
      </c>
      <c r="D599" s="49" t="s">
        <v>74</v>
      </c>
      <c r="E599" s="30" t="n">
        <v>100</v>
      </c>
      <c r="F599" s="31" t="n">
        <v>7.48</v>
      </c>
      <c r="G599" s="28" t="n">
        <v>860</v>
      </c>
      <c r="H599" s="29" t="s">
        <v>1129</v>
      </c>
      <c r="I599" s="41" t="s">
        <v>106</v>
      </c>
      <c r="J599" s="31" t="n">
        <v>9.4</v>
      </c>
      <c r="K599" s="31" t="n">
        <f aca="false">J599/F599</f>
        <v>1.25668449197861</v>
      </c>
      <c r="L599" s="31" t="n">
        <f aca="false">ROUND(E599/N599*J599-E599*F599,2)</f>
        <v>192</v>
      </c>
      <c r="M599" s="31" t="n">
        <f aca="false">K599/N599</f>
        <v>1.25668449197861</v>
      </c>
      <c r="N599" s="32" t="n">
        <v>1</v>
      </c>
      <c r="O599" s="40"/>
      <c r="P599" s="36"/>
      <c r="Q599" s="36"/>
      <c r="R599" s="36"/>
      <c r="S599" s="42"/>
    </row>
    <row r="600" customFormat="false" ht="15.75" hidden="false" customHeight="false" outlineLevel="0" collapsed="false">
      <c r="A600" s="28" t="n">
        <v>1021</v>
      </c>
      <c r="B600" s="29" t="s">
        <v>17</v>
      </c>
      <c r="C600" s="29" t="s">
        <v>1130</v>
      </c>
      <c r="D600" s="49" t="s">
        <v>74</v>
      </c>
      <c r="E600" s="30" t="n">
        <v>100</v>
      </c>
      <c r="F600" s="31" t="n">
        <v>7.2</v>
      </c>
      <c r="G600" s="28" t="n">
        <v>860</v>
      </c>
      <c r="H600" s="29" t="s">
        <v>714</v>
      </c>
      <c r="I600" s="41" t="s">
        <v>48</v>
      </c>
      <c r="J600" s="31" t="n">
        <v>8.75</v>
      </c>
      <c r="K600" s="31" t="n">
        <f aca="false">J600/F600</f>
        <v>1.21527777777778</v>
      </c>
      <c r="L600" s="31" t="n">
        <f aca="false">ROUND(E600/N600*J600-E600*F600,2)</f>
        <v>155</v>
      </c>
      <c r="M600" s="31" t="n">
        <f aca="false">K600/N600</f>
        <v>1.21527777777778</v>
      </c>
      <c r="N600" s="32" t="n">
        <v>1</v>
      </c>
      <c r="O600" s="40"/>
      <c r="P600" s="40"/>
      <c r="Q600" s="40"/>
      <c r="R600" s="36"/>
      <c r="S600" s="42"/>
    </row>
    <row r="601" customFormat="false" ht="45" hidden="false" customHeight="false" outlineLevel="0" collapsed="false">
      <c r="A601" s="73" t="n">
        <v>1813</v>
      </c>
      <c r="B601" s="74" t="s">
        <v>866</v>
      </c>
      <c r="C601" s="74" t="s">
        <v>1131</v>
      </c>
      <c r="D601" s="74" t="s">
        <v>1132</v>
      </c>
      <c r="E601" s="30" t="n">
        <v>100</v>
      </c>
      <c r="F601" s="31" t="n">
        <v>7.2</v>
      </c>
      <c r="G601" s="28"/>
      <c r="H601" s="61" t="s">
        <v>714</v>
      </c>
      <c r="I601" s="76" t="s">
        <v>22</v>
      </c>
      <c r="J601" s="31" t="n">
        <v>8.75</v>
      </c>
      <c r="K601" s="31" t="n">
        <f aca="false">J601/F601</f>
        <v>1.21527777777778</v>
      </c>
      <c r="L601" s="31" t="n">
        <f aca="false">ROUND(E601/N601*J601-E601*F601,2)</f>
        <v>155</v>
      </c>
      <c r="M601" s="31" t="n">
        <f aca="false">K601/N601</f>
        <v>1.21527777777778</v>
      </c>
      <c r="N601" s="32" t="n">
        <v>1</v>
      </c>
      <c r="O601" s="61"/>
      <c r="P601" s="40"/>
      <c r="Q601" s="40"/>
      <c r="R601" s="36"/>
      <c r="S601" s="42"/>
    </row>
    <row r="602" customFormat="false" ht="15.75" hidden="false" customHeight="false" outlineLevel="0" collapsed="false">
      <c r="A602" s="28" t="n">
        <v>1052</v>
      </c>
      <c r="B602" s="29" t="s">
        <v>17</v>
      </c>
      <c r="C602" s="29" t="s">
        <v>1133</v>
      </c>
      <c r="D602" s="48" t="s">
        <v>74</v>
      </c>
      <c r="E602" s="30" t="n">
        <v>100</v>
      </c>
      <c r="F602" s="31" t="n">
        <v>9.22</v>
      </c>
      <c r="G602" s="28" t="n">
        <v>860</v>
      </c>
      <c r="H602" s="29" t="s">
        <v>780</v>
      </c>
      <c r="I602" s="41" t="s">
        <v>48</v>
      </c>
      <c r="J602" s="31" t="n">
        <v>11.2</v>
      </c>
      <c r="K602" s="31" t="n">
        <f aca="false">J602/F602</f>
        <v>1.21475054229935</v>
      </c>
      <c r="L602" s="31" t="n">
        <f aca="false">ROUND(E602/N602*J602-E602*F602,2)</f>
        <v>198</v>
      </c>
      <c r="M602" s="31" t="n">
        <f aca="false">K602/N602</f>
        <v>1.21475054229935</v>
      </c>
      <c r="N602" s="32" t="n">
        <v>1</v>
      </c>
      <c r="O602" s="40"/>
      <c r="P602" s="40"/>
      <c r="Q602" s="40"/>
      <c r="R602" s="36" t="s">
        <v>433</v>
      </c>
      <c r="S602" s="42"/>
    </row>
    <row r="603" customFormat="false" ht="15.75" hidden="false" customHeight="false" outlineLevel="0" collapsed="false">
      <c r="A603" s="28" t="n">
        <v>1053</v>
      </c>
      <c r="B603" s="29" t="s">
        <v>17</v>
      </c>
      <c r="C603" s="29" t="s">
        <v>1134</v>
      </c>
      <c r="D603" s="48" t="s">
        <v>74</v>
      </c>
      <c r="E603" s="30" t="n">
        <v>100</v>
      </c>
      <c r="F603" s="31" t="n">
        <v>9.22</v>
      </c>
      <c r="G603" s="28" t="n">
        <v>860</v>
      </c>
      <c r="H603" s="29" t="s">
        <v>1135</v>
      </c>
      <c r="I603" s="41" t="s">
        <v>48</v>
      </c>
      <c r="J603" s="31" t="n">
        <v>11.2</v>
      </c>
      <c r="K603" s="31" t="n">
        <f aca="false">J603/F603</f>
        <v>1.21475054229935</v>
      </c>
      <c r="L603" s="31" t="n">
        <f aca="false">ROUND(E603/N603*J603-E603*F603,2)</f>
        <v>198</v>
      </c>
      <c r="M603" s="31" t="n">
        <f aca="false">K603/N603</f>
        <v>1.21475054229935</v>
      </c>
      <c r="N603" s="32" t="n">
        <v>1</v>
      </c>
      <c r="O603" s="40"/>
      <c r="P603" s="40"/>
      <c r="Q603" s="40"/>
      <c r="R603" s="36" t="s">
        <v>1136</v>
      </c>
      <c r="S603" s="42"/>
    </row>
    <row r="604" customFormat="false" ht="30" hidden="false" customHeight="false" outlineLevel="0" collapsed="false">
      <c r="A604" s="28" t="n">
        <v>933</v>
      </c>
      <c r="B604" s="29" t="s">
        <v>17</v>
      </c>
      <c r="C604" s="29" t="s">
        <v>1137</v>
      </c>
      <c r="D604" s="28" t="s">
        <v>19</v>
      </c>
      <c r="E604" s="30" t="n">
        <v>100</v>
      </c>
      <c r="F604" s="31" t="n">
        <v>27.6</v>
      </c>
      <c r="G604" s="28" t="n">
        <v>750</v>
      </c>
      <c r="H604" s="29" t="s">
        <v>1138</v>
      </c>
      <c r="I604" s="47" t="s">
        <v>22</v>
      </c>
      <c r="J604" s="31" t="n">
        <v>33.419</v>
      </c>
      <c r="K604" s="31" t="n">
        <f aca="false">J604/F604</f>
        <v>1.21083333333333</v>
      </c>
      <c r="L604" s="31" t="n">
        <f aca="false">ROUND(E604/N604*J604-E604*F604,2)</f>
        <v>581.9</v>
      </c>
      <c r="M604" s="31" t="n">
        <f aca="false">K604/N604</f>
        <v>1.21083333333333</v>
      </c>
      <c r="N604" s="32" t="n">
        <v>1</v>
      </c>
      <c r="O604" s="40" t="s">
        <v>84</v>
      </c>
      <c r="P604" s="40"/>
      <c r="Q604" s="40"/>
      <c r="R604" s="36"/>
      <c r="S604" s="42"/>
    </row>
    <row r="605" customFormat="false" ht="15.75" hidden="false" customHeight="false" outlineLevel="0" collapsed="false">
      <c r="A605" s="28" t="n">
        <v>1337</v>
      </c>
      <c r="B605" s="29" t="s">
        <v>17</v>
      </c>
      <c r="C605" s="29" t="s">
        <v>1139</v>
      </c>
      <c r="D605" s="28" t="s">
        <v>47</v>
      </c>
      <c r="E605" s="30" t="n">
        <v>100</v>
      </c>
      <c r="F605" s="31" t="n">
        <v>5.34526494773391</v>
      </c>
      <c r="G605" s="28" t="n">
        <v>860</v>
      </c>
      <c r="H605" s="29" t="s">
        <v>1140</v>
      </c>
      <c r="I605" s="41" t="s">
        <v>48</v>
      </c>
      <c r="J605" s="31" t="n">
        <v>6.19</v>
      </c>
      <c r="K605" s="31" t="n">
        <f aca="false">J605/F605</f>
        <v>1.15803427155172</v>
      </c>
      <c r="L605" s="31" t="n">
        <f aca="false">ROUND(E605/N605*J605-E605*F605,2)</f>
        <v>84.47</v>
      </c>
      <c r="M605" s="31" t="n">
        <f aca="false">K605/N605</f>
        <v>1.15803427155172</v>
      </c>
      <c r="N605" s="32" t="n">
        <v>1</v>
      </c>
      <c r="O605" s="40"/>
      <c r="P605" s="40"/>
      <c r="Q605" s="40"/>
      <c r="R605" s="36" t="s">
        <v>1141</v>
      </c>
      <c r="S605" s="42"/>
    </row>
    <row r="606" customFormat="false" ht="15.75" hidden="false" customHeight="false" outlineLevel="0" collapsed="false">
      <c r="A606" s="28" t="n">
        <v>1338</v>
      </c>
      <c r="B606" s="29" t="s">
        <v>17</v>
      </c>
      <c r="C606" s="29" t="s">
        <v>1142</v>
      </c>
      <c r="D606" s="28" t="s">
        <v>47</v>
      </c>
      <c r="E606" s="30" t="n">
        <v>100</v>
      </c>
      <c r="F606" s="31" t="n">
        <v>5.34526494773391</v>
      </c>
      <c r="G606" s="28" t="n">
        <v>860</v>
      </c>
      <c r="H606" s="29" t="s">
        <v>1143</v>
      </c>
      <c r="I606" s="41" t="s">
        <v>48</v>
      </c>
      <c r="J606" s="31" t="n">
        <v>6.19</v>
      </c>
      <c r="K606" s="31" t="n">
        <f aca="false">J606/F606</f>
        <v>1.15803427155172</v>
      </c>
      <c r="L606" s="31" t="n">
        <f aca="false">ROUND(E606/N606*J606-E606*F606,2)</f>
        <v>84.47</v>
      </c>
      <c r="M606" s="31" t="n">
        <f aca="false">K606/N606</f>
        <v>1.15803427155172</v>
      </c>
      <c r="N606" s="32" t="n">
        <v>1</v>
      </c>
      <c r="O606" s="40"/>
      <c r="P606" s="40"/>
      <c r="Q606" s="40"/>
      <c r="R606" s="36" t="s">
        <v>1141</v>
      </c>
      <c r="S606" s="42"/>
    </row>
    <row r="607" customFormat="false" ht="30" hidden="false" customHeight="false" outlineLevel="0" collapsed="false">
      <c r="A607" s="28" t="n">
        <v>1644</v>
      </c>
      <c r="B607" s="29" t="s">
        <v>396</v>
      </c>
      <c r="C607" s="81" t="s">
        <v>1144</v>
      </c>
      <c r="D607" s="28" t="s">
        <v>1145</v>
      </c>
      <c r="E607" s="30" t="n">
        <v>100</v>
      </c>
      <c r="F607" s="31" t="n">
        <v>14.6</v>
      </c>
      <c r="G607" s="28" t="n">
        <v>860</v>
      </c>
      <c r="H607" s="29" t="s">
        <v>547</v>
      </c>
      <c r="I607" s="45" t="s">
        <v>22</v>
      </c>
      <c r="J607" s="31" t="n">
        <v>16.15</v>
      </c>
      <c r="K607" s="31" t="n">
        <f aca="false">J607/F607</f>
        <v>1.10616438356164</v>
      </c>
      <c r="L607" s="31" t="n">
        <f aca="false">ROUND(E607/N607*J607-E607*F607,2)</f>
        <v>155</v>
      </c>
      <c r="M607" s="31" t="n">
        <f aca="false">K607/N607</f>
        <v>1.10616438356164</v>
      </c>
      <c r="N607" s="32" t="n">
        <v>1</v>
      </c>
      <c r="O607" s="40" t="s">
        <v>84</v>
      </c>
      <c r="P607" s="36"/>
      <c r="Q607" s="36"/>
      <c r="R607" s="36"/>
      <c r="S607" s="42"/>
    </row>
    <row r="608" customFormat="false" ht="30" hidden="false" customHeight="false" outlineLevel="0" collapsed="false">
      <c r="A608" s="28" t="n">
        <v>934</v>
      </c>
      <c r="B608" s="29" t="s">
        <v>17</v>
      </c>
      <c r="C608" s="29" t="s">
        <v>1146</v>
      </c>
      <c r="D608" s="28" t="s">
        <v>19</v>
      </c>
      <c r="E608" s="30" t="n">
        <v>100</v>
      </c>
      <c r="F608" s="31" t="n">
        <v>39.4</v>
      </c>
      <c r="G608" s="28" t="n">
        <v>750</v>
      </c>
      <c r="H608" s="29" t="s">
        <v>1147</v>
      </c>
      <c r="I608" s="47" t="s">
        <v>22</v>
      </c>
      <c r="J608" s="31" t="n">
        <v>43.493</v>
      </c>
      <c r="K608" s="31" t="n">
        <f aca="false">J608/F608</f>
        <v>1.10388324873096</v>
      </c>
      <c r="L608" s="31" t="n">
        <f aca="false">ROUND(E608/N608*J608-E608*F608,2)</f>
        <v>409.3</v>
      </c>
      <c r="M608" s="31" t="n">
        <f aca="false">K608/N608</f>
        <v>1.10388324873096</v>
      </c>
      <c r="N608" s="32" t="n">
        <v>1</v>
      </c>
      <c r="O608" s="40" t="s">
        <v>84</v>
      </c>
      <c r="P608" s="40"/>
      <c r="Q608" s="40"/>
      <c r="R608" s="36"/>
      <c r="S608" s="42"/>
    </row>
    <row r="609" customFormat="false" ht="30" hidden="false" customHeight="false" outlineLevel="0" collapsed="false">
      <c r="A609" s="28" t="n">
        <v>1585</v>
      </c>
      <c r="B609" s="29" t="s">
        <v>17</v>
      </c>
      <c r="C609" s="81" t="s">
        <v>1148</v>
      </c>
      <c r="D609" s="28" t="s">
        <v>47</v>
      </c>
      <c r="E609" s="30" t="n">
        <v>100</v>
      </c>
      <c r="F609" s="31" t="n">
        <v>12.6834842833083</v>
      </c>
      <c r="G609" s="28" t="n">
        <v>850</v>
      </c>
      <c r="H609" s="29" t="s">
        <v>38</v>
      </c>
      <c r="I609" s="41" t="s">
        <v>48</v>
      </c>
      <c r="J609" s="31" t="n">
        <v>13.92</v>
      </c>
      <c r="K609" s="31" t="n">
        <f aca="false">J609/F609</f>
        <v>1.09749022343324</v>
      </c>
      <c r="L609" s="31" t="n">
        <f aca="false">ROUND(E609/N609*J609-E609*F609,2)</f>
        <v>123.65</v>
      </c>
      <c r="M609" s="31" t="n">
        <f aca="false">K609/N609</f>
        <v>1.09749022343324</v>
      </c>
      <c r="N609" s="32" t="n">
        <v>1</v>
      </c>
      <c r="O609" s="40" t="s">
        <v>49</v>
      </c>
      <c r="P609" s="40"/>
      <c r="Q609" s="40"/>
      <c r="R609" s="36" t="s">
        <v>40</v>
      </c>
      <c r="S609" s="42"/>
    </row>
    <row r="610" customFormat="false" ht="30" hidden="false" customHeight="false" outlineLevel="0" collapsed="false">
      <c r="A610" s="28" t="n">
        <v>1603</v>
      </c>
      <c r="B610" s="29" t="s">
        <v>396</v>
      </c>
      <c r="C610" s="29" t="s">
        <v>1149</v>
      </c>
      <c r="D610" s="28" t="s">
        <v>47</v>
      </c>
      <c r="E610" s="30" t="n">
        <v>100</v>
      </c>
      <c r="F610" s="31" t="n">
        <v>11.7964467812059</v>
      </c>
      <c r="G610" s="28" t="n">
        <v>870</v>
      </c>
      <c r="H610" s="29" t="s">
        <v>1150</v>
      </c>
      <c r="I610" s="41" t="s">
        <v>48</v>
      </c>
      <c r="J610" s="31" t="n">
        <v>12.67</v>
      </c>
      <c r="K610" s="31" t="n">
        <f aca="false">J610/F610</f>
        <v>1.07405223242188</v>
      </c>
      <c r="L610" s="31" t="n">
        <f aca="false">ROUND(E610/N610*J610-E610*F610,2)</f>
        <v>87.36</v>
      </c>
      <c r="M610" s="31" t="n">
        <f aca="false">K610/N610</f>
        <v>1.07405223242188</v>
      </c>
      <c r="N610" s="32" t="n">
        <v>1</v>
      </c>
      <c r="O610" s="40" t="s">
        <v>84</v>
      </c>
      <c r="P610" s="36"/>
      <c r="Q610" s="36"/>
      <c r="R610" s="36"/>
      <c r="S610" s="42"/>
    </row>
    <row r="611" customFormat="false" ht="30" hidden="false" customHeight="false" outlineLevel="0" collapsed="false">
      <c r="A611" s="28" t="n">
        <v>1604</v>
      </c>
      <c r="B611" s="29" t="s">
        <v>396</v>
      </c>
      <c r="C611" s="29" t="s">
        <v>1151</v>
      </c>
      <c r="D611" s="28" t="s">
        <v>47</v>
      </c>
      <c r="E611" s="30" t="n">
        <v>100</v>
      </c>
      <c r="F611" s="31" t="n">
        <v>11.7964467812059</v>
      </c>
      <c r="G611" s="28" t="n">
        <v>870</v>
      </c>
      <c r="H611" s="29" t="s">
        <v>1150</v>
      </c>
      <c r="I611" s="41" t="s">
        <v>48</v>
      </c>
      <c r="J611" s="31" t="n">
        <v>12.67</v>
      </c>
      <c r="K611" s="31" t="n">
        <f aca="false">J611/F611</f>
        <v>1.07405223242188</v>
      </c>
      <c r="L611" s="31" t="n">
        <f aca="false">ROUND(E611/N611*J611-E611*F611,2)</f>
        <v>87.36</v>
      </c>
      <c r="M611" s="31" t="n">
        <f aca="false">K611/N611</f>
        <v>1.07405223242188</v>
      </c>
      <c r="N611" s="32" t="n">
        <v>1</v>
      </c>
      <c r="O611" s="40" t="s">
        <v>84</v>
      </c>
      <c r="P611" s="36"/>
      <c r="Q611" s="36"/>
      <c r="R611" s="36"/>
      <c r="S611" s="42"/>
    </row>
    <row r="612" customFormat="false" ht="30" hidden="false" customHeight="false" outlineLevel="0" collapsed="false">
      <c r="A612" s="28" t="n">
        <v>1115</v>
      </c>
      <c r="B612" s="29" t="s">
        <v>17</v>
      </c>
      <c r="C612" s="29" t="s">
        <v>1152</v>
      </c>
      <c r="D612" s="48" t="s">
        <v>74</v>
      </c>
      <c r="E612" s="30" t="n">
        <v>100</v>
      </c>
      <c r="F612" s="31" t="n">
        <v>12.04</v>
      </c>
      <c r="G612" s="28" t="n">
        <v>860</v>
      </c>
      <c r="H612" s="29" t="s">
        <v>759</v>
      </c>
      <c r="I612" s="41" t="s">
        <v>266</v>
      </c>
      <c r="J612" s="31" t="n">
        <v>12.51</v>
      </c>
      <c r="K612" s="31" t="n">
        <f aca="false">J612/F612</f>
        <v>1.0390365448505</v>
      </c>
      <c r="L612" s="31" t="n">
        <f aca="false">ROUND(E612/N612*J612-E612*F612,2)</f>
        <v>-203.2</v>
      </c>
      <c r="M612" s="31" t="n">
        <f aca="false">K612/N612</f>
        <v>0.831229235880399</v>
      </c>
      <c r="N612" s="39" t="n">
        <v>1.25</v>
      </c>
      <c r="O612" s="40" t="s">
        <v>147</v>
      </c>
      <c r="P612" s="40" t="n">
        <v>13</v>
      </c>
      <c r="Q612" s="40" t="s">
        <v>87</v>
      </c>
      <c r="R612" s="36"/>
      <c r="S612" s="42"/>
    </row>
    <row r="613" customFormat="false" ht="30" hidden="false" customHeight="true" outlineLevel="0" collapsed="false">
      <c r="A613" s="28" t="n">
        <v>1133</v>
      </c>
      <c r="B613" s="29" t="s">
        <v>17</v>
      </c>
      <c r="C613" s="29" t="s">
        <v>1153</v>
      </c>
      <c r="D613" s="48" t="s">
        <v>74</v>
      </c>
      <c r="E613" s="30" t="n">
        <v>100</v>
      </c>
      <c r="F613" s="31" t="n">
        <v>12.04</v>
      </c>
      <c r="G613" s="28" t="n">
        <v>860</v>
      </c>
      <c r="H613" s="29" t="s">
        <v>727</v>
      </c>
      <c r="I613" s="41" t="s">
        <v>266</v>
      </c>
      <c r="J613" s="31" t="n">
        <v>12.51</v>
      </c>
      <c r="K613" s="31" t="n">
        <f aca="false">J613/F613</f>
        <v>1.0390365448505</v>
      </c>
      <c r="L613" s="31" t="n">
        <f aca="false">ROUND(E613/N613*J613-E613*F613,2)</f>
        <v>-203.2</v>
      </c>
      <c r="M613" s="31" t="n">
        <f aca="false">K613/N613</f>
        <v>0.831229235880399</v>
      </c>
      <c r="N613" s="39" t="n">
        <v>1.25</v>
      </c>
      <c r="O613" s="40" t="s">
        <v>147</v>
      </c>
      <c r="P613" s="40" t="n">
        <v>13</v>
      </c>
      <c r="Q613" s="40" t="s">
        <v>87</v>
      </c>
      <c r="R613" s="36"/>
      <c r="S613" s="42"/>
    </row>
    <row r="614" customFormat="false" ht="30" hidden="false" customHeight="false" outlineLevel="0" collapsed="false">
      <c r="A614" s="28" t="n">
        <v>1134</v>
      </c>
      <c r="B614" s="29" t="s">
        <v>17</v>
      </c>
      <c r="C614" s="29" t="s">
        <v>1154</v>
      </c>
      <c r="D614" s="48" t="s">
        <v>74</v>
      </c>
      <c r="E614" s="30" t="n">
        <v>100</v>
      </c>
      <c r="F614" s="31" t="n">
        <v>12.04</v>
      </c>
      <c r="G614" s="28" t="n">
        <v>860</v>
      </c>
      <c r="H614" s="29" t="s">
        <v>1155</v>
      </c>
      <c r="I614" s="41" t="s">
        <v>266</v>
      </c>
      <c r="J614" s="31" t="n">
        <v>12.51</v>
      </c>
      <c r="K614" s="31" t="n">
        <f aca="false">J614/F614</f>
        <v>1.0390365448505</v>
      </c>
      <c r="L614" s="31" t="n">
        <f aca="false">ROUND(E614/N614*J614-E614*F614,2)</f>
        <v>-203.2</v>
      </c>
      <c r="M614" s="31" t="n">
        <f aca="false">K614/N614</f>
        <v>0.831229235880399</v>
      </c>
      <c r="N614" s="39" t="n">
        <v>1.25</v>
      </c>
      <c r="O614" s="40" t="s">
        <v>147</v>
      </c>
      <c r="P614" s="40" t="n">
        <v>13</v>
      </c>
      <c r="Q614" s="40" t="s">
        <v>87</v>
      </c>
      <c r="R614" s="36"/>
      <c r="S614" s="62"/>
    </row>
    <row r="615" customFormat="false" ht="30" hidden="false" customHeight="false" outlineLevel="0" collapsed="false">
      <c r="A615" s="28" t="n">
        <v>512</v>
      </c>
      <c r="B615" s="29" t="s">
        <v>17</v>
      </c>
      <c r="C615" s="29" t="s">
        <v>1156</v>
      </c>
      <c r="D615" s="28" t="s">
        <v>47</v>
      </c>
      <c r="E615" s="30" t="n">
        <v>100</v>
      </c>
      <c r="F615" s="31" t="n">
        <v>9.90717210140336</v>
      </c>
      <c r="G615" s="28" t="n">
        <v>850</v>
      </c>
      <c r="H615" s="29" t="s">
        <v>140</v>
      </c>
      <c r="I615" s="41" t="s">
        <v>48</v>
      </c>
      <c r="J615" s="31" t="n">
        <v>10.1</v>
      </c>
      <c r="K615" s="31" t="n">
        <f aca="false">J615/F615</f>
        <v>1.01946346511628</v>
      </c>
      <c r="L615" s="31" t="n">
        <f aca="false">ROUND(E615/N615*J615-E615*F615,2)</f>
        <v>-385.93</v>
      </c>
      <c r="M615" s="31" t="n">
        <f aca="false">K615/N615</f>
        <v>0.610457164740287</v>
      </c>
      <c r="N615" s="39" t="n">
        <v>1.67</v>
      </c>
      <c r="O615" s="40"/>
      <c r="P615" s="40" t="n">
        <v>6</v>
      </c>
      <c r="Q615" s="40" t="s">
        <v>87</v>
      </c>
      <c r="R615" s="36"/>
      <c r="S615" s="62"/>
    </row>
    <row r="616" customFormat="false" ht="30" hidden="false" customHeight="false" outlineLevel="0" collapsed="false">
      <c r="A616" s="28" t="n">
        <v>1232</v>
      </c>
      <c r="B616" s="29" t="s">
        <v>17</v>
      </c>
      <c r="C616" s="29" t="s">
        <v>1157</v>
      </c>
      <c r="D616" s="48" t="s">
        <v>74</v>
      </c>
      <c r="E616" s="30" t="n">
        <v>100</v>
      </c>
      <c r="F616" s="31" t="n">
        <v>9.29</v>
      </c>
      <c r="G616" s="28" t="n">
        <v>860</v>
      </c>
      <c r="H616" s="29" t="s">
        <v>137</v>
      </c>
      <c r="I616" s="45" t="s">
        <v>22</v>
      </c>
      <c r="J616" s="31" t="n">
        <v>9.19</v>
      </c>
      <c r="K616" s="31" t="n">
        <f aca="false">J616/F616</f>
        <v>0.989235737351991</v>
      </c>
      <c r="L616" s="31" t="n">
        <f aca="false">ROUND(E616/N616*J616-E616*F616,2)</f>
        <v>-10</v>
      </c>
      <c r="M616" s="31" t="n">
        <f aca="false">K616/N616</f>
        <v>0.989235737351991</v>
      </c>
      <c r="N616" s="32" t="n">
        <v>1</v>
      </c>
      <c r="O616" s="40" t="s">
        <v>84</v>
      </c>
      <c r="P616" s="40"/>
      <c r="Q616" s="40"/>
      <c r="R616" s="36"/>
      <c r="S616" s="42"/>
    </row>
    <row r="617" customFormat="false" ht="15.75" hidden="false" customHeight="false" outlineLevel="0" collapsed="false">
      <c r="A617" s="28" t="n">
        <v>1054</v>
      </c>
      <c r="B617" s="29" t="s">
        <v>17</v>
      </c>
      <c r="C617" s="29" t="s">
        <v>1158</v>
      </c>
      <c r="D617" s="48" t="s">
        <v>74</v>
      </c>
      <c r="E617" s="30" t="n">
        <v>100</v>
      </c>
      <c r="F617" s="31" t="n">
        <v>11.64</v>
      </c>
      <c r="G617" s="28" t="n">
        <v>860</v>
      </c>
      <c r="H617" s="29" t="s">
        <v>432</v>
      </c>
      <c r="I617" s="41" t="s">
        <v>48</v>
      </c>
      <c r="J617" s="31" t="n">
        <v>11.2</v>
      </c>
      <c r="K617" s="31" t="n">
        <f aca="false">J617/F617</f>
        <v>0.962199312714776</v>
      </c>
      <c r="L617" s="31" t="n">
        <f aca="false">ROUND(E617/N617*J617-E617*F617,2)</f>
        <v>-44</v>
      </c>
      <c r="M617" s="31" t="n">
        <f aca="false">K617/N617</f>
        <v>0.962199312714776</v>
      </c>
      <c r="N617" s="32" t="n">
        <v>1</v>
      </c>
      <c r="O617" s="40"/>
      <c r="P617" s="40"/>
      <c r="Q617" s="40"/>
      <c r="R617" s="36" t="s">
        <v>433</v>
      </c>
      <c r="S617" s="42"/>
    </row>
    <row r="618" customFormat="false" ht="60" hidden="false" customHeight="false" outlineLevel="0" collapsed="false">
      <c r="A618" s="28" t="n">
        <v>932</v>
      </c>
      <c r="B618" s="29" t="s">
        <v>17</v>
      </c>
      <c r="C618" s="29" t="s">
        <v>350</v>
      </c>
      <c r="D618" s="28" t="s">
        <v>19</v>
      </c>
      <c r="E618" s="30" t="n">
        <v>100</v>
      </c>
      <c r="F618" s="31" t="n">
        <v>15.9</v>
      </c>
      <c r="G618" s="28" t="n">
        <v>750</v>
      </c>
      <c r="H618" s="29" t="s">
        <v>32</v>
      </c>
      <c r="I618" s="28" t="s">
        <v>48</v>
      </c>
      <c r="J618" s="31" t="n">
        <v>14.35</v>
      </c>
      <c r="K618" s="31" t="n">
        <f aca="false">J618/F618</f>
        <v>0.90251572327044</v>
      </c>
      <c r="L618" s="31" t="n">
        <f aca="false">ROUND(E618/N618*J618-E618*F618,2)</f>
        <v>-331.23</v>
      </c>
      <c r="M618" s="31" t="n">
        <f aca="false">K618/N618</f>
        <v>0.791680459009158</v>
      </c>
      <c r="N618" s="39" t="n">
        <v>1.14</v>
      </c>
      <c r="O618" s="40" t="s">
        <v>84</v>
      </c>
      <c r="P618" s="34" t="n">
        <v>25</v>
      </c>
      <c r="Q618" s="40" t="s">
        <v>34</v>
      </c>
      <c r="R618" s="36" t="s">
        <v>35</v>
      </c>
      <c r="S618" s="42"/>
    </row>
    <row r="619" customFormat="false" ht="30" hidden="false" customHeight="false" outlineLevel="0" collapsed="false">
      <c r="A619" s="28" t="n">
        <v>1239</v>
      </c>
      <c r="B619" s="29" t="s">
        <v>17</v>
      </c>
      <c r="C619" s="86" t="s">
        <v>1159</v>
      </c>
      <c r="D619" s="48" t="s">
        <v>74</v>
      </c>
      <c r="E619" s="30" t="n">
        <v>100</v>
      </c>
      <c r="F619" s="31" t="n">
        <v>17.38</v>
      </c>
      <c r="G619" s="28" t="n">
        <v>860</v>
      </c>
      <c r="H619" s="29" t="s">
        <v>1077</v>
      </c>
      <c r="I619" s="41" t="s">
        <v>48</v>
      </c>
      <c r="J619" s="31" t="n">
        <v>15.26</v>
      </c>
      <c r="K619" s="31" t="n">
        <f aca="false">J619/F619</f>
        <v>0.878020713463751</v>
      </c>
      <c r="L619" s="31" t="n">
        <f aca="false">ROUND(E619/N619*J619-E619*F619,2)</f>
        <v>-212</v>
      </c>
      <c r="M619" s="31" t="n">
        <f aca="false">K619/N619</f>
        <v>0.878020713463751</v>
      </c>
      <c r="N619" s="32" t="n">
        <v>1</v>
      </c>
      <c r="O619" s="40" t="s">
        <v>49</v>
      </c>
      <c r="P619" s="40"/>
      <c r="Q619" s="40"/>
      <c r="R619" s="36" t="s">
        <v>161</v>
      </c>
      <c r="S619" s="42"/>
    </row>
    <row r="620" customFormat="false" ht="30" hidden="false" customHeight="false" outlineLevel="0" collapsed="false">
      <c r="A620" s="28" t="n">
        <v>1114</v>
      </c>
      <c r="B620" s="29" t="s">
        <v>17</v>
      </c>
      <c r="C620" s="29" t="s">
        <v>1160</v>
      </c>
      <c r="D620" s="49" t="s">
        <v>74</v>
      </c>
      <c r="E620" s="30" t="n">
        <v>100</v>
      </c>
      <c r="F620" s="31" t="n">
        <v>17.2</v>
      </c>
      <c r="G620" s="28" t="n">
        <v>860</v>
      </c>
      <c r="H620" s="29" t="s">
        <v>275</v>
      </c>
      <c r="I620" s="41" t="s">
        <v>266</v>
      </c>
      <c r="J620" s="31" t="n">
        <v>13.89</v>
      </c>
      <c r="K620" s="31" t="n">
        <f aca="false">J620/F620</f>
        <v>0.807558139534884</v>
      </c>
      <c r="L620" s="31" t="n">
        <f aca="false">ROUND(E620/N620*J620-E620*F620,2)</f>
        <v>-608.8</v>
      </c>
      <c r="M620" s="31" t="n">
        <f aca="false">K620/N620</f>
        <v>0.646046511627907</v>
      </c>
      <c r="N620" s="39" t="n">
        <v>1.25</v>
      </c>
      <c r="O620" s="40" t="s">
        <v>147</v>
      </c>
      <c r="P620" s="40" t="n">
        <v>13</v>
      </c>
      <c r="Q620" s="40" t="s">
        <v>87</v>
      </c>
      <c r="R620" s="36"/>
      <c r="S620" s="42"/>
    </row>
    <row r="621" customFormat="false" ht="30" hidden="false" customHeight="false" outlineLevel="0" collapsed="false">
      <c r="A621" s="73" t="n">
        <v>1667</v>
      </c>
      <c r="B621" s="74" t="s">
        <v>1161</v>
      </c>
      <c r="C621" s="74" t="s">
        <v>1162</v>
      </c>
      <c r="D621" s="74" t="s">
        <v>1163</v>
      </c>
      <c r="E621" s="82" t="n">
        <v>100</v>
      </c>
      <c r="F621" s="31" t="n">
        <v>34.42</v>
      </c>
      <c r="G621" s="28"/>
      <c r="H621" s="61" t="s">
        <v>1164</v>
      </c>
      <c r="I621" s="76" t="s">
        <v>22</v>
      </c>
      <c r="J621" s="31" t="n">
        <v>26.473</v>
      </c>
      <c r="K621" s="31" t="n">
        <f aca="false">J621/F621</f>
        <v>0.769116792562464</v>
      </c>
      <c r="L621" s="31" t="n">
        <f aca="false">ROUND(E621/N621*J621-E621*F621,2)</f>
        <v>-794.7</v>
      </c>
      <c r="M621" s="31" t="n">
        <f aca="false">K621/N621</f>
        <v>0.769116792562464</v>
      </c>
      <c r="N621" s="32" t="n">
        <v>1</v>
      </c>
      <c r="O621" s="61"/>
      <c r="P621" s="40"/>
      <c r="Q621" s="40"/>
      <c r="R621" s="36"/>
      <c r="S621" s="42"/>
    </row>
    <row r="622" customFormat="false" ht="15.75" hidden="false" customHeight="false" outlineLevel="0" collapsed="false">
      <c r="A622" s="28" t="n">
        <v>709</v>
      </c>
      <c r="B622" s="29" t="s">
        <v>17</v>
      </c>
      <c r="C622" s="29" t="s">
        <v>1165</v>
      </c>
      <c r="D622" s="28" t="s">
        <v>19</v>
      </c>
      <c r="E622" s="30" t="n">
        <v>100</v>
      </c>
      <c r="F622" s="31" t="n">
        <v>8.45</v>
      </c>
      <c r="G622" s="28" t="n">
        <v>850</v>
      </c>
      <c r="H622" s="29" t="s">
        <v>1166</v>
      </c>
      <c r="I622" s="28" t="s">
        <v>48</v>
      </c>
      <c r="J622" s="31" t="n">
        <v>6.33</v>
      </c>
      <c r="K622" s="31" t="n">
        <f aca="false">J622/F622</f>
        <v>0.749112426035503</v>
      </c>
      <c r="L622" s="31" t="n">
        <f aca="false">ROUND(E622/N622*J622-E622*F622,2)</f>
        <v>-212</v>
      </c>
      <c r="M622" s="31" t="n">
        <f aca="false">K622/N622</f>
        <v>0.749112426035503</v>
      </c>
      <c r="N622" s="32" t="n">
        <v>1</v>
      </c>
      <c r="O622" s="40"/>
      <c r="P622" s="40"/>
      <c r="Q622" s="40"/>
      <c r="R622" s="36"/>
      <c r="S622" s="42"/>
    </row>
    <row r="623" customFormat="false" ht="30" hidden="false" customHeight="false" outlineLevel="0" collapsed="false">
      <c r="A623" s="28" t="n">
        <v>1619</v>
      </c>
      <c r="B623" s="29" t="s">
        <v>396</v>
      </c>
      <c r="C623" s="29" t="s">
        <v>1167</v>
      </c>
      <c r="D623" s="28" t="s">
        <v>47</v>
      </c>
      <c r="E623" s="30" t="n">
        <v>100</v>
      </c>
      <c r="F623" s="31" t="n">
        <v>20.6668218022298</v>
      </c>
      <c r="G623" s="28" t="n">
        <v>870</v>
      </c>
      <c r="H623" s="29" t="s">
        <v>1168</v>
      </c>
      <c r="I623" s="45" t="s">
        <v>22</v>
      </c>
      <c r="J623" s="31" t="n">
        <v>15.26</v>
      </c>
      <c r="K623" s="31" t="n">
        <f aca="false">J623/F623</f>
        <v>0.738381554069119</v>
      </c>
      <c r="L623" s="31" t="n">
        <f aca="false">ROUND(E623/N623*J623-E623*F623,2)</f>
        <v>-540.68</v>
      </c>
      <c r="M623" s="31" t="n">
        <f aca="false">K623/N623</f>
        <v>0.738381554069119</v>
      </c>
      <c r="N623" s="32" t="n">
        <v>1</v>
      </c>
      <c r="O623" s="40" t="s">
        <v>84</v>
      </c>
      <c r="P623" s="40"/>
      <c r="Q623" s="40"/>
      <c r="R623" s="36"/>
      <c r="S623" s="42"/>
    </row>
    <row r="624" customFormat="false" ht="15.75" hidden="false" customHeight="false" outlineLevel="0" collapsed="false">
      <c r="A624" s="28" t="n">
        <v>1403</v>
      </c>
      <c r="B624" s="29" t="s">
        <v>17</v>
      </c>
      <c r="C624" s="29" t="s">
        <v>1169</v>
      </c>
      <c r="D624" s="28" t="s">
        <v>19</v>
      </c>
      <c r="E624" s="30" t="n">
        <v>100</v>
      </c>
      <c r="F624" s="31" t="n">
        <v>15.5</v>
      </c>
      <c r="G624" s="28" t="s">
        <v>20</v>
      </c>
      <c r="H624" s="29" t="s">
        <v>1170</v>
      </c>
      <c r="I624" s="28" t="s">
        <v>48</v>
      </c>
      <c r="J624" s="31" t="n">
        <v>11.34</v>
      </c>
      <c r="K624" s="31" t="n">
        <f aca="false">J624/F624</f>
        <v>0.731612903225806</v>
      </c>
      <c r="L624" s="31" t="n">
        <f aca="false">ROUND(E624/N624*J624-E624*F624,2)</f>
        <v>-416</v>
      </c>
      <c r="M624" s="31" t="n">
        <f aca="false">K624/N624</f>
        <v>0.731612903225806</v>
      </c>
      <c r="N624" s="32" t="n">
        <v>1</v>
      </c>
      <c r="O624" s="40"/>
      <c r="P624" s="36"/>
      <c r="Q624" s="36"/>
      <c r="R624" s="36"/>
      <c r="S624" s="42"/>
    </row>
    <row r="625" customFormat="false" ht="30" hidden="false" customHeight="false" outlineLevel="0" collapsed="false">
      <c r="A625" s="28" t="n">
        <v>1109</v>
      </c>
      <c r="B625" s="29" t="s">
        <v>17</v>
      </c>
      <c r="C625" s="29" t="s">
        <v>1171</v>
      </c>
      <c r="D625" s="48" t="s">
        <v>74</v>
      </c>
      <c r="E625" s="30" t="n">
        <v>100</v>
      </c>
      <c r="F625" s="31" t="n">
        <v>17.2</v>
      </c>
      <c r="G625" s="28" t="n">
        <v>860</v>
      </c>
      <c r="H625" s="29" t="s">
        <v>530</v>
      </c>
      <c r="I625" s="41" t="s">
        <v>266</v>
      </c>
      <c r="J625" s="31" t="n">
        <v>12.51</v>
      </c>
      <c r="K625" s="31" t="n">
        <f aca="false">J625/F625</f>
        <v>0.727325581395349</v>
      </c>
      <c r="L625" s="31" t="n">
        <f aca="false">ROUND(E625/N625*J625-E625*F625,2)</f>
        <v>-719.2</v>
      </c>
      <c r="M625" s="31" t="n">
        <f aca="false">K625/N625</f>
        <v>0.581860465116279</v>
      </c>
      <c r="N625" s="39" t="n">
        <v>1.25</v>
      </c>
      <c r="O625" s="40" t="s">
        <v>147</v>
      </c>
      <c r="P625" s="40" t="n">
        <v>13</v>
      </c>
      <c r="Q625" s="40" t="s">
        <v>87</v>
      </c>
      <c r="R625" s="36"/>
      <c r="S625" s="42"/>
    </row>
    <row r="626" customFormat="false" ht="30" hidden="false" customHeight="false" outlineLevel="0" collapsed="false">
      <c r="A626" s="28" t="n">
        <v>1111</v>
      </c>
      <c r="B626" s="29" t="s">
        <v>17</v>
      </c>
      <c r="C626" s="29" t="s">
        <v>1172</v>
      </c>
      <c r="D626" s="48" t="s">
        <v>74</v>
      </c>
      <c r="E626" s="30" t="n">
        <v>100</v>
      </c>
      <c r="F626" s="31" t="n">
        <v>17.2</v>
      </c>
      <c r="G626" s="28" t="n">
        <v>860</v>
      </c>
      <c r="H626" s="29" t="s">
        <v>1173</v>
      </c>
      <c r="I626" s="41" t="s">
        <v>266</v>
      </c>
      <c r="J626" s="31" t="n">
        <v>12.51</v>
      </c>
      <c r="K626" s="31" t="n">
        <f aca="false">J626/F626</f>
        <v>0.727325581395349</v>
      </c>
      <c r="L626" s="31" t="n">
        <f aca="false">ROUND(E626/N626*J626-E626*F626,2)</f>
        <v>-719.2</v>
      </c>
      <c r="M626" s="31" t="n">
        <f aca="false">K626/N626</f>
        <v>0.581860465116279</v>
      </c>
      <c r="N626" s="39" t="n">
        <v>1.25</v>
      </c>
      <c r="O626" s="40" t="s">
        <v>147</v>
      </c>
      <c r="P626" s="40" t="n">
        <v>13</v>
      </c>
      <c r="Q626" s="40" t="s">
        <v>87</v>
      </c>
      <c r="R626" s="36"/>
      <c r="S626" s="42"/>
    </row>
    <row r="627" customFormat="false" ht="30" hidden="false" customHeight="false" outlineLevel="0" collapsed="false">
      <c r="A627" s="28" t="n">
        <v>1113</v>
      </c>
      <c r="B627" s="29" t="s">
        <v>17</v>
      </c>
      <c r="C627" s="29" t="s">
        <v>1174</v>
      </c>
      <c r="D627" s="48" t="s">
        <v>74</v>
      </c>
      <c r="E627" s="30" t="n">
        <v>100</v>
      </c>
      <c r="F627" s="31" t="n">
        <v>17.2</v>
      </c>
      <c r="G627" s="28" t="n">
        <v>860</v>
      </c>
      <c r="H627" s="29" t="s">
        <v>1175</v>
      </c>
      <c r="I627" s="41" t="s">
        <v>266</v>
      </c>
      <c r="J627" s="31" t="n">
        <v>12.51</v>
      </c>
      <c r="K627" s="31" t="n">
        <f aca="false">J627/F627</f>
        <v>0.727325581395349</v>
      </c>
      <c r="L627" s="31" t="n">
        <f aca="false">ROUND(E627/N627*J627-E627*F627,2)</f>
        <v>-719.2</v>
      </c>
      <c r="M627" s="31" t="n">
        <f aca="false">K627/N627</f>
        <v>0.581860465116279</v>
      </c>
      <c r="N627" s="39" t="n">
        <v>1.25</v>
      </c>
      <c r="O627" s="40" t="s">
        <v>147</v>
      </c>
      <c r="P627" s="40" t="n">
        <v>13</v>
      </c>
      <c r="Q627" s="40" t="s">
        <v>87</v>
      </c>
      <c r="R627" s="36"/>
      <c r="S627" s="42"/>
    </row>
    <row r="628" customFormat="false" ht="30" hidden="false" customHeight="false" outlineLevel="0" collapsed="false">
      <c r="A628" s="28" t="n">
        <v>1130</v>
      </c>
      <c r="B628" s="29" t="s">
        <v>17</v>
      </c>
      <c r="C628" s="29" t="s">
        <v>1176</v>
      </c>
      <c r="D628" s="48" t="s">
        <v>74</v>
      </c>
      <c r="E628" s="30" t="n">
        <v>100</v>
      </c>
      <c r="F628" s="31" t="n">
        <v>17.2</v>
      </c>
      <c r="G628" s="28" t="n">
        <v>860</v>
      </c>
      <c r="H628" s="29" t="s">
        <v>727</v>
      </c>
      <c r="I628" s="41" t="s">
        <v>266</v>
      </c>
      <c r="J628" s="31" t="n">
        <v>12.51</v>
      </c>
      <c r="K628" s="31" t="n">
        <f aca="false">J628/F628</f>
        <v>0.727325581395349</v>
      </c>
      <c r="L628" s="31" t="n">
        <f aca="false">ROUND(E628/N628*J628-E628*F628,2)</f>
        <v>-719.2</v>
      </c>
      <c r="M628" s="31" t="n">
        <f aca="false">K628/N628</f>
        <v>0.581860465116279</v>
      </c>
      <c r="N628" s="39" t="n">
        <v>1.25</v>
      </c>
      <c r="O628" s="40" t="s">
        <v>147</v>
      </c>
      <c r="P628" s="40" t="n">
        <v>13</v>
      </c>
      <c r="Q628" s="40" t="s">
        <v>87</v>
      </c>
      <c r="R628" s="36"/>
      <c r="S628" s="42"/>
    </row>
    <row r="629" customFormat="false" ht="30" hidden="false" customHeight="false" outlineLevel="0" collapsed="false">
      <c r="A629" s="28" t="n">
        <v>1131</v>
      </c>
      <c r="B629" s="29" t="s">
        <v>17</v>
      </c>
      <c r="C629" s="29" t="s">
        <v>1177</v>
      </c>
      <c r="D629" s="48" t="s">
        <v>74</v>
      </c>
      <c r="E629" s="30" t="n">
        <v>100</v>
      </c>
      <c r="F629" s="31" t="n">
        <v>17.2</v>
      </c>
      <c r="G629" s="28" t="n">
        <v>860</v>
      </c>
      <c r="H629" s="29" t="s">
        <v>435</v>
      </c>
      <c r="I629" s="41" t="s">
        <v>266</v>
      </c>
      <c r="J629" s="31" t="n">
        <v>12.51</v>
      </c>
      <c r="K629" s="31" t="n">
        <f aca="false">J629/F629</f>
        <v>0.727325581395349</v>
      </c>
      <c r="L629" s="31" t="n">
        <f aca="false">ROUND(E629/N629*J629-E629*F629,2)</f>
        <v>-719.2</v>
      </c>
      <c r="M629" s="31" t="n">
        <f aca="false">K629/N629</f>
        <v>0.581860465116279</v>
      </c>
      <c r="N629" s="39" t="n">
        <v>1.25</v>
      </c>
      <c r="O629" s="40" t="s">
        <v>147</v>
      </c>
      <c r="P629" s="40" t="n">
        <v>13</v>
      </c>
      <c r="Q629" s="40" t="s">
        <v>87</v>
      </c>
      <c r="R629" s="36"/>
      <c r="S629" s="42"/>
    </row>
    <row r="630" customFormat="false" ht="30" hidden="false" customHeight="false" outlineLevel="0" collapsed="false">
      <c r="A630" s="28" t="n">
        <v>1132</v>
      </c>
      <c r="B630" s="29" t="s">
        <v>17</v>
      </c>
      <c r="C630" s="29" t="s">
        <v>1178</v>
      </c>
      <c r="D630" s="48" t="s">
        <v>74</v>
      </c>
      <c r="E630" s="30" t="n">
        <v>100</v>
      </c>
      <c r="F630" s="31" t="n">
        <v>17.2</v>
      </c>
      <c r="G630" s="28" t="n">
        <v>860</v>
      </c>
      <c r="H630" s="29" t="s">
        <v>559</v>
      </c>
      <c r="I630" s="41" t="s">
        <v>266</v>
      </c>
      <c r="J630" s="31" t="n">
        <v>12.51</v>
      </c>
      <c r="K630" s="31" t="n">
        <f aca="false">J630/F630</f>
        <v>0.727325581395349</v>
      </c>
      <c r="L630" s="31" t="n">
        <f aca="false">ROUND(E630/N630*J630-E630*F630,2)</f>
        <v>-719.2</v>
      </c>
      <c r="M630" s="31" t="n">
        <f aca="false">K630/N630</f>
        <v>0.581860465116279</v>
      </c>
      <c r="N630" s="39" t="n">
        <v>1.25</v>
      </c>
      <c r="O630" s="40" t="s">
        <v>147</v>
      </c>
      <c r="P630" s="40" t="n">
        <v>13</v>
      </c>
      <c r="Q630" s="40" t="s">
        <v>87</v>
      </c>
      <c r="R630" s="36"/>
      <c r="S630" s="42"/>
    </row>
    <row r="631" customFormat="false" ht="30" hidden="false" customHeight="false" outlineLevel="0" collapsed="false">
      <c r="A631" s="28" t="n">
        <v>1135</v>
      </c>
      <c r="B631" s="29" t="s">
        <v>17</v>
      </c>
      <c r="C631" s="29" t="s">
        <v>1179</v>
      </c>
      <c r="D631" s="48" t="s">
        <v>74</v>
      </c>
      <c r="E631" s="30" t="n">
        <v>100</v>
      </c>
      <c r="F631" s="31" t="n">
        <v>16.73</v>
      </c>
      <c r="G631" s="28" t="n">
        <v>860</v>
      </c>
      <c r="H631" s="29" t="s">
        <v>426</v>
      </c>
      <c r="I631" s="41" t="s">
        <v>266</v>
      </c>
      <c r="J631" s="31" t="n">
        <v>11.97</v>
      </c>
      <c r="K631" s="31" t="n">
        <f aca="false">J631/F631</f>
        <v>0.715481171548117</v>
      </c>
      <c r="L631" s="31" t="n">
        <f aca="false">ROUND(E631/N631*J631-E631*F631,2)</f>
        <v>-715.4</v>
      </c>
      <c r="M631" s="31" t="n">
        <f aca="false">K631/N631</f>
        <v>0.572384937238494</v>
      </c>
      <c r="N631" s="39" t="n">
        <v>1.25</v>
      </c>
      <c r="O631" s="40" t="s">
        <v>147</v>
      </c>
      <c r="P631" s="40" t="n">
        <v>13</v>
      </c>
      <c r="Q631" s="40" t="s">
        <v>87</v>
      </c>
      <c r="R631" s="36"/>
      <c r="S631" s="42"/>
    </row>
    <row r="632" customFormat="false" ht="30" hidden="false" customHeight="false" outlineLevel="0" collapsed="false">
      <c r="A632" s="28" t="n">
        <v>779</v>
      </c>
      <c r="B632" s="29" t="s">
        <v>684</v>
      </c>
      <c r="C632" s="29" t="s">
        <v>1180</v>
      </c>
      <c r="D632" s="28" t="s">
        <v>339</v>
      </c>
      <c r="E632" s="30" t="n">
        <v>100</v>
      </c>
      <c r="F632" s="31" t="n">
        <v>15</v>
      </c>
      <c r="G632" s="28" t="n">
        <v>850</v>
      </c>
      <c r="H632" s="29" t="s">
        <v>466</v>
      </c>
      <c r="I632" s="45" t="s">
        <v>22</v>
      </c>
      <c r="J632" s="31" t="n">
        <v>10.6</v>
      </c>
      <c r="K632" s="31" t="n">
        <f aca="false">J632/F632</f>
        <v>0.706666666666667</v>
      </c>
      <c r="L632" s="31" t="n">
        <f aca="false">ROUND(E632/N632*J632-E632*F632,2)</f>
        <v>-440</v>
      </c>
      <c r="M632" s="31" t="n">
        <f aca="false">K632/N632</f>
        <v>0.706666666666667</v>
      </c>
      <c r="N632" s="32" t="n">
        <v>1</v>
      </c>
      <c r="O632" s="40" t="s">
        <v>84</v>
      </c>
      <c r="P632" s="36"/>
      <c r="Q632" s="36"/>
      <c r="R632" s="36"/>
      <c r="S632" s="42"/>
    </row>
    <row r="633" customFormat="false" ht="15.75" hidden="false" customHeight="false" outlineLevel="0" collapsed="false">
      <c r="A633" s="28" t="n">
        <v>708</v>
      </c>
      <c r="B633" s="29" t="s">
        <v>17</v>
      </c>
      <c r="C633" s="29" t="s">
        <v>1181</v>
      </c>
      <c r="D633" s="28" t="s">
        <v>19</v>
      </c>
      <c r="E633" s="30" t="n">
        <v>100</v>
      </c>
      <c r="F633" s="31" t="n">
        <v>8.13</v>
      </c>
      <c r="G633" s="28" t="n">
        <v>850</v>
      </c>
      <c r="H633" s="29" t="s">
        <v>1182</v>
      </c>
      <c r="I633" s="28" t="s">
        <v>48</v>
      </c>
      <c r="J633" s="31" t="n">
        <v>5.74</v>
      </c>
      <c r="K633" s="31" t="n">
        <f aca="false">J633/F633</f>
        <v>0.706027060270603</v>
      </c>
      <c r="L633" s="31" t="n">
        <f aca="false">ROUND(E633/N633*J633-E633*F633,2)</f>
        <v>-239</v>
      </c>
      <c r="M633" s="31" t="n">
        <f aca="false">K633/N633</f>
        <v>0.706027060270603</v>
      </c>
      <c r="N633" s="32" t="n">
        <v>1</v>
      </c>
      <c r="O633" s="40"/>
      <c r="P633" s="36"/>
      <c r="Q633" s="36"/>
      <c r="R633" s="36"/>
      <c r="S633" s="42"/>
    </row>
    <row r="634" customFormat="false" ht="30" hidden="false" customHeight="false" outlineLevel="0" collapsed="false">
      <c r="A634" s="28" t="n">
        <v>1136</v>
      </c>
      <c r="B634" s="29" t="s">
        <v>17</v>
      </c>
      <c r="C634" s="29" t="s">
        <v>1183</v>
      </c>
      <c r="D634" s="48" t="s">
        <v>74</v>
      </c>
      <c r="E634" s="30" t="n">
        <v>100</v>
      </c>
      <c r="F634" s="31" t="n">
        <v>17.2</v>
      </c>
      <c r="G634" s="28" t="n">
        <v>860</v>
      </c>
      <c r="H634" s="29" t="s">
        <v>1184</v>
      </c>
      <c r="I634" s="41" t="s">
        <v>266</v>
      </c>
      <c r="J634" s="31" t="n">
        <v>11.97</v>
      </c>
      <c r="K634" s="31" t="n">
        <f aca="false">J634/F634</f>
        <v>0.69593023255814</v>
      </c>
      <c r="L634" s="31" t="n">
        <f aca="false">ROUND(E634/N634*J634-E634*F634,2)</f>
        <v>-762.4</v>
      </c>
      <c r="M634" s="31" t="n">
        <f aca="false">K634/N634</f>
        <v>0.556744186046512</v>
      </c>
      <c r="N634" s="39" t="n">
        <v>1.25</v>
      </c>
      <c r="O634" s="40" t="s">
        <v>147</v>
      </c>
      <c r="P634" s="40" t="n">
        <v>13</v>
      </c>
      <c r="Q634" s="40" t="s">
        <v>87</v>
      </c>
      <c r="R634" s="36"/>
      <c r="S634" s="42"/>
    </row>
    <row r="635" customFormat="false" ht="30" hidden="false" customHeight="false" outlineLevel="0" collapsed="false">
      <c r="A635" s="28" t="n">
        <v>938</v>
      </c>
      <c r="B635" s="29" t="s">
        <v>17</v>
      </c>
      <c r="C635" s="29" t="s">
        <v>1185</v>
      </c>
      <c r="D635" s="28" t="s">
        <v>19</v>
      </c>
      <c r="E635" s="30" t="n">
        <v>100</v>
      </c>
      <c r="F635" s="31" t="n">
        <v>11.45</v>
      </c>
      <c r="G635" s="28" t="n">
        <v>750</v>
      </c>
      <c r="H635" s="29" t="s">
        <v>1186</v>
      </c>
      <c r="I635" s="47" t="s">
        <v>22</v>
      </c>
      <c r="J635" s="31" t="n">
        <v>7.81</v>
      </c>
      <c r="K635" s="31" t="n">
        <f aca="false">J635/F635</f>
        <v>0.682096069868996</v>
      </c>
      <c r="L635" s="31" t="n">
        <f aca="false">ROUND(E635/N635*J635-E635*F635,2)</f>
        <v>-364</v>
      </c>
      <c r="M635" s="31" t="n">
        <f aca="false">K635/N635</f>
        <v>0.682096069868996</v>
      </c>
      <c r="N635" s="32" t="n">
        <v>1</v>
      </c>
      <c r="O635" s="40" t="s">
        <v>84</v>
      </c>
      <c r="P635" s="36"/>
      <c r="Q635" s="36"/>
      <c r="R635" s="36"/>
      <c r="S635" s="42"/>
    </row>
    <row r="636" customFormat="false" ht="15.75" hidden="false" customHeight="false" outlineLevel="0" collapsed="false">
      <c r="A636" s="28" t="n">
        <v>706</v>
      </c>
      <c r="B636" s="29" t="s">
        <v>17</v>
      </c>
      <c r="C636" s="29" t="s">
        <v>1187</v>
      </c>
      <c r="D636" s="28" t="s">
        <v>19</v>
      </c>
      <c r="E636" s="30" t="n">
        <v>100</v>
      </c>
      <c r="F636" s="31" t="n">
        <v>9.01</v>
      </c>
      <c r="G636" s="28" t="n">
        <v>850</v>
      </c>
      <c r="H636" s="29" t="s">
        <v>1188</v>
      </c>
      <c r="I636" s="28" t="s">
        <v>48</v>
      </c>
      <c r="J636" s="31" t="n">
        <v>5.74</v>
      </c>
      <c r="K636" s="31" t="n">
        <f aca="false">J636/F636</f>
        <v>0.637069922308546</v>
      </c>
      <c r="L636" s="31" t="n">
        <f aca="false">ROUND(E636/N636*J636-E636*F636,2)</f>
        <v>-327</v>
      </c>
      <c r="M636" s="31" t="n">
        <f aca="false">K636/N636</f>
        <v>0.637069922308546</v>
      </c>
      <c r="N636" s="32" t="n">
        <v>1</v>
      </c>
      <c r="O636" s="40"/>
      <c r="P636" s="36"/>
      <c r="Q636" s="36"/>
      <c r="R636" s="36"/>
      <c r="S636" s="42"/>
    </row>
    <row r="637" customFormat="false" ht="30" hidden="false" customHeight="false" outlineLevel="0" collapsed="false">
      <c r="A637" s="28" t="n">
        <v>778</v>
      </c>
      <c r="B637" s="29" t="s">
        <v>684</v>
      </c>
      <c r="C637" s="29" t="s">
        <v>1189</v>
      </c>
      <c r="D637" s="28" t="s">
        <v>339</v>
      </c>
      <c r="E637" s="30" t="n">
        <v>100</v>
      </c>
      <c r="F637" s="31" t="n">
        <v>15</v>
      </c>
      <c r="G637" s="28" t="n">
        <v>850</v>
      </c>
      <c r="H637" s="29" t="s">
        <v>477</v>
      </c>
      <c r="I637" s="45" t="s">
        <v>22</v>
      </c>
      <c r="J637" s="31" t="n">
        <v>9.52</v>
      </c>
      <c r="K637" s="31" t="n">
        <f aca="false">J637/F637</f>
        <v>0.634666666666667</v>
      </c>
      <c r="L637" s="31" t="n">
        <f aca="false">ROUND(E637/N637*J637-E637*F637,2)</f>
        <v>-548</v>
      </c>
      <c r="M637" s="31" t="n">
        <f aca="false">K637/N637</f>
        <v>0.634666666666667</v>
      </c>
      <c r="N637" s="32" t="n">
        <v>1</v>
      </c>
      <c r="O637" s="40" t="s">
        <v>84</v>
      </c>
      <c r="P637" s="36"/>
      <c r="Q637" s="36"/>
      <c r="R637" s="36"/>
      <c r="S637" s="42"/>
    </row>
    <row r="638" customFormat="false" ht="15.75" hidden="false" customHeight="false" outlineLevel="0" collapsed="false">
      <c r="A638" s="28" t="n">
        <v>1405</v>
      </c>
      <c r="B638" s="29" t="s">
        <v>17</v>
      </c>
      <c r="C638" s="29" t="s">
        <v>1190</v>
      </c>
      <c r="D638" s="28" t="s">
        <v>19</v>
      </c>
      <c r="E638" s="30" t="n">
        <v>100</v>
      </c>
      <c r="F638" s="31" t="n">
        <v>17.55</v>
      </c>
      <c r="G638" s="28" t="s">
        <v>20</v>
      </c>
      <c r="H638" s="29" t="s">
        <v>1191</v>
      </c>
      <c r="I638" s="28" t="s">
        <v>48</v>
      </c>
      <c r="J638" s="31" t="n">
        <v>9.91</v>
      </c>
      <c r="K638" s="31" t="n">
        <f aca="false">J638/F638</f>
        <v>0.564672364672365</v>
      </c>
      <c r="L638" s="31" t="n">
        <f aca="false">ROUND(E638/N638*J638-E638*F638,2)</f>
        <v>-764</v>
      </c>
      <c r="M638" s="31" t="n">
        <f aca="false">K638/N638</f>
        <v>0.564672364672365</v>
      </c>
      <c r="N638" s="32" t="n">
        <v>1</v>
      </c>
      <c r="O638" s="40"/>
      <c r="P638" s="36"/>
      <c r="Q638" s="36"/>
      <c r="R638" s="36"/>
      <c r="S638" s="42"/>
    </row>
    <row r="639" customFormat="false" ht="45" hidden="false" customHeight="false" outlineLevel="0" collapsed="false">
      <c r="A639" s="28" t="n">
        <v>574</v>
      </c>
      <c r="B639" s="29" t="s">
        <v>17</v>
      </c>
      <c r="C639" s="29" t="s">
        <v>1192</v>
      </c>
      <c r="D639" s="28" t="s">
        <v>74</v>
      </c>
      <c r="E639" s="30" t="n">
        <v>100</v>
      </c>
      <c r="F639" s="31" t="n">
        <v>28.07</v>
      </c>
      <c r="G639" s="28" t="n">
        <v>850</v>
      </c>
      <c r="H639" s="29" t="s">
        <v>942</v>
      </c>
      <c r="I639" s="41" t="s">
        <v>43</v>
      </c>
      <c r="J639" s="31" t="n">
        <v>14.1</v>
      </c>
      <c r="K639" s="31" t="n">
        <f aca="false">J639/F639</f>
        <v>0.502315639472747</v>
      </c>
      <c r="L639" s="31" t="n">
        <f aca="false">ROUND(E639/N639*J639-E639*F639,2)</f>
        <v>-1397</v>
      </c>
      <c r="M639" s="31" t="n">
        <f aca="false">K639/N639</f>
        <v>0.502315639472747</v>
      </c>
      <c r="N639" s="32" t="n">
        <v>1</v>
      </c>
      <c r="O639" s="40" t="s">
        <v>943</v>
      </c>
      <c r="P639" s="36"/>
      <c r="Q639" s="36"/>
      <c r="R639" s="36"/>
      <c r="S639" s="42"/>
    </row>
    <row r="640" customFormat="false" ht="30" hidden="false" customHeight="false" outlineLevel="0" collapsed="false">
      <c r="A640" s="28" t="n">
        <v>935</v>
      </c>
      <c r="B640" s="29" t="s">
        <v>17</v>
      </c>
      <c r="C640" s="29" t="s">
        <v>1193</v>
      </c>
      <c r="D640" s="28" t="s">
        <v>19</v>
      </c>
      <c r="E640" s="30" t="n">
        <v>100</v>
      </c>
      <c r="F640" s="31" t="n">
        <v>18.3</v>
      </c>
      <c r="G640" s="28" t="n">
        <v>750</v>
      </c>
      <c r="H640" s="29" t="s">
        <v>137</v>
      </c>
      <c r="I640" s="47" t="s">
        <v>22</v>
      </c>
      <c r="J640" s="31" t="n">
        <v>9.19</v>
      </c>
      <c r="K640" s="31" t="n">
        <f aca="false">J640/F640</f>
        <v>0.502185792349727</v>
      </c>
      <c r="L640" s="31" t="n">
        <f aca="false">ROUND(E640/N640*J640-E640*F640,2)</f>
        <v>-1139.02</v>
      </c>
      <c r="M640" s="31" t="n">
        <f aca="false">K640/N640</f>
        <v>0.377583302518592</v>
      </c>
      <c r="N640" s="39" t="n">
        <v>1.33</v>
      </c>
      <c r="O640" s="40" t="s">
        <v>84</v>
      </c>
      <c r="P640" s="34" t="n">
        <v>46</v>
      </c>
      <c r="Q640" s="40" t="s">
        <v>138</v>
      </c>
      <c r="R640" s="36"/>
      <c r="S640" s="42"/>
    </row>
    <row r="641" customFormat="false" ht="15.75" hidden="false" customHeight="false" outlineLevel="0" collapsed="false">
      <c r="A641" s="28" t="n">
        <v>1404</v>
      </c>
      <c r="B641" s="29" t="s">
        <v>17</v>
      </c>
      <c r="C641" s="29" t="s">
        <v>239</v>
      </c>
      <c r="D641" s="28" t="s">
        <v>19</v>
      </c>
      <c r="E641" s="30" t="n">
        <v>100</v>
      </c>
      <c r="F641" s="31" t="n">
        <v>15.2</v>
      </c>
      <c r="G641" s="28" t="s">
        <v>20</v>
      </c>
      <c r="H641" s="29" t="s">
        <v>1194</v>
      </c>
      <c r="I641" s="28" t="s">
        <v>48</v>
      </c>
      <c r="J641" s="31" t="n">
        <v>7.37</v>
      </c>
      <c r="K641" s="31" t="n">
        <f aca="false">J641/F641</f>
        <v>0.484868421052632</v>
      </c>
      <c r="L641" s="31" t="n">
        <f aca="false">ROUND(E641/N641*J641-E641*F641,2)</f>
        <v>-783</v>
      </c>
      <c r="M641" s="31" t="n">
        <f aca="false">K641/N641</f>
        <v>0.484868421052632</v>
      </c>
      <c r="N641" s="32" t="n">
        <v>1</v>
      </c>
      <c r="O641" s="40"/>
      <c r="P641" s="40"/>
      <c r="Q641" s="40"/>
      <c r="R641" s="36"/>
      <c r="S641" s="42"/>
    </row>
    <row r="642" customFormat="false" ht="30" hidden="false" customHeight="false" outlineLevel="0" collapsed="false">
      <c r="A642" s="28" t="n">
        <v>936</v>
      </c>
      <c r="B642" s="29" t="s">
        <v>17</v>
      </c>
      <c r="C642" s="29" t="s">
        <v>1195</v>
      </c>
      <c r="D642" s="28" t="s">
        <v>19</v>
      </c>
      <c r="E642" s="30" t="n">
        <v>100</v>
      </c>
      <c r="F642" s="31" t="n">
        <v>17</v>
      </c>
      <c r="G642" s="28" t="n">
        <v>750</v>
      </c>
      <c r="H642" s="29" t="s">
        <v>116</v>
      </c>
      <c r="I642" s="47" t="s">
        <v>22</v>
      </c>
      <c r="J642" s="31" t="n">
        <v>7.12</v>
      </c>
      <c r="K642" s="31" t="n">
        <f aca="false">J642/F642</f>
        <v>0.418823529411765</v>
      </c>
      <c r="L642" s="31" t="n">
        <f aca="false">ROUND(E642/N642*J642-E642*F642,2)</f>
        <v>-988</v>
      </c>
      <c r="M642" s="31" t="n">
        <f aca="false">K642/N642</f>
        <v>0.418823529411765</v>
      </c>
      <c r="N642" s="32" t="n">
        <v>1</v>
      </c>
      <c r="O642" s="40" t="s">
        <v>84</v>
      </c>
      <c r="P642" s="47"/>
      <c r="Q642" s="36"/>
      <c r="R642" s="36"/>
      <c r="S642" s="42"/>
    </row>
    <row r="643" customFormat="false" ht="30" hidden="false" customHeight="false" outlineLevel="0" collapsed="false">
      <c r="A643" s="28" t="n">
        <v>937</v>
      </c>
      <c r="B643" s="29" t="s">
        <v>17</v>
      </c>
      <c r="C643" s="29" t="s">
        <v>1196</v>
      </c>
      <c r="D643" s="28" t="s">
        <v>19</v>
      </c>
      <c r="E643" s="30" t="n">
        <v>100</v>
      </c>
      <c r="F643" s="31" t="n">
        <v>17</v>
      </c>
      <c r="G643" s="28" t="n">
        <v>750</v>
      </c>
      <c r="H643" s="29" t="s">
        <v>116</v>
      </c>
      <c r="I643" s="47" t="s">
        <v>22</v>
      </c>
      <c r="J643" s="31" t="n">
        <v>7.12</v>
      </c>
      <c r="K643" s="31" t="n">
        <f aca="false">J643/F643</f>
        <v>0.418823529411765</v>
      </c>
      <c r="L643" s="31" t="n">
        <f aca="false">ROUND(E643/N643*J643-E643*F643,2)</f>
        <v>-988</v>
      </c>
      <c r="M643" s="31" t="n">
        <f aca="false">K643/N643</f>
        <v>0.418823529411765</v>
      </c>
      <c r="N643" s="32" t="n">
        <v>1</v>
      </c>
      <c r="O643" s="40" t="s">
        <v>84</v>
      </c>
      <c r="P643" s="47"/>
      <c r="Q643" s="36"/>
      <c r="R643" s="36"/>
      <c r="S643" s="42"/>
    </row>
    <row r="644" customFormat="false" ht="15.75" hidden="false" customHeight="false" outlineLevel="0" collapsed="false">
      <c r="A644" s="28" t="n">
        <v>1148</v>
      </c>
      <c r="B644" s="29" t="s">
        <v>17</v>
      </c>
      <c r="C644" s="29" t="s">
        <v>1197</v>
      </c>
      <c r="D644" s="49" t="s">
        <v>74</v>
      </c>
      <c r="E644" s="30" t="n">
        <v>100</v>
      </c>
      <c r="F644" s="31" t="n">
        <v>15.69</v>
      </c>
      <c r="G644" s="28" t="n">
        <v>860</v>
      </c>
      <c r="H644" s="29" t="s">
        <v>965</v>
      </c>
      <c r="I644" s="41" t="s">
        <v>213</v>
      </c>
      <c r="J644" s="31" t="n">
        <v>5.23</v>
      </c>
      <c r="K644" s="31" t="n">
        <f aca="false">J644/F644</f>
        <v>0.333333333333333</v>
      </c>
      <c r="L644" s="31" t="n">
        <f aca="false">ROUND(E644/N644*J644-E644*F644,2)</f>
        <v>-1046</v>
      </c>
      <c r="M644" s="31" t="n">
        <f aca="false">K644/N644</f>
        <v>0.333333333333333</v>
      </c>
      <c r="N644" s="32" t="n">
        <v>1</v>
      </c>
      <c r="O644" s="40"/>
      <c r="P644" s="40"/>
      <c r="Q644" s="40"/>
      <c r="R644" s="36"/>
      <c r="S644" s="42"/>
    </row>
    <row r="645" customFormat="false" ht="45" hidden="false" customHeight="false" outlineLevel="0" collapsed="false">
      <c r="A645" s="28" t="n">
        <v>1</v>
      </c>
      <c r="B645" s="29" t="s">
        <v>17</v>
      </c>
      <c r="C645" s="63" t="s">
        <v>1198</v>
      </c>
      <c r="D645" s="49" t="s">
        <v>1199</v>
      </c>
      <c r="E645" s="59" t="n">
        <v>100</v>
      </c>
      <c r="F645" s="31" t="n">
        <v>0</v>
      </c>
      <c r="G645" s="28" t="n">
        <v>870</v>
      </c>
      <c r="H645" s="36" t="s">
        <v>217</v>
      </c>
      <c r="I645" s="45" t="s">
        <v>106</v>
      </c>
      <c r="J645" s="31" t="n">
        <v>7.27</v>
      </c>
      <c r="K645" s="31"/>
      <c r="L645" s="31" t="n">
        <f aca="false">ROUND(E645/N645*J645-E645*F645,2)</f>
        <v>727</v>
      </c>
      <c r="M645" s="31"/>
      <c r="N645" s="32" t="n">
        <v>1</v>
      </c>
      <c r="O645" s="40" t="s">
        <v>1200</v>
      </c>
      <c r="P645" s="36"/>
      <c r="Q645" s="36"/>
      <c r="R645" s="47" t="s">
        <v>448</v>
      </c>
      <c r="S645" s="42"/>
    </row>
    <row r="646" customFormat="false" ht="30" hidden="false" customHeight="false" outlineLevel="0" collapsed="false">
      <c r="A646" s="28" t="n">
        <v>1350</v>
      </c>
      <c r="B646" s="29" t="s">
        <v>17</v>
      </c>
      <c r="C646" s="29" t="s">
        <v>1201</v>
      </c>
      <c r="D646" s="28" t="s">
        <v>47</v>
      </c>
      <c r="E646" s="30" t="n">
        <v>100</v>
      </c>
      <c r="F646" s="31" t="n">
        <v>0</v>
      </c>
      <c r="G646" s="28" t="n">
        <v>860</v>
      </c>
      <c r="H646" s="29" t="s">
        <v>710</v>
      </c>
      <c r="I646" s="41" t="s">
        <v>48</v>
      </c>
      <c r="J646" s="31" t="n">
        <v>8.75</v>
      </c>
      <c r="K646" s="31"/>
      <c r="L646" s="31" t="n">
        <f aca="false">ROUND(E646/N646*J646-E646*F646,2)</f>
        <v>875</v>
      </c>
      <c r="M646" s="31"/>
      <c r="N646" s="32" t="n">
        <v>1</v>
      </c>
      <c r="O646" s="40" t="s">
        <v>626</v>
      </c>
      <c r="P646" s="40"/>
      <c r="Q646" s="40"/>
      <c r="R646" s="36"/>
      <c r="S646" s="42"/>
    </row>
    <row r="647" customFormat="false" ht="30" hidden="false" customHeight="false" outlineLevel="0" collapsed="false">
      <c r="A647" s="28" t="n">
        <v>1599</v>
      </c>
      <c r="B647" s="29" t="s">
        <v>396</v>
      </c>
      <c r="C647" s="81" t="s">
        <v>1202</v>
      </c>
      <c r="D647" s="28" t="s">
        <v>47</v>
      </c>
      <c r="E647" s="30" t="n">
        <v>100</v>
      </c>
      <c r="F647" s="31" t="n">
        <v>0</v>
      </c>
      <c r="G647" s="28" t="n">
        <v>850</v>
      </c>
      <c r="H647" s="29" t="s">
        <v>770</v>
      </c>
      <c r="I647" s="41" t="s">
        <v>48</v>
      </c>
      <c r="J647" s="31" t="n">
        <v>12.17</v>
      </c>
      <c r="K647" s="31"/>
      <c r="L647" s="31" t="n">
        <f aca="false">ROUND(E647/N647*J647-E647*F647,2)</f>
        <v>1217</v>
      </c>
      <c r="M647" s="31"/>
      <c r="N647" s="32" t="n">
        <v>1</v>
      </c>
      <c r="O647" s="40" t="s">
        <v>84</v>
      </c>
      <c r="P647" s="36"/>
      <c r="Q647" s="36"/>
      <c r="R647" s="36"/>
      <c r="S647" s="42"/>
    </row>
    <row r="648" customFormat="false" ht="30" hidden="false" customHeight="false" outlineLevel="0" collapsed="false">
      <c r="A648" s="28" t="n">
        <v>1608</v>
      </c>
      <c r="B648" s="29" t="s">
        <v>396</v>
      </c>
      <c r="C648" s="29" t="s">
        <v>1203</v>
      </c>
      <c r="D648" s="28" t="s">
        <v>47</v>
      </c>
      <c r="E648" s="30" t="n">
        <v>100</v>
      </c>
      <c r="F648" s="31" t="n">
        <v>0</v>
      </c>
      <c r="G648" s="28" t="n">
        <v>850</v>
      </c>
      <c r="H648" s="29" t="s">
        <v>38</v>
      </c>
      <c r="I648" s="41" t="s">
        <v>48</v>
      </c>
      <c r="J648" s="31" t="n">
        <v>13.92</v>
      </c>
      <c r="K648" s="31"/>
      <c r="L648" s="31" t="n">
        <f aca="false">ROUND(E648/N648*J648-E648*F648,2)</f>
        <v>1392</v>
      </c>
      <c r="M648" s="31"/>
      <c r="N648" s="32" t="n">
        <v>1</v>
      </c>
      <c r="O648" s="40" t="s">
        <v>49</v>
      </c>
      <c r="P648" s="40"/>
      <c r="Q648" s="40"/>
      <c r="R648" s="36" t="s">
        <v>40</v>
      </c>
      <c r="S648" s="42"/>
    </row>
    <row r="649" customFormat="false" ht="30" hidden="false" customHeight="false" outlineLevel="0" collapsed="false">
      <c r="A649" s="28" t="n">
        <v>1609</v>
      </c>
      <c r="B649" s="29" t="s">
        <v>396</v>
      </c>
      <c r="C649" s="29" t="s">
        <v>1204</v>
      </c>
      <c r="D649" s="28" t="s">
        <v>47</v>
      </c>
      <c r="E649" s="30" t="n">
        <v>100</v>
      </c>
      <c r="F649" s="31" t="n">
        <v>0</v>
      </c>
      <c r="G649" s="28" t="n">
        <v>850</v>
      </c>
      <c r="H649" s="29" t="s">
        <v>693</v>
      </c>
      <c r="I649" s="41" t="s">
        <v>48</v>
      </c>
      <c r="J649" s="31" t="n">
        <v>6.65</v>
      </c>
      <c r="K649" s="31"/>
      <c r="L649" s="31" t="n">
        <f aca="false">ROUND(E649/N649*J649-E649*F649,2)</f>
        <v>665</v>
      </c>
      <c r="M649" s="31"/>
      <c r="N649" s="32" t="n">
        <v>1</v>
      </c>
      <c r="O649" s="40" t="s">
        <v>147</v>
      </c>
      <c r="P649" s="40"/>
      <c r="Q649" s="40"/>
      <c r="R649" s="36" t="s">
        <v>646</v>
      </c>
      <c r="S649" s="42"/>
    </row>
    <row r="650" customFormat="false" ht="30" hidden="false" customHeight="false" outlineLevel="0" collapsed="false">
      <c r="A650" s="73" t="n">
        <v>1700</v>
      </c>
      <c r="B650" s="100" t="s">
        <v>986</v>
      </c>
      <c r="C650" s="74" t="s">
        <v>1205</v>
      </c>
      <c r="D650" s="74" t="s">
        <v>1206</v>
      </c>
      <c r="E650" s="82" t="n">
        <v>100</v>
      </c>
      <c r="F650" s="31" t="n">
        <v>0</v>
      </c>
      <c r="G650" s="28"/>
      <c r="H650" s="61" t="s">
        <v>474</v>
      </c>
      <c r="I650" s="76" t="s">
        <v>106</v>
      </c>
      <c r="J650" s="31" t="n">
        <v>7.86</v>
      </c>
      <c r="K650" s="31"/>
      <c r="L650" s="31" t="n">
        <f aca="false">ROUND(E650/N650*J650-E650*F650,2)</f>
        <v>786</v>
      </c>
      <c r="M650" s="31"/>
      <c r="N650" s="32" t="n">
        <v>1</v>
      </c>
      <c r="O650" s="61"/>
      <c r="P650" s="36"/>
      <c r="Q650" s="36"/>
      <c r="R650" s="36"/>
      <c r="S650" s="42"/>
    </row>
    <row r="651" customFormat="false" ht="30" hidden="false" customHeight="false" outlineLevel="0" collapsed="false">
      <c r="A651" s="73" t="n">
        <v>1701</v>
      </c>
      <c r="B651" s="102" t="s">
        <v>416</v>
      </c>
      <c r="C651" s="74" t="s">
        <v>1207</v>
      </c>
      <c r="D651" s="74" t="s">
        <v>1208</v>
      </c>
      <c r="E651" s="82" t="n">
        <v>100</v>
      </c>
      <c r="F651" s="31" t="n">
        <v>0</v>
      </c>
      <c r="G651" s="28"/>
      <c r="H651" s="61" t="s">
        <v>171</v>
      </c>
      <c r="I651" s="76" t="s">
        <v>22</v>
      </c>
      <c r="J651" s="31" t="n">
        <v>8.48</v>
      </c>
      <c r="K651" s="31"/>
      <c r="L651" s="31" t="n">
        <f aca="false">ROUND(E651/N651*J651-E651*F651,2)</f>
        <v>848</v>
      </c>
      <c r="M651" s="31"/>
      <c r="N651" s="32" t="n">
        <v>1</v>
      </c>
      <c r="O651" s="61"/>
      <c r="P651" s="40"/>
      <c r="Q651" s="40"/>
      <c r="R651" s="36"/>
      <c r="S651" s="42"/>
    </row>
    <row r="652" customFormat="false" ht="15.75" hidden="false" customHeight="false" outlineLevel="0" collapsed="false">
      <c r="A652" s="73" t="n">
        <v>1710</v>
      </c>
      <c r="B652" s="74" t="s">
        <v>1209</v>
      </c>
      <c r="C652" s="74" t="s">
        <v>1210</v>
      </c>
      <c r="D652" s="74" t="s">
        <v>1211</v>
      </c>
      <c r="E652" s="82" t="n">
        <v>100</v>
      </c>
      <c r="F652" s="31" t="n">
        <v>0</v>
      </c>
      <c r="G652" s="28"/>
      <c r="H652" s="61" t="s">
        <v>256</v>
      </c>
      <c r="I652" s="76" t="s">
        <v>106</v>
      </c>
      <c r="J652" s="31" t="n">
        <v>6.43</v>
      </c>
      <c r="K652" s="31"/>
      <c r="L652" s="31" t="n">
        <f aca="false">ROUND(E652/N652*J652-E652*F652,2)</f>
        <v>643</v>
      </c>
      <c r="M652" s="31"/>
      <c r="N652" s="32" t="n">
        <v>1</v>
      </c>
      <c r="O652" s="61"/>
      <c r="P652" s="36"/>
      <c r="Q652" s="36"/>
      <c r="R652" s="36"/>
      <c r="S652" s="42"/>
    </row>
    <row r="653" customFormat="false" ht="30" hidden="false" customHeight="false" outlineLevel="0" collapsed="false">
      <c r="A653" s="73" t="n">
        <v>1715</v>
      </c>
      <c r="B653" s="74" t="s">
        <v>1095</v>
      </c>
      <c r="C653" s="74" t="s">
        <v>1212</v>
      </c>
      <c r="D653" s="74" t="s">
        <v>1208</v>
      </c>
      <c r="E653" s="82" t="n">
        <v>100</v>
      </c>
      <c r="F653" s="31" t="n">
        <v>0</v>
      </c>
      <c r="G653" s="28"/>
      <c r="H653" s="61" t="s">
        <v>1213</v>
      </c>
      <c r="I653" s="76" t="s">
        <v>22</v>
      </c>
      <c r="J653" s="31" t="n">
        <v>6.88</v>
      </c>
      <c r="K653" s="31"/>
      <c r="L653" s="31" t="n">
        <f aca="false">ROUND(E653/N653*J653-E653*F653,2)</f>
        <v>688</v>
      </c>
      <c r="M653" s="31"/>
      <c r="N653" s="32" t="n">
        <v>1</v>
      </c>
      <c r="O653" s="61"/>
      <c r="P653" s="40"/>
      <c r="Q653" s="40"/>
      <c r="R653" s="36"/>
      <c r="S653" s="42"/>
    </row>
    <row r="654" customFormat="false" ht="30" hidden="false" customHeight="false" outlineLevel="0" collapsed="false">
      <c r="A654" s="73" t="n">
        <v>1749</v>
      </c>
      <c r="B654" s="100" t="s">
        <v>986</v>
      </c>
      <c r="C654" s="74" t="s">
        <v>1214</v>
      </c>
      <c r="D654" s="74" t="s">
        <v>1215</v>
      </c>
      <c r="E654" s="82" t="n">
        <v>100</v>
      </c>
      <c r="F654" s="31" t="n">
        <v>0</v>
      </c>
      <c r="G654" s="28"/>
      <c r="H654" s="61" t="s">
        <v>169</v>
      </c>
      <c r="I654" s="76" t="s">
        <v>22</v>
      </c>
      <c r="J654" s="31" t="n">
        <v>6.65</v>
      </c>
      <c r="K654" s="31"/>
      <c r="L654" s="31" t="n">
        <f aca="false">ROUND(E654/N654*J654-E654*F654,2)</f>
        <v>665</v>
      </c>
      <c r="M654" s="31"/>
      <c r="N654" s="32" t="n">
        <v>1</v>
      </c>
      <c r="O654" s="61"/>
      <c r="P654" s="40"/>
      <c r="Q654" s="40"/>
      <c r="R654" s="36"/>
      <c r="S654" s="42"/>
    </row>
    <row r="655" customFormat="false" ht="45" hidden="false" customHeight="false" outlineLevel="0" collapsed="false">
      <c r="A655" s="73" t="n">
        <v>1904</v>
      </c>
      <c r="B655" s="74" t="s">
        <v>866</v>
      </c>
      <c r="C655" s="74" t="s">
        <v>1216</v>
      </c>
      <c r="D655" s="74" t="s">
        <v>1217</v>
      </c>
      <c r="E655" s="82" t="n">
        <v>100</v>
      </c>
      <c r="F655" s="31" t="n">
        <v>0</v>
      </c>
      <c r="G655" s="28"/>
      <c r="H655" s="61" t="s">
        <v>646</v>
      </c>
      <c r="I655" s="76" t="s">
        <v>106</v>
      </c>
      <c r="J655" s="31" t="n">
        <v>6.2</v>
      </c>
      <c r="K655" s="31"/>
      <c r="L655" s="31" t="n">
        <f aca="false">ROUND(E655/N655*J655-E655*F655,2)</f>
        <v>620</v>
      </c>
      <c r="M655" s="31"/>
      <c r="N655" s="32" t="n">
        <v>1</v>
      </c>
      <c r="O655" s="61"/>
      <c r="P655" s="36"/>
      <c r="Q655" s="36"/>
      <c r="R655" s="36"/>
      <c r="S655" s="42"/>
    </row>
    <row r="656" customFormat="false" ht="45" hidden="false" customHeight="false" outlineLevel="0" collapsed="false">
      <c r="A656" s="73" t="n">
        <v>1905</v>
      </c>
      <c r="B656" s="74" t="s">
        <v>866</v>
      </c>
      <c r="C656" s="74" t="s">
        <v>1218</v>
      </c>
      <c r="D656" s="74" t="s">
        <v>1217</v>
      </c>
      <c r="E656" s="82" t="n">
        <v>100</v>
      </c>
      <c r="F656" s="31" t="n">
        <v>0</v>
      </c>
      <c r="G656" s="28"/>
      <c r="H656" s="61" t="s">
        <v>693</v>
      </c>
      <c r="I656" s="76" t="s">
        <v>22</v>
      </c>
      <c r="J656" s="31" t="n">
        <v>6.65</v>
      </c>
      <c r="K656" s="31"/>
      <c r="L656" s="31" t="n">
        <f aca="false">ROUND(E656/N656*J656-E656*F656,2)</f>
        <v>665</v>
      </c>
      <c r="M656" s="31"/>
      <c r="N656" s="32" t="n">
        <v>1</v>
      </c>
      <c r="O656" s="61"/>
      <c r="P656" s="40"/>
      <c r="Q656" s="40"/>
      <c r="R656" s="36"/>
      <c r="S656" s="42"/>
    </row>
    <row r="657" customFormat="false" ht="30" hidden="false" customHeight="false" outlineLevel="0" collapsed="false">
      <c r="A657" s="28" t="n">
        <v>1284</v>
      </c>
      <c r="B657" s="29" t="s">
        <v>17</v>
      </c>
      <c r="C657" s="29" t="s">
        <v>88</v>
      </c>
      <c r="D657" s="28" t="s">
        <v>19</v>
      </c>
      <c r="E657" s="30" t="n">
        <v>50</v>
      </c>
      <c r="F657" s="31" t="n">
        <v>13.35</v>
      </c>
      <c r="G657" s="28" t="n">
        <v>860</v>
      </c>
      <c r="H657" s="29" t="s">
        <v>89</v>
      </c>
      <c r="I657" s="28" t="s">
        <v>71</v>
      </c>
      <c r="J657" s="31" t="n">
        <v>13.84</v>
      </c>
      <c r="K657" s="31" t="n">
        <f aca="false">J657/F657</f>
        <v>1.03670411985019</v>
      </c>
      <c r="L657" s="31" t="n">
        <f aca="false">ROUND(E657/N657*J657-E657*F657,2)</f>
        <v>-321.5</v>
      </c>
      <c r="M657" s="31" t="n">
        <f aca="false">K657/N657</f>
        <v>0.518352059925094</v>
      </c>
      <c r="N657" s="32" t="n">
        <v>2</v>
      </c>
      <c r="O657" s="40" t="s">
        <v>49</v>
      </c>
      <c r="P657" s="34"/>
      <c r="Q657" s="40" t="s">
        <v>72</v>
      </c>
      <c r="R657" s="36"/>
      <c r="S657" s="42"/>
    </row>
    <row r="658" customFormat="false" ht="15.75" hidden="false" customHeight="false" outlineLevel="0" collapsed="false">
      <c r="A658" s="28" t="n">
        <v>445</v>
      </c>
      <c r="B658" s="29" t="s">
        <v>17</v>
      </c>
      <c r="C658" s="29" t="s">
        <v>1219</v>
      </c>
      <c r="D658" s="28" t="s">
        <v>47</v>
      </c>
      <c r="E658" s="30" t="n">
        <v>50</v>
      </c>
      <c r="F658" s="31" t="n">
        <v>4.22782809443609</v>
      </c>
      <c r="G658" s="28" t="n">
        <v>850</v>
      </c>
      <c r="H658" s="29" t="s">
        <v>1220</v>
      </c>
      <c r="I658" s="41" t="s">
        <v>43</v>
      </c>
      <c r="J658" s="31" t="n">
        <v>6.5</v>
      </c>
      <c r="K658" s="31" t="n">
        <f aca="false">J658/F658</f>
        <v>1.53743242506812</v>
      </c>
      <c r="L658" s="31" t="n">
        <f aca="false">ROUND(E658/N658*J658-E658*F658,2)</f>
        <v>113.61</v>
      </c>
      <c r="M658" s="31" t="n">
        <f aca="false">K658/N658</f>
        <v>1.53743242506812</v>
      </c>
      <c r="N658" s="32" t="n">
        <v>1</v>
      </c>
      <c r="O658" s="40"/>
      <c r="P658" s="36"/>
      <c r="Q658" s="36"/>
      <c r="R658" s="36"/>
      <c r="S658" s="42"/>
    </row>
    <row r="659" customFormat="false" ht="45" hidden="false" customHeight="false" outlineLevel="0" collapsed="false">
      <c r="A659" s="73" t="n">
        <v>1827</v>
      </c>
      <c r="B659" s="74" t="s">
        <v>866</v>
      </c>
      <c r="C659" s="74" t="s">
        <v>1221</v>
      </c>
      <c r="D659" s="74" t="s">
        <v>1222</v>
      </c>
      <c r="E659" s="30" t="n">
        <v>50</v>
      </c>
      <c r="F659" s="31" t="n">
        <v>4.88</v>
      </c>
      <c r="G659" s="28"/>
      <c r="H659" s="61" t="s">
        <v>1223</v>
      </c>
      <c r="I659" s="76" t="s">
        <v>22</v>
      </c>
      <c r="J659" s="31" t="n">
        <v>6.65</v>
      </c>
      <c r="K659" s="31" t="n">
        <f aca="false">J659/F659</f>
        <v>1.36270491803279</v>
      </c>
      <c r="L659" s="31" t="n">
        <f aca="false">ROUND(E659/N659*J659-E659*F659,2)</f>
        <v>88.5</v>
      </c>
      <c r="M659" s="31" t="n">
        <f aca="false">K659/N659</f>
        <v>1.36270491803279</v>
      </c>
      <c r="N659" s="32" t="n">
        <v>1</v>
      </c>
      <c r="O659" s="61"/>
      <c r="P659" s="40"/>
      <c r="Q659" s="40"/>
      <c r="R659" s="36"/>
      <c r="S659" s="42"/>
    </row>
    <row r="660" customFormat="false" ht="15.75" hidden="false" customHeight="false" outlineLevel="0" collapsed="false">
      <c r="A660" s="28" t="n">
        <v>442</v>
      </c>
      <c r="B660" s="29" t="s">
        <v>17</v>
      </c>
      <c r="C660" s="29" t="s">
        <v>1224</v>
      </c>
      <c r="D660" s="28" t="s">
        <v>47</v>
      </c>
      <c r="E660" s="30" t="n">
        <v>50</v>
      </c>
      <c r="F660" s="31" t="n">
        <v>4.22782809443609</v>
      </c>
      <c r="G660" s="28" t="n">
        <v>850</v>
      </c>
      <c r="H660" s="29" t="s">
        <v>996</v>
      </c>
      <c r="I660" s="41" t="s">
        <v>48</v>
      </c>
      <c r="J660" s="31" t="n">
        <v>5.74</v>
      </c>
      <c r="K660" s="31" t="n">
        <f aca="false">J660/F660</f>
        <v>1.35767109536785</v>
      </c>
      <c r="L660" s="31" t="n">
        <f aca="false">ROUND(E660/N660*J660-E660*F660,2)</f>
        <v>75.61</v>
      </c>
      <c r="M660" s="31" t="n">
        <f aca="false">K660/N660</f>
        <v>1.35767109536785</v>
      </c>
      <c r="N660" s="32" t="n">
        <v>1</v>
      </c>
      <c r="O660" s="40"/>
      <c r="P660" s="36"/>
      <c r="Q660" s="36"/>
      <c r="R660" s="36"/>
      <c r="S660" s="42"/>
    </row>
    <row r="661" customFormat="false" ht="30" hidden="false" customHeight="false" outlineLevel="0" collapsed="false">
      <c r="A661" s="28" t="n">
        <v>1151</v>
      </c>
      <c r="B661" s="29" t="s">
        <v>17</v>
      </c>
      <c r="C661" s="29" t="s">
        <v>1225</v>
      </c>
      <c r="D661" s="49" t="s">
        <v>74</v>
      </c>
      <c r="E661" s="30" t="n">
        <v>50</v>
      </c>
      <c r="F661" s="31" t="n">
        <v>12.93</v>
      </c>
      <c r="G661" s="28" t="n">
        <v>860</v>
      </c>
      <c r="H661" s="36" t="s">
        <v>1226</v>
      </c>
      <c r="I661" s="41" t="s">
        <v>114</v>
      </c>
      <c r="J661" s="31" t="n">
        <v>17.18</v>
      </c>
      <c r="K661" s="31" t="n">
        <f aca="false">J661/F661</f>
        <v>1.32869296210364</v>
      </c>
      <c r="L661" s="31" t="n">
        <f aca="false">ROUND(E661/N661*J661-E661*F661,2)</f>
        <v>212.5</v>
      </c>
      <c r="M661" s="31" t="n">
        <f aca="false">K661/N661</f>
        <v>1.32869296210364</v>
      </c>
      <c r="N661" s="32" t="n">
        <v>1</v>
      </c>
      <c r="O661" s="61" t="s">
        <v>601</v>
      </c>
      <c r="P661" s="29"/>
      <c r="Q661" s="29"/>
      <c r="R661" s="36"/>
      <c r="S661" s="42"/>
    </row>
    <row r="662" customFormat="false" ht="15.75" hidden="false" customHeight="false" outlineLevel="0" collapsed="false">
      <c r="A662" s="28" t="n">
        <v>529</v>
      </c>
      <c r="B662" s="29" t="s">
        <v>17</v>
      </c>
      <c r="C662" s="29" t="s">
        <v>1227</v>
      </c>
      <c r="D662" s="28" t="s">
        <v>47</v>
      </c>
      <c r="E662" s="30" t="n">
        <v>50</v>
      </c>
      <c r="F662" s="31" t="n">
        <v>6.72766105490647</v>
      </c>
      <c r="G662" s="28" t="n">
        <v>850</v>
      </c>
      <c r="H662" s="29" t="s">
        <v>681</v>
      </c>
      <c r="I662" s="41" t="s">
        <v>48</v>
      </c>
      <c r="J662" s="31" t="n">
        <v>8.69</v>
      </c>
      <c r="K662" s="31" t="n">
        <f aca="false">J662/F662</f>
        <v>1.29168219520548</v>
      </c>
      <c r="L662" s="31" t="n">
        <f aca="false">ROUND(E662/N662*J662-E662*F662,2)</f>
        <v>98.12</v>
      </c>
      <c r="M662" s="31" t="n">
        <f aca="false">K662/N662</f>
        <v>1.29168219520548</v>
      </c>
      <c r="N662" s="32" t="n">
        <v>1</v>
      </c>
      <c r="O662" s="40"/>
      <c r="P662" s="36"/>
      <c r="Q662" s="36"/>
      <c r="R662" s="36"/>
      <c r="S662" s="42"/>
    </row>
    <row r="663" customFormat="false" ht="15.75" hidden="false" customHeight="false" outlineLevel="0" collapsed="false">
      <c r="A663" s="28" t="n">
        <v>1041</v>
      </c>
      <c r="B663" s="29" t="s">
        <v>17</v>
      </c>
      <c r="C663" s="29" t="s">
        <v>1228</v>
      </c>
      <c r="D663" s="49" t="s">
        <v>74</v>
      </c>
      <c r="E663" s="30" t="n">
        <v>50</v>
      </c>
      <c r="F663" s="31" t="n">
        <v>4.88</v>
      </c>
      <c r="G663" s="28" t="n">
        <v>860</v>
      </c>
      <c r="H663" s="103" t="s">
        <v>698</v>
      </c>
      <c r="I663" s="41" t="s">
        <v>48</v>
      </c>
      <c r="J663" s="31" t="n">
        <v>6.19</v>
      </c>
      <c r="K663" s="31" t="n">
        <f aca="false">J663/F663</f>
        <v>1.26844262295082</v>
      </c>
      <c r="L663" s="31" t="n">
        <f aca="false">ROUND(E663/N663*J663-E663*F663,2)</f>
        <v>65.5</v>
      </c>
      <c r="M663" s="31" t="n">
        <f aca="false">K663/N663</f>
        <v>1.26844262295082</v>
      </c>
      <c r="N663" s="32" t="n">
        <v>1</v>
      </c>
      <c r="O663" s="61"/>
      <c r="P663" s="40"/>
      <c r="Q663" s="40"/>
      <c r="R663" s="36"/>
      <c r="S663" s="42"/>
    </row>
    <row r="664" customFormat="false" ht="30" hidden="false" customHeight="false" outlineLevel="0" collapsed="false">
      <c r="A664" s="28" t="n">
        <v>1155</v>
      </c>
      <c r="B664" s="29" t="s">
        <v>17</v>
      </c>
      <c r="C664" s="29" t="s">
        <v>1229</v>
      </c>
      <c r="D664" s="49" t="s">
        <v>74</v>
      </c>
      <c r="E664" s="30" t="n">
        <v>50</v>
      </c>
      <c r="F664" s="31" t="n">
        <v>15.04</v>
      </c>
      <c r="G664" s="28" t="n">
        <v>860</v>
      </c>
      <c r="H664" s="36" t="s">
        <v>1230</v>
      </c>
      <c r="I664" s="41" t="s">
        <v>114</v>
      </c>
      <c r="J664" s="31" t="n">
        <v>19.01</v>
      </c>
      <c r="K664" s="31" t="n">
        <f aca="false">J664/F664</f>
        <v>1.26396276595745</v>
      </c>
      <c r="L664" s="31" t="n">
        <f aca="false">ROUND(E664/N664*J664-E664*F664,2)</f>
        <v>198.5</v>
      </c>
      <c r="M664" s="31" t="n">
        <f aca="false">K664/N664</f>
        <v>1.26396276595745</v>
      </c>
      <c r="N664" s="32" t="n">
        <v>1</v>
      </c>
      <c r="O664" s="61" t="s">
        <v>601</v>
      </c>
      <c r="P664" s="29"/>
      <c r="Q664" s="29"/>
      <c r="R664" s="36"/>
      <c r="S664" s="42"/>
    </row>
    <row r="665" customFormat="false" ht="30" hidden="false" customHeight="false" outlineLevel="0" collapsed="false">
      <c r="A665" s="28" t="n">
        <v>1156</v>
      </c>
      <c r="B665" s="29" t="s">
        <v>17</v>
      </c>
      <c r="C665" s="29" t="s">
        <v>1231</v>
      </c>
      <c r="D665" s="49" t="s">
        <v>74</v>
      </c>
      <c r="E665" s="30" t="n">
        <v>50</v>
      </c>
      <c r="F665" s="31" t="n">
        <v>15.04</v>
      </c>
      <c r="G665" s="28" t="n">
        <v>860</v>
      </c>
      <c r="H665" s="36" t="s">
        <v>1232</v>
      </c>
      <c r="I665" s="41" t="s">
        <v>114</v>
      </c>
      <c r="J665" s="31" t="n">
        <v>19.01</v>
      </c>
      <c r="K665" s="31" t="n">
        <f aca="false">J665/F665</f>
        <v>1.26396276595745</v>
      </c>
      <c r="L665" s="31" t="n">
        <f aca="false">ROUND(E665/N665*J665-E665*F665,2)</f>
        <v>198.5</v>
      </c>
      <c r="M665" s="31" t="n">
        <f aca="false">K665/N665</f>
        <v>1.26396276595745</v>
      </c>
      <c r="N665" s="32" t="n">
        <v>1</v>
      </c>
      <c r="O665" s="61" t="s">
        <v>601</v>
      </c>
      <c r="P665" s="29"/>
      <c r="Q665" s="29"/>
      <c r="R665" s="36"/>
      <c r="S665" s="42"/>
    </row>
    <row r="666" customFormat="false" ht="30" hidden="false" customHeight="false" outlineLevel="0" collapsed="false">
      <c r="A666" s="28" t="n">
        <v>1153</v>
      </c>
      <c r="B666" s="29" t="s">
        <v>17</v>
      </c>
      <c r="C666" s="29" t="s">
        <v>1233</v>
      </c>
      <c r="D666" s="48" t="s">
        <v>74</v>
      </c>
      <c r="E666" s="30" t="n">
        <v>50</v>
      </c>
      <c r="F666" s="31" t="n">
        <v>13.85</v>
      </c>
      <c r="G666" s="28" t="n">
        <v>860</v>
      </c>
      <c r="H666" s="36" t="s">
        <v>1234</v>
      </c>
      <c r="I666" s="41" t="s">
        <v>114</v>
      </c>
      <c r="J666" s="31" t="n">
        <v>17.18</v>
      </c>
      <c r="K666" s="31" t="n">
        <f aca="false">J666/F666</f>
        <v>1.24043321299639</v>
      </c>
      <c r="L666" s="31" t="n">
        <f aca="false">ROUND(E666/N666*J666-E666*F666,2)</f>
        <v>166.5</v>
      </c>
      <c r="M666" s="31" t="n">
        <f aca="false">K666/N666</f>
        <v>1.24043321299639</v>
      </c>
      <c r="N666" s="32" t="n">
        <v>1</v>
      </c>
      <c r="O666" s="61" t="s">
        <v>601</v>
      </c>
      <c r="P666" s="29"/>
      <c r="Q666" s="29"/>
      <c r="R666" s="36"/>
      <c r="S666" s="42"/>
    </row>
    <row r="667" customFormat="false" ht="30" hidden="false" customHeight="false" outlineLevel="0" collapsed="false">
      <c r="A667" s="28" t="n">
        <v>519</v>
      </c>
      <c r="B667" s="29" t="s">
        <v>17</v>
      </c>
      <c r="C667" s="29" t="s">
        <v>1235</v>
      </c>
      <c r="D667" s="28" t="s">
        <v>1236</v>
      </c>
      <c r="E667" s="30" t="n">
        <v>50</v>
      </c>
      <c r="F667" s="31" t="n">
        <v>8.21373687011697</v>
      </c>
      <c r="G667" s="28" t="n">
        <v>850</v>
      </c>
      <c r="H667" s="29" t="s">
        <v>776</v>
      </c>
      <c r="I667" s="41" t="s">
        <v>48</v>
      </c>
      <c r="J667" s="31" t="n">
        <v>10.1</v>
      </c>
      <c r="K667" s="31" t="n">
        <f aca="false">J667/F667</f>
        <v>1.2296473772791</v>
      </c>
      <c r="L667" s="31" t="n">
        <f aca="false">ROUND(E667/N667*J667-E667*F667,2)</f>
        <v>-108.29</v>
      </c>
      <c r="M667" s="31" t="n">
        <f aca="false">K667/N667</f>
        <v>0.736315794777906</v>
      </c>
      <c r="N667" s="39" t="n">
        <v>1.67</v>
      </c>
      <c r="O667" s="40"/>
      <c r="P667" s="40" t="n">
        <v>6</v>
      </c>
      <c r="Q667" s="40" t="s">
        <v>87</v>
      </c>
      <c r="R667" s="36"/>
      <c r="S667" s="42"/>
    </row>
    <row r="668" customFormat="false" ht="30" hidden="false" customHeight="false" outlineLevel="0" collapsed="false">
      <c r="A668" s="28" t="n">
        <v>1159</v>
      </c>
      <c r="B668" s="29" t="s">
        <v>17</v>
      </c>
      <c r="C668" s="29" t="s">
        <v>1237</v>
      </c>
      <c r="D668" s="48" t="s">
        <v>74</v>
      </c>
      <c r="E668" s="30" t="n">
        <v>50</v>
      </c>
      <c r="F668" s="31" t="n">
        <v>16.26</v>
      </c>
      <c r="G668" s="28" t="n">
        <v>860</v>
      </c>
      <c r="H668" s="36" t="s">
        <v>1238</v>
      </c>
      <c r="I668" s="41" t="s">
        <v>114</v>
      </c>
      <c r="J668" s="31" t="n">
        <v>19.16</v>
      </c>
      <c r="K668" s="31" t="n">
        <f aca="false">J668/F668</f>
        <v>1.17835178351784</v>
      </c>
      <c r="L668" s="31" t="n">
        <f aca="false">ROUND(E668/N668*J668-E668*F668,2)</f>
        <v>145</v>
      </c>
      <c r="M668" s="31" t="n">
        <f aca="false">K668/N668</f>
        <v>1.17835178351784</v>
      </c>
      <c r="N668" s="32" t="n">
        <v>1</v>
      </c>
      <c r="O668" s="61" t="s">
        <v>601</v>
      </c>
      <c r="P668" s="29"/>
      <c r="Q668" s="29"/>
      <c r="R668" s="36"/>
      <c r="S668" s="42"/>
    </row>
    <row r="669" customFormat="false" ht="30" hidden="false" customHeight="false" outlineLevel="0" collapsed="false">
      <c r="A669" s="28" t="n">
        <v>1160</v>
      </c>
      <c r="B669" s="29" t="s">
        <v>17</v>
      </c>
      <c r="C669" s="29" t="s">
        <v>1239</v>
      </c>
      <c r="D669" s="48" t="s">
        <v>74</v>
      </c>
      <c r="E669" s="30" t="n">
        <v>50</v>
      </c>
      <c r="F669" s="31" t="n">
        <v>16.26</v>
      </c>
      <c r="G669" s="28" t="n">
        <v>860</v>
      </c>
      <c r="H669" s="36" t="s">
        <v>1240</v>
      </c>
      <c r="I669" s="41" t="s">
        <v>114</v>
      </c>
      <c r="J669" s="31" t="n">
        <v>19.16</v>
      </c>
      <c r="K669" s="31" t="n">
        <f aca="false">J669/F669</f>
        <v>1.17835178351784</v>
      </c>
      <c r="L669" s="31" t="n">
        <f aca="false">ROUND(E669/N669*J669-E669*F669,2)</f>
        <v>145</v>
      </c>
      <c r="M669" s="31" t="n">
        <f aca="false">K669/N669</f>
        <v>1.17835178351784</v>
      </c>
      <c r="N669" s="32" t="n">
        <v>1</v>
      </c>
      <c r="O669" s="61" t="s">
        <v>601</v>
      </c>
      <c r="P669" s="29"/>
      <c r="Q669" s="29"/>
      <c r="R669" s="36"/>
      <c r="S669" s="42"/>
    </row>
    <row r="670" customFormat="false" ht="15.75" hidden="false" customHeight="false" outlineLevel="0" collapsed="false">
      <c r="A670" s="28" t="n">
        <v>1040</v>
      </c>
      <c r="B670" s="29" t="s">
        <v>17</v>
      </c>
      <c r="C670" s="29" t="s">
        <v>1241</v>
      </c>
      <c r="D670" s="48" t="s">
        <v>74</v>
      </c>
      <c r="E670" s="30" t="n">
        <v>50</v>
      </c>
      <c r="F670" s="31" t="n">
        <v>4.88</v>
      </c>
      <c r="G670" s="28" t="n">
        <v>860</v>
      </c>
      <c r="H670" s="103" t="s">
        <v>661</v>
      </c>
      <c r="I670" s="41" t="s">
        <v>48</v>
      </c>
      <c r="J670" s="31" t="n">
        <v>5.74</v>
      </c>
      <c r="K670" s="31" t="n">
        <f aca="false">J670/F670</f>
        <v>1.17622950819672</v>
      </c>
      <c r="L670" s="31" t="n">
        <f aca="false">ROUND(E670/N670*J670-E670*F670,2)</f>
        <v>43</v>
      </c>
      <c r="M670" s="31" t="n">
        <f aca="false">K670/N670</f>
        <v>1.17622950819672</v>
      </c>
      <c r="N670" s="32" t="n">
        <v>1</v>
      </c>
      <c r="O670" s="61"/>
      <c r="P670" s="40"/>
      <c r="Q670" s="40"/>
      <c r="R670" s="36"/>
      <c r="S670" s="42"/>
    </row>
    <row r="671" customFormat="false" ht="15.75" hidden="false" customHeight="false" outlineLevel="0" collapsed="false">
      <c r="A671" s="28" t="n">
        <v>1207</v>
      </c>
      <c r="B671" s="29" t="s">
        <v>17</v>
      </c>
      <c r="C671" s="29" t="s">
        <v>1242</v>
      </c>
      <c r="D671" s="48" t="s">
        <v>74</v>
      </c>
      <c r="E671" s="30" t="n">
        <v>50</v>
      </c>
      <c r="F671" s="31" t="n">
        <v>7.51</v>
      </c>
      <c r="G671" s="28" t="n">
        <v>860</v>
      </c>
      <c r="H671" s="103" t="s">
        <v>408</v>
      </c>
      <c r="I671" s="41" t="s">
        <v>48</v>
      </c>
      <c r="J671" s="31" t="n">
        <v>8.69</v>
      </c>
      <c r="K671" s="31" t="n">
        <f aca="false">J671/F671</f>
        <v>1.15712383488682</v>
      </c>
      <c r="L671" s="31" t="n">
        <f aca="false">ROUND(E671/N671*J671-E671*F671,2)</f>
        <v>59</v>
      </c>
      <c r="M671" s="31" t="n">
        <f aca="false">K671/N671</f>
        <v>1.15712383488682</v>
      </c>
      <c r="N671" s="32" t="n">
        <v>1</v>
      </c>
      <c r="O671" s="61"/>
      <c r="P671" s="29"/>
      <c r="Q671" s="29"/>
      <c r="R671" s="36"/>
      <c r="S671" s="42"/>
    </row>
    <row r="672" customFormat="false" ht="30" hidden="false" customHeight="false" outlineLevel="0" collapsed="false">
      <c r="A672" s="28" t="n">
        <v>1586</v>
      </c>
      <c r="B672" s="29" t="s">
        <v>17</v>
      </c>
      <c r="C672" s="81" t="s">
        <v>1243</v>
      </c>
      <c r="D672" s="28" t="s">
        <v>47</v>
      </c>
      <c r="E672" s="30" t="n">
        <v>50</v>
      </c>
      <c r="F672" s="31" t="n">
        <v>13.9852406175624</v>
      </c>
      <c r="G672" s="28" t="n">
        <v>850</v>
      </c>
      <c r="H672" s="29" t="s">
        <v>38</v>
      </c>
      <c r="I672" s="41" t="s">
        <v>48</v>
      </c>
      <c r="J672" s="31" t="n">
        <v>13.92</v>
      </c>
      <c r="K672" s="31" t="n">
        <f aca="false">J672/F672</f>
        <v>0.995335037891269</v>
      </c>
      <c r="L672" s="31" t="n">
        <f aca="false">ROUND(E672/N672*J672-E672*F672,2)</f>
        <v>-3.26</v>
      </c>
      <c r="M672" s="31" t="n">
        <f aca="false">K672/N672</f>
        <v>0.995335037891269</v>
      </c>
      <c r="N672" s="32" t="n">
        <v>1</v>
      </c>
      <c r="O672" s="40" t="s">
        <v>49</v>
      </c>
      <c r="P672" s="40"/>
      <c r="Q672" s="40"/>
      <c r="R672" s="36" t="s">
        <v>40</v>
      </c>
      <c r="S672" s="42"/>
    </row>
    <row r="673" customFormat="false" ht="30" hidden="false" customHeight="false" outlineLevel="0" collapsed="false">
      <c r="A673" s="73" t="n">
        <v>1690</v>
      </c>
      <c r="B673" s="92" t="s">
        <v>416</v>
      </c>
      <c r="C673" s="74" t="s">
        <v>1244</v>
      </c>
      <c r="D673" s="74" t="s">
        <v>1245</v>
      </c>
      <c r="E673" s="82" t="n">
        <v>50</v>
      </c>
      <c r="F673" s="31" t="n">
        <v>57</v>
      </c>
      <c r="G673" s="28"/>
      <c r="H673" s="61" t="s">
        <v>1246</v>
      </c>
      <c r="I673" s="76" t="s">
        <v>106</v>
      </c>
      <c r="J673" s="31" t="n">
        <v>48.768748253089</v>
      </c>
      <c r="K673" s="31" t="n">
        <f aca="false">J673/F673</f>
        <v>0.855592074615596</v>
      </c>
      <c r="L673" s="31" t="n">
        <f aca="false">ROUND(E673/N673*J673-E673*F673,2)</f>
        <v>-411.56</v>
      </c>
      <c r="M673" s="31" t="n">
        <f aca="false">K673/N673</f>
        <v>0.855592074615596</v>
      </c>
      <c r="N673" s="32" t="n">
        <v>1</v>
      </c>
      <c r="O673" s="75"/>
      <c r="P673" s="36"/>
      <c r="Q673" s="36"/>
      <c r="R673" s="36"/>
      <c r="S673" s="42"/>
    </row>
    <row r="674" customFormat="false" ht="30" hidden="false" customHeight="false" outlineLevel="0" collapsed="false">
      <c r="A674" s="73" t="n">
        <v>1687</v>
      </c>
      <c r="B674" s="92" t="s">
        <v>416</v>
      </c>
      <c r="C674" s="74" t="s">
        <v>1247</v>
      </c>
      <c r="D674" s="74" t="s">
        <v>1245</v>
      </c>
      <c r="E674" s="82" t="n">
        <v>50</v>
      </c>
      <c r="F674" s="31" t="n">
        <v>51</v>
      </c>
      <c r="G674" s="28"/>
      <c r="H674" s="61" t="s">
        <v>1248</v>
      </c>
      <c r="I674" s="76" t="s">
        <v>106</v>
      </c>
      <c r="J674" s="31" t="n">
        <v>38.8172517422911</v>
      </c>
      <c r="K674" s="31" t="n">
        <f aca="false">J674/F674</f>
        <v>0.761122583182178</v>
      </c>
      <c r="L674" s="31" t="n">
        <f aca="false">ROUND(E674/N674*J674-E674*F674,2)</f>
        <v>-609.14</v>
      </c>
      <c r="M674" s="31" t="n">
        <f aca="false">K674/N674</f>
        <v>0.761122583182178</v>
      </c>
      <c r="N674" s="32" t="n">
        <v>1</v>
      </c>
      <c r="O674" s="75"/>
      <c r="P674" s="36"/>
      <c r="Q674" s="36"/>
      <c r="R674" s="36"/>
      <c r="S674" s="42"/>
    </row>
    <row r="675" customFormat="false" ht="30" hidden="false" customHeight="false" outlineLevel="0" collapsed="false">
      <c r="A675" s="73" t="n">
        <v>1691</v>
      </c>
      <c r="B675" s="92" t="s">
        <v>416</v>
      </c>
      <c r="C675" s="74" t="s">
        <v>1249</v>
      </c>
      <c r="D675" s="74" t="s">
        <v>1245</v>
      </c>
      <c r="E675" s="82" t="n">
        <v>50</v>
      </c>
      <c r="F675" s="31" t="n">
        <v>65</v>
      </c>
      <c r="G675" s="28"/>
      <c r="H675" s="61" t="s">
        <v>1250</v>
      </c>
      <c r="I675" s="76" t="s">
        <v>106</v>
      </c>
      <c r="J675" s="31" t="n">
        <v>48.768748253089</v>
      </c>
      <c r="K675" s="31" t="n">
        <f aca="false">J675/F675</f>
        <v>0.750288434662908</v>
      </c>
      <c r="L675" s="31" t="n">
        <f aca="false">ROUND(E675/N675*J675-E675*F675,2)</f>
        <v>-811.56</v>
      </c>
      <c r="M675" s="31" t="n">
        <f aca="false">K675/N675</f>
        <v>0.750288434662908</v>
      </c>
      <c r="N675" s="32" t="n">
        <v>1</v>
      </c>
      <c r="O675" s="75"/>
      <c r="P675" s="36"/>
      <c r="Q675" s="36"/>
      <c r="R675" s="36"/>
      <c r="S675" s="42"/>
    </row>
    <row r="676" customFormat="false" ht="30" hidden="false" customHeight="false" outlineLevel="0" collapsed="false">
      <c r="A676" s="28" t="n">
        <v>45</v>
      </c>
      <c r="B676" s="29" t="s">
        <v>17</v>
      </c>
      <c r="C676" s="63" t="s">
        <v>1251</v>
      </c>
      <c r="D676" s="48" t="s">
        <v>19</v>
      </c>
      <c r="E676" s="64" t="n">
        <v>50</v>
      </c>
      <c r="F676" s="31" t="n">
        <v>19.5</v>
      </c>
      <c r="G676" s="28" t="n">
        <v>870</v>
      </c>
      <c r="H676" s="29" t="s">
        <v>1252</v>
      </c>
      <c r="I676" s="47" t="s">
        <v>43</v>
      </c>
      <c r="J676" s="31" t="n">
        <v>14.05</v>
      </c>
      <c r="K676" s="31" t="n">
        <f aca="false">J676/F676</f>
        <v>0.72051282051282</v>
      </c>
      <c r="L676" s="31" t="n">
        <f aca="false">ROUND(E676/N676*J676-E676*F676,2)</f>
        <v>-272.5</v>
      </c>
      <c r="M676" s="31" t="n">
        <f aca="false">K676/N676</f>
        <v>0.72051282051282</v>
      </c>
      <c r="N676" s="32" t="n">
        <v>1</v>
      </c>
      <c r="O676" s="40" t="s">
        <v>147</v>
      </c>
      <c r="P676" s="36"/>
      <c r="Q676" s="36"/>
      <c r="R676" s="36"/>
      <c r="S676" s="42"/>
    </row>
    <row r="677" customFormat="false" ht="45" hidden="false" customHeight="false" outlineLevel="0" collapsed="false">
      <c r="A677" s="73" t="n">
        <v>1681</v>
      </c>
      <c r="B677" s="74" t="s">
        <v>1253</v>
      </c>
      <c r="C677" s="74" t="s">
        <v>1254</v>
      </c>
      <c r="D677" s="74" t="s">
        <v>1255</v>
      </c>
      <c r="E677" s="82" t="n">
        <v>50</v>
      </c>
      <c r="F677" s="31" t="n">
        <v>15</v>
      </c>
      <c r="G677" s="28" t="n">
        <v>860</v>
      </c>
      <c r="H677" s="61" t="s">
        <v>456</v>
      </c>
      <c r="I677" s="76" t="s">
        <v>22</v>
      </c>
      <c r="J677" s="31" t="n">
        <v>10.6</v>
      </c>
      <c r="K677" s="31" t="n">
        <f aca="false">J677/F677</f>
        <v>0.706666666666667</v>
      </c>
      <c r="L677" s="31" t="n">
        <f aca="false">ROUND(E677/N677*J677-E677*F677,2)</f>
        <v>-220</v>
      </c>
      <c r="M677" s="31" t="n">
        <f aca="false">K677/N677</f>
        <v>0.706666666666667</v>
      </c>
      <c r="N677" s="32" t="n">
        <v>1</v>
      </c>
      <c r="O677" s="61" t="s">
        <v>1256</v>
      </c>
      <c r="P677" s="61"/>
      <c r="Q677" s="61"/>
      <c r="R677" s="36"/>
      <c r="S677" s="42"/>
    </row>
    <row r="678" customFormat="false" ht="30" hidden="false" customHeight="false" outlineLevel="0" collapsed="false">
      <c r="A678" s="28" t="n">
        <v>542</v>
      </c>
      <c r="B678" s="29" t="s">
        <v>17</v>
      </c>
      <c r="C678" s="29" t="s">
        <v>1257</v>
      </c>
      <c r="D678" s="49" t="s">
        <v>74</v>
      </c>
      <c r="E678" s="30" t="n">
        <v>50</v>
      </c>
      <c r="F678" s="31" t="n">
        <v>54.38</v>
      </c>
      <c r="G678" s="28" t="n">
        <v>850</v>
      </c>
      <c r="H678" s="29" t="s">
        <v>1258</v>
      </c>
      <c r="I678" s="41" t="s">
        <v>114</v>
      </c>
      <c r="J678" s="31" t="n">
        <v>36.92</v>
      </c>
      <c r="K678" s="31" t="n">
        <f aca="false">J678/F678</f>
        <v>0.678926075763148</v>
      </c>
      <c r="L678" s="31" t="n">
        <f aca="false">ROUND(E678/N678*J678-E678*F678,2)</f>
        <v>-873</v>
      </c>
      <c r="M678" s="31" t="n">
        <f aca="false">K678/N678</f>
        <v>0.678926075763148</v>
      </c>
      <c r="N678" s="32" t="n">
        <v>1</v>
      </c>
      <c r="O678" s="61" t="s">
        <v>601</v>
      </c>
      <c r="P678" s="29"/>
      <c r="Q678" s="29"/>
      <c r="R678" s="36"/>
      <c r="S678" s="42"/>
    </row>
    <row r="679" customFormat="false" ht="30" hidden="false" customHeight="false" outlineLevel="0" collapsed="false">
      <c r="A679" s="28" t="n">
        <v>540</v>
      </c>
      <c r="B679" s="29" t="s">
        <v>17</v>
      </c>
      <c r="C679" s="29" t="s">
        <v>1259</v>
      </c>
      <c r="D679" s="49" t="s">
        <v>74</v>
      </c>
      <c r="E679" s="30" t="n">
        <v>50</v>
      </c>
      <c r="F679" s="31" t="n">
        <v>54.63</v>
      </c>
      <c r="G679" s="28" t="n">
        <v>850</v>
      </c>
      <c r="H679" s="29" t="s">
        <v>1260</v>
      </c>
      <c r="I679" s="41" t="s">
        <v>114</v>
      </c>
      <c r="J679" s="31" t="n">
        <v>36.92</v>
      </c>
      <c r="K679" s="31" t="n">
        <f aca="false">J679/F679</f>
        <v>0.675819146988834</v>
      </c>
      <c r="L679" s="31" t="n">
        <f aca="false">ROUND(E679/N679*J679-E679*F679,2)</f>
        <v>-885.5</v>
      </c>
      <c r="M679" s="31" t="n">
        <f aca="false">K679/N679</f>
        <v>0.675819146988834</v>
      </c>
      <c r="N679" s="32" t="n">
        <v>1</v>
      </c>
      <c r="O679" s="61" t="s">
        <v>601</v>
      </c>
      <c r="P679" s="29"/>
      <c r="Q679" s="29"/>
      <c r="R679" s="36"/>
      <c r="S679" s="42"/>
    </row>
    <row r="680" customFormat="false" ht="45" hidden="false" customHeight="false" outlineLevel="0" collapsed="false">
      <c r="A680" s="73" t="n">
        <v>1683</v>
      </c>
      <c r="B680" s="74" t="s">
        <v>1261</v>
      </c>
      <c r="C680" s="74" t="s">
        <v>1262</v>
      </c>
      <c r="D680" s="74" t="s">
        <v>1263</v>
      </c>
      <c r="E680" s="82" t="n">
        <v>50</v>
      </c>
      <c r="F680" s="31" t="n">
        <v>17</v>
      </c>
      <c r="G680" s="28"/>
      <c r="H680" s="61" t="s">
        <v>918</v>
      </c>
      <c r="I680" s="76" t="s">
        <v>22</v>
      </c>
      <c r="J680" s="31" t="n">
        <v>11.12</v>
      </c>
      <c r="K680" s="31" t="n">
        <f aca="false">J680/F680</f>
        <v>0.654117647058823</v>
      </c>
      <c r="L680" s="31" t="n">
        <f aca="false">ROUND(E680/N680*J680-E680*F680,2)</f>
        <v>-294</v>
      </c>
      <c r="M680" s="31" t="n">
        <f aca="false">K680/N680</f>
        <v>0.654117647058823</v>
      </c>
      <c r="N680" s="32" t="n">
        <v>1</v>
      </c>
      <c r="O680" s="61" t="s">
        <v>1264</v>
      </c>
      <c r="P680" s="36"/>
      <c r="Q680" s="36"/>
      <c r="R680" s="36"/>
      <c r="S680" s="42"/>
    </row>
    <row r="681" customFormat="false" ht="30" hidden="false" customHeight="false" outlineLevel="0" collapsed="false">
      <c r="A681" s="73" t="n">
        <v>1693</v>
      </c>
      <c r="B681" s="74" t="s">
        <v>1265</v>
      </c>
      <c r="C681" s="74" t="s">
        <v>1266</v>
      </c>
      <c r="D681" s="74" t="s">
        <v>1267</v>
      </c>
      <c r="E681" s="82" t="n">
        <v>50</v>
      </c>
      <c r="F681" s="31" t="n">
        <v>45</v>
      </c>
      <c r="G681" s="28"/>
      <c r="H681" s="61" t="s">
        <v>1268</v>
      </c>
      <c r="I681" s="76" t="s">
        <v>106</v>
      </c>
      <c r="J681" s="31" t="n">
        <v>28.4028671285057</v>
      </c>
      <c r="K681" s="31" t="n">
        <f aca="false">J681/F681</f>
        <v>0.631174825077904</v>
      </c>
      <c r="L681" s="31" t="n">
        <f aca="false">ROUND(E681/N681*J681-E681*F681,2)</f>
        <v>-829.86</v>
      </c>
      <c r="M681" s="31" t="n">
        <f aca="false">K681/N681</f>
        <v>0.631174825077904</v>
      </c>
      <c r="N681" s="32" t="n">
        <v>1</v>
      </c>
      <c r="O681" s="75"/>
      <c r="P681" s="36"/>
      <c r="Q681" s="36"/>
      <c r="R681" s="36"/>
      <c r="S681" s="42"/>
    </row>
    <row r="682" customFormat="false" ht="30" hidden="false" customHeight="false" outlineLevel="0" collapsed="false">
      <c r="A682" s="73" t="n">
        <v>1688</v>
      </c>
      <c r="B682" s="92" t="s">
        <v>416</v>
      </c>
      <c r="C682" s="74" t="s">
        <v>1269</v>
      </c>
      <c r="D682" s="74" t="s">
        <v>1245</v>
      </c>
      <c r="E682" s="82" t="n">
        <v>50</v>
      </c>
      <c r="F682" s="31" t="n">
        <v>58</v>
      </c>
      <c r="G682" s="28"/>
      <c r="H682" s="61" t="s">
        <v>1270</v>
      </c>
      <c r="I682" s="76" t="s">
        <v>106</v>
      </c>
      <c r="J682" s="31" t="n">
        <v>36.5871538228765</v>
      </c>
      <c r="K682" s="31" t="n">
        <f aca="false">J682/F682</f>
        <v>0.630812996946147</v>
      </c>
      <c r="L682" s="31" t="n">
        <f aca="false">ROUND(E682/N682*J682-E682*F682,2)</f>
        <v>-1070.64</v>
      </c>
      <c r="M682" s="31" t="n">
        <f aca="false">K682/N682</f>
        <v>0.630812996946147</v>
      </c>
      <c r="N682" s="32" t="n">
        <v>1</v>
      </c>
      <c r="O682" s="75"/>
      <c r="P682" s="36"/>
      <c r="Q682" s="36"/>
      <c r="R682" s="36"/>
      <c r="S682" s="42"/>
    </row>
    <row r="683" customFormat="false" ht="30" hidden="false" customHeight="false" outlineLevel="0" collapsed="false">
      <c r="A683" s="28" t="n">
        <v>46</v>
      </c>
      <c r="B683" s="29" t="s">
        <v>17</v>
      </c>
      <c r="C683" s="58" t="s">
        <v>1271</v>
      </c>
      <c r="D683" s="49" t="s">
        <v>19</v>
      </c>
      <c r="E683" s="59" t="n">
        <v>50</v>
      </c>
      <c r="F683" s="31" t="n">
        <v>23.15</v>
      </c>
      <c r="G683" s="28" t="n">
        <v>870</v>
      </c>
      <c r="H683" s="29" t="s">
        <v>1252</v>
      </c>
      <c r="I683" s="47" t="s">
        <v>43</v>
      </c>
      <c r="J683" s="31" t="n">
        <v>14.05</v>
      </c>
      <c r="K683" s="31" t="n">
        <f aca="false">J683/F683</f>
        <v>0.606911447084233</v>
      </c>
      <c r="L683" s="31" t="n">
        <f aca="false">ROUND(E683/N683*J683-E683*F683,2)</f>
        <v>-455</v>
      </c>
      <c r="M683" s="31" t="n">
        <f aca="false">K683/N683</f>
        <v>0.606911447084233</v>
      </c>
      <c r="N683" s="32" t="n">
        <v>1</v>
      </c>
      <c r="O683" s="40" t="s">
        <v>147</v>
      </c>
      <c r="P683" s="36"/>
      <c r="Q683" s="36"/>
      <c r="R683" s="36"/>
      <c r="S683" s="42"/>
    </row>
    <row r="684" customFormat="false" ht="30" hidden="false" customHeight="false" outlineLevel="0" collapsed="false">
      <c r="A684" s="73" t="n">
        <v>1692</v>
      </c>
      <c r="B684" s="92" t="s">
        <v>416</v>
      </c>
      <c r="C684" s="74" t="s">
        <v>1272</v>
      </c>
      <c r="D684" s="74" t="s">
        <v>1245</v>
      </c>
      <c r="E684" s="82" t="n">
        <v>50</v>
      </c>
      <c r="F684" s="31" t="n">
        <v>77</v>
      </c>
      <c r="G684" s="28"/>
      <c r="H684" s="61" t="s">
        <v>1273</v>
      </c>
      <c r="I684" s="76" t="s">
        <v>106</v>
      </c>
      <c r="J684" s="31" t="n">
        <v>45.9915524581492</v>
      </c>
      <c r="K684" s="31" t="n">
        <f aca="false">J684/F684</f>
        <v>0.597292889066873</v>
      </c>
      <c r="L684" s="31" t="n">
        <f aca="false">ROUND(E684/N684*J684-E684*F684,2)</f>
        <v>-1550.42</v>
      </c>
      <c r="M684" s="31" t="n">
        <f aca="false">K684/N684</f>
        <v>0.597292889066873</v>
      </c>
      <c r="N684" s="32" t="n">
        <v>1</v>
      </c>
      <c r="O684" s="75"/>
      <c r="P684" s="36"/>
      <c r="Q684" s="36"/>
      <c r="R684" s="36"/>
      <c r="S684" s="42"/>
    </row>
    <row r="685" customFormat="false" ht="30" hidden="false" customHeight="false" outlineLevel="0" collapsed="false">
      <c r="A685" s="73" t="n">
        <v>1689</v>
      </c>
      <c r="B685" s="92" t="s">
        <v>416</v>
      </c>
      <c r="C685" s="74" t="s">
        <v>1274</v>
      </c>
      <c r="D685" s="74" t="s">
        <v>1245</v>
      </c>
      <c r="E685" s="82" t="n">
        <v>50</v>
      </c>
      <c r="F685" s="31" t="n">
        <v>66</v>
      </c>
      <c r="G685" s="28"/>
      <c r="H685" s="61" t="s">
        <v>1275</v>
      </c>
      <c r="I685" s="76" t="s">
        <v>106</v>
      </c>
      <c r="J685" s="31" t="n">
        <v>38.8172517422911</v>
      </c>
      <c r="K685" s="31" t="n">
        <f aca="false">J685/F685</f>
        <v>0.588140177913501</v>
      </c>
      <c r="L685" s="31" t="n">
        <f aca="false">ROUND(E685/N685*J685-E685*F685,2)</f>
        <v>-1359.14</v>
      </c>
      <c r="M685" s="31" t="n">
        <f aca="false">K685/N685</f>
        <v>0.588140177913501</v>
      </c>
      <c r="N685" s="32" t="n">
        <v>1</v>
      </c>
      <c r="O685" s="75"/>
      <c r="P685" s="36"/>
      <c r="Q685" s="36"/>
      <c r="R685" s="36"/>
      <c r="S685" s="42"/>
    </row>
    <row r="686" customFormat="false" ht="60" hidden="false" customHeight="false" outlineLevel="0" collapsed="false">
      <c r="A686" s="28" t="n">
        <v>910</v>
      </c>
      <c r="B686" s="29" t="s">
        <v>1276</v>
      </c>
      <c r="C686" s="29" t="s">
        <v>1277</v>
      </c>
      <c r="D686" s="28" t="s">
        <v>19</v>
      </c>
      <c r="E686" s="30" t="n">
        <v>50</v>
      </c>
      <c r="F686" s="31" t="n">
        <v>154</v>
      </c>
      <c r="G686" s="28" t="n">
        <v>850</v>
      </c>
      <c r="H686" s="29" t="s">
        <v>1278</v>
      </c>
      <c r="I686" s="28" t="s">
        <v>106</v>
      </c>
      <c r="J686" s="31" t="n">
        <v>58.72</v>
      </c>
      <c r="K686" s="31" t="n">
        <f aca="false">J686/F686</f>
        <v>0.381298701298701</v>
      </c>
      <c r="L686" s="31" t="n">
        <f aca="false">ROUND(E686/N686*J686-E686*F686,2)</f>
        <v>-5492.48</v>
      </c>
      <c r="M686" s="31" t="n">
        <f aca="false">K686/N686</f>
        <v>0.286690752856166</v>
      </c>
      <c r="N686" s="39" t="n">
        <v>1.33</v>
      </c>
      <c r="O686" s="61" t="s">
        <v>1279</v>
      </c>
      <c r="P686" s="29" t="n">
        <v>33</v>
      </c>
      <c r="Q686" s="29" t="s">
        <v>1280</v>
      </c>
      <c r="R686" s="36"/>
      <c r="S686" s="42"/>
    </row>
    <row r="687" customFormat="false" ht="30" hidden="false" customHeight="false" outlineLevel="0" collapsed="false">
      <c r="A687" s="73" t="n">
        <v>1694</v>
      </c>
      <c r="B687" s="92" t="s">
        <v>416</v>
      </c>
      <c r="C687" s="74" t="s">
        <v>1281</v>
      </c>
      <c r="D687" s="74" t="s">
        <v>1267</v>
      </c>
      <c r="E687" s="82" t="n">
        <v>50</v>
      </c>
      <c r="F687" s="31" t="n">
        <v>45</v>
      </c>
      <c r="G687" s="28"/>
      <c r="H687" s="104" t="s">
        <v>1282</v>
      </c>
      <c r="I687" s="76" t="s">
        <v>106</v>
      </c>
      <c r="J687" s="31" t="n">
        <v>35.67</v>
      </c>
      <c r="K687" s="31" t="n">
        <f aca="false">J687/F687</f>
        <v>0.792666666666667</v>
      </c>
      <c r="L687" s="31" t="n">
        <f aca="false">ROUND(E687/N687*J687-E687*F687,2)</f>
        <v>-466.5</v>
      </c>
      <c r="M687" s="31" t="n">
        <f aca="false">K687/N687</f>
        <v>0.792666666666667</v>
      </c>
      <c r="N687" s="32" t="n">
        <v>1</v>
      </c>
      <c r="O687" s="75"/>
      <c r="P687" s="36"/>
      <c r="Q687" s="36"/>
      <c r="R687" s="36"/>
      <c r="S687" s="42"/>
    </row>
    <row r="688" customFormat="false" ht="75" hidden="false" customHeight="false" outlineLevel="0" collapsed="false">
      <c r="A688" s="73" t="n">
        <v>1891</v>
      </c>
      <c r="B688" s="74" t="s">
        <v>1283</v>
      </c>
      <c r="C688" s="74" t="s">
        <v>1284</v>
      </c>
      <c r="D688" s="74" t="s">
        <v>1285</v>
      </c>
      <c r="E688" s="82" t="n">
        <v>50</v>
      </c>
      <c r="F688" s="31" t="n">
        <v>0</v>
      </c>
      <c r="G688" s="28"/>
      <c r="H688" s="61" t="s">
        <v>1286</v>
      </c>
      <c r="I688" s="76" t="s">
        <v>106</v>
      </c>
      <c r="J688" s="31" t="n">
        <v>36.5871538228765</v>
      </c>
      <c r="K688" s="31"/>
      <c r="L688" s="31" t="n">
        <f aca="false">ROUND(E688/N688*J688-E688*F688,2)</f>
        <v>1829.36</v>
      </c>
      <c r="M688" s="31"/>
      <c r="N688" s="32" t="n">
        <v>1</v>
      </c>
      <c r="O688" s="61" t="s">
        <v>1287</v>
      </c>
      <c r="P688" s="36"/>
      <c r="Q688" s="36"/>
      <c r="R688" s="36"/>
      <c r="S688" s="42"/>
    </row>
    <row r="689" customFormat="false" ht="75" hidden="false" customHeight="false" outlineLevel="0" collapsed="false">
      <c r="A689" s="73" t="n">
        <v>1892</v>
      </c>
      <c r="B689" s="74" t="s">
        <v>1283</v>
      </c>
      <c r="C689" s="74" t="s">
        <v>1288</v>
      </c>
      <c r="D689" s="74" t="s">
        <v>1285</v>
      </c>
      <c r="E689" s="82" t="n">
        <v>50</v>
      </c>
      <c r="F689" s="31" t="n">
        <v>0</v>
      </c>
      <c r="G689" s="28"/>
      <c r="H689" s="61" t="s">
        <v>1289</v>
      </c>
      <c r="I689" s="76" t="s">
        <v>106</v>
      </c>
      <c r="J689" s="31" t="n">
        <v>36.5871538228765</v>
      </c>
      <c r="K689" s="31"/>
      <c r="L689" s="31" t="n">
        <f aca="false">ROUND(E689/N689*J689-E689*F689,2)</f>
        <v>1829.36</v>
      </c>
      <c r="M689" s="31"/>
      <c r="N689" s="32" t="n">
        <v>1</v>
      </c>
      <c r="O689" s="61"/>
      <c r="P689" s="36"/>
      <c r="Q689" s="36"/>
      <c r="R689" s="36"/>
      <c r="S689" s="42"/>
    </row>
    <row r="690" customFormat="false" ht="75" hidden="false" customHeight="false" outlineLevel="0" collapsed="false">
      <c r="A690" s="73" t="n">
        <v>1893</v>
      </c>
      <c r="B690" s="74" t="s">
        <v>1283</v>
      </c>
      <c r="C690" s="74" t="s">
        <v>1290</v>
      </c>
      <c r="D690" s="74" t="s">
        <v>1285</v>
      </c>
      <c r="E690" s="82" t="n">
        <v>50</v>
      </c>
      <c r="F690" s="31" t="n">
        <v>0</v>
      </c>
      <c r="G690" s="28"/>
      <c r="H690" s="61" t="s">
        <v>1291</v>
      </c>
      <c r="I690" s="76" t="s">
        <v>106</v>
      </c>
      <c r="J690" s="31" t="n">
        <v>48.768748253089</v>
      </c>
      <c r="K690" s="31"/>
      <c r="L690" s="31" t="n">
        <f aca="false">ROUND(E690/N690*J690-E690*F690,2)</f>
        <v>2438.44</v>
      </c>
      <c r="M690" s="31"/>
      <c r="N690" s="32" t="n">
        <v>1</v>
      </c>
      <c r="O690" s="61" t="s">
        <v>1292</v>
      </c>
      <c r="P690" s="36"/>
      <c r="Q690" s="36"/>
      <c r="R690" s="36"/>
      <c r="S690" s="42"/>
    </row>
    <row r="691" customFormat="false" ht="75" hidden="false" customHeight="false" outlineLevel="0" collapsed="false">
      <c r="A691" s="73" t="n">
        <v>1894</v>
      </c>
      <c r="B691" s="74" t="s">
        <v>1283</v>
      </c>
      <c r="C691" s="74" t="s">
        <v>1293</v>
      </c>
      <c r="D691" s="74" t="s">
        <v>1285</v>
      </c>
      <c r="E691" s="82" t="n">
        <v>50</v>
      </c>
      <c r="F691" s="31" t="n">
        <v>0</v>
      </c>
      <c r="G691" s="28"/>
      <c r="H691" s="61" t="s">
        <v>1294</v>
      </c>
      <c r="I691" s="76" t="s">
        <v>106</v>
      </c>
      <c r="J691" s="31" t="n">
        <v>45.9915524581492</v>
      </c>
      <c r="K691" s="31"/>
      <c r="L691" s="31" t="n">
        <f aca="false">ROUND(E691/N691*J691-E691*F691,2)</f>
        <v>2299.58</v>
      </c>
      <c r="M691" s="31"/>
      <c r="N691" s="32" t="n">
        <v>1</v>
      </c>
      <c r="O691" s="61"/>
      <c r="P691" s="36"/>
      <c r="Q691" s="36"/>
      <c r="R691" s="36"/>
      <c r="S691" s="42"/>
    </row>
    <row r="692" customFormat="false" ht="30" hidden="false" customHeight="false" outlineLevel="0" collapsed="false">
      <c r="A692" s="28" t="n">
        <v>1285</v>
      </c>
      <c r="B692" s="29" t="s">
        <v>17</v>
      </c>
      <c r="C692" s="29" t="s">
        <v>1295</v>
      </c>
      <c r="D692" s="28" t="s">
        <v>19</v>
      </c>
      <c r="E692" s="30" t="n">
        <v>50</v>
      </c>
      <c r="F692" s="31" t="n">
        <v>15</v>
      </c>
      <c r="G692" s="28" t="n">
        <v>860</v>
      </c>
      <c r="H692" s="29" t="s">
        <v>89</v>
      </c>
      <c r="I692" s="28" t="s">
        <v>71</v>
      </c>
      <c r="J692" s="31" t="n">
        <v>13.84</v>
      </c>
      <c r="K692" s="31" t="n">
        <f aca="false">J692/F692</f>
        <v>0.922666666666667</v>
      </c>
      <c r="L692" s="31" t="n">
        <f aca="false">ROUND(E692/N692*J692-E692*F692,2)</f>
        <v>-404</v>
      </c>
      <c r="M692" s="31" t="n">
        <f aca="false">K692/N692</f>
        <v>0.461333333333333</v>
      </c>
      <c r="N692" s="32" t="n">
        <v>2</v>
      </c>
      <c r="O692" s="40" t="s">
        <v>49</v>
      </c>
      <c r="P692" s="34"/>
      <c r="Q692" s="40" t="s">
        <v>72</v>
      </c>
      <c r="R692" s="36"/>
      <c r="S692" s="42"/>
    </row>
    <row r="693" customFormat="false" ht="30" hidden="false" customHeight="false" outlineLevel="0" collapsed="false">
      <c r="A693" s="28" t="n">
        <v>1353</v>
      </c>
      <c r="B693" s="29" t="s">
        <v>17</v>
      </c>
      <c r="C693" s="86" t="s">
        <v>1296</v>
      </c>
      <c r="D693" s="28" t="s">
        <v>47</v>
      </c>
      <c r="E693" s="30" t="n">
        <v>50</v>
      </c>
      <c r="F693" s="31" t="n">
        <v>0</v>
      </c>
      <c r="G693" s="28" t="n">
        <v>860</v>
      </c>
      <c r="H693" s="81" t="s">
        <v>1297</v>
      </c>
      <c r="I693" s="41" t="s">
        <v>43</v>
      </c>
      <c r="J693" s="31" t="n">
        <v>107.19</v>
      </c>
      <c r="K693" s="31"/>
      <c r="L693" s="31" t="n">
        <f aca="false">ROUND(E693/N693*J693-E693*F693,2)</f>
        <v>5359.5</v>
      </c>
      <c r="M693" s="31"/>
      <c r="N693" s="32" t="n">
        <v>1</v>
      </c>
      <c r="O693" s="61" t="s">
        <v>84</v>
      </c>
      <c r="P693" s="29"/>
      <c r="Q693" s="29"/>
      <c r="R693" s="36"/>
      <c r="S693" s="42"/>
    </row>
    <row r="694" customFormat="false" ht="15.75" hidden="false" customHeight="false" outlineLevel="0" collapsed="false">
      <c r="A694" s="28" t="n">
        <v>1587</v>
      </c>
      <c r="B694" s="29" t="s">
        <v>396</v>
      </c>
      <c r="C694" s="81" t="s">
        <v>1298</v>
      </c>
      <c r="D694" s="28" t="s">
        <v>47</v>
      </c>
      <c r="E694" s="30" t="n">
        <v>50</v>
      </c>
      <c r="F694" s="31" t="n">
        <v>0</v>
      </c>
      <c r="G694" s="28" t="n">
        <v>860</v>
      </c>
      <c r="H694" s="29" t="s">
        <v>1299</v>
      </c>
      <c r="I694" s="41" t="s">
        <v>48</v>
      </c>
      <c r="J694" s="31" t="n">
        <v>9.13</v>
      </c>
      <c r="K694" s="31"/>
      <c r="L694" s="31" t="n">
        <f aca="false">ROUND(E694/N694*J694-E694*F694,2)</f>
        <v>456.5</v>
      </c>
      <c r="M694" s="31"/>
      <c r="N694" s="32" t="n">
        <v>1</v>
      </c>
      <c r="O694" s="61"/>
      <c r="P694" s="29"/>
      <c r="Q694" s="29"/>
      <c r="R694" s="36"/>
      <c r="S694" s="42"/>
    </row>
    <row r="695" customFormat="false" ht="30" hidden="false" customHeight="false" outlineLevel="0" collapsed="false">
      <c r="A695" s="73" t="n">
        <v>1740</v>
      </c>
      <c r="B695" s="100" t="s">
        <v>986</v>
      </c>
      <c r="C695" s="74" t="s">
        <v>1300</v>
      </c>
      <c r="D695" s="74" t="s">
        <v>1301</v>
      </c>
      <c r="E695" s="82" t="n">
        <v>50</v>
      </c>
      <c r="F695" s="31" t="n">
        <v>0</v>
      </c>
      <c r="G695" s="28"/>
      <c r="H695" s="61" t="s">
        <v>1302</v>
      </c>
      <c r="I695" s="76" t="s">
        <v>22</v>
      </c>
      <c r="J695" s="31" t="n">
        <v>7.61</v>
      </c>
      <c r="K695" s="31"/>
      <c r="L695" s="31" t="n">
        <f aca="false">ROUND(E695/N695*J695-E695*F695,2)</f>
        <v>380.5</v>
      </c>
      <c r="M695" s="31"/>
      <c r="N695" s="32" t="n">
        <v>1</v>
      </c>
      <c r="O695" s="61"/>
      <c r="P695" s="40"/>
      <c r="Q695" s="40"/>
      <c r="R695" s="36"/>
      <c r="S695" s="42"/>
    </row>
    <row r="696" customFormat="false" ht="30" hidden="false" customHeight="false" outlineLevel="0" collapsed="false">
      <c r="A696" s="73" t="n">
        <v>1746</v>
      </c>
      <c r="B696" s="100" t="s">
        <v>986</v>
      </c>
      <c r="C696" s="74" t="s">
        <v>1303</v>
      </c>
      <c r="D696" s="74" t="s">
        <v>1304</v>
      </c>
      <c r="E696" s="82" t="n">
        <v>50</v>
      </c>
      <c r="F696" s="31" t="n">
        <v>0</v>
      </c>
      <c r="G696" s="28"/>
      <c r="H696" s="61" t="s">
        <v>443</v>
      </c>
      <c r="I696" s="76" t="s">
        <v>106</v>
      </c>
      <c r="J696" s="31" t="n">
        <v>9.28</v>
      </c>
      <c r="K696" s="31"/>
      <c r="L696" s="31" t="n">
        <f aca="false">ROUND(E696/N696*J696-E696*F696,2)</f>
        <v>464</v>
      </c>
      <c r="M696" s="31"/>
      <c r="N696" s="32" t="n">
        <v>1</v>
      </c>
      <c r="O696" s="61"/>
      <c r="P696" s="36"/>
      <c r="Q696" s="36"/>
      <c r="R696" s="36"/>
      <c r="S696" s="42"/>
    </row>
    <row r="697" customFormat="false" ht="30" hidden="false" customHeight="false" outlineLevel="0" collapsed="false">
      <c r="A697" s="73" t="n">
        <v>1751</v>
      </c>
      <c r="B697" s="100" t="s">
        <v>986</v>
      </c>
      <c r="C697" s="74" t="s">
        <v>1305</v>
      </c>
      <c r="D697" s="74" t="s">
        <v>1306</v>
      </c>
      <c r="E697" s="82" t="n">
        <v>50</v>
      </c>
      <c r="F697" s="31" t="n">
        <v>0</v>
      </c>
      <c r="G697" s="28"/>
      <c r="H697" s="61" t="s">
        <v>227</v>
      </c>
      <c r="I697" s="76" t="s">
        <v>22</v>
      </c>
      <c r="J697" s="31" t="n">
        <v>6.65</v>
      </c>
      <c r="K697" s="31"/>
      <c r="L697" s="31" t="n">
        <f aca="false">ROUND(E697/N697*J697-E697*F697,2)</f>
        <v>332.5</v>
      </c>
      <c r="M697" s="31"/>
      <c r="N697" s="32" t="n">
        <v>1</v>
      </c>
      <c r="O697" s="61"/>
      <c r="P697" s="40"/>
      <c r="Q697" s="40"/>
      <c r="R697" s="36"/>
      <c r="S697" s="42"/>
    </row>
    <row r="698" customFormat="false" ht="30" hidden="false" customHeight="false" outlineLevel="0" collapsed="false">
      <c r="A698" s="73" t="n">
        <v>1754</v>
      </c>
      <c r="B698" s="100" t="s">
        <v>986</v>
      </c>
      <c r="C698" s="74" t="s">
        <v>1307</v>
      </c>
      <c r="D698" s="74" t="s">
        <v>586</v>
      </c>
      <c r="E698" s="82" t="n">
        <v>50</v>
      </c>
      <c r="F698" s="31" t="n">
        <v>0</v>
      </c>
      <c r="G698" s="28"/>
      <c r="H698" s="61" t="s">
        <v>1140</v>
      </c>
      <c r="I698" s="76" t="s">
        <v>22</v>
      </c>
      <c r="J698" s="31" t="n">
        <v>6.19</v>
      </c>
      <c r="K698" s="31"/>
      <c r="L698" s="31" t="n">
        <f aca="false">ROUND(E698/N698*J698-E698*F698,2)</f>
        <v>309.5</v>
      </c>
      <c r="M698" s="31"/>
      <c r="N698" s="32" t="n">
        <v>1</v>
      </c>
      <c r="O698" s="61"/>
      <c r="P698" s="40"/>
      <c r="Q698" s="40"/>
      <c r="R698" s="36"/>
      <c r="S698" s="42"/>
    </row>
    <row r="699" customFormat="false" ht="15.75" hidden="false" customHeight="false" outlineLevel="0" collapsed="false">
      <c r="A699" s="67" t="n">
        <v>1763</v>
      </c>
      <c r="B699" s="105" t="s">
        <v>986</v>
      </c>
      <c r="C699" s="68" t="s">
        <v>1308</v>
      </c>
      <c r="D699" s="68" t="s">
        <v>284</v>
      </c>
      <c r="E699" s="84" t="n">
        <v>50</v>
      </c>
      <c r="F699" s="31" t="n">
        <v>0</v>
      </c>
      <c r="G699" s="50"/>
      <c r="H699" s="70" t="s">
        <v>1309</v>
      </c>
      <c r="I699" s="71" t="s">
        <v>213</v>
      </c>
      <c r="J699" s="72" t="n">
        <v>8.48181818181818</v>
      </c>
      <c r="K699" s="31"/>
      <c r="L699" s="31" t="n">
        <f aca="false">ROUND(E699/N699*J699-E699*F699,2)</f>
        <v>424.09</v>
      </c>
      <c r="M699" s="31"/>
      <c r="N699" s="32" t="n">
        <v>1</v>
      </c>
      <c r="O699" s="70"/>
      <c r="P699" s="56"/>
      <c r="Q699" s="56"/>
      <c r="R699" s="57"/>
      <c r="S699" s="42"/>
    </row>
    <row r="700" customFormat="false" ht="15.75" hidden="false" customHeight="false" outlineLevel="0" collapsed="false">
      <c r="A700" s="28" t="n">
        <v>1455</v>
      </c>
      <c r="B700" s="29" t="s">
        <v>1310</v>
      </c>
      <c r="C700" s="29" t="s">
        <v>1311</v>
      </c>
      <c r="D700" s="28" t="s">
        <v>19</v>
      </c>
      <c r="E700" s="30" t="n">
        <v>40</v>
      </c>
      <c r="F700" s="31" t="n">
        <v>130</v>
      </c>
      <c r="G700" s="28" t="s">
        <v>20</v>
      </c>
      <c r="H700" s="81" t="s">
        <v>1312</v>
      </c>
      <c r="I700" s="28" t="s">
        <v>706</v>
      </c>
      <c r="J700" s="43" t="n">
        <v>235.13</v>
      </c>
      <c r="K700" s="31" t="n">
        <f aca="false">J700/F700</f>
        <v>1.80869230769231</v>
      </c>
      <c r="L700" s="31" t="n">
        <f aca="false">ROUND(E700/N700*J700-E700*F700,2)</f>
        <v>4205.2</v>
      </c>
      <c r="M700" s="31" t="n">
        <f aca="false">K700/N700</f>
        <v>1.80869230769231</v>
      </c>
      <c r="N700" s="32" t="n">
        <v>1</v>
      </c>
      <c r="O700" s="61"/>
      <c r="P700" s="40"/>
      <c r="Q700" s="40"/>
      <c r="R700" s="47"/>
      <c r="S700" s="42"/>
    </row>
    <row r="701" customFormat="false" ht="15.75" hidden="false" customHeight="false" outlineLevel="0" collapsed="false">
      <c r="A701" s="28" t="n">
        <v>1454</v>
      </c>
      <c r="B701" s="29" t="s">
        <v>1313</v>
      </c>
      <c r="C701" s="29" t="s">
        <v>1314</v>
      </c>
      <c r="D701" s="28" t="s">
        <v>19</v>
      </c>
      <c r="E701" s="30" t="n">
        <v>40</v>
      </c>
      <c r="F701" s="31" t="n">
        <v>98.8</v>
      </c>
      <c r="G701" s="28" t="s">
        <v>20</v>
      </c>
      <c r="H701" s="81" t="s">
        <v>1315</v>
      </c>
      <c r="I701" s="28" t="s">
        <v>706</v>
      </c>
      <c r="J701" s="43" t="n">
        <v>178.65</v>
      </c>
      <c r="K701" s="31" t="n">
        <f aca="false">J701/F701</f>
        <v>1.8081983805668</v>
      </c>
      <c r="L701" s="31" t="n">
        <f aca="false">ROUND(E701/N701*J701-E701*F701,2)</f>
        <v>3194</v>
      </c>
      <c r="M701" s="31" t="n">
        <f aca="false">K701/N701</f>
        <v>1.8081983805668</v>
      </c>
      <c r="N701" s="32" t="n">
        <v>1</v>
      </c>
      <c r="O701" s="61"/>
      <c r="P701" s="40"/>
      <c r="Q701" s="40"/>
      <c r="R701" s="47"/>
      <c r="S701" s="42"/>
    </row>
    <row r="702" customFormat="false" ht="15.75" hidden="false" customHeight="false" outlineLevel="0" collapsed="false">
      <c r="A702" s="28" t="n">
        <v>1451</v>
      </c>
      <c r="B702" s="29" t="s">
        <v>1316</v>
      </c>
      <c r="C702" s="29" t="s">
        <v>1317</v>
      </c>
      <c r="D702" s="28" t="s">
        <v>19</v>
      </c>
      <c r="E702" s="30" t="n">
        <v>40</v>
      </c>
      <c r="F702" s="31" t="n">
        <v>45</v>
      </c>
      <c r="G702" s="28" t="s">
        <v>20</v>
      </c>
      <c r="H702" s="81" t="s">
        <v>1318</v>
      </c>
      <c r="I702" s="28" t="s">
        <v>706</v>
      </c>
      <c r="J702" s="43" t="n">
        <v>69.86</v>
      </c>
      <c r="K702" s="31" t="n">
        <f aca="false">J702/F702</f>
        <v>1.55244444444444</v>
      </c>
      <c r="L702" s="31" t="n">
        <f aca="false">ROUND(E702/N702*J702-E702*F702,2)</f>
        <v>994.4</v>
      </c>
      <c r="M702" s="31" t="n">
        <f aca="false">K702/N702</f>
        <v>1.55244444444444</v>
      </c>
      <c r="N702" s="32" t="n">
        <v>1</v>
      </c>
      <c r="O702" s="61"/>
      <c r="P702" s="40"/>
      <c r="Q702" s="40"/>
      <c r="R702" s="47"/>
      <c r="S702" s="42"/>
    </row>
    <row r="703" customFormat="false" ht="15.75" hidden="false" customHeight="false" outlineLevel="0" collapsed="false">
      <c r="A703" s="28" t="n">
        <v>1453</v>
      </c>
      <c r="B703" s="29" t="s">
        <v>1319</v>
      </c>
      <c r="C703" s="29" t="s">
        <v>1320</v>
      </c>
      <c r="D703" s="28" t="s">
        <v>19</v>
      </c>
      <c r="E703" s="30" t="n">
        <v>40</v>
      </c>
      <c r="F703" s="31" t="n">
        <v>93</v>
      </c>
      <c r="G703" s="28" t="s">
        <v>20</v>
      </c>
      <c r="H703" s="81" t="s">
        <v>1321</v>
      </c>
      <c r="I703" s="28" t="s">
        <v>706</v>
      </c>
      <c r="J703" s="43" t="n">
        <v>138.5</v>
      </c>
      <c r="K703" s="31" t="n">
        <f aca="false">J703/F703</f>
        <v>1.48924731182796</v>
      </c>
      <c r="L703" s="31" t="n">
        <f aca="false">ROUND(E703/N703*J703-E703*F703,2)</f>
        <v>1820</v>
      </c>
      <c r="M703" s="31" t="n">
        <f aca="false">K703/N703</f>
        <v>1.48924731182796</v>
      </c>
      <c r="N703" s="32" t="n">
        <v>1</v>
      </c>
      <c r="O703" s="61"/>
      <c r="P703" s="40"/>
      <c r="Q703" s="40"/>
      <c r="R703" s="47"/>
      <c r="S703" s="42"/>
    </row>
    <row r="704" customFormat="false" ht="15.75" hidden="false" customHeight="false" outlineLevel="0" collapsed="false">
      <c r="A704" s="28" t="n">
        <v>1447</v>
      </c>
      <c r="B704" s="29" t="s">
        <v>1322</v>
      </c>
      <c r="C704" s="29" t="s">
        <v>1323</v>
      </c>
      <c r="D704" s="28" t="s">
        <v>19</v>
      </c>
      <c r="E704" s="30" t="n">
        <v>40</v>
      </c>
      <c r="F704" s="31" t="n">
        <v>25.2</v>
      </c>
      <c r="G704" s="28" t="s">
        <v>20</v>
      </c>
      <c r="H704" s="81" t="s">
        <v>1324</v>
      </c>
      <c r="I704" s="28" t="s">
        <v>706</v>
      </c>
      <c r="J704" s="43" t="n">
        <v>34.98</v>
      </c>
      <c r="K704" s="31" t="n">
        <f aca="false">J704/F704</f>
        <v>1.38809523809524</v>
      </c>
      <c r="L704" s="31" t="n">
        <f aca="false">ROUND(E704/N704*J704-E704*F704,2)</f>
        <v>391.2</v>
      </c>
      <c r="M704" s="31" t="n">
        <f aca="false">K704/N704</f>
        <v>1.38809523809524</v>
      </c>
      <c r="N704" s="32" t="n">
        <v>1</v>
      </c>
      <c r="O704" s="61"/>
      <c r="P704" s="40"/>
      <c r="Q704" s="40"/>
      <c r="R704" s="47" t="s">
        <v>1325</v>
      </c>
      <c r="S704" s="42"/>
    </row>
    <row r="705" customFormat="false" ht="15.75" hidden="false" customHeight="false" outlineLevel="0" collapsed="false">
      <c r="A705" s="28" t="n">
        <v>1452</v>
      </c>
      <c r="B705" s="29" t="s">
        <v>1326</v>
      </c>
      <c r="C705" s="29" t="s">
        <v>1327</v>
      </c>
      <c r="D705" s="28" t="s">
        <v>19</v>
      </c>
      <c r="E705" s="30" t="n">
        <v>40</v>
      </c>
      <c r="F705" s="31" t="n">
        <v>64.6</v>
      </c>
      <c r="G705" s="28" t="s">
        <v>20</v>
      </c>
      <c r="H705" s="40" t="s">
        <v>1328</v>
      </c>
      <c r="I705" s="34" t="s">
        <v>706</v>
      </c>
      <c r="J705" s="43" t="n">
        <v>99.42</v>
      </c>
      <c r="K705" s="31" t="n">
        <f aca="false">J705/F705</f>
        <v>1.5390092879257</v>
      </c>
      <c r="L705" s="31" t="n">
        <f aca="false">ROUND(E705/N705*J705-E705*F705,2)</f>
        <v>1392.8</v>
      </c>
      <c r="M705" s="31" t="n">
        <f aca="false">K705/N705</f>
        <v>1.5390092879257</v>
      </c>
      <c r="N705" s="32" t="n">
        <v>1</v>
      </c>
      <c r="O705" s="40"/>
      <c r="P705" s="40"/>
      <c r="Q705" s="40"/>
      <c r="R705" s="47" t="s">
        <v>1329</v>
      </c>
      <c r="S705" s="42"/>
    </row>
    <row r="706" customFormat="false" ht="15.75" hidden="false" customHeight="false" outlineLevel="0" collapsed="false">
      <c r="A706" s="28" t="n">
        <v>1449</v>
      </c>
      <c r="B706" s="29" t="s">
        <v>1330</v>
      </c>
      <c r="C706" s="29" t="s">
        <v>1331</v>
      </c>
      <c r="D706" s="28" t="s">
        <v>19</v>
      </c>
      <c r="E706" s="30" t="n">
        <v>40</v>
      </c>
      <c r="F706" s="31" t="n">
        <v>28.95</v>
      </c>
      <c r="G706" s="28" t="s">
        <v>20</v>
      </c>
      <c r="H706" s="29" t="s">
        <v>1332</v>
      </c>
      <c r="I706" s="28" t="s">
        <v>706</v>
      </c>
      <c r="J706" s="43" t="n">
        <v>32.89</v>
      </c>
      <c r="K706" s="31" t="n">
        <f aca="false">J706/F706</f>
        <v>1.13609671848014</v>
      </c>
      <c r="L706" s="31" t="n">
        <f aca="false">ROUND(E706/N706*J706-E706*F706,2)</f>
        <v>157.6</v>
      </c>
      <c r="M706" s="31" t="n">
        <f aca="false">K706/N706</f>
        <v>1.13609671848014</v>
      </c>
      <c r="N706" s="32" t="n">
        <v>1</v>
      </c>
      <c r="O706" s="40"/>
      <c r="P706" s="40"/>
      <c r="Q706" s="40"/>
      <c r="R706" s="47" t="s">
        <v>1333</v>
      </c>
      <c r="S706" s="42"/>
    </row>
    <row r="707" customFormat="false" ht="15.75" hidden="false" customHeight="false" outlineLevel="0" collapsed="false">
      <c r="A707" s="28" t="n">
        <v>1450</v>
      </c>
      <c r="B707" s="29" t="s">
        <v>1334</v>
      </c>
      <c r="C707" s="29" t="s">
        <v>1335</v>
      </c>
      <c r="D707" s="28" t="s">
        <v>19</v>
      </c>
      <c r="E707" s="30" t="n">
        <v>40</v>
      </c>
      <c r="F707" s="31" t="n">
        <v>35.2</v>
      </c>
      <c r="G707" s="28" t="s">
        <v>20</v>
      </c>
      <c r="H707" s="40" t="s">
        <v>1336</v>
      </c>
      <c r="I707" s="34" t="s">
        <v>706</v>
      </c>
      <c r="J707" s="43" t="n">
        <v>39.25</v>
      </c>
      <c r="K707" s="31" t="n">
        <f aca="false">J707/F707</f>
        <v>1.11505681818182</v>
      </c>
      <c r="L707" s="31" t="n">
        <f aca="false">ROUND(E707/N707*J707-E707*F707,2)</f>
        <v>162</v>
      </c>
      <c r="M707" s="31" t="n">
        <f aca="false">K707/N707</f>
        <v>1.11505681818182</v>
      </c>
      <c r="N707" s="32" t="n">
        <v>1</v>
      </c>
      <c r="O707" s="40"/>
      <c r="P707" s="40"/>
      <c r="Q707" s="40"/>
      <c r="R707" s="47" t="s">
        <v>1337</v>
      </c>
      <c r="S707" s="42"/>
    </row>
    <row r="708" customFormat="false" ht="15.75" hidden="false" customHeight="false" outlineLevel="0" collapsed="false">
      <c r="A708" s="28" t="n">
        <v>1448</v>
      </c>
      <c r="B708" s="29" t="s">
        <v>1338</v>
      </c>
      <c r="C708" s="29" t="s">
        <v>1339</v>
      </c>
      <c r="D708" s="28" t="s">
        <v>19</v>
      </c>
      <c r="E708" s="30" t="n">
        <v>40</v>
      </c>
      <c r="F708" s="31" t="n">
        <v>25.4</v>
      </c>
      <c r="G708" s="28" t="s">
        <v>20</v>
      </c>
      <c r="H708" s="29" t="s">
        <v>1340</v>
      </c>
      <c r="I708" s="28" t="s">
        <v>706</v>
      </c>
      <c r="J708" s="43" t="n">
        <v>19.24</v>
      </c>
      <c r="K708" s="31" t="n">
        <f aca="false">J708/F708</f>
        <v>0.75748031496063</v>
      </c>
      <c r="L708" s="31" t="n">
        <f aca="false">ROUND(E708/N708*J708-E708*F708,2)</f>
        <v>-246.4</v>
      </c>
      <c r="M708" s="31" t="n">
        <f aca="false">K708/N708</f>
        <v>0.75748031496063</v>
      </c>
      <c r="N708" s="32" t="n">
        <v>1</v>
      </c>
      <c r="O708" s="40"/>
      <c r="P708" s="40"/>
      <c r="Q708" s="40"/>
      <c r="R708" s="47" t="s">
        <v>1341</v>
      </c>
      <c r="S708" s="42"/>
    </row>
    <row r="709" customFormat="false" ht="45" hidden="false" customHeight="false" outlineLevel="0" collapsed="false">
      <c r="A709" s="28" t="n">
        <v>93</v>
      </c>
      <c r="B709" s="29" t="s">
        <v>1342</v>
      </c>
      <c r="C709" s="29" t="s">
        <v>1343</v>
      </c>
      <c r="D709" s="28" t="s">
        <v>19</v>
      </c>
      <c r="E709" s="30" t="n">
        <v>40</v>
      </c>
      <c r="F709" s="31" t="n">
        <v>122</v>
      </c>
      <c r="G709" s="28" t="n">
        <v>850</v>
      </c>
      <c r="H709" s="106" t="s">
        <v>1344</v>
      </c>
      <c r="I709" s="28" t="s">
        <v>114</v>
      </c>
      <c r="J709" s="31" t="n">
        <v>123.2</v>
      </c>
      <c r="K709" s="31" t="n">
        <f aca="false">J709/F709</f>
        <v>1.00983606557377</v>
      </c>
      <c r="L709" s="31" t="n">
        <f aca="false">ROUND(E709/N709*J709-E709*F709,2)</f>
        <v>48</v>
      </c>
      <c r="M709" s="31" t="n">
        <f aca="false">K709/N709</f>
        <v>1.00983606557377</v>
      </c>
      <c r="N709" s="32" t="n">
        <v>1</v>
      </c>
      <c r="O709" s="61" t="s">
        <v>1345</v>
      </c>
      <c r="P709" s="29"/>
      <c r="Q709" s="29"/>
      <c r="R709" s="36"/>
      <c r="S709" s="42"/>
    </row>
    <row r="710" customFormat="false" ht="45" hidden="false" customHeight="false" outlineLevel="0" collapsed="false">
      <c r="A710" s="28" t="n">
        <v>94</v>
      </c>
      <c r="B710" s="29" t="s">
        <v>1342</v>
      </c>
      <c r="C710" s="29" t="s">
        <v>1346</v>
      </c>
      <c r="D710" s="28" t="s">
        <v>19</v>
      </c>
      <c r="E710" s="30" t="n">
        <v>40</v>
      </c>
      <c r="F710" s="31" t="n">
        <v>122</v>
      </c>
      <c r="G710" s="28" t="n">
        <v>850</v>
      </c>
      <c r="H710" s="106" t="s">
        <v>1347</v>
      </c>
      <c r="I710" s="28" t="s">
        <v>114</v>
      </c>
      <c r="J710" s="31" t="n">
        <v>123.2</v>
      </c>
      <c r="K710" s="31" t="n">
        <f aca="false">J710/F710</f>
        <v>1.00983606557377</v>
      </c>
      <c r="L710" s="31" t="n">
        <f aca="false">ROUND(E710/N710*J710-E710*F710,2)</f>
        <v>48</v>
      </c>
      <c r="M710" s="31" t="n">
        <f aca="false">K710/N710</f>
        <v>1.00983606557377</v>
      </c>
      <c r="N710" s="32" t="n">
        <v>1</v>
      </c>
      <c r="O710" s="61" t="s">
        <v>1345</v>
      </c>
      <c r="P710" s="29"/>
      <c r="Q710" s="29"/>
      <c r="R710" s="36"/>
      <c r="S710" s="42"/>
    </row>
    <row r="711" customFormat="false" ht="45" hidden="false" customHeight="false" outlineLevel="0" collapsed="false">
      <c r="A711" s="28" t="n">
        <v>92</v>
      </c>
      <c r="B711" s="29" t="s">
        <v>1342</v>
      </c>
      <c r="C711" s="29" t="s">
        <v>1348</v>
      </c>
      <c r="D711" s="28" t="s">
        <v>19</v>
      </c>
      <c r="E711" s="30" t="n">
        <v>40</v>
      </c>
      <c r="F711" s="31" t="n">
        <v>122</v>
      </c>
      <c r="G711" s="28" t="n">
        <v>850</v>
      </c>
      <c r="H711" s="106" t="s">
        <v>1349</v>
      </c>
      <c r="I711" s="28" t="s">
        <v>114</v>
      </c>
      <c r="J711" s="31" t="n">
        <v>110.89</v>
      </c>
      <c r="K711" s="31" t="n">
        <f aca="false">J711/F711</f>
        <v>0.908934426229508</v>
      </c>
      <c r="L711" s="31" t="n">
        <f aca="false">ROUND(E711/N711*J711-E711*F711,2)</f>
        <v>-444.4</v>
      </c>
      <c r="M711" s="31" t="n">
        <f aca="false">K711/N711</f>
        <v>0.908934426229508</v>
      </c>
      <c r="N711" s="32" t="n">
        <v>1</v>
      </c>
      <c r="O711" s="61" t="s">
        <v>1345</v>
      </c>
      <c r="P711" s="29"/>
      <c r="Q711" s="29"/>
      <c r="R711" s="36"/>
      <c r="S711" s="42"/>
    </row>
    <row r="712" customFormat="false" ht="15.75" hidden="false" customHeight="false" outlineLevel="0" collapsed="false">
      <c r="A712" s="73" t="n">
        <v>1672</v>
      </c>
      <c r="B712" s="74" t="s">
        <v>1350</v>
      </c>
      <c r="C712" s="74" t="s">
        <v>1351</v>
      </c>
      <c r="D712" s="74" t="s">
        <v>888</v>
      </c>
      <c r="E712" s="82" t="n">
        <v>40</v>
      </c>
      <c r="F712" s="31" t="n">
        <v>29.63</v>
      </c>
      <c r="G712" s="28"/>
      <c r="H712" s="61" t="s">
        <v>1352</v>
      </c>
      <c r="I712" s="76" t="s">
        <v>106</v>
      </c>
      <c r="J712" s="31" t="n">
        <v>24.52</v>
      </c>
      <c r="K712" s="31" t="n">
        <f aca="false">J712/F712</f>
        <v>0.827539655754303</v>
      </c>
      <c r="L712" s="31" t="n">
        <f aca="false">ROUND(E712/N712*J712-E712*F712,2)</f>
        <v>-204.4</v>
      </c>
      <c r="M712" s="31" t="n">
        <f aca="false">K712/N712</f>
        <v>0.827539655754303</v>
      </c>
      <c r="N712" s="32" t="n">
        <v>1</v>
      </c>
      <c r="O712" s="61"/>
      <c r="P712" s="36"/>
      <c r="Q712" s="36"/>
      <c r="R712" s="36"/>
      <c r="S712" s="42"/>
    </row>
    <row r="713" customFormat="false" ht="105" hidden="false" customHeight="false" outlineLevel="0" collapsed="false">
      <c r="A713" s="73" t="n">
        <v>1686</v>
      </c>
      <c r="B713" s="74" t="s">
        <v>1353</v>
      </c>
      <c r="C713" s="74" t="s">
        <v>1354</v>
      </c>
      <c r="D713" s="74" t="s">
        <v>1245</v>
      </c>
      <c r="E713" s="82" t="n">
        <v>40</v>
      </c>
      <c r="F713" s="31" t="n">
        <v>42</v>
      </c>
      <c r="G713" s="28"/>
      <c r="H713" s="61" t="s">
        <v>1355</v>
      </c>
      <c r="I713" s="76" t="s">
        <v>106</v>
      </c>
      <c r="J713" s="31" t="n">
        <v>26.2568461586438</v>
      </c>
      <c r="K713" s="31" t="n">
        <f aca="false">J713/F713</f>
        <v>0.625163003777233</v>
      </c>
      <c r="L713" s="31" t="n">
        <f aca="false">ROUND(E713/N713*J713-E713*F713,2)</f>
        <v>-629.73</v>
      </c>
      <c r="M713" s="31" t="n">
        <f aca="false">K713/N713</f>
        <v>0.625163003777233</v>
      </c>
      <c r="N713" s="32" t="n">
        <v>1</v>
      </c>
      <c r="O713" s="75" t="s">
        <v>1356</v>
      </c>
      <c r="P713" s="36"/>
      <c r="Q713" s="36"/>
      <c r="R713" s="36"/>
      <c r="S713" s="42"/>
    </row>
    <row r="714" customFormat="false" ht="45" hidden="false" customHeight="false" outlineLevel="0" collapsed="false">
      <c r="A714" s="73" t="n">
        <v>1679</v>
      </c>
      <c r="B714" s="29" t="s">
        <v>1276</v>
      </c>
      <c r="C714" s="74" t="s">
        <v>1357</v>
      </c>
      <c r="D714" s="74" t="s">
        <v>1358</v>
      </c>
      <c r="E714" s="82" t="n">
        <v>40</v>
      </c>
      <c r="F714" s="31" t="n">
        <v>197.98</v>
      </c>
      <c r="G714" s="28"/>
      <c r="H714" s="61" t="s">
        <v>1359</v>
      </c>
      <c r="I714" s="76" t="s">
        <v>106</v>
      </c>
      <c r="J714" s="31" t="n">
        <v>111.38</v>
      </c>
      <c r="K714" s="31" t="n">
        <f aca="false">J714/F714</f>
        <v>0.562582078997879</v>
      </c>
      <c r="L714" s="31" t="n">
        <f aca="false">ROUND(E714/N714*J714-E714*F714,2)</f>
        <v>-4569.43</v>
      </c>
      <c r="M714" s="31" t="n">
        <f aca="false">K714/N714</f>
        <v>0.422994044359307</v>
      </c>
      <c r="N714" s="39" t="n">
        <v>1.33</v>
      </c>
      <c r="O714" s="61"/>
      <c r="P714" s="61" t="n">
        <v>33</v>
      </c>
      <c r="Q714" s="61" t="s">
        <v>1360</v>
      </c>
      <c r="R714" s="36"/>
      <c r="S714" s="42"/>
    </row>
    <row r="715" customFormat="false" ht="45" hidden="false" customHeight="false" outlineLevel="0" collapsed="false">
      <c r="A715" s="73" t="n">
        <v>1659</v>
      </c>
      <c r="B715" s="107" t="s">
        <v>1361</v>
      </c>
      <c r="C715" s="74" t="s">
        <v>1362</v>
      </c>
      <c r="D715" s="74" t="s">
        <v>1363</v>
      </c>
      <c r="E715" s="82" t="n">
        <v>40</v>
      </c>
      <c r="F715" s="31" t="n">
        <v>31.86</v>
      </c>
      <c r="G715" s="28"/>
      <c r="H715" s="61" t="s">
        <v>1364</v>
      </c>
      <c r="I715" s="76" t="s">
        <v>106</v>
      </c>
      <c r="J715" s="31" t="n">
        <v>17.82</v>
      </c>
      <c r="K715" s="31" t="n">
        <f aca="false">J715/F715</f>
        <v>0.559322033898305</v>
      </c>
      <c r="L715" s="31" t="n">
        <f aca="false">ROUND(E715/N715*J715-E715*F715,2)</f>
        <v>-561.6</v>
      </c>
      <c r="M715" s="31" t="n">
        <f aca="false">K715/N715</f>
        <v>0.559322033898305</v>
      </c>
      <c r="N715" s="32" t="n">
        <v>1</v>
      </c>
      <c r="O715" s="61"/>
      <c r="P715" s="36"/>
      <c r="Q715" s="36"/>
      <c r="R715" s="36"/>
      <c r="S715" s="42"/>
    </row>
    <row r="716" customFormat="false" ht="45" hidden="false" customHeight="false" outlineLevel="0" collapsed="false">
      <c r="A716" s="73" t="n">
        <v>1677</v>
      </c>
      <c r="B716" s="29" t="s">
        <v>1276</v>
      </c>
      <c r="C716" s="74" t="s">
        <v>1365</v>
      </c>
      <c r="D716" s="74" t="s">
        <v>1358</v>
      </c>
      <c r="E716" s="82" t="n">
        <v>40</v>
      </c>
      <c r="F716" s="31" t="n">
        <v>87.99</v>
      </c>
      <c r="G716" s="28"/>
      <c r="H716" s="61" t="s">
        <v>1366</v>
      </c>
      <c r="I716" s="76" t="s">
        <v>106</v>
      </c>
      <c r="J716" s="31" t="n">
        <v>42.22</v>
      </c>
      <c r="K716" s="31" t="n">
        <f aca="false">J716/F716</f>
        <v>0.479827253096943</v>
      </c>
      <c r="L716" s="31" t="n">
        <f aca="false">ROUND(E716/N716*J716-E716*F716,2)</f>
        <v>-2249.83</v>
      </c>
      <c r="M716" s="31" t="n">
        <f aca="false">K716/N716</f>
        <v>0.360772370749581</v>
      </c>
      <c r="N716" s="39" t="n">
        <v>1.33</v>
      </c>
      <c r="O716" s="61"/>
      <c r="P716" s="61" t="n">
        <v>33</v>
      </c>
      <c r="Q716" s="61" t="s">
        <v>1360</v>
      </c>
      <c r="R716" s="36"/>
      <c r="S716" s="42"/>
    </row>
    <row r="717" customFormat="false" ht="45" hidden="false" customHeight="false" outlineLevel="0" collapsed="false">
      <c r="A717" s="73" t="n">
        <v>1678</v>
      </c>
      <c r="B717" s="29" t="s">
        <v>1276</v>
      </c>
      <c r="C717" s="74" t="s">
        <v>1367</v>
      </c>
      <c r="D717" s="74" t="s">
        <v>1358</v>
      </c>
      <c r="E717" s="82" t="n">
        <v>40</v>
      </c>
      <c r="F717" s="31" t="n">
        <v>116.2</v>
      </c>
      <c r="G717" s="28"/>
      <c r="H717" s="61" t="s">
        <v>1368</v>
      </c>
      <c r="I717" s="76" t="s">
        <v>106</v>
      </c>
      <c r="J717" s="31" t="n">
        <v>54.9</v>
      </c>
      <c r="K717" s="31" t="n">
        <f aca="false">J717/F717</f>
        <v>0.472461273666093</v>
      </c>
      <c r="L717" s="31" t="n">
        <f aca="false">ROUND(E717/N717*J717-E717*F717,2)</f>
        <v>-2996.87</v>
      </c>
      <c r="M717" s="31" t="n">
        <f aca="false">K717/N717</f>
        <v>0.355234040350446</v>
      </c>
      <c r="N717" s="39" t="n">
        <v>1.33</v>
      </c>
      <c r="O717" s="61"/>
      <c r="P717" s="61" t="n">
        <v>33</v>
      </c>
      <c r="Q717" s="61" t="s">
        <v>1360</v>
      </c>
      <c r="R717" s="36"/>
      <c r="S717" s="42"/>
    </row>
    <row r="718" customFormat="false" ht="45" hidden="false" customHeight="false" outlineLevel="0" collapsed="false">
      <c r="A718" s="73" t="n">
        <v>1674</v>
      </c>
      <c r="B718" s="29" t="s">
        <v>1276</v>
      </c>
      <c r="C718" s="74" t="s">
        <v>1369</v>
      </c>
      <c r="D718" s="74" t="s">
        <v>1358</v>
      </c>
      <c r="E718" s="82" t="n">
        <v>40</v>
      </c>
      <c r="F718" s="31" t="n">
        <v>45.81</v>
      </c>
      <c r="G718" s="28"/>
      <c r="H718" s="61" t="s">
        <v>1370</v>
      </c>
      <c r="I718" s="76" t="s">
        <v>106</v>
      </c>
      <c r="J718" s="31" t="n">
        <v>21.57</v>
      </c>
      <c r="K718" s="31" t="n">
        <f aca="false">J718/F718</f>
        <v>0.470857891290111</v>
      </c>
      <c r="L718" s="31" t="n">
        <f aca="false">ROUND(E718/N718*J718-E718*F718,2)</f>
        <v>-1183.68</v>
      </c>
      <c r="M718" s="31" t="n">
        <f aca="false">K718/N718</f>
        <v>0.354028489691813</v>
      </c>
      <c r="N718" s="39" t="n">
        <v>1.33</v>
      </c>
      <c r="O718" s="61"/>
      <c r="P718" s="61" t="n">
        <v>33</v>
      </c>
      <c r="Q718" s="61" t="s">
        <v>1360</v>
      </c>
      <c r="R718" s="36"/>
      <c r="S718" s="42"/>
    </row>
    <row r="719" customFormat="false" ht="45" hidden="false" customHeight="false" outlineLevel="0" collapsed="false">
      <c r="A719" s="73" t="n">
        <v>1676</v>
      </c>
      <c r="B719" s="29" t="s">
        <v>1276</v>
      </c>
      <c r="C719" s="74" t="s">
        <v>1371</v>
      </c>
      <c r="D719" s="74" t="s">
        <v>1358</v>
      </c>
      <c r="E719" s="82" t="n">
        <v>40</v>
      </c>
      <c r="F719" s="31" t="n">
        <v>62.24</v>
      </c>
      <c r="G719" s="28"/>
      <c r="H719" s="61" t="s">
        <v>1372</v>
      </c>
      <c r="I719" s="76" t="s">
        <v>106</v>
      </c>
      <c r="J719" s="31" t="n">
        <v>27.6</v>
      </c>
      <c r="K719" s="31" t="n">
        <f aca="false">J719/F719</f>
        <v>0.443444730077121</v>
      </c>
      <c r="L719" s="31" t="n">
        <f aca="false">ROUND(E719/N719*J719-E719*F719,2)</f>
        <v>-1659.52</v>
      </c>
      <c r="M719" s="31" t="n">
        <f aca="false">K719/N719</f>
        <v>0.333417090283549</v>
      </c>
      <c r="N719" s="39" t="n">
        <v>1.33</v>
      </c>
      <c r="O719" s="61"/>
      <c r="P719" s="61" t="n">
        <v>33</v>
      </c>
      <c r="Q719" s="61" t="s">
        <v>1360</v>
      </c>
      <c r="R719" s="36"/>
      <c r="S719" s="42"/>
    </row>
    <row r="720" customFormat="false" ht="30" hidden="false" customHeight="false" outlineLevel="0" collapsed="false">
      <c r="A720" s="73" t="n">
        <v>1675</v>
      </c>
      <c r="B720" s="29" t="s">
        <v>1276</v>
      </c>
      <c r="C720" s="74" t="s">
        <v>1373</v>
      </c>
      <c r="D720" s="74" t="s">
        <v>888</v>
      </c>
      <c r="E720" s="82" t="n">
        <v>40</v>
      </c>
      <c r="F720" s="31" t="n">
        <v>45.81</v>
      </c>
      <c r="G720" s="28"/>
      <c r="H720" s="61" t="s">
        <v>1374</v>
      </c>
      <c r="I720" s="76" t="s">
        <v>106</v>
      </c>
      <c r="J720" s="31" t="n">
        <v>19.67</v>
      </c>
      <c r="K720" s="31" t="n">
        <f aca="false">J720/F720</f>
        <v>0.42938223095394</v>
      </c>
      <c r="L720" s="31" t="n">
        <f aca="false">ROUND(E720/N720*J720-E720*F720,2)</f>
        <v>-1240.82</v>
      </c>
      <c r="M720" s="31" t="n">
        <f aca="false">K720/N720</f>
        <v>0.322843782672135</v>
      </c>
      <c r="N720" s="39" t="n">
        <v>1.33</v>
      </c>
      <c r="O720" s="61"/>
      <c r="P720" s="61" t="n">
        <v>33</v>
      </c>
      <c r="Q720" s="61" t="s">
        <v>1360</v>
      </c>
      <c r="R720" s="36"/>
      <c r="S720" s="42"/>
    </row>
    <row r="721" customFormat="false" ht="15.75" hidden="false" customHeight="false" outlineLevel="0" collapsed="false">
      <c r="A721" s="28" t="n">
        <v>1260</v>
      </c>
      <c r="B721" s="29" t="s">
        <v>1050</v>
      </c>
      <c r="C721" s="29" t="s">
        <v>1375</v>
      </c>
      <c r="D721" s="28" t="s">
        <v>1376</v>
      </c>
      <c r="E721" s="30" t="n">
        <v>40</v>
      </c>
      <c r="F721" s="31" t="n">
        <v>0</v>
      </c>
      <c r="G721" s="28" t="n">
        <v>860</v>
      </c>
      <c r="H721" s="108" t="s">
        <v>1377</v>
      </c>
      <c r="I721" s="41" t="s">
        <v>1054</v>
      </c>
      <c r="J721" s="31" t="n">
        <v>0</v>
      </c>
      <c r="K721" s="31"/>
      <c r="L721" s="31" t="n">
        <f aca="false">ROUND(E721/N721*J721-E721*F721,2)</f>
        <v>0</v>
      </c>
      <c r="M721" s="31"/>
      <c r="N721" s="32" t="n">
        <v>1</v>
      </c>
      <c r="O721" s="61"/>
      <c r="P721" s="29"/>
      <c r="Q721" s="29"/>
      <c r="R721" s="36"/>
      <c r="S721" s="42"/>
    </row>
    <row r="722" customFormat="false" ht="30" hidden="false" customHeight="false" outlineLevel="0" collapsed="false">
      <c r="A722" s="28" t="n">
        <v>1242</v>
      </c>
      <c r="B722" s="29" t="s">
        <v>17</v>
      </c>
      <c r="C722" s="29" t="s">
        <v>1378</v>
      </c>
      <c r="D722" s="48" t="s">
        <v>74</v>
      </c>
      <c r="E722" s="30" t="n">
        <v>35</v>
      </c>
      <c r="F722" s="31" t="n">
        <v>9.21</v>
      </c>
      <c r="G722" s="28" t="n">
        <v>860</v>
      </c>
      <c r="H722" s="103" t="s">
        <v>918</v>
      </c>
      <c r="I722" s="41" t="s">
        <v>48</v>
      </c>
      <c r="J722" s="31" t="n">
        <v>11.12</v>
      </c>
      <c r="K722" s="31" t="n">
        <f aca="false">J722/F722</f>
        <v>1.20738327904452</v>
      </c>
      <c r="L722" s="31" t="n">
        <f aca="false">ROUND(E722/N722*J722-E722*F722,2)</f>
        <v>66.85</v>
      </c>
      <c r="M722" s="31" t="n">
        <f aca="false">K722/N722</f>
        <v>1.20738327904452</v>
      </c>
      <c r="N722" s="32" t="n">
        <v>1</v>
      </c>
      <c r="O722" s="61" t="s">
        <v>84</v>
      </c>
      <c r="P722" s="28"/>
      <c r="Q722" s="29"/>
      <c r="R722" s="36"/>
      <c r="S722" s="42"/>
    </row>
    <row r="723" customFormat="false" ht="15.75" hidden="false" customHeight="false" outlineLevel="0" collapsed="false">
      <c r="A723" s="28" t="n">
        <v>844</v>
      </c>
      <c r="B723" s="29" t="s">
        <v>1379</v>
      </c>
      <c r="C723" s="29" t="s">
        <v>1380</v>
      </c>
      <c r="D723" s="28" t="s">
        <v>1381</v>
      </c>
      <c r="E723" s="30" t="n">
        <v>30</v>
      </c>
      <c r="F723" s="31" t="n">
        <v>11.06</v>
      </c>
      <c r="G723" s="28" t="n">
        <v>850</v>
      </c>
      <c r="H723" s="109" t="s">
        <v>1382</v>
      </c>
      <c r="I723" s="41" t="s">
        <v>1383</v>
      </c>
      <c r="J723" s="110" t="n">
        <v>24.98</v>
      </c>
      <c r="K723" s="31" t="n">
        <f aca="false">J723/F723</f>
        <v>2.25858951175407</v>
      </c>
      <c r="L723" s="31" t="n">
        <f aca="false">ROUND(E723/N723*J723-E723*F723,2)</f>
        <v>417.6</v>
      </c>
      <c r="M723" s="31" t="n">
        <f aca="false">K723/N723</f>
        <v>2.25858951175407</v>
      </c>
      <c r="N723" s="32" t="n">
        <v>1</v>
      </c>
      <c r="O723" s="61"/>
      <c r="P723" s="29"/>
      <c r="Q723" s="29"/>
      <c r="R723" s="36"/>
      <c r="S723" s="42"/>
    </row>
    <row r="724" customFormat="false" ht="15.75" hidden="false" customHeight="false" outlineLevel="0" collapsed="false">
      <c r="A724" s="28" t="n">
        <v>856</v>
      </c>
      <c r="B724" s="29" t="s">
        <v>1379</v>
      </c>
      <c r="C724" s="29" t="s">
        <v>1384</v>
      </c>
      <c r="D724" s="28" t="s">
        <v>1381</v>
      </c>
      <c r="E724" s="30" t="n">
        <v>30</v>
      </c>
      <c r="F724" s="31" t="n">
        <v>5.73</v>
      </c>
      <c r="G724" s="28" t="n">
        <v>850</v>
      </c>
      <c r="H724" s="29" t="s">
        <v>1385</v>
      </c>
      <c r="I724" s="41" t="s">
        <v>1383</v>
      </c>
      <c r="J724" s="110" t="n">
        <v>8.72</v>
      </c>
      <c r="K724" s="31" t="n">
        <f aca="false">J724/F724</f>
        <v>1.521815008726</v>
      </c>
      <c r="L724" s="31" t="n">
        <f aca="false">ROUND(E724/N724*J724-E724*F724,2)</f>
        <v>89.7</v>
      </c>
      <c r="M724" s="31" t="n">
        <f aca="false">K724/N724</f>
        <v>1.521815008726</v>
      </c>
      <c r="N724" s="32" t="n">
        <v>1</v>
      </c>
      <c r="O724" s="61"/>
      <c r="P724" s="29"/>
      <c r="Q724" s="29"/>
      <c r="R724" s="36"/>
      <c r="S724" s="42"/>
    </row>
    <row r="725" customFormat="false" ht="15.75" hidden="false" customHeight="false" outlineLevel="0" collapsed="false">
      <c r="A725" s="28" t="n">
        <v>858</v>
      </c>
      <c r="B725" s="29" t="s">
        <v>1379</v>
      </c>
      <c r="C725" s="29" t="s">
        <v>1386</v>
      </c>
      <c r="D725" s="28" t="s">
        <v>1381</v>
      </c>
      <c r="E725" s="30" t="n">
        <v>30</v>
      </c>
      <c r="F725" s="31" t="n">
        <v>7.53</v>
      </c>
      <c r="G725" s="28" t="n">
        <v>850</v>
      </c>
      <c r="H725" s="29" t="s">
        <v>1387</v>
      </c>
      <c r="I725" s="41" t="s">
        <v>1383</v>
      </c>
      <c r="J725" s="110" t="n">
        <v>16.46</v>
      </c>
      <c r="K725" s="31" t="n">
        <f aca="false">J725/F725</f>
        <v>2.1859229747676</v>
      </c>
      <c r="L725" s="31" t="n">
        <f aca="false">ROUND(E725/N725*J725-E725*F725,2)</f>
        <v>267.9</v>
      </c>
      <c r="M725" s="31" t="n">
        <f aca="false">K725/N725</f>
        <v>2.1859229747676</v>
      </c>
      <c r="N725" s="32" t="n">
        <v>1</v>
      </c>
      <c r="O725" s="61"/>
      <c r="P725" s="29"/>
      <c r="Q725" s="29"/>
      <c r="R725" s="36"/>
      <c r="S725" s="42"/>
    </row>
    <row r="726" customFormat="false" ht="15.75" hidden="false" customHeight="false" outlineLevel="0" collapsed="false">
      <c r="A726" s="28" t="n">
        <v>843</v>
      </c>
      <c r="B726" s="29" t="s">
        <v>1379</v>
      </c>
      <c r="C726" s="29" t="s">
        <v>1388</v>
      </c>
      <c r="D726" s="28" t="s">
        <v>921</v>
      </c>
      <c r="E726" s="30" t="n">
        <v>30</v>
      </c>
      <c r="F726" s="31" t="n">
        <v>20.38</v>
      </c>
      <c r="G726" s="28" t="n">
        <v>850</v>
      </c>
      <c r="H726" s="29" t="s">
        <v>1389</v>
      </c>
      <c r="I726" s="41" t="s">
        <v>1390</v>
      </c>
      <c r="J726" s="31" t="n">
        <v>51.46</v>
      </c>
      <c r="K726" s="31" t="n">
        <f aca="false">J726/F726</f>
        <v>2.52502453385672</v>
      </c>
      <c r="L726" s="31" t="n">
        <f aca="false">ROUND(E726/N726*J726-E726*F726,2)</f>
        <v>932.4</v>
      </c>
      <c r="M726" s="31" t="n">
        <f aca="false">K726/N726</f>
        <v>2.52502453385672</v>
      </c>
      <c r="N726" s="32" t="n">
        <v>1</v>
      </c>
      <c r="O726" s="61"/>
      <c r="P726" s="29"/>
      <c r="Q726" s="29"/>
      <c r="R726" s="36"/>
      <c r="S726" s="42"/>
    </row>
    <row r="727" customFormat="false" ht="15.75" hidden="false" customHeight="false" outlineLevel="0" collapsed="false">
      <c r="A727" s="28" t="n">
        <v>853</v>
      </c>
      <c r="B727" s="29" t="s">
        <v>1379</v>
      </c>
      <c r="C727" s="29" t="s">
        <v>1391</v>
      </c>
      <c r="D727" s="28" t="s">
        <v>888</v>
      </c>
      <c r="E727" s="30" t="n">
        <v>30</v>
      </c>
      <c r="F727" s="31" t="n">
        <v>4.87</v>
      </c>
      <c r="G727" s="28" t="n">
        <v>850</v>
      </c>
      <c r="H727" s="29" t="s">
        <v>1392</v>
      </c>
      <c r="I727" s="41" t="s">
        <v>1390</v>
      </c>
      <c r="J727" s="31" t="n">
        <v>11.07</v>
      </c>
      <c r="K727" s="31" t="n">
        <f aca="false">J727/F727</f>
        <v>2.27310061601643</v>
      </c>
      <c r="L727" s="31" t="n">
        <f aca="false">ROUND(E727/N727*J727-E727*F727,2)</f>
        <v>186</v>
      </c>
      <c r="M727" s="31" t="n">
        <f aca="false">K727/N727</f>
        <v>2.27310061601643</v>
      </c>
      <c r="N727" s="32" t="n">
        <v>1</v>
      </c>
      <c r="O727" s="61"/>
      <c r="P727" s="29"/>
      <c r="Q727" s="29"/>
      <c r="R727" s="36"/>
      <c r="S727" s="42"/>
    </row>
    <row r="728" customFormat="false" ht="15.75" hidden="false" customHeight="false" outlineLevel="0" collapsed="false">
      <c r="A728" s="28" t="n">
        <v>852</v>
      </c>
      <c r="B728" s="29" t="s">
        <v>1379</v>
      </c>
      <c r="C728" s="29" t="s">
        <v>1393</v>
      </c>
      <c r="D728" s="28" t="s">
        <v>1381</v>
      </c>
      <c r="E728" s="30" t="n">
        <v>30</v>
      </c>
      <c r="F728" s="31" t="n">
        <v>2.95</v>
      </c>
      <c r="G728" s="28" t="n">
        <v>850</v>
      </c>
      <c r="H728" s="29" t="s">
        <v>1394</v>
      </c>
      <c r="I728" s="41" t="s">
        <v>1383</v>
      </c>
      <c r="J728" s="110" t="n">
        <v>3.83</v>
      </c>
      <c r="K728" s="31" t="n">
        <f aca="false">J728/F728</f>
        <v>1.29830508474576</v>
      </c>
      <c r="L728" s="31" t="n">
        <f aca="false">ROUND(E728/N728*J728-E728*F728,2)</f>
        <v>26.4</v>
      </c>
      <c r="M728" s="31" t="n">
        <f aca="false">K728/N728</f>
        <v>1.29830508474576</v>
      </c>
      <c r="N728" s="32" t="n">
        <v>1</v>
      </c>
      <c r="O728" s="61"/>
      <c r="P728" s="29"/>
      <c r="Q728" s="29"/>
      <c r="R728" s="36"/>
      <c r="S728" s="42"/>
    </row>
    <row r="729" customFormat="false" ht="15.75" hidden="false" customHeight="false" outlineLevel="0" collapsed="false">
      <c r="A729" s="28" t="n">
        <v>851</v>
      </c>
      <c r="B729" s="29" t="s">
        <v>1379</v>
      </c>
      <c r="C729" s="29" t="s">
        <v>1395</v>
      </c>
      <c r="D729" s="28" t="s">
        <v>888</v>
      </c>
      <c r="E729" s="30" t="n">
        <v>30</v>
      </c>
      <c r="F729" s="31" t="n">
        <v>3.94</v>
      </c>
      <c r="G729" s="28" t="n">
        <v>850</v>
      </c>
      <c r="H729" s="29" t="s">
        <v>1396</v>
      </c>
      <c r="I729" s="41" t="s">
        <v>1390</v>
      </c>
      <c r="J729" s="31" t="n">
        <v>8.2</v>
      </c>
      <c r="K729" s="31" t="n">
        <f aca="false">J729/F729</f>
        <v>2.08121827411167</v>
      </c>
      <c r="L729" s="31" t="n">
        <f aca="false">ROUND(E729/N729*J729-E729*F729,2)</f>
        <v>127.8</v>
      </c>
      <c r="M729" s="31" t="n">
        <f aca="false">K729/N729</f>
        <v>2.08121827411167</v>
      </c>
      <c r="N729" s="32" t="n">
        <v>1</v>
      </c>
      <c r="O729" s="61"/>
      <c r="P729" s="29"/>
      <c r="Q729" s="29"/>
      <c r="R729" s="36"/>
      <c r="S729" s="42"/>
    </row>
    <row r="730" customFormat="false" ht="15.75" hidden="false" customHeight="false" outlineLevel="0" collapsed="false">
      <c r="A730" s="28" t="n">
        <v>863</v>
      </c>
      <c r="B730" s="29" t="s">
        <v>1379</v>
      </c>
      <c r="C730" s="29" t="s">
        <v>1397</v>
      </c>
      <c r="D730" s="28" t="s">
        <v>921</v>
      </c>
      <c r="E730" s="30" t="n">
        <v>30</v>
      </c>
      <c r="F730" s="31" t="n">
        <v>24.17</v>
      </c>
      <c r="G730" s="28" t="n">
        <v>850</v>
      </c>
      <c r="H730" s="29" t="s">
        <v>1398</v>
      </c>
      <c r="I730" s="41" t="s">
        <v>1390</v>
      </c>
      <c r="J730" s="31" t="n">
        <v>50.17</v>
      </c>
      <c r="K730" s="31" t="n">
        <f aca="false">J730/F730</f>
        <v>2.0757136946628</v>
      </c>
      <c r="L730" s="31" t="n">
        <f aca="false">ROUND(E730/N730*J730-E730*F730,2)</f>
        <v>780</v>
      </c>
      <c r="M730" s="31" t="n">
        <f aca="false">K730/N730</f>
        <v>2.0757136946628</v>
      </c>
      <c r="N730" s="32" t="n">
        <v>1</v>
      </c>
      <c r="O730" s="61"/>
      <c r="P730" s="29"/>
      <c r="Q730" s="29"/>
      <c r="R730" s="36"/>
      <c r="S730" s="42"/>
    </row>
    <row r="731" customFormat="false" ht="15.75" hidden="false" customHeight="false" outlineLevel="0" collapsed="false">
      <c r="A731" s="28" t="n">
        <v>864</v>
      </c>
      <c r="B731" s="29" t="s">
        <v>1379</v>
      </c>
      <c r="C731" s="29" t="s">
        <v>1399</v>
      </c>
      <c r="D731" s="28" t="s">
        <v>921</v>
      </c>
      <c r="E731" s="30" t="n">
        <v>30</v>
      </c>
      <c r="F731" s="31" t="n">
        <v>29.38</v>
      </c>
      <c r="G731" s="28" t="n">
        <v>850</v>
      </c>
      <c r="H731" s="29" t="s">
        <v>1400</v>
      </c>
      <c r="I731" s="41" t="s">
        <v>1390</v>
      </c>
      <c r="J731" s="31" t="n">
        <v>60.81</v>
      </c>
      <c r="K731" s="31" t="n">
        <f aca="false">J731/F731</f>
        <v>2.06977535738598</v>
      </c>
      <c r="L731" s="31" t="n">
        <f aca="false">ROUND(E731/N731*J731-E731*F731,2)</f>
        <v>942.9</v>
      </c>
      <c r="M731" s="31" t="n">
        <f aca="false">K731/N731</f>
        <v>2.06977535738598</v>
      </c>
      <c r="N731" s="32" t="n">
        <v>1</v>
      </c>
      <c r="O731" s="61"/>
      <c r="P731" s="29"/>
      <c r="Q731" s="29"/>
      <c r="R731" s="36"/>
      <c r="S731" s="42"/>
    </row>
    <row r="732" customFormat="false" ht="15.75" hidden="false" customHeight="false" outlineLevel="0" collapsed="false">
      <c r="A732" s="28" t="n">
        <v>855</v>
      </c>
      <c r="B732" s="29" t="s">
        <v>1379</v>
      </c>
      <c r="C732" s="29" t="s">
        <v>1401</v>
      </c>
      <c r="D732" s="28" t="s">
        <v>888</v>
      </c>
      <c r="E732" s="30" t="n">
        <v>30</v>
      </c>
      <c r="F732" s="31" t="n">
        <v>9.34</v>
      </c>
      <c r="G732" s="28" t="n">
        <v>850</v>
      </c>
      <c r="H732" s="109" t="s">
        <v>1402</v>
      </c>
      <c r="I732" s="41" t="s">
        <v>1390</v>
      </c>
      <c r="J732" s="31" t="n">
        <v>19.12</v>
      </c>
      <c r="K732" s="31" t="n">
        <f aca="false">J732/F732</f>
        <v>2.04710920770878</v>
      </c>
      <c r="L732" s="31" t="n">
        <f aca="false">ROUND(E732/N732*J732-E732*F732,2)</f>
        <v>293.4</v>
      </c>
      <c r="M732" s="31" t="n">
        <f aca="false">K732/N732</f>
        <v>2.04710920770878</v>
      </c>
      <c r="N732" s="32" t="n">
        <v>1</v>
      </c>
      <c r="O732" s="61"/>
      <c r="P732" s="29"/>
      <c r="Q732" s="29"/>
      <c r="R732" s="36"/>
      <c r="S732" s="42"/>
    </row>
    <row r="733" customFormat="false" ht="15.75" hidden="false" customHeight="false" outlineLevel="0" collapsed="false">
      <c r="A733" s="28" t="n">
        <v>857</v>
      </c>
      <c r="B733" s="29" t="s">
        <v>1379</v>
      </c>
      <c r="C733" s="29" t="s">
        <v>1403</v>
      </c>
      <c r="D733" s="28" t="s">
        <v>888</v>
      </c>
      <c r="E733" s="30" t="n">
        <v>30</v>
      </c>
      <c r="F733" s="31" t="n">
        <v>12.52</v>
      </c>
      <c r="G733" s="28" t="n">
        <v>850</v>
      </c>
      <c r="H733" s="29" t="s">
        <v>1404</v>
      </c>
      <c r="I733" s="41" t="s">
        <v>1390</v>
      </c>
      <c r="J733" s="31" t="n">
        <v>25.45</v>
      </c>
      <c r="K733" s="31" t="n">
        <f aca="false">J733/F733</f>
        <v>2.03274760383387</v>
      </c>
      <c r="L733" s="31" t="n">
        <f aca="false">ROUND(E733/N733*J733-E733*F733,2)</f>
        <v>387.9</v>
      </c>
      <c r="M733" s="31" t="n">
        <f aca="false">K733/N733</f>
        <v>2.03274760383387</v>
      </c>
      <c r="N733" s="32" t="n">
        <v>1</v>
      </c>
      <c r="O733" s="61"/>
      <c r="P733" s="29"/>
      <c r="Q733" s="29"/>
      <c r="R733" s="36"/>
      <c r="S733" s="42"/>
    </row>
    <row r="734" customFormat="false" ht="15.75" hidden="false" customHeight="false" outlineLevel="0" collapsed="false">
      <c r="A734" s="28" t="n">
        <v>865</v>
      </c>
      <c r="B734" s="29" t="s">
        <v>1379</v>
      </c>
      <c r="C734" s="29" t="s">
        <v>1405</v>
      </c>
      <c r="D734" s="28" t="s">
        <v>921</v>
      </c>
      <c r="E734" s="30" t="n">
        <v>30</v>
      </c>
      <c r="F734" s="31" t="n">
        <v>6.97</v>
      </c>
      <c r="G734" s="28" t="n">
        <v>850</v>
      </c>
      <c r="H734" s="29" t="s">
        <v>1406</v>
      </c>
      <c r="I734" s="41" t="s">
        <v>1390</v>
      </c>
      <c r="J734" s="31" t="n">
        <v>14.09</v>
      </c>
      <c r="K734" s="31" t="n">
        <f aca="false">J734/F734</f>
        <v>2.02152080344333</v>
      </c>
      <c r="L734" s="31" t="n">
        <f aca="false">ROUND(E734/N734*J734-E734*F734,2)</f>
        <v>213.6</v>
      </c>
      <c r="M734" s="31" t="n">
        <f aca="false">K734/N734</f>
        <v>2.02152080344333</v>
      </c>
      <c r="N734" s="32" t="n">
        <v>1</v>
      </c>
      <c r="O734" s="61"/>
      <c r="P734" s="29"/>
      <c r="Q734" s="29"/>
      <c r="R734" s="36"/>
      <c r="S734" s="42"/>
    </row>
    <row r="735" customFormat="false" ht="15.75" hidden="false" customHeight="false" outlineLevel="0" collapsed="false">
      <c r="A735" s="28" t="n">
        <v>854</v>
      </c>
      <c r="B735" s="29" t="s">
        <v>1379</v>
      </c>
      <c r="C735" s="29" t="s">
        <v>1407</v>
      </c>
      <c r="D735" s="28" t="s">
        <v>1381</v>
      </c>
      <c r="E735" s="30" t="n">
        <v>30</v>
      </c>
      <c r="F735" s="31" t="n">
        <v>3.27</v>
      </c>
      <c r="G735" s="28" t="n">
        <v>850</v>
      </c>
      <c r="H735" s="29" t="s">
        <v>1408</v>
      </c>
      <c r="I735" s="41" t="s">
        <v>1383</v>
      </c>
      <c r="J735" s="110" t="n">
        <v>3.87</v>
      </c>
      <c r="K735" s="31" t="n">
        <f aca="false">J735/F735</f>
        <v>1.18348623853211</v>
      </c>
      <c r="L735" s="31" t="n">
        <f aca="false">ROUND(E735/N735*J735-E735*F735,2)</f>
        <v>18</v>
      </c>
      <c r="M735" s="31" t="n">
        <f aca="false">K735/N735</f>
        <v>1.18348623853211</v>
      </c>
      <c r="N735" s="32" t="n">
        <v>1</v>
      </c>
      <c r="O735" s="61"/>
      <c r="P735" s="29"/>
      <c r="Q735" s="29"/>
      <c r="R735" s="36"/>
      <c r="S735" s="42"/>
    </row>
    <row r="736" customFormat="false" ht="30" hidden="false" customHeight="false" outlineLevel="0" collapsed="false">
      <c r="A736" s="28" t="n">
        <v>1622</v>
      </c>
      <c r="B736" s="29" t="s">
        <v>396</v>
      </c>
      <c r="C736" s="81" t="s">
        <v>1409</v>
      </c>
      <c r="D736" s="28" t="s">
        <v>1145</v>
      </c>
      <c r="E736" s="30" t="n">
        <v>30</v>
      </c>
      <c r="F736" s="31" t="n">
        <v>16.17</v>
      </c>
      <c r="G736" s="28" t="n">
        <v>870</v>
      </c>
      <c r="H736" s="106" t="s">
        <v>1410</v>
      </c>
      <c r="I736" s="41" t="s">
        <v>114</v>
      </c>
      <c r="J736" s="31" t="n">
        <v>29.67</v>
      </c>
      <c r="K736" s="31" t="n">
        <f aca="false">J736/F736</f>
        <v>1.83487940630798</v>
      </c>
      <c r="L736" s="31" t="n">
        <f aca="false">ROUND(E736/N736*J736-E736*F736,2)</f>
        <v>405</v>
      </c>
      <c r="M736" s="31" t="n">
        <f aca="false">K736/N736</f>
        <v>1.83487940630798</v>
      </c>
      <c r="N736" s="32" t="n">
        <v>1</v>
      </c>
      <c r="O736" s="61" t="s">
        <v>601</v>
      </c>
      <c r="P736" s="40"/>
      <c r="Q736" s="40"/>
      <c r="R736" s="36"/>
      <c r="S736" s="42"/>
    </row>
    <row r="737" customFormat="false" ht="15.75" hidden="false" customHeight="false" outlineLevel="0" collapsed="false">
      <c r="A737" s="28" t="n">
        <v>869</v>
      </c>
      <c r="B737" s="29" t="s">
        <v>1411</v>
      </c>
      <c r="C737" s="29" t="s">
        <v>1412</v>
      </c>
      <c r="D737" s="28" t="s">
        <v>921</v>
      </c>
      <c r="E737" s="30" t="n">
        <v>30</v>
      </c>
      <c r="F737" s="31" t="n">
        <v>73.17</v>
      </c>
      <c r="G737" s="28" t="n">
        <v>850</v>
      </c>
      <c r="H737" s="29" t="s">
        <v>1413</v>
      </c>
      <c r="I737" s="41" t="s">
        <v>1390</v>
      </c>
      <c r="J737" s="31" t="n">
        <v>130.79</v>
      </c>
      <c r="K737" s="31" t="n">
        <f aca="false">J737/F737</f>
        <v>1.78748120814541</v>
      </c>
      <c r="L737" s="31" t="n">
        <f aca="false">ROUND(E737/N737*J737-E737*F737,2)</f>
        <v>1728.6</v>
      </c>
      <c r="M737" s="31" t="n">
        <f aca="false">K737/N737</f>
        <v>1.78748120814541</v>
      </c>
      <c r="N737" s="32" t="n">
        <v>1</v>
      </c>
      <c r="O737" s="61"/>
      <c r="P737" s="29"/>
      <c r="Q737" s="29"/>
      <c r="R737" s="36"/>
      <c r="S737" s="42"/>
    </row>
    <row r="738" customFormat="false" ht="15.75" hidden="false" customHeight="false" outlineLevel="0" collapsed="false">
      <c r="A738" s="28" t="n">
        <v>868</v>
      </c>
      <c r="B738" s="29" t="s">
        <v>1411</v>
      </c>
      <c r="C738" s="29" t="s">
        <v>1414</v>
      </c>
      <c r="D738" s="28" t="s">
        <v>921</v>
      </c>
      <c r="E738" s="30" t="n">
        <v>30</v>
      </c>
      <c r="F738" s="31" t="n">
        <v>41.22</v>
      </c>
      <c r="G738" s="28" t="n">
        <v>850</v>
      </c>
      <c r="H738" s="29" t="s">
        <v>1415</v>
      </c>
      <c r="I738" s="41" t="s">
        <v>1390</v>
      </c>
      <c r="J738" s="31" t="n">
        <v>66.7</v>
      </c>
      <c r="K738" s="31" t="n">
        <f aca="false">J738/F738</f>
        <v>1.61814653081029</v>
      </c>
      <c r="L738" s="31" t="n">
        <f aca="false">ROUND(E738/N738*J738-E738*F738,2)</f>
        <v>764.4</v>
      </c>
      <c r="M738" s="31" t="n">
        <f aca="false">K738/N738</f>
        <v>1.61814653081029</v>
      </c>
      <c r="N738" s="32" t="n">
        <v>1</v>
      </c>
      <c r="O738" s="61"/>
      <c r="P738" s="29"/>
      <c r="Q738" s="29"/>
      <c r="R738" s="36"/>
      <c r="S738" s="42"/>
    </row>
    <row r="739" customFormat="false" ht="15.75" hidden="false" customHeight="false" outlineLevel="0" collapsed="false">
      <c r="A739" s="28" t="n">
        <v>1340</v>
      </c>
      <c r="B739" s="29" t="s">
        <v>17</v>
      </c>
      <c r="C739" s="29" t="s">
        <v>1416</v>
      </c>
      <c r="D739" s="28" t="s">
        <v>47</v>
      </c>
      <c r="E739" s="30" t="n">
        <v>30</v>
      </c>
      <c r="F739" s="31" t="n">
        <v>7.07326008169961</v>
      </c>
      <c r="G739" s="28" t="n">
        <v>860</v>
      </c>
      <c r="H739" s="36" t="s">
        <v>1417</v>
      </c>
      <c r="I739" s="41" t="s">
        <v>106</v>
      </c>
      <c r="J739" s="31" t="n">
        <v>8.67</v>
      </c>
      <c r="K739" s="31" t="n">
        <f aca="false">J739/F739</f>
        <v>1.22574313680782</v>
      </c>
      <c r="L739" s="31" t="n">
        <f aca="false">ROUND(E739/N739*J739-E739*F739,2)</f>
        <v>47.9</v>
      </c>
      <c r="M739" s="31" t="n">
        <f aca="false">K739/N739</f>
        <v>1.22574313680782</v>
      </c>
      <c r="N739" s="32" t="n">
        <v>1</v>
      </c>
      <c r="O739" s="61"/>
      <c r="P739" s="29"/>
      <c r="Q739" s="29"/>
      <c r="R739" s="36"/>
      <c r="S739" s="42"/>
    </row>
    <row r="740" customFormat="false" ht="30" hidden="false" customHeight="false" outlineLevel="0" collapsed="false">
      <c r="A740" s="28" t="n">
        <v>1241</v>
      </c>
      <c r="B740" s="29" t="s">
        <v>17</v>
      </c>
      <c r="C740" s="29" t="s">
        <v>1418</v>
      </c>
      <c r="D740" s="48" t="s">
        <v>74</v>
      </c>
      <c r="E740" s="30" t="n">
        <v>30</v>
      </c>
      <c r="F740" s="31" t="n">
        <v>9.21</v>
      </c>
      <c r="G740" s="28" t="n">
        <v>860</v>
      </c>
      <c r="H740" s="103" t="s">
        <v>1419</v>
      </c>
      <c r="I740" s="41" t="s">
        <v>48</v>
      </c>
      <c r="J740" s="31" t="n">
        <v>11.12</v>
      </c>
      <c r="K740" s="31" t="n">
        <f aca="false">J740/F740</f>
        <v>1.20738327904452</v>
      </c>
      <c r="L740" s="31" t="n">
        <f aca="false">ROUND(E740/N740*J740-E740*F740,2)</f>
        <v>57.3</v>
      </c>
      <c r="M740" s="31" t="n">
        <f aca="false">K740/N740</f>
        <v>1.20738327904452</v>
      </c>
      <c r="N740" s="32" t="n">
        <v>1</v>
      </c>
      <c r="O740" s="61" t="s">
        <v>84</v>
      </c>
      <c r="P740" s="29"/>
      <c r="Q740" s="29"/>
      <c r="R740" s="36"/>
      <c r="S740" s="42"/>
    </row>
    <row r="741" customFormat="false" ht="15.75" hidden="false" customHeight="false" outlineLevel="0" collapsed="false">
      <c r="A741" s="28" t="n">
        <v>1294</v>
      </c>
      <c r="B741" s="29" t="s">
        <v>1338</v>
      </c>
      <c r="C741" s="29" t="s">
        <v>1339</v>
      </c>
      <c r="D741" s="28" t="s">
        <v>19</v>
      </c>
      <c r="E741" s="30" t="n">
        <v>30</v>
      </c>
      <c r="F741" s="31" t="n">
        <v>25.4</v>
      </c>
      <c r="G741" s="28" t="n">
        <v>860</v>
      </c>
      <c r="H741" s="29" t="s">
        <v>1340</v>
      </c>
      <c r="I741" s="28" t="s">
        <v>706</v>
      </c>
      <c r="J741" s="43" t="n">
        <v>19.24</v>
      </c>
      <c r="K741" s="31" t="n">
        <f aca="false">J741/F741</f>
        <v>0.75748031496063</v>
      </c>
      <c r="L741" s="31" t="n">
        <f aca="false">ROUND(E741/N741*J741-E741*F741,2)</f>
        <v>-184.8</v>
      </c>
      <c r="M741" s="31" t="n">
        <f aca="false">K741/N741</f>
        <v>0.75748031496063</v>
      </c>
      <c r="N741" s="32" t="n">
        <v>1</v>
      </c>
      <c r="O741" s="40"/>
      <c r="P741" s="40"/>
      <c r="Q741" s="40"/>
      <c r="R741" s="47" t="s">
        <v>1341</v>
      </c>
      <c r="S741" s="101"/>
    </row>
    <row r="742" customFormat="false" ht="15.75" hidden="false" customHeight="false" outlineLevel="0" collapsed="false">
      <c r="A742" s="28" t="n">
        <v>848</v>
      </c>
      <c r="B742" s="29" t="s">
        <v>1379</v>
      </c>
      <c r="C742" s="29" t="s">
        <v>1420</v>
      </c>
      <c r="D742" s="28" t="s">
        <v>1381</v>
      </c>
      <c r="E742" s="30" t="n">
        <v>30</v>
      </c>
      <c r="F742" s="31" t="n">
        <v>88.28</v>
      </c>
      <c r="G742" s="28" t="n">
        <v>850</v>
      </c>
      <c r="H742" s="29" t="s">
        <v>1421</v>
      </c>
      <c r="I742" s="41" t="s">
        <v>1390</v>
      </c>
      <c r="J742" s="31" t="n">
        <v>96.35</v>
      </c>
      <c r="K742" s="31" t="n">
        <f aca="false">J742/F742</f>
        <v>1.09141368373357</v>
      </c>
      <c r="L742" s="31" t="n">
        <f aca="false">ROUND(E742/N742*J742-E742*F742,2)</f>
        <v>242.1</v>
      </c>
      <c r="M742" s="31" t="n">
        <f aca="false">K742/N742</f>
        <v>1.09141368373357</v>
      </c>
      <c r="N742" s="32" t="n">
        <v>1</v>
      </c>
      <c r="O742" s="61"/>
      <c r="P742" s="29"/>
      <c r="Q742" s="29"/>
      <c r="R742" s="36"/>
      <c r="S742" s="101"/>
    </row>
    <row r="743" customFormat="false" ht="15.75" hidden="false" customHeight="false" outlineLevel="0" collapsed="false">
      <c r="A743" s="28" t="n">
        <v>846</v>
      </c>
      <c r="B743" s="29" t="s">
        <v>1379</v>
      </c>
      <c r="C743" s="29" t="s">
        <v>1422</v>
      </c>
      <c r="D743" s="28" t="s">
        <v>1381</v>
      </c>
      <c r="E743" s="30" t="n">
        <v>30</v>
      </c>
      <c r="F743" s="31" t="n">
        <v>71.76</v>
      </c>
      <c r="G743" s="28" t="n">
        <v>850</v>
      </c>
      <c r="H743" s="29" t="s">
        <v>1423</v>
      </c>
      <c r="I743" s="41" t="s">
        <v>1390</v>
      </c>
      <c r="J743" s="31" t="n">
        <v>71.07</v>
      </c>
      <c r="K743" s="31" t="n">
        <f aca="false">J743/F743</f>
        <v>0.990384615384615</v>
      </c>
      <c r="L743" s="31" t="n">
        <f aca="false">ROUND(E743/N743*J743-E743*F743,2)</f>
        <v>-20.7</v>
      </c>
      <c r="M743" s="31" t="n">
        <f aca="false">K743/N743</f>
        <v>0.990384615384615</v>
      </c>
      <c r="N743" s="32" t="n">
        <v>1</v>
      </c>
      <c r="O743" s="61"/>
      <c r="P743" s="29"/>
      <c r="Q743" s="29"/>
      <c r="R743" s="36"/>
      <c r="S743" s="42"/>
    </row>
    <row r="744" customFormat="false" ht="45" hidden="false" customHeight="false" outlineLevel="0" collapsed="false">
      <c r="A744" s="73" t="n">
        <v>1660</v>
      </c>
      <c r="B744" s="107" t="s">
        <v>1361</v>
      </c>
      <c r="C744" s="74" t="s">
        <v>1424</v>
      </c>
      <c r="D744" s="74" t="s">
        <v>1363</v>
      </c>
      <c r="E744" s="82" t="n">
        <v>30</v>
      </c>
      <c r="F744" s="31" t="n">
        <v>85.05</v>
      </c>
      <c r="G744" s="28"/>
      <c r="H744" s="61" t="s">
        <v>1425</v>
      </c>
      <c r="I744" s="76" t="s">
        <v>106</v>
      </c>
      <c r="J744" s="31" t="n">
        <v>71.26</v>
      </c>
      <c r="K744" s="31" t="n">
        <f aca="false">J744/F744</f>
        <v>0.837860082304527</v>
      </c>
      <c r="L744" s="31" t="n">
        <f aca="false">ROUND(E744/N744*J744-E744*F744,2)</f>
        <v>-413.7</v>
      </c>
      <c r="M744" s="31" t="n">
        <f aca="false">K744/N744</f>
        <v>0.837860082304527</v>
      </c>
      <c r="N744" s="32" t="n">
        <v>1</v>
      </c>
      <c r="O744" s="61"/>
      <c r="P744" s="36"/>
      <c r="Q744" s="36"/>
      <c r="R744" s="36"/>
      <c r="S744" s="101"/>
    </row>
    <row r="745" customFormat="false" ht="30" hidden="false" customHeight="false" outlineLevel="0" collapsed="false">
      <c r="A745" s="28" t="n">
        <v>1095</v>
      </c>
      <c r="B745" s="29" t="s">
        <v>17</v>
      </c>
      <c r="C745" s="29" t="s">
        <v>1426</v>
      </c>
      <c r="D745" s="49" t="s">
        <v>74</v>
      </c>
      <c r="E745" s="30" t="n">
        <v>30</v>
      </c>
      <c r="F745" s="31" t="n">
        <v>32.58</v>
      </c>
      <c r="G745" s="28" t="n">
        <v>860</v>
      </c>
      <c r="H745" s="36" t="s">
        <v>1427</v>
      </c>
      <c r="I745" s="41" t="s">
        <v>114</v>
      </c>
      <c r="J745" s="31" t="n">
        <v>24.04</v>
      </c>
      <c r="K745" s="31" t="n">
        <f aca="false">J745/F745</f>
        <v>0.737875997544506</v>
      </c>
      <c r="L745" s="31" t="n">
        <f aca="false">ROUND(E745/N745*J745-E745*F745,2)</f>
        <v>-400.44</v>
      </c>
      <c r="M745" s="31" t="n">
        <f aca="false">K745/N745</f>
        <v>0.590300798035605</v>
      </c>
      <c r="N745" s="39" t="n">
        <v>1.25</v>
      </c>
      <c r="O745" s="61" t="s">
        <v>601</v>
      </c>
      <c r="P745" s="40" t="n">
        <v>13</v>
      </c>
      <c r="Q745" s="40" t="s">
        <v>87</v>
      </c>
      <c r="R745" s="36"/>
      <c r="S745" s="42"/>
    </row>
    <row r="746" customFormat="false" ht="30" hidden="false" customHeight="false" outlineLevel="0" collapsed="false">
      <c r="A746" s="28" t="n">
        <v>1096</v>
      </c>
      <c r="B746" s="29" t="s">
        <v>17</v>
      </c>
      <c r="C746" s="29" t="s">
        <v>1428</v>
      </c>
      <c r="D746" s="49" t="s">
        <v>74</v>
      </c>
      <c r="E746" s="30" t="n">
        <v>30</v>
      </c>
      <c r="F746" s="31" t="n">
        <v>32.58</v>
      </c>
      <c r="G746" s="28" t="n">
        <v>860</v>
      </c>
      <c r="H746" s="36" t="s">
        <v>1429</v>
      </c>
      <c r="I746" s="41" t="s">
        <v>114</v>
      </c>
      <c r="J746" s="31" t="n">
        <v>24.04</v>
      </c>
      <c r="K746" s="31" t="n">
        <f aca="false">J746/F746</f>
        <v>0.737875997544506</v>
      </c>
      <c r="L746" s="31" t="n">
        <f aca="false">ROUND(E746/N746*J746-E746*F746,2)</f>
        <v>-400.44</v>
      </c>
      <c r="M746" s="31" t="n">
        <f aca="false">K746/N746</f>
        <v>0.590300798035605</v>
      </c>
      <c r="N746" s="39" t="n">
        <v>1.25</v>
      </c>
      <c r="O746" s="61" t="s">
        <v>601</v>
      </c>
      <c r="P746" s="40" t="n">
        <v>13</v>
      </c>
      <c r="Q746" s="40" t="s">
        <v>87</v>
      </c>
      <c r="R746" s="36"/>
      <c r="S746" s="42"/>
    </row>
    <row r="747" customFormat="false" ht="15.75" hidden="false" customHeight="false" outlineLevel="0" collapsed="false">
      <c r="A747" s="28" t="n">
        <v>1280</v>
      </c>
      <c r="B747" s="29" t="s">
        <v>17</v>
      </c>
      <c r="C747" s="29" t="s">
        <v>1430</v>
      </c>
      <c r="D747" s="28" t="s">
        <v>19</v>
      </c>
      <c r="E747" s="30" t="n">
        <v>30</v>
      </c>
      <c r="F747" s="31" t="n">
        <v>18.5</v>
      </c>
      <c r="G747" s="28" t="n">
        <v>860</v>
      </c>
      <c r="H747" s="103" t="s">
        <v>1431</v>
      </c>
      <c r="I747" s="28" t="s">
        <v>48</v>
      </c>
      <c r="J747" s="31" t="n">
        <v>11.2</v>
      </c>
      <c r="K747" s="31" t="n">
        <f aca="false">J747/F747</f>
        <v>0.605405405405405</v>
      </c>
      <c r="L747" s="31" t="n">
        <f aca="false">ROUND(E747/N747*J747-E747*F747,2)</f>
        <v>-219</v>
      </c>
      <c r="M747" s="31" t="n">
        <f aca="false">K747/N747</f>
        <v>0.605405405405405</v>
      </c>
      <c r="N747" s="32" t="n">
        <v>1</v>
      </c>
      <c r="O747" s="61"/>
      <c r="P747" s="40"/>
      <c r="Q747" s="40"/>
      <c r="R747" s="36"/>
      <c r="S747" s="42"/>
    </row>
    <row r="748" customFormat="false" ht="15.75" hidden="false" customHeight="false" outlineLevel="0" collapsed="false">
      <c r="A748" s="28" t="n">
        <v>1279</v>
      </c>
      <c r="B748" s="29" t="s">
        <v>17</v>
      </c>
      <c r="C748" s="29" t="s">
        <v>1432</v>
      </c>
      <c r="D748" s="28" t="s">
        <v>19</v>
      </c>
      <c r="E748" s="30" t="n">
        <v>30</v>
      </c>
      <c r="F748" s="31" t="n">
        <v>18.5</v>
      </c>
      <c r="G748" s="28" t="n">
        <v>860</v>
      </c>
      <c r="H748" s="81" t="s">
        <v>1433</v>
      </c>
      <c r="I748" s="28" t="s">
        <v>43</v>
      </c>
      <c r="J748" s="31" t="n">
        <v>11.04</v>
      </c>
      <c r="K748" s="31" t="n">
        <f aca="false">J748/F748</f>
        <v>0.596756756756757</v>
      </c>
      <c r="L748" s="31" t="n">
        <f aca="false">ROUND(E748/N748*J748-E748*F748,2)</f>
        <v>-223.8</v>
      </c>
      <c r="M748" s="31" t="n">
        <f aca="false">K748/N748</f>
        <v>0.596756756756757</v>
      </c>
      <c r="N748" s="32" t="n">
        <v>1</v>
      </c>
      <c r="O748" s="61"/>
      <c r="P748" s="29"/>
      <c r="Q748" s="29"/>
      <c r="R748" s="36"/>
      <c r="S748" s="42"/>
    </row>
    <row r="749" customFormat="false" ht="15.75" hidden="false" customHeight="false" outlineLevel="0" collapsed="false">
      <c r="A749" s="28" t="n">
        <v>1480</v>
      </c>
      <c r="B749" s="29" t="s">
        <v>1276</v>
      </c>
      <c r="C749" s="29" t="s">
        <v>1434</v>
      </c>
      <c r="D749" s="28" t="s">
        <v>47</v>
      </c>
      <c r="E749" s="30" t="n">
        <v>30</v>
      </c>
      <c r="F749" s="31" t="n">
        <v>113.84031942566</v>
      </c>
      <c r="G749" s="28" t="s">
        <v>20</v>
      </c>
      <c r="H749" s="29" t="s">
        <v>1435</v>
      </c>
      <c r="I749" s="41" t="s">
        <v>106</v>
      </c>
      <c r="J749" s="31" t="n">
        <v>67.75</v>
      </c>
      <c r="K749" s="31" t="n">
        <f aca="false">J749/F749</f>
        <v>0.595131850839911</v>
      </c>
      <c r="L749" s="31" t="n">
        <f aca="false">ROUND(E749/N749*J749-E749*F749,2)</f>
        <v>-1382.71</v>
      </c>
      <c r="M749" s="31" t="n">
        <f aca="false">K749/N749</f>
        <v>0.595131850839911</v>
      </c>
      <c r="N749" s="32" t="n">
        <v>1</v>
      </c>
      <c r="O749" s="61"/>
      <c r="P749" s="29"/>
      <c r="Q749" s="29"/>
      <c r="R749" s="36"/>
      <c r="S749" s="42"/>
    </row>
    <row r="750" customFormat="false" ht="15.75" hidden="false" customHeight="false" outlineLevel="0" collapsed="false">
      <c r="A750" s="28" t="n">
        <v>1444</v>
      </c>
      <c r="B750" s="29" t="s">
        <v>1436</v>
      </c>
      <c r="C750" s="29" t="s">
        <v>1437</v>
      </c>
      <c r="D750" s="28" t="s">
        <v>47</v>
      </c>
      <c r="E750" s="30" t="n">
        <v>30</v>
      </c>
      <c r="F750" s="31" t="n">
        <v>71.0206000059904</v>
      </c>
      <c r="G750" s="28" t="s">
        <v>20</v>
      </c>
      <c r="H750" s="29" t="s">
        <v>1438</v>
      </c>
      <c r="I750" s="41" t="s">
        <v>106</v>
      </c>
      <c r="J750" s="31" t="n">
        <v>41.91</v>
      </c>
      <c r="K750" s="31" t="n">
        <f aca="false">J750/F750</f>
        <v>0.590110474939173</v>
      </c>
      <c r="L750" s="31" t="n">
        <f aca="false">ROUND(E750/N750*J750-E750*F750,2)</f>
        <v>-873.32</v>
      </c>
      <c r="M750" s="31" t="n">
        <f aca="false">K750/N750</f>
        <v>0.590110474939173</v>
      </c>
      <c r="N750" s="32" t="n">
        <v>1</v>
      </c>
      <c r="O750" s="61"/>
      <c r="P750" s="29"/>
      <c r="Q750" s="29"/>
      <c r="R750" s="36"/>
      <c r="S750" s="42"/>
    </row>
    <row r="751" customFormat="false" ht="15.75" hidden="false" customHeight="false" outlineLevel="0" collapsed="false">
      <c r="A751" s="28" t="n">
        <v>1445</v>
      </c>
      <c r="B751" s="29" t="s">
        <v>1276</v>
      </c>
      <c r="C751" s="29" t="s">
        <v>1439</v>
      </c>
      <c r="D751" s="28" t="s">
        <v>47</v>
      </c>
      <c r="E751" s="30" t="n">
        <v>30</v>
      </c>
      <c r="F751" s="31" t="n">
        <v>93.0928578505123</v>
      </c>
      <c r="G751" s="28" t="s">
        <v>20</v>
      </c>
      <c r="H751" s="29" t="s">
        <v>1440</v>
      </c>
      <c r="I751" s="41" t="s">
        <v>106</v>
      </c>
      <c r="J751" s="31" t="n">
        <v>54.55</v>
      </c>
      <c r="K751" s="31" t="n">
        <f aca="false">J751/F751</f>
        <v>0.585974061378542</v>
      </c>
      <c r="L751" s="31" t="n">
        <f aca="false">ROUND(E751/N751*J751-E751*F751,2)</f>
        <v>-1156.29</v>
      </c>
      <c r="M751" s="31" t="n">
        <f aca="false">K751/N751</f>
        <v>0.585974061378542</v>
      </c>
      <c r="N751" s="32" t="n">
        <v>1</v>
      </c>
      <c r="O751" s="61"/>
      <c r="P751" s="29"/>
      <c r="Q751" s="29"/>
      <c r="R751" s="36"/>
      <c r="S751" s="42"/>
    </row>
    <row r="752" customFormat="false" ht="15.75" hidden="false" customHeight="false" outlineLevel="0" collapsed="false">
      <c r="A752" s="28" t="n">
        <v>1443</v>
      </c>
      <c r="B752" s="29" t="s">
        <v>1441</v>
      </c>
      <c r="C752" s="29" t="s">
        <v>1442</v>
      </c>
      <c r="D752" s="28" t="s">
        <v>47</v>
      </c>
      <c r="E752" s="30" t="n">
        <v>30</v>
      </c>
      <c r="F752" s="31" t="n">
        <v>49.0635418370662</v>
      </c>
      <c r="G752" s="28" t="s">
        <v>20</v>
      </c>
      <c r="H752" s="29" t="s">
        <v>1443</v>
      </c>
      <c r="I752" s="41" t="s">
        <v>106</v>
      </c>
      <c r="J752" s="31" t="n">
        <v>27.28</v>
      </c>
      <c r="K752" s="31" t="n">
        <f aca="false">J752/F752</f>
        <v>0.556013670814745</v>
      </c>
      <c r="L752" s="31" t="n">
        <f aca="false">ROUND(E752/N752*J752-E752*F752,2)</f>
        <v>-653.51</v>
      </c>
      <c r="M752" s="31" t="n">
        <f aca="false">K752/N752</f>
        <v>0.556013670814745</v>
      </c>
      <c r="N752" s="32" t="n">
        <v>1</v>
      </c>
      <c r="O752" s="61"/>
      <c r="P752" s="29"/>
      <c r="Q752" s="29"/>
      <c r="R752" s="36"/>
      <c r="S752" s="42"/>
    </row>
    <row r="753" customFormat="false" ht="15.75" hidden="false" customHeight="false" outlineLevel="0" collapsed="false">
      <c r="A753" s="28" t="n">
        <v>1442</v>
      </c>
      <c r="B753" s="29" t="s">
        <v>1436</v>
      </c>
      <c r="C753" s="29" t="s">
        <v>1444</v>
      </c>
      <c r="D753" s="28" t="s">
        <v>47</v>
      </c>
      <c r="E753" s="30" t="n">
        <v>30</v>
      </c>
      <c r="F753" s="31" t="n">
        <v>42.5202002631161</v>
      </c>
      <c r="G753" s="28" t="s">
        <v>20</v>
      </c>
      <c r="H753" s="29" t="s">
        <v>1364</v>
      </c>
      <c r="I753" s="41" t="s">
        <v>106</v>
      </c>
      <c r="J753" s="31" t="n">
        <v>17.82</v>
      </c>
      <c r="K753" s="31" t="n">
        <f aca="false">J753/F753</f>
        <v>0.419094921701436</v>
      </c>
      <c r="L753" s="31" t="n">
        <f aca="false">ROUND(E753/N753*J753-E753*F753,2)</f>
        <v>-741.01</v>
      </c>
      <c r="M753" s="31" t="n">
        <f aca="false">K753/N753</f>
        <v>0.419094921701436</v>
      </c>
      <c r="N753" s="32" t="n">
        <v>1</v>
      </c>
      <c r="O753" s="61"/>
      <c r="P753" s="29"/>
      <c r="Q753" s="29"/>
      <c r="R753" s="36"/>
      <c r="S753" s="42"/>
    </row>
    <row r="754" customFormat="false" ht="60" hidden="false" customHeight="false" outlineLevel="0" collapsed="false">
      <c r="A754" s="28" t="n">
        <v>1441</v>
      </c>
      <c r="B754" s="29" t="s">
        <v>1276</v>
      </c>
      <c r="C754" s="29" t="s">
        <v>1445</v>
      </c>
      <c r="D754" s="28" t="s">
        <v>47</v>
      </c>
      <c r="E754" s="30" t="n">
        <v>30</v>
      </c>
      <c r="F754" s="31" t="n">
        <v>41.011084512786</v>
      </c>
      <c r="G754" s="28" t="s">
        <v>20</v>
      </c>
      <c r="H754" s="29" t="s">
        <v>1446</v>
      </c>
      <c r="I754" s="41" t="s">
        <v>106</v>
      </c>
      <c r="J754" s="31" t="n">
        <v>16.88</v>
      </c>
      <c r="K754" s="31" t="n">
        <f aca="false">J754/F754</f>
        <v>0.411596040449438</v>
      </c>
      <c r="L754" s="31" t="n">
        <f aca="false">ROUND(E754/N754*J754-E754*F754,2)</f>
        <v>-723.93</v>
      </c>
      <c r="M754" s="31" t="n">
        <f aca="false">K754/N754</f>
        <v>0.411596040449438</v>
      </c>
      <c r="N754" s="32" t="n">
        <v>1</v>
      </c>
      <c r="O754" s="61" t="s">
        <v>1447</v>
      </c>
      <c r="P754" s="29"/>
      <c r="Q754" s="29"/>
      <c r="R754" s="36"/>
      <c r="S754" s="42"/>
    </row>
    <row r="755" customFormat="false" ht="15.75" hidden="false" customHeight="false" outlineLevel="0" collapsed="false">
      <c r="A755" s="28" t="n">
        <v>1481</v>
      </c>
      <c r="B755" s="29" t="s">
        <v>1276</v>
      </c>
      <c r="C755" s="29" t="s">
        <v>1448</v>
      </c>
      <c r="D755" s="28" t="s">
        <v>47</v>
      </c>
      <c r="E755" s="30" t="n">
        <v>30</v>
      </c>
      <c r="F755" s="31" t="n">
        <v>414.062194000862</v>
      </c>
      <c r="G755" s="28" t="s">
        <v>20</v>
      </c>
      <c r="H755" s="29" t="s">
        <v>1449</v>
      </c>
      <c r="I755" s="41" t="s">
        <v>106</v>
      </c>
      <c r="J755" s="31" t="n">
        <v>170.24</v>
      </c>
      <c r="K755" s="31" t="n">
        <f aca="false">J755/F755</f>
        <v>0.411145964221128</v>
      </c>
      <c r="L755" s="31" t="n">
        <f aca="false">ROUND(E755/N755*J755-E755*F755,2)</f>
        <v>-7314.67</v>
      </c>
      <c r="M755" s="31" t="n">
        <f aca="false">K755/N755</f>
        <v>0.411145964221128</v>
      </c>
      <c r="N755" s="32" t="n">
        <v>1</v>
      </c>
      <c r="O755" s="61"/>
      <c r="P755" s="29"/>
      <c r="Q755" s="29"/>
      <c r="R755" s="36"/>
      <c r="S755" s="42"/>
    </row>
    <row r="756" customFormat="false" ht="15.75" hidden="false" customHeight="false" outlineLevel="0" collapsed="false">
      <c r="A756" s="28" t="n">
        <v>1446</v>
      </c>
      <c r="B756" s="29" t="s">
        <v>1436</v>
      </c>
      <c r="C756" s="29" t="s">
        <v>1450</v>
      </c>
      <c r="D756" s="28" t="s">
        <v>47</v>
      </c>
      <c r="E756" s="30" t="n">
        <v>30</v>
      </c>
      <c r="F756" s="31" t="n">
        <v>279.059694167901</v>
      </c>
      <c r="G756" s="28" t="s">
        <v>20</v>
      </c>
      <c r="H756" s="29" t="s">
        <v>1451</v>
      </c>
      <c r="I756" s="41" t="s">
        <v>106</v>
      </c>
      <c r="J756" s="31" t="n">
        <v>110.94</v>
      </c>
      <c r="K756" s="31" t="n">
        <f aca="false">J756/F756</f>
        <v>0.397549349900925</v>
      </c>
      <c r="L756" s="31" t="n">
        <f aca="false">ROUND(E756/N756*J756-E756*F756,2)</f>
        <v>-5043.59</v>
      </c>
      <c r="M756" s="31" t="n">
        <f aca="false">K756/N756</f>
        <v>0.397549349900925</v>
      </c>
      <c r="N756" s="32" t="n">
        <v>1</v>
      </c>
      <c r="O756" s="61"/>
      <c r="P756" s="29"/>
      <c r="Q756" s="29"/>
      <c r="R756" s="36"/>
      <c r="S756" s="42"/>
    </row>
    <row r="757" customFormat="false" ht="15.75" hidden="false" customHeight="false" outlineLevel="0" collapsed="false">
      <c r="A757" s="28" t="n">
        <v>1479</v>
      </c>
      <c r="B757" s="29" t="s">
        <v>1436</v>
      </c>
      <c r="C757" s="29" t="s">
        <v>1452</v>
      </c>
      <c r="D757" s="28" t="s">
        <v>47</v>
      </c>
      <c r="E757" s="30" t="n">
        <v>30</v>
      </c>
      <c r="F757" s="31" t="n">
        <v>376.783578977442</v>
      </c>
      <c r="G757" s="28" t="s">
        <v>20</v>
      </c>
      <c r="H757" s="29" t="s">
        <v>1453</v>
      </c>
      <c r="I757" s="41" t="s">
        <v>106</v>
      </c>
      <c r="J757" s="31" t="n">
        <v>139.14</v>
      </c>
      <c r="K757" s="31" t="n">
        <f aca="false">J757/F757</f>
        <v>0.369283609380255</v>
      </c>
      <c r="L757" s="31" t="n">
        <f aca="false">ROUND(E757/N757*J757-E757*F757,2)</f>
        <v>-7129.31</v>
      </c>
      <c r="M757" s="31" t="n">
        <f aca="false">K757/N757</f>
        <v>0.369283609380255</v>
      </c>
      <c r="N757" s="32" t="n">
        <v>1</v>
      </c>
      <c r="O757" s="61"/>
      <c r="P757" s="29"/>
      <c r="Q757" s="29"/>
      <c r="R757" s="36"/>
      <c r="S757" s="42"/>
    </row>
    <row r="758" customFormat="false" ht="15.75" hidden="false" customHeight="false" outlineLevel="0" collapsed="false">
      <c r="A758" s="28" t="n">
        <v>1057</v>
      </c>
      <c r="B758" s="29" t="s">
        <v>17</v>
      </c>
      <c r="C758" s="29" t="s">
        <v>1454</v>
      </c>
      <c r="D758" s="48" t="s">
        <v>74</v>
      </c>
      <c r="E758" s="30" t="n">
        <v>30</v>
      </c>
      <c r="F758" s="31" t="n">
        <v>8.3</v>
      </c>
      <c r="G758" s="28" t="n">
        <v>860</v>
      </c>
      <c r="H758" s="74" t="s">
        <v>1455</v>
      </c>
      <c r="I758" s="41" t="s">
        <v>1054</v>
      </c>
      <c r="J758" s="31" t="n">
        <v>0</v>
      </c>
      <c r="K758" s="31" t="n">
        <f aca="false">J758/F758</f>
        <v>0</v>
      </c>
      <c r="L758" s="31" t="n">
        <f aca="false">ROUND(E758/N758*J758-E758*F758,2)</f>
        <v>-249</v>
      </c>
      <c r="M758" s="31" t="n">
        <f aca="false">K758/N758</f>
        <v>0</v>
      </c>
      <c r="N758" s="32" t="n">
        <v>1</v>
      </c>
      <c r="O758" s="61"/>
      <c r="P758" s="29"/>
      <c r="Q758" s="29"/>
      <c r="R758" s="36"/>
      <c r="S758" s="42"/>
    </row>
    <row r="759" customFormat="false" ht="30" hidden="false" customHeight="false" outlineLevel="0" collapsed="false">
      <c r="A759" s="28" t="n">
        <v>1362</v>
      </c>
      <c r="B759" s="29" t="s">
        <v>17</v>
      </c>
      <c r="C759" s="29" t="s">
        <v>1456</v>
      </c>
      <c r="D759" s="28" t="s">
        <v>998</v>
      </c>
      <c r="E759" s="30" t="n">
        <v>30</v>
      </c>
      <c r="F759" s="31" t="n">
        <v>0</v>
      </c>
      <c r="G759" s="28" t="n">
        <v>860</v>
      </c>
      <c r="H759" s="106" t="s">
        <v>1457</v>
      </c>
      <c r="I759" s="41" t="s">
        <v>114</v>
      </c>
      <c r="J759" s="31" t="n">
        <v>24.04</v>
      </c>
      <c r="K759" s="31"/>
      <c r="L759" s="31" t="n">
        <f aca="false">ROUND(E759/N759*J759-E759*F759,2)</f>
        <v>576.96</v>
      </c>
      <c r="M759" s="31"/>
      <c r="N759" s="39" t="n">
        <v>1.25</v>
      </c>
      <c r="O759" s="61" t="s">
        <v>601</v>
      </c>
      <c r="P759" s="40" t="n">
        <v>13</v>
      </c>
      <c r="Q759" s="40" t="s">
        <v>87</v>
      </c>
      <c r="R759" s="36"/>
      <c r="S759" s="42"/>
    </row>
    <row r="760" customFormat="false" ht="30" hidden="false" customHeight="false" outlineLevel="0" collapsed="false">
      <c r="A760" s="28" t="n">
        <v>1367</v>
      </c>
      <c r="B760" s="29" t="s">
        <v>17</v>
      </c>
      <c r="C760" s="29" t="s">
        <v>1458</v>
      </c>
      <c r="D760" s="28" t="s">
        <v>998</v>
      </c>
      <c r="E760" s="30" t="n">
        <v>30</v>
      </c>
      <c r="F760" s="31" t="n">
        <v>0</v>
      </c>
      <c r="G760" s="28" t="n">
        <v>860</v>
      </c>
      <c r="H760" s="106" t="s">
        <v>1459</v>
      </c>
      <c r="I760" s="41" t="s">
        <v>114</v>
      </c>
      <c r="J760" s="31" t="n">
        <v>24.04</v>
      </c>
      <c r="K760" s="31"/>
      <c r="L760" s="31" t="n">
        <f aca="false">ROUND(E760/N760*J760-E760*F760,2)</f>
        <v>576.96</v>
      </c>
      <c r="M760" s="31"/>
      <c r="N760" s="39" t="n">
        <v>1.25</v>
      </c>
      <c r="O760" s="61" t="s">
        <v>601</v>
      </c>
      <c r="P760" s="40" t="n">
        <v>13</v>
      </c>
      <c r="Q760" s="40" t="s">
        <v>87</v>
      </c>
      <c r="R760" s="36"/>
      <c r="S760" s="42"/>
    </row>
    <row r="761" customFormat="false" ht="15.75" hidden="false" customHeight="false" outlineLevel="0" collapsed="false">
      <c r="A761" s="73" t="n">
        <v>1917</v>
      </c>
      <c r="B761" s="100" t="s">
        <v>1460</v>
      </c>
      <c r="C761" s="74" t="s">
        <v>1461</v>
      </c>
      <c r="D761" s="92" t="s">
        <v>409</v>
      </c>
      <c r="E761" s="111" t="n">
        <v>30</v>
      </c>
      <c r="F761" s="31" t="s">
        <v>1462</v>
      </c>
      <c r="G761" s="28"/>
      <c r="H761" s="87" t="s">
        <v>1463</v>
      </c>
      <c r="I761" s="112" t="s">
        <v>1464</v>
      </c>
      <c r="J761" s="31" t="n">
        <v>30.36</v>
      </c>
      <c r="K761" s="31"/>
      <c r="L761" s="31" t="e">
        <f aca="false">ROUND(E761/N761*J761-E761*F761,2)</f>
        <v>#VALUE!</v>
      </c>
      <c r="M761" s="31"/>
      <c r="N761" s="32" t="n">
        <v>1</v>
      </c>
      <c r="O761" s="102"/>
      <c r="P761" s="36"/>
      <c r="Q761" s="36"/>
      <c r="R761" s="36"/>
      <c r="S761" s="42"/>
    </row>
    <row r="762" customFormat="false" ht="15.75" hidden="false" customHeight="false" outlineLevel="0" collapsed="false">
      <c r="A762" s="73" t="n">
        <v>1919</v>
      </c>
      <c r="B762" s="100" t="s">
        <v>1465</v>
      </c>
      <c r="C762" s="74" t="s">
        <v>1466</v>
      </c>
      <c r="D762" s="92" t="s">
        <v>409</v>
      </c>
      <c r="E762" s="111" t="n">
        <v>30</v>
      </c>
      <c r="F762" s="31" t="s">
        <v>1462</v>
      </c>
      <c r="G762" s="28"/>
      <c r="H762" s="87" t="s">
        <v>1467</v>
      </c>
      <c r="I762" s="112" t="s">
        <v>1464</v>
      </c>
      <c r="J762" s="31" t="n">
        <v>30.36</v>
      </c>
      <c r="K762" s="31"/>
      <c r="L762" s="31" t="e">
        <f aca="false">ROUND(E762/N762*J762-E762*F762,2)</f>
        <v>#VALUE!</v>
      </c>
      <c r="M762" s="31"/>
      <c r="N762" s="32" t="n">
        <v>1</v>
      </c>
      <c r="O762" s="102"/>
      <c r="P762" s="36"/>
      <c r="Q762" s="36"/>
      <c r="R762" s="36"/>
      <c r="S762" s="42"/>
    </row>
    <row r="763" customFormat="false" ht="15.75" hidden="false" customHeight="false" outlineLevel="0" collapsed="false">
      <c r="A763" s="73" t="n">
        <v>1922</v>
      </c>
      <c r="B763" s="100" t="s">
        <v>1468</v>
      </c>
      <c r="C763" s="74" t="s">
        <v>1469</v>
      </c>
      <c r="D763" s="92" t="s">
        <v>409</v>
      </c>
      <c r="E763" s="111" t="n">
        <v>30</v>
      </c>
      <c r="F763" s="31" t="s">
        <v>1462</v>
      </c>
      <c r="G763" s="28"/>
      <c r="H763" s="87" t="s">
        <v>1470</v>
      </c>
      <c r="I763" s="112" t="s">
        <v>1464</v>
      </c>
      <c r="J763" s="31" t="n">
        <v>23.46</v>
      </c>
      <c r="K763" s="31"/>
      <c r="L763" s="31" t="e">
        <f aca="false">ROUND(E763/N763*J763-E763*F763,2)</f>
        <v>#VALUE!</v>
      </c>
      <c r="M763" s="31"/>
      <c r="N763" s="32" t="n">
        <v>1</v>
      </c>
      <c r="O763" s="102"/>
      <c r="P763" s="36"/>
      <c r="Q763" s="36"/>
      <c r="R763" s="36"/>
      <c r="S763" s="42"/>
    </row>
    <row r="764" customFormat="false" ht="15.75" hidden="false" customHeight="false" outlineLevel="0" collapsed="false">
      <c r="A764" s="73" t="n">
        <v>1655</v>
      </c>
      <c r="B764" s="100" t="s">
        <v>1471</v>
      </c>
      <c r="C764" s="74" t="s">
        <v>1472</v>
      </c>
      <c r="D764" s="74" t="s">
        <v>1263</v>
      </c>
      <c r="E764" s="75" t="n">
        <v>20</v>
      </c>
      <c r="F764" s="31" t="n">
        <v>134.96</v>
      </c>
      <c r="G764" s="28"/>
      <c r="H764" s="61" t="s">
        <v>1473</v>
      </c>
      <c r="I764" s="76" t="s">
        <v>1464</v>
      </c>
      <c r="J764" s="31" t="n">
        <v>90.86</v>
      </c>
      <c r="K764" s="31" t="n">
        <f aca="false">J764/F764</f>
        <v>0.673236514522822</v>
      </c>
      <c r="L764" s="31" t="n">
        <f aca="false">ROUND(E764/N764*J764-E764*F764,2)</f>
        <v>-882</v>
      </c>
      <c r="M764" s="31" t="n">
        <f aca="false">K764/N764</f>
        <v>0.673236514522822</v>
      </c>
      <c r="N764" s="32" t="n">
        <v>1</v>
      </c>
      <c r="O764" s="61"/>
      <c r="P764" s="36"/>
      <c r="Q764" s="36"/>
      <c r="R764" s="36"/>
      <c r="S764" s="42"/>
    </row>
    <row r="765" customFormat="false" ht="30" hidden="false" customHeight="false" outlineLevel="0" collapsed="false">
      <c r="A765" s="73" t="n">
        <v>1712</v>
      </c>
      <c r="B765" s="74" t="s">
        <v>1095</v>
      </c>
      <c r="C765" s="74" t="s">
        <v>1474</v>
      </c>
      <c r="D765" s="74" t="s">
        <v>1475</v>
      </c>
      <c r="E765" s="75" t="n">
        <v>20</v>
      </c>
      <c r="F765" s="31" t="n">
        <v>0</v>
      </c>
      <c r="G765" s="28"/>
      <c r="H765" s="61" t="s">
        <v>1476</v>
      </c>
      <c r="I765" s="76" t="s">
        <v>22</v>
      </c>
      <c r="J765" s="31" t="n">
        <v>47.55</v>
      </c>
      <c r="K765" s="31"/>
      <c r="L765" s="31" t="n">
        <f aca="false">ROUND(E765/N765*J765-E765*F765,2)</f>
        <v>951</v>
      </c>
      <c r="M765" s="31"/>
      <c r="N765" s="32" t="n">
        <v>1</v>
      </c>
      <c r="O765" s="61"/>
      <c r="P765" s="40"/>
      <c r="Q765" s="40"/>
      <c r="R765" s="36"/>
      <c r="S765" s="42"/>
    </row>
    <row r="766" customFormat="false" ht="30" hidden="false" customHeight="false" outlineLevel="0" collapsed="false">
      <c r="A766" s="28" t="n">
        <v>1149</v>
      </c>
      <c r="B766" s="29" t="s">
        <v>17</v>
      </c>
      <c r="C766" s="29" t="s">
        <v>1477</v>
      </c>
      <c r="D766" s="48" t="s">
        <v>74</v>
      </c>
      <c r="E766" s="30" t="n">
        <v>20</v>
      </c>
      <c r="F766" s="31" t="n">
        <v>10.71</v>
      </c>
      <c r="G766" s="28" t="n">
        <v>860</v>
      </c>
      <c r="H766" s="106" t="s">
        <v>1478</v>
      </c>
      <c r="I766" s="41" t="s">
        <v>597</v>
      </c>
      <c r="J766" s="31" t="n">
        <v>32.53</v>
      </c>
      <c r="K766" s="31" t="n">
        <f aca="false">J766/F766</f>
        <v>3.03734827264239</v>
      </c>
      <c r="L766" s="31" t="n">
        <f aca="false">ROUND(E766/N766*J766-E766*F766,2)</f>
        <v>56.88</v>
      </c>
      <c r="M766" s="31" t="n">
        <f aca="false">K766/N766</f>
        <v>1.26556178026766</v>
      </c>
      <c r="N766" s="39" t="n">
        <v>2.4</v>
      </c>
      <c r="O766" s="61" t="s">
        <v>601</v>
      </c>
      <c r="P766" s="40" t="n">
        <v>15</v>
      </c>
      <c r="Q766" s="40" t="s">
        <v>87</v>
      </c>
      <c r="R766" s="36"/>
      <c r="S766" s="42"/>
    </row>
    <row r="767" customFormat="false" ht="15.75" hidden="false" customHeight="false" outlineLevel="0" collapsed="false">
      <c r="A767" s="28" t="n">
        <v>1306</v>
      </c>
      <c r="B767" s="29" t="s">
        <v>1330</v>
      </c>
      <c r="C767" s="29" t="s">
        <v>1479</v>
      </c>
      <c r="D767" s="28" t="s">
        <v>19</v>
      </c>
      <c r="E767" s="30" t="n">
        <v>20</v>
      </c>
      <c r="F767" s="31" t="n">
        <v>26.35</v>
      </c>
      <c r="G767" s="28" t="n">
        <v>860</v>
      </c>
      <c r="H767" s="81" t="s">
        <v>1480</v>
      </c>
      <c r="I767" s="28" t="s">
        <v>706</v>
      </c>
      <c r="J767" s="43" t="n">
        <v>37.94</v>
      </c>
      <c r="K767" s="31" t="n">
        <f aca="false">J767/F767</f>
        <v>1.43984819734345</v>
      </c>
      <c r="L767" s="31" t="n">
        <f aca="false">ROUND(E767/N767*J767-E767*F767,2)</f>
        <v>231.8</v>
      </c>
      <c r="M767" s="31" t="n">
        <f aca="false">K767/N767</f>
        <v>1.43984819734345</v>
      </c>
      <c r="N767" s="32" t="n">
        <v>1</v>
      </c>
      <c r="O767" s="61"/>
      <c r="P767" s="29"/>
      <c r="Q767" s="29"/>
      <c r="R767" s="47"/>
      <c r="S767" s="42"/>
    </row>
    <row r="768" customFormat="false" ht="15.75" hidden="false" customHeight="false" outlineLevel="0" collapsed="false">
      <c r="A768" s="28" t="n">
        <v>1305</v>
      </c>
      <c r="B768" s="29" t="s">
        <v>1338</v>
      </c>
      <c r="C768" s="29" t="s">
        <v>1481</v>
      </c>
      <c r="D768" s="28" t="s">
        <v>19</v>
      </c>
      <c r="E768" s="30" t="n">
        <v>20</v>
      </c>
      <c r="F768" s="31" t="n">
        <v>23.05</v>
      </c>
      <c r="G768" s="28" t="n">
        <v>860</v>
      </c>
      <c r="H768" s="81" t="s">
        <v>1482</v>
      </c>
      <c r="I768" s="28" t="s">
        <v>706</v>
      </c>
      <c r="J768" s="43" t="n">
        <v>31.75</v>
      </c>
      <c r="K768" s="31" t="n">
        <f aca="false">J768/F768</f>
        <v>1.37744034707158</v>
      </c>
      <c r="L768" s="31" t="n">
        <f aca="false">ROUND(E768/N768*J768-E768*F768,2)</f>
        <v>174</v>
      </c>
      <c r="M768" s="31" t="n">
        <f aca="false">K768/N768</f>
        <v>1.37744034707158</v>
      </c>
      <c r="N768" s="32" t="n">
        <v>1</v>
      </c>
      <c r="O768" s="61"/>
      <c r="P768" s="29"/>
      <c r="Q768" s="29"/>
      <c r="R768" s="47"/>
      <c r="S768" s="42"/>
    </row>
    <row r="769" customFormat="false" ht="30" hidden="false" customHeight="false" outlineLevel="0" collapsed="false">
      <c r="A769" s="28" t="n">
        <v>1233</v>
      </c>
      <c r="B769" s="29" t="s">
        <v>17</v>
      </c>
      <c r="C769" s="29" t="s">
        <v>1483</v>
      </c>
      <c r="D769" s="48" t="s">
        <v>74</v>
      </c>
      <c r="E769" s="30" t="n">
        <v>20</v>
      </c>
      <c r="F769" s="31" t="n">
        <v>10.93</v>
      </c>
      <c r="G769" s="28" t="n">
        <v>860</v>
      </c>
      <c r="H769" s="61" t="s">
        <v>1484</v>
      </c>
      <c r="I769" s="76" t="s">
        <v>22</v>
      </c>
      <c r="J769" s="31" t="n">
        <v>15.93</v>
      </c>
      <c r="K769" s="31" t="n">
        <f aca="false">J769/F769</f>
        <v>1.45745654162855</v>
      </c>
      <c r="L769" s="31" t="n">
        <f aca="false">ROUND(E769/N769*J769-E769*F769,2)</f>
        <v>100</v>
      </c>
      <c r="M769" s="31" t="n">
        <f aca="false">K769/N769</f>
        <v>1.45745654162855</v>
      </c>
      <c r="N769" s="32" t="n">
        <v>1</v>
      </c>
      <c r="O769" s="61" t="s">
        <v>84</v>
      </c>
      <c r="P769" s="40"/>
      <c r="Q769" s="40"/>
      <c r="R769" s="36"/>
      <c r="S769" s="42"/>
    </row>
    <row r="770" customFormat="false" ht="16.5" hidden="false" customHeight="true" outlineLevel="0" collapsed="false">
      <c r="A770" s="28" t="n">
        <v>1162</v>
      </c>
      <c r="B770" s="86" t="s">
        <v>1485</v>
      </c>
      <c r="C770" s="29" t="s">
        <v>1486</v>
      </c>
      <c r="D770" s="49" t="s">
        <v>74</v>
      </c>
      <c r="E770" s="30" t="n">
        <v>20</v>
      </c>
      <c r="F770" s="31" t="n">
        <v>115.95</v>
      </c>
      <c r="G770" s="28" t="n">
        <v>860</v>
      </c>
      <c r="H770" s="106" t="s">
        <v>1487</v>
      </c>
      <c r="I770" s="41" t="s">
        <v>114</v>
      </c>
      <c r="J770" s="31" t="n">
        <v>150.16</v>
      </c>
      <c r="K770" s="31" t="n">
        <f aca="false">J770/F770</f>
        <v>1.29504096593359</v>
      </c>
      <c r="L770" s="31" t="n">
        <f aca="false">ROUND(E770/N770*J770-E770*F770,2)</f>
        <v>684.2</v>
      </c>
      <c r="M770" s="31" t="n">
        <f aca="false">K770/N770</f>
        <v>1.29504096593359</v>
      </c>
      <c r="N770" s="32" t="n">
        <v>1</v>
      </c>
      <c r="O770" s="61" t="s">
        <v>1488</v>
      </c>
      <c r="P770" s="29"/>
      <c r="Q770" s="29"/>
      <c r="R770" s="36"/>
      <c r="S770" s="42"/>
    </row>
    <row r="771" customFormat="false" ht="15.75" hidden="false" customHeight="false" outlineLevel="0" collapsed="false">
      <c r="A771" s="28" t="n">
        <v>1296</v>
      </c>
      <c r="B771" s="29" t="s">
        <v>1330</v>
      </c>
      <c r="C771" s="29" t="s">
        <v>1331</v>
      </c>
      <c r="D771" s="28" t="s">
        <v>19</v>
      </c>
      <c r="E771" s="30" t="n">
        <v>20</v>
      </c>
      <c r="F771" s="31" t="n">
        <v>28.95</v>
      </c>
      <c r="G771" s="28" t="n">
        <v>860</v>
      </c>
      <c r="H771" s="29" t="s">
        <v>1332</v>
      </c>
      <c r="I771" s="28" t="s">
        <v>706</v>
      </c>
      <c r="J771" s="43" t="n">
        <v>32.89</v>
      </c>
      <c r="K771" s="31" t="n">
        <f aca="false">J771/F771</f>
        <v>1.13609671848014</v>
      </c>
      <c r="L771" s="31" t="n">
        <f aca="false">ROUND(E771/N771*J771-E771*F771,2)</f>
        <v>78.8</v>
      </c>
      <c r="M771" s="31" t="n">
        <f aca="false">K771/N771</f>
        <v>1.13609671848014</v>
      </c>
      <c r="N771" s="32" t="n">
        <v>1</v>
      </c>
      <c r="O771" s="40"/>
      <c r="P771" s="40"/>
      <c r="Q771" s="40"/>
      <c r="R771" s="47" t="s">
        <v>1333</v>
      </c>
      <c r="S771" s="42"/>
    </row>
    <row r="772" customFormat="false" ht="30" hidden="false" customHeight="false" outlineLevel="0" collapsed="false">
      <c r="A772" s="28" t="n">
        <v>1392</v>
      </c>
      <c r="B772" s="29" t="s">
        <v>17</v>
      </c>
      <c r="C772" s="29" t="s">
        <v>1489</v>
      </c>
      <c r="D772" s="28" t="s">
        <v>47</v>
      </c>
      <c r="E772" s="30" t="n">
        <v>20</v>
      </c>
      <c r="F772" s="31" t="n">
        <v>8.75517534542623</v>
      </c>
      <c r="G772" s="28" t="s">
        <v>20</v>
      </c>
      <c r="H772" s="113" t="s">
        <v>717</v>
      </c>
      <c r="I772" s="41" t="s">
        <v>22</v>
      </c>
      <c r="J772" s="44" t="n">
        <v>10.06</v>
      </c>
      <c r="K772" s="31" t="n">
        <f aca="false">J772/F772</f>
        <v>1.14903466842105</v>
      </c>
      <c r="L772" s="31" t="n">
        <f aca="false">ROUND(E772/N772*J772-E772*F772,2)</f>
        <v>26.1</v>
      </c>
      <c r="M772" s="31" t="n">
        <f aca="false">K772/N772</f>
        <v>1.14903466842105</v>
      </c>
      <c r="N772" s="32" t="n">
        <v>1</v>
      </c>
      <c r="O772" s="61" t="s">
        <v>84</v>
      </c>
      <c r="P772" s="29"/>
      <c r="Q772" s="29"/>
      <c r="R772" s="36"/>
      <c r="S772" s="42"/>
    </row>
    <row r="773" customFormat="false" ht="30" hidden="false" customHeight="false" outlineLevel="0" collapsed="false">
      <c r="A773" s="28" t="n">
        <v>1393</v>
      </c>
      <c r="B773" s="29" t="s">
        <v>17</v>
      </c>
      <c r="C773" s="29" t="s">
        <v>1490</v>
      </c>
      <c r="D773" s="28" t="s">
        <v>47</v>
      </c>
      <c r="E773" s="30" t="n">
        <v>20</v>
      </c>
      <c r="F773" s="31" t="n">
        <v>8.75517534542623</v>
      </c>
      <c r="G773" s="28" t="s">
        <v>20</v>
      </c>
      <c r="H773" s="113" t="s">
        <v>460</v>
      </c>
      <c r="I773" s="41" t="s">
        <v>22</v>
      </c>
      <c r="J773" s="31" t="n">
        <v>10.6</v>
      </c>
      <c r="K773" s="31" t="n">
        <f aca="false">J773/F773</f>
        <v>1.21071247368421</v>
      </c>
      <c r="L773" s="31" t="n">
        <f aca="false">ROUND(E773/N773*J773-E773*F773,2)</f>
        <v>36.9</v>
      </c>
      <c r="M773" s="31" t="n">
        <f aca="false">K773/N773</f>
        <v>1.21071247368421</v>
      </c>
      <c r="N773" s="32" t="n">
        <v>1</v>
      </c>
      <c r="O773" s="61" t="s">
        <v>84</v>
      </c>
      <c r="P773" s="29"/>
      <c r="Q773" s="29"/>
      <c r="R773" s="36"/>
      <c r="S773" s="42"/>
    </row>
    <row r="774" customFormat="false" ht="30" hidden="false" customHeight="false" outlineLevel="0" collapsed="false">
      <c r="A774" s="28" t="n">
        <v>1394</v>
      </c>
      <c r="B774" s="29" t="s">
        <v>17</v>
      </c>
      <c r="C774" s="29" t="s">
        <v>1491</v>
      </c>
      <c r="D774" s="28" t="s">
        <v>47</v>
      </c>
      <c r="E774" s="30" t="n">
        <v>20</v>
      </c>
      <c r="F774" s="31" t="n">
        <v>8.75517534542623</v>
      </c>
      <c r="G774" s="28" t="s">
        <v>20</v>
      </c>
      <c r="H774" s="95" t="s">
        <v>717</v>
      </c>
      <c r="I774" s="41" t="s">
        <v>48</v>
      </c>
      <c r="J774" s="44" t="n">
        <v>10.06</v>
      </c>
      <c r="K774" s="31" t="n">
        <f aca="false">J774/F774</f>
        <v>1.14903466842105</v>
      </c>
      <c r="L774" s="31" t="n">
        <f aca="false">ROUND(E774/N774*J774-E774*F774,2)</f>
        <v>26.1</v>
      </c>
      <c r="M774" s="31" t="n">
        <f aca="false">K774/N774</f>
        <v>1.14903466842105</v>
      </c>
      <c r="N774" s="32" t="n">
        <v>1</v>
      </c>
      <c r="O774" s="61" t="s">
        <v>84</v>
      </c>
      <c r="P774" s="29"/>
      <c r="Q774" s="29"/>
      <c r="R774" s="36"/>
      <c r="S774" s="42"/>
    </row>
    <row r="775" customFormat="false" ht="30" hidden="false" customHeight="false" outlineLevel="0" collapsed="false">
      <c r="A775" s="28" t="n">
        <v>1395</v>
      </c>
      <c r="B775" s="29" t="s">
        <v>17</v>
      </c>
      <c r="C775" s="29" t="s">
        <v>715</v>
      </c>
      <c r="D775" s="28" t="s">
        <v>47</v>
      </c>
      <c r="E775" s="30" t="n">
        <v>20</v>
      </c>
      <c r="F775" s="31" t="n">
        <v>8.75517534542623</v>
      </c>
      <c r="G775" s="28" t="s">
        <v>20</v>
      </c>
      <c r="H775" s="29" t="s">
        <v>460</v>
      </c>
      <c r="I775" s="41" t="s">
        <v>48</v>
      </c>
      <c r="J775" s="31" t="n">
        <v>10.6</v>
      </c>
      <c r="K775" s="31" t="n">
        <f aca="false">J775/F775</f>
        <v>1.21071247368421</v>
      </c>
      <c r="L775" s="31" t="n">
        <f aca="false">ROUND(E775/N775*J775-E775*F775,2)</f>
        <v>36.9</v>
      </c>
      <c r="M775" s="31" t="n">
        <f aca="false">K775/N775</f>
        <v>1.21071247368421</v>
      </c>
      <c r="N775" s="32" t="n">
        <v>1</v>
      </c>
      <c r="O775" s="61" t="s">
        <v>84</v>
      </c>
      <c r="P775" s="29"/>
      <c r="Q775" s="29"/>
      <c r="R775" s="36"/>
      <c r="S775" s="42"/>
    </row>
    <row r="776" customFormat="false" ht="30" hidden="false" customHeight="false" outlineLevel="0" collapsed="false">
      <c r="A776" s="28" t="n">
        <v>1143</v>
      </c>
      <c r="B776" s="29" t="s">
        <v>1485</v>
      </c>
      <c r="C776" s="29" t="s">
        <v>1492</v>
      </c>
      <c r="D776" s="48" t="s">
        <v>74</v>
      </c>
      <c r="E776" s="30" t="n">
        <v>20</v>
      </c>
      <c r="F776" s="31" t="n">
        <v>134.89</v>
      </c>
      <c r="G776" s="28" t="n">
        <v>860</v>
      </c>
      <c r="H776" s="106" t="s">
        <v>1487</v>
      </c>
      <c r="I776" s="41" t="s">
        <v>114</v>
      </c>
      <c r="J776" s="31" t="n">
        <v>150.16</v>
      </c>
      <c r="K776" s="31" t="n">
        <f aca="false">J776/F776</f>
        <v>1.11320335087849</v>
      </c>
      <c r="L776" s="31" t="n">
        <f aca="false">ROUND(E776/N776*J776-E776*F776,2)</f>
        <v>305.4</v>
      </c>
      <c r="M776" s="31" t="n">
        <f aca="false">K776/N776</f>
        <v>1.11320335087849</v>
      </c>
      <c r="N776" s="32" t="n">
        <v>1</v>
      </c>
      <c r="O776" s="61" t="s">
        <v>1493</v>
      </c>
      <c r="P776" s="29"/>
      <c r="Q776" s="29"/>
      <c r="R776" s="36"/>
      <c r="S776" s="42"/>
    </row>
    <row r="777" customFormat="false" ht="30" hidden="false" customHeight="false" outlineLevel="0" collapsed="false">
      <c r="A777" s="28" t="n">
        <v>907</v>
      </c>
      <c r="B777" s="29" t="s">
        <v>1276</v>
      </c>
      <c r="C777" s="29" t="s">
        <v>1494</v>
      </c>
      <c r="D777" s="28" t="s">
        <v>921</v>
      </c>
      <c r="E777" s="30" t="n">
        <v>20</v>
      </c>
      <c r="F777" s="31" t="n">
        <v>101.65</v>
      </c>
      <c r="G777" s="28" t="n">
        <v>850</v>
      </c>
      <c r="H777" s="29" t="s">
        <v>1495</v>
      </c>
      <c r="I777" s="41" t="s">
        <v>106</v>
      </c>
      <c r="J777" s="31" t="n">
        <v>111.82</v>
      </c>
      <c r="K777" s="31" t="n">
        <f aca="false">J777/F777</f>
        <v>1.10004918839154</v>
      </c>
      <c r="L777" s="31" t="n">
        <f aca="false">ROUND(E777/N777*J777-E777*F777,2)</f>
        <v>-351.5</v>
      </c>
      <c r="M777" s="31" t="n">
        <f aca="false">K777/N777</f>
        <v>0.82710465292597</v>
      </c>
      <c r="N777" s="39" t="n">
        <v>1.33</v>
      </c>
      <c r="O777" s="61" t="s">
        <v>1496</v>
      </c>
      <c r="P777" s="61" t="n">
        <v>33</v>
      </c>
      <c r="Q777" s="61" t="s">
        <v>1360</v>
      </c>
      <c r="R777" s="36"/>
      <c r="S777" s="42"/>
    </row>
    <row r="778" customFormat="false" ht="30" hidden="false" customHeight="false" outlineLevel="0" collapsed="false">
      <c r="A778" s="28" t="n">
        <v>1396</v>
      </c>
      <c r="B778" s="29" t="s">
        <v>17</v>
      </c>
      <c r="C778" s="29" t="s">
        <v>1497</v>
      </c>
      <c r="D778" s="28" t="s">
        <v>47</v>
      </c>
      <c r="E778" s="30" t="n">
        <v>20</v>
      </c>
      <c r="F778" s="31" t="n">
        <v>9.67677275020793</v>
      </c>
      <c r="G778" s="28" t="s">
        <v>20</v>
      </c>
      <c r="H778" s="95" t="s">
        <v>748</v>
      </c>
      <c r="I778" s="41" t="s">
        <v>22</v>
      </c>
      <c r="J778" s="44" t="n">
        <v>10.06</v>
      </c>
      <c r="K778" s="31" t="n">
        <f aca="false">J778/F778</f>
        <v>1.0396027952381</v>
      </c>
      <c r="L778" s="31" t="n">
        <f aca="false">ROUND(E778/N778*J778-E778*F778,2)</f>
        <v>7.66</v>
      </c>
      <c r="M778" s="31" t="n">
        <f aca="false">K778/N778</f>
        <v>1.0396027952381</v>
      </c>
      <c r="N778" s="32" t="n">
        <v>1</v>
      </c>
      <c r="O778" s="61" t="s">
        <v>84</v>
      </c>
      <c r="P778" s="29"/>
      <c r="Q778" s="29"/>
      <c r="R778" s="36"/>
      <c r="S778" s="42"/>
    </row>
    <row r="779" customFormat="false" ht="30" hidden="false" customHeight="false" outlineLevel="0" collapsed="false">
      <c r="A779" s="28" t="n">
        <v>1397</v>
      </c>
      <c r="B779" s="29" t="s">
        <v>17</v>
      </c>
      <c r="C779" s="29" t="s">
        <v>746</v>
      </c>
      <c r="D779" s="28" t="s">
        <v>47</v>
      </c>
      <c r="E779" s="30" t="n">
        <v>20</v>
      </c>
      <c r="F779" s="31" t="n">
        <v>9.67677275020793</v>
      </c>
      <c r="G779" s="28" t="s">
        <v>20</v>
      </c>
      <c r="H779" s="103" t="s">
        <v>466</v>
      </c>
      <c r="I779" s="41" t="s">
        <v>22</v>
      </c>
      <c r="J779" s="31" t="n">
        <v>10.6</v>
      </c>
      <c r="K779" s="31" t="n">
        <f aca="false">J779/F779</f>
        <v>1.09540652380952</v>
      </c>
      <c r="L779" s="31" t="n">
        <f aca="false">ROUND(E779/N779*J779-E779*F779,2)</f>
        <v>18.46</v>
      </c>
      <c r="M779" s="31" t="n">
        <f aca="false">K779/N779</f>
        <v>1.09540652380952</v>
      </c>
      <c r="N779" s="32" t="n">
        <v>1</v>
      </c>
      <c r="O779" s="61" t="s">
        <v>84</v>
      </c>
      <c r="P779" s="29"/>
      <c r="Q779" s="29"/>
      <c r="R779" s="36"/>
      <c r="S779" s="42"/>
    </row>
    <row r="780" customFormat="false" ht="45" hidden="false" customHeight="false" outlineLevel="0" collapsed="false">
      <c r="A780" s="73" t="n">
        <v>1661</v>
      </c>
      <c r="B780" s="107" t="s">
        <v>1361</v>
      </c>
      <c r="C780" s="74" t="s">
        <v>1498</v>
      </c>
      <c r="D780" s="74" t="s">
        <v>1499</v>
      </c>
      <c r="E780" s="82" t="n">
        <v>20</v>
      </c>
      <c r="F780" s="31" t="n">
        <v>101.65</v>
      </c>
      <c r="G780" s="28"/>
      <c r="H780" s="61" t="s">
        <v>1451</v>
      </c>
      <c r="I780" s="76" t="s">
        <v>106</v>
      </c>
      <c r="J780" s="31" t="n">
        <v>110.94</v>
      </c>
      <c r="K780" s="31" t="n">
        <f aca="false">J780/F780</f>
        <v>1.09139203148057</v>
      </c>
      <c r="L780" s="31" t="n">
        <f aca="false">ROUND(E780/N780*J780-E780*F780,2)</f>
        <v>185.8</v>
      </c>
      <c r="M780" s="31" t="n">
        <f aca="false">K780/N780</f>
        <v>1.09139203148057</v>
      </c>
      <c r="N780" s="32" t="n">
        <v>1</v>
      </c>
      <c r="O780" s="61"/>
      <c r="P780" s="36"/>
      <c r="Q780" s="36"/>
      <c r="R780" s="36"/>
      <c r="S780" s="42"/>
    </row>
    <row r="781" customFormat="false" ht="30" hidden="false" customHeight="false" outlineLevel="0" collapsed="false">
      <c r="A781" s="73" t="n">
        <v>1666</v>
      </c>
      <c r="B781" s="100" t="s">
        <v>1500</v>
      </c>
      <c r="C781" s="74" t="s">
        <v>1501</v>
      </c>
      <c r="D781" s="61" t="s">
        <v>939</v>
      </c>
      <c r="E781" s="82" t="n">
        <v>20</v>
      </c>
      <c r="F781" s="31" t="n">
        <v>133.18</v>
      </c>
      <c r="G781" s="28"/>
      <c r="H781" s="61" t="s">
        <v>1502</v>
      </c>
      <c r="I781" s="76" t="s">
        <v>22</v>
      </c>
      <c r="J781" s="31" t="n">
        <v>143.46</v>
      </c>
      <c r="K781" s="31" t="n">
        <f aca="false">J781/F781</f>
        <v>1.07718876708214</v>
      </c>
      <c r="L781" s="31" t="n">
        <f aca="false">ROUND(E781/N781*J781-E781*F781,2)</f>
        <v>205.6</v>
      </c>
      <c r="M781" s="31" t="n">
        <f aca="false">K781/N781</f>
        <v>1.07718876708214</v>
      </c>
      <c r="N781" s="32" t="n">
        <v>1</v>
      </c>
      <c r="O781" s="75"/>
      <c r="P781" s="36"/>
      <c r="Q781" s="36"/>
      <c r="R781" s="36"/>
      <c r="S781" s="42"/>
    </row>
    <row r="782" customFormat="false" ht="30" hidden="false" customHeight="false" outlineLevel="0" collapsed="false">
      <c r="A782" s="28" t="n">
        <v>908</v>
      </c>
      <c r="B782" s="29" t="s">
        <v>1276</v>
      </c>
      <c r="C782" s="29" t="s">
        <v>1503</v>
      </c>
      <c r="D782" s="28" t="s">
        <v>921</v>
      </c>
      <c r="E782" s="30" t="n">
        <v>20</v>
      </c>
      <c r="F782" s="31" t="n">
        <v>162.13</v>
      </c>
      <c r="G782" s="28" t="n">
        <v>850</v>
      </c>
      <c r="H782" s="29" t="s">
        <v>1504</v>
      </c>
      <c r="I782" s="41" t="s">
        <v>106</v>
      </c>
      <c r="J782" s="31" t="n">
        <v>171.4</v>
      </c>
      <c r="K782" s="31" t="n">
        <f aca="false">J782/F782</f>
        <v>1.0571763399741</v>
      </c>
      <c r="L782" s="31" t="n">
        <f aca="false">ROUND(E782/N782*J782-E782*F782,2)</f>
        <v>-665.16</v>
      </c>
      <c r="M782" s="31" t="n">
        <f aca="false">K782/N782</f>
        <v>0.794869428551951</v>
      </c>
      <c r="N782" s="39" t="n">
        <v>1.33</v>
      </c>
      <c r="O782" s="61"/>
      <c r="P782" s="61" t="n">
        <v>33</v>
      </c>
      <c r="Q782" s="61" t="s">
        <v>1360</v>
      </c>
      <c r="R782" s="36"/>
      <c r="S782" s="42"/>
    </row>
    <row r="783" customFormat="false" ht="30" hidden="false" customHeight="false" outlineLevel="0" collapsed="false">
      <c r="A783" s="28" t="n">
        <v>1398</v>
      </c>
      <c r="B783" s="29" t="s">
        <v>17</v>
      </c>
      <c r="C783" s="29" t="s">
        <v>1505</v>
      </c>
      <c r="D783" s="28" t="s">
        <v>47</v>
      </c>
      <c r="E783" s="30" t="n">
        <v>20</v>
      </c>
      <c r="F783" s="31" t="n">
        <v>10.5983701549896</v>
      </c>
      <c r="G783" s="28" t="s">
        <v>20</v>
      </c>
      <c r="H783" s="113" t="s">
        <v>1506</v>
      </c>
      <c r="I783" s="41" t="s">
        <v>22</v>
      </c>
      <c r="J783" s="44" t="n">
        <v>10.06</v>
      </c>
      <c r="K783" s="31" t="n">
        <f aca="false">J783/F783</f>
        <v>0.949202552173913</v>
      </c>
      <c r="L783" s="31" t="n">
        <f aca="false">ROUND(E783/N783*J783-E783*F783,2)</f>
        <v>-10.77</v>
      </c>
      <c r="M783" s="31" t="n">
        <f aca="false">K783/N783</f>
        <v>0.949202552173913</v>
      </c>
      <c r="N783" s="32" t="n">
        <v>1</v>
      </c>
      <c r="O783" s="61" t="s">
        <v>84</v>
      </c>
      <c r="P783" s="29"/>
      <c r="Q783" s="29"/>
      <c r="R783" s="36"/>
      <c r="S783" s="42"/>
    </row>
    <row r="784" customFormat="false" ht="30" hidden="false" customHeight="false" outlineLevel="0" collapsed="false">
      <c r="A784" s="28" t="n">
        <v>1399</v>
      </c>
      <c r="B784" s="29" t="s">
        <v>17</v>
      </c>
      <c r="C784" s="29" t="s">
        <v>1507</v>
      </c>
      <c r="D784" s="28" t="s">
        <v>47</v>
      </c>
      <c r="E784" s="30" t="n">
        <v>20</v>
      </c>
      <c r="F784" s="31" t="n">
        <v>10.5983701549896</v>
      </c>
      <c r="G784" s="28" t="s">
        <v>20</v>
      </c>
      <c r="H784" s="103" t="s">
        <v>1419</v>
      </c>
      <c r="I784" s="41" t="s">
        <v>22</v>
      </c>
      <c r="J784" s="31" t="n">
        <v>11.12</v>
      </c>
      <c r="K784" s="31" t="n">
        <f aca="false">J784/F784</f>
        <v>1.04921793043478</v>
      </c>
      <c r="L784" s="31" t="n">
        <f aca="false">ROUND(E784/N784*J784-E784*F784,2)</f>
        <v>10.43</v>
      </c>
      <c r="M784" s="31" t="n">
        <f aca="false">K784/N784</f>
        <v>1.04921793043478</v>
      </c>
      <c r="N784" s="32" t="n">
        <v>1</v>
      </c>
      <c r="O784" s="61" t="s">
        <v>84</v>
      </c>
      <c r="P784" s="29"/>
      <c r="Q784" s="29"/>
      <c r="R784" s="36"/>
      <c r="S784" s="42"/>
    </row>
    <row r="785" customFormat="false" ht="45" hidden="false" customHeight="false" outlineLevel="0" collapsed="false">
      <c r="A785" s="28" t="n">
        <v>1195</v>
      </c>
      <c r="B785" s="29" t="s">
        <v>17</v>
      </c>
      <c r="C785" s="29" t="s">
        <v>1508</v>
      </c>
      <c r="D785" s="48" t="s">
        <v>74</v>
      </c>
      <c r="E785" s="30" t="n">
        <v>20</v>
      </c>
      <c r="F785" s="31" t="n">
        <v>66.73</v>
      </c>
      <c r="G785" s="28" t="n">
        <v>860</v>
      </c>
      <c r="H785" s="81" t="s">
        <v>1509</v>
      </c>
      <c r="I785" s="41" t="s">
        <v>119</v>
      </c>
      <c r="J785" s="31" t="n">
        <v>65.12</v>
      </c>
      <c r="K785" s="31" t="n">
        <f aca="false">J785/F785</f>
        <v>0.975872920725311</v>
      </c>
      <c r="L785" s="31" t="n">
        <f aca="false">ROUND(E785/N785*J785-E785*F785,2)</f>
        <v>-32.2</v>
      </c>
      <c r="M785" s="31" t="n">
        <f aca="false">K785/N785</f>
        <v>0.975872920725311</v>
      </c>
      <c r="N785" s="32" t="n">
        <v>1</v>
      </c>
      <c r="O785" s="61" t="s">
        <v>1510</v>
      </c>
      <c r="P785" s="29"/>
      <c r="Q785" s="29"/>
      <c r="R785" s="36"/>
      <c r="S785" s="42"/>
    </row>
    <row r="786" customFormat="false" ht="75" hidden="false" customHeight="false" outlineLevel="0" collapsed="false">
      <c r="A786" s="28" t="n">
        <v>1161</v>
      </c>
      <c r="B786" s="86" t="s">
        <v>1485</v>
      </c>
      <c r="C786" s="29" t="s">
        <v>1511</v>
      </c>
      <c r="D786" s="48" t="s">
        <v>74</v>
      </c>
      <c r="E786" s="30" t="n">
        <v>20</v>
      </c>
      <c r="F786" s="31" t="n">
        <v>115.95</v>
      </c>
      <c r="G786" s="28" t="n">
        <v>860</v>
      </c>
      <c r="H786" s="106" t="s">
        <v>1512</v>
      </c>
      <c r="I786" s="41" t="s">
        <v>114</v>
      </c>
      <c r="J786" s="31" t="n">
        <v>109.24</v>
      </c>
      <c r="K786" s="31" t="n">
        <f aca="false">J786/F786</f>
        <v>0.942130228546787</v>
      </c>
      <c r="L786" s="31" t="n">
        <f aca="false">ROUND(E786/N786*J786-E786*F786,2)</f>
        <v>-134.2</v>
      </c>
      <c r="M786" s="31" t="n">
        <f aca="false">K786/N786</f>
        <v>0.942130228546787</v>
      </c>
      <c r="N786" s="32" t="n">
        <v>1</v>
      </c>
      <c r="O786" s="61" t="s">
        <v>1513</v>
      </c>
      <c r="P786" s="29"/>
      <c r="Q786" s="29"/>
      <c r="R786" s="36"/>
      <c r="S786" s="42"/>
    </row>
    <row r="787" customFormat="false" ht="15.75" hidden="false" customHeight="false" outlineLevel="0" collapsed="false">
      <c r="A787" s="73" t="n">
        <v>1662</v>
      </c>
      <c r="B787" s="107" t="s">
        <v>1361</v>
      </c>
      <c r="C787" s="74" t="s">
        <v>1514</v>
      </c>
      <c r="D787" s="74" t="s">
        <v>1515</v>
      </c>
      <c r="E787" s="82" t="n">
        <v>20</v>
      </c>
      <c r="F787" s="31" t="n">
        <v>56.32</v>
      </c>
      <c r="G787" s="28"/>
      <c r="H787" s="61" t="s">
        <v>1516</v>
      </c>
      <c r="I787" s="76" t="s">
        <v>106</v>
      </c>
      <c r="J787" s="31" t="n">
        <v>51.39</v>
      </c>
      <c r="K787" s="31" t="n">
        <f aca="false">J787/F787</f>
        <v>0.912464488636364</v>
      </c>
      <c r="L787" s="31" t="n">
        <f aca="false">ROUND(E787/N787*J787-E787*F787,2)</f>
        <v>-98.6</v>
      </c>
      <c r="M787" s="31" t="n">
        <f aca="false">K787/N787</f>
        <v>0.912464488636364</v>
      </c>
      <c r="N787" s="32" t="n">
        <v>1</v>
      </c>
      <c r="O787" s="61"/>
      <c r="P787" s="36"/>
      <c r="Q787" s="36"/>
      <c r="R787" s="36"/>
      <c r="S787" s="42"/>
    </row>
    <row r="788" customFormat="false" ht="15.75" hidden="false" customHeight="false" outlineLevel="0" collapsed="false">
      <c r="A788" s="28" t="n">
        <v>924</v>
      </c>
      <c r="B788" s="29" t="s">
        <v>1276</v>
      </c>
      <c r="C788" s="29" t="s">
        <v>1517</v>
      </c>
      <c r="D788" s="28" t="s">
        <v>921</v>
      </c>
      <c r="E788" s="30" t="n">
        <v>20</v>
      </c>
      <c r="F788" s="31" t="n">
        <v>169.48</v>
      </c>
      <c r="G788" s="28" t="n">
        <v>850</v>
      </c>
      <c r="H788" s="81" t="s">
        <v>1518</v>
      </c>
      <c r="I788" s="41" t="s">
        <v>119</v>
      </c>
      <c r="J788" s="31" t="n">
        <v>143.64</v>
      </c>
      <c r="K788" s="31" t="n">
        <f aca="false">J788/F788</f>
        <v>0.847533632286996</v>
      </c>
      <c r="L788" s="31" t="n">
        <f aca="false">ROUND(E788/N788*J788-E788*F788,2)</f>
        <v>-516.8</v>
      </c>
      <c r="M788" s="31" t="n">
        <f aca="false">K788/N788</f>
        <v>0.847533632286996</v>
      </c>
      <c r="N788" s="32" t="n">
        <v>1</v>
      </c>
      <c r="O788" s="61"/>
      <c r="P788" s="29"/>
      <c r="Q788" s="29"/>
      <c r="R788" s="36"/>
      <c r="S788" s="42"/>
    </row>
    <row r="789" customFormat="false" ht="15.75" hidden="false" customHeight="false" outlineLevel="0" collapsed="false">
      <c r="A789" s="28" t="n">
        <v>921</v>
      </c>
      <c r="B789" s="29" t="s">
        <v>1276</v>
      </c>
      <c r="C789" s="29" t="s">
        <v>1519</v>
      </c>
      <c r="D789" s="28" t="s">
        <v>19</v>
      </c>
      <c r="E789" s="30" t="n">
        <v>20</v>
      </c>
      <c r="F789" s="31" t="n">
        <v>108</v>
      </c>
      <c r="G789" s="28" t="n">
        <v>850</v>
      </c>
      <c r="H789" s="114" t="s">
        <v>1520</v>
      </c>
      <c r="I789" s="28" t="s">
        <v>1464</v>
      </c>
      <c r="J789" s="31" t="n">
        <v>76.18</v>
      </c>
      <c r="K789" s="31" t="n">
        <f aca="false">J789/F789</f>
        <v>0.70537037037037</v>
      </c>
      <c r="L789" s="31" t="n">
        <f aca="false">ROUND(E789/N789*J789-E789*F789,2)</f>
        <v>-1014.44</v>
      </c>
      <c r="M789" s="31" t="n">
        <f aca="false">K789/N789</f>
        <v>0.530353661932609</v>
      </c>
      <c r="N789" s="39" t="n">
        <v>1.33</v>
      </c>
      <c r="O789" s="61"/>
      <c r="P789" s="29"/>
      <c r="Q789" s="29"/>
      <c r="R789" s="36"/>
      <c r="S789" s="42"/>
    </row>
    <row r="790" customFormat="false" ht="60" hidden="false" customHeight="false" outlineLevel="0" collapsed="false">
      <c r="A790" s="28" t="n">
        <v>918</v>
      </c>
      <c r="B790" s="29" t="s">
        <v>1276</v>
      </c>
      <c r="C790" s="29" t="s">
        <v>1521</v>
      </c>
      <c r="D790" s="28" t="s">
        <v>19</v>
      </c>
      <c r="E790" s="30" t="n">
        <v>20</v>
      </c>
      <c r="F790" s="31" t="n">
        <v>207</v>
      </c>
      <c r="G790" s="28" t="n">
        <v>850</v>
      </c>
      <c r="H790" s="114" t="s">
        <v>1522</v>
      </c>
      <c r="I790" s="28" t="s">
        <v>1464</v>
      </c>
      <c r="J790" s="31" t="n">
        <v>143.62</v>
      </c>
      <c r="K790" s="31" t="n">
        <f aca="false">J790/F790</f>
        <v>0.693816425120773</v>
      </c>
      <c r="L790" s="31" t="n">
        <f aca="false">ROUND(E790/N790*J790-E790*F790,2)</f>
        <v>-1980.3</v>
      </c>
      <c r="M790" s="31" t="n">
        <f aca="false">K790/N790</f>
        <v>0.521666485053213</v>
      </c>
      <c r="N790" s="39" t="n">
        <v>1.33</v>
      </c>
      <c r="O790" s="61" t="s">
        <v>1523</v>
      </c>
      <c r="P790" s="29"/>
      <c r="Q790" s="29"/>
      <c r="R790" s="36"/>
      <c r="S790" s="42"/>
    </row>
    <row r="791" customFormat="false" ht="15.75" hidden="false" customHeight="false" outlineLevel="0" collapsed="false">
      <c r="A791" s="28" t="n">
        <v>894</v>
      </c>
      <c r="B791" s="29" t="s">
        <v>1276</v>
      </c>
      <c r="C791" s="29" t="s">
        <v>1524</v>
      </c>
      <c r="D791" s="28" t="s">
        <v>921</v>
      </c>
      <c r="E791" s="30" t="n">
        <v>20</v>
      </c>
      <c r="F791" s="31" t="n">
        <v>62.38</v>
      </c>
      <c r="G791" s="28" t="n">
        <v>850</v>
      </c>
      <c r="H791" s="115" t="s">
        <v>1525</v>
      </c>
      <c r="I791" s="41" t="s">
        <v>1464</v>
      </c>
      <c r="J791" s="31" t="n">
        <v>42.09</v>
      </c>
      <c r="K791" s="31" t="n">
        <f aca="false">J791/F791</f>
        <v>0.674735492144918</v>
      </c>
      <c r="L791" s="31" t="n">
        <f aca="false">ROUND(E791/N791*J791-E791*F791,2)</f>
        <v>-405.8</v>
      </c>
      <c r="M791" s="31" t="n">
        <f aca="false">K791/N791</f>
        <v>0.674735492144918</v>
      </c>
      <c r="N791" s="32" t="n">
        <v>1</v>
      </c>
      <c r="O791" s="61" t="s">
        <v>1526</v>
      </c>
      <c r="P791" s="29"/>
      <c r="Q791" s="29"/>
      <c r="R791" s="36"/>
      <c r="S791" s="42"/>
    </row>
    <row r="792" customFormat="false" ht="15.75" hidden="false" customHeight="false" outlineLevel="0" collapsed="false">
      <c r="A792" s="73" t="n">
        <v>1670</v>
      </c>
      <c r="B792" s="74" t="s">
        <v>1527</v>
      </c>
      <c r="C792" s="74" t="s">
        <v>1528</v>
      </c>
      <c r="D792" s="74" t="s">
        <v>939</v>
      </c>
      <c r="E792" s="111" t="n">
        <v>20</v>
      </c>
      <c r="F792" s="31" t="n">
        <v>30.77</v>
      </c>
      <c r="G792" s="28"/>
      <c r="H792" s="61" t="s">
        <v>1529</v>
      </c>
      <c r="I792" s="76" t="s">
        <v>766</v>
      </c>
      <c r="J792" s="31" t="n">
        <v>20.53</v>
      </c>
      <c r="K792" s="31" t="n">
        <f aca="false">J792/F792</f>
        <v>0.667208319792005</v>
      </c>
      <c r="L792" s="31" t="n">
        <f aca="false">ROUND(E792/N792*J792-E792*F792,2)</f>
        <v>-204.8</v>
      </c>
      <c r="M792" s="31" t="n">
        <f aca="false">K792/N792</f>
        <v>0.667208319792005</v>
      </c>
      <c r="N792" s="32" t="n">
        <v>1</v>
      </c>
      <c r="O792" s="61"/>
      <c r="P792" s="36"/>
      <c r="Q792" s="36"/>
      <c r="R792" s="47" t="s">
        <v>1529</v>
      </c>
      <c r="S792" s="42"/>
    </row>
    <row r="793" customFormat="false" ht="30" hidden="false" customHeight="false" outlineLevel="0" collapsed="false">
      <c r="A793" s="28" t="n">
        <v>1100</v>
      </c>
      <c r="B793" s="29" t="s">
        <v>17</v>
      </c>
      <c r="C793" s="29" t="s">
        <v>1530</v>
      </c>
      <c r="D793" s="49" t="s">
        <v>74</v>
      </c>
      <c r="E793" s="30" t="n">
        <v>20</v>
      </c>
      <c r="F793" s="31" t="n">
        <v>58.19</v>
      </c>
      <c r="G793" s="28" t="n">
        <v>860</v>
      </c>
      <c r="H793" s="106" t="s">
        <v>1258</v>
      </c>
      <c r="I793" s="41" t="s">
        <v>114</v>
      </c>
      <c r="J793" s="31" t="n">
        <v>36.92</v>
      </c>
      <c r="K793" s="31" t="n">
        <f aca="false">J793/F793</f>
        <v>0.634473277195395</v>
      </c>
      <c r="L793" s="31" t="n">
        <f aca="false">ROUND(E793/N793*J793-E793*F793,2)</f>
        <v>-425.4</v>
      </c>
      <c r="M793" s="31" t="n">
        <f aca="false">K793/N793</f>
        <v>0.634473277195395</v>
      </c>
      <c r="N793" s="32" t="n">
        <v>1</v>
      </c>
      <c r="O793" s="61" t="s">
        <v>601</v>
      </c>
      <c r="P793" s="29"/>
      <c r="Q793" s="29"/>
      <c r="R793" s="36"/>
      <c r="S793" s="42"/>
    </row>
    <row r="794" customFormat="false" ht="15.75" hidden="false" customHeight="false" outlineLevel="0" collapsed="false">
      <c r="A794" s="28" t="n">
        <v>1270</v>
      </c>
      <c r="B794" s="29" t="s">
        <v>17</v>
      </c>
      <c r="C794" s="86" t="s">
        <v>1531</v>
      </c>
      <c r="D794" s="28" t="s">
        <v>19</v>
      </c>
      <c r="E794" s="30" t="n">
        <v>20</v>
      </c>
      <c r="F794" s="31" t="n">
        <v>10.4</v>
      </c>
      <c r="G794" s="28" t="n">
        <v>860</v>
      </c>
      <c r="H794" s="103" t="s">
        <v>1126</v>
      </c>
      <c r="I794" s="28" t="s">
        <v>22</v>
      </c>
      <c r="J794" s="31" t="n">
        <v>5.74</v>
      </c>
      <c r="K794" s="31" t="n">
        <f aca="false">J794/F794</f>
        <v>0.551923076923077</v>
      </c>
      <c r="L794" s="31" t="n">
        <f aca="false">ROUND(E794/N794*J794-E794*F794,2)</f>
        <v>-93.2</v>
      </c>
      <c r="M794" s="31" t="n">
        <f aca="false">K794/N794</f>
        <v>0.551923076923077</v>
      </c>
      <c r="N794" s="32" t="n">
        <v>1</v>
      </c>
      <c r="O794" s="61"/>
      <c r="P794" s="29"/>
      <c r="Q794" s="29"/>
      <c r="R794" s="36"/>
      <c r="S794" s="42"/>
    </row>
    <row r="795" customFormat="false" ht="90" hidden="false" customHeight="false" outlineLevel="0" collapsed="false">
      <c r="A795" s="28" t="n">
        <v>901</v>
      </c>
      <c r="B795" s="29" t="s">
        <v>1276</v>
      </c>
      <c r="C795" s="29" t="s">
        <v>1532</v>
      </c>
      <c r="D795" s="28" t="s">
        <v>921</v>
      </c>
      <c r="E795" s="30" t="n">
        <v>20</v>
      </c>
      <c r="F795" s="31" t="n">
        <v>209.63</v>
      </c>
      <c r="G795" s="28" t="n">
        <v>850</v>
      </c>
      <c r="H795" s="29" t="s">
        <v>1533</v>
      </c>
      <c r="I795" s="41" t="s">
        <v>106</v>
      </c>
      <c r="J795" s="31" t="n">
        <v>112.65</v>
      </c>
      <c r="K795" s="31" t="n">
        <f aca="false">J795/F795</f>
        <v>0.537375375661881</v>
      </c>
      <c r="L795" s="31" t="n">
        <f aca="false">ROUND(E795/N795*J795-E795*F795,2)</f>
        <v>-1939.6</v>
      </c>
      <c r="M795" s="31" t="n">
        <f aca="false">K795/N795</f>
        <v>0.537375375661881</v>
      </c>
      <c r="N795" s="32" t="n">
        <v>1</v>
      </c>
      <c r="O795" s="61" t="s">
        <v>1534</v>
      </c>
      <c r="P795" s="29"/>
      <c r="Q795" s="29"/>
      <c r="R795" s="36"/>
      <c r="S795" s="42"/>
    </row>
    <row r="796" customFormat="false" ht="15.75" hidden="false" customHeight="false" outlineLevel="0" collapsed="false">
      <c r="A796" s="28" t="n">
        <v>1269</v>
      </c>
      <c r="B796" s="29" t="s">
        <v>17</v>
      </c>
      <c r="C796" s="86" t="s">
        <v>1535</v>
      </c>
      <c r="D796" s="28" t="s">
        <v>19</v>
      </c>
      <c r="E796" s="30" t="n">
        <v>20</v>
      </c>
      <c r="F796" s="31" t="n">
        <v>11.3</v>
      </c>
      <c r="G796" s="28" t="n">
        <v>860</v>
      </c>
      <c r="H796" s="103" t="s">
        <v>1536</v>
      </c>
      <c r="I796" s="28" t="s">
        <v>22</v>
      </c>
      <c r="J796" s="31" t="n">
        <v>5.74</v>
      </c>
      <c r="K796" s="31" t="n">
        <f aca="false">J796/F796</f>
        <v>0.507964601769912</v>
      </c>
      <c r="L796" s="31" t="n">
        <f aca="false">ROUND(E796/N796*J796-E796*F796,2)</f>
        <v>-111.2</v>
      </c>
      <c r="M796" s="31" t="n">
        <f aca="false">K796/N796</f>
        <v>0.507964601769912</v>
      </c>
      <c r="N796" s="32" t="n">
        <v>1</v>
      </c>
      <c r="O796" s="61"/>
      <c r="P796" s="29"/>
      <c r="Q796" s="29"/>
      <c r="R796" s="36"/>
      <c r="S796" s="42"/>
    </row>
    <row r="797" customFormat="false" ht="30" hidden="false" customHeight="false" outlineLevel="0" collapsed="false">
      <c r="A797" s="28" t="n">
        <v>904</v>
      </c>
      <c r="B797" s="29" t="s">
        <v>1276</v>
      </c>
      <c r="C797" s="29" t="s">
        <v>1537</v>
      </c>
      <c r="D797" s="28" t="s">
        <v>921</v>
      </c>
      <c r="E797" s="30" t="n">
        <v>20</v>
      </c>
      <c r="F797" s="31" t="n">
        <v>346.79</v>
      </c>
      <c r="G797" s="28" t="n">
        <v>850</v>
      </c>
      <c r="H797" s="29" t="s">
        <v>1504</v>
      </c>
      <c r="I797" s="41" t="s">
        <v>106</v>
      </c>
      <c r="J797" s="31" t="n">
        <v>171.4</v>
      </c>
      <c r="K797" s="31" t="n">
        <f aca="false">J797/F797</f>
        <v>0.494247238963061</v>
      </c>
      <c r="L797" s="31" t="n">
        <f aca="false">ROUND(E797/N797*J797-E797*F797,2)</f>
        <v>-4358.36</v>
      </c>
      <c r="M797" s="31" t="n">
        <f aca="false">K797/N797</f>
        <v>0.37161446538576</v>
      </c>
      <c r="N797" s="39" t="n">
        <v>1.33</v>
      </c>
      <c r="O797" s="61" t="s">
        <v>1496</v>
      </c>
      <c r="P797" s="61" t="n">
        <v>33</v>
      </c>
      <c r="Q797" s="61" t="s">
        <v>1360</v>
      </c>
      <c r="R797" s="36"/>
      <c r="S797" s="42"/>
    </row>
    <row r="798" customFormat="false" ht="90" hidden="false" customHeight="false" outlineLevel="0" collapsed="false">
      <c r="A798" s="28" t="n">
        <v>905</v>
      </c>
      <c r="B798" s="29" t="s">
        <v>1276</v>
      </c>
      <c r="C798" s="29" t="s">
        <v>1538</v>
      </c>
      <c r="D798" s="28" t="s">
        <v>888</v>
      </c>
      <c r="E798" s="30" t="n">
        <v>20</v>
      </c>
      <c r="F798" s="31" t="n">
        <v>591.36</v>
      </c>
      <c r="G798" s="28" t="n">
        <v>850</v>
      </c>
      <c r="H798" s="29" t="s">
        <v>1539</v>
      </c>
      <c r="I798" s="41" t="s">
        <v>106</v>
      </c>
      <c r="J798" s="31" t="n">
        <v>290.37</v>
      </c>
      <c r="K798" s="31" t="n">
        <f aca="false">J798/F798</f>
        <v>0.491020698051948</v>
      </c>
      <c r="L798" s="31" t="n">
        <f aca="false">ROUND(E798/N798*J798-E798*F798,2)</f>
        <v>-6019.8</v>
      </c>
      <c r="M798" s="31" t="n">
        <f aca="false">K798/N798</f>
        <v>0.491020698051948</v>
      </c>
      <c r="N798" s="32" t="n">
        <v>1</v>
      </c>
      <c r="O798" s="61" t="s">
        <v>1540</v>
      </c>
      <c r="P798" s="29"/>
      <c r="Q798" s="29"/>
      <c r="R798" s="36"/>
      <c r="S798" s="42"/>
    </row>
    <row r="799" customFormat="false" ht="15.75" hidden="false" customHeight="false" outlineLevel="0" collapsed="false">
      <c r="A799" s="28" t="n">
        <v>919</v>
      </c>
      <c r="B799" s="29" t="s">
        <v>1276</v>
      </c>
      <c r="C799" s="29" t="s">
        <v>1541</v>
      </c>
      <c r="D799" s="28" t="s">
        <v>19</v>
      </c>
      <c r="E799" s="30" t="n">
        <v>20</v>
      </c>
      <c r="F799" s="31" t="n">
        <v>141</v>
      </c>
      <c r="G799" s="28" t="n">
        <v>850</v>
      </c>
      <c r="H799" s="29" t="s">
        <v>1435</v>
      </c>
      <c r="I799" s="28" t="s">
        <v>106</v>
      </c>
      <c r="J799" s="31" t="n">
        <v>67.75</v>
      </c>
      <c r="K799" s="31" t="n">
        <f aca="false">J799/F799</f>
        <v>0.480496453900709</v>
      </c>
      <c r="L799" s="31" t="n">
        <f aca="false">ROUND(E799/N799*J799-E799*F799,2)</f>
        <v>-1465</v>
      </c>
      <c r="M799" s="31" t="n">
        <f aca="false">K799/N799</f>
        <v>0.480496453900709</v>
      </c>
      <c r="N799" s="32" t="n">
        <v>1</v>
      </c>
      <c r="O799" s="61" t="s">
        <v>1542</v>
      </c>
      <c r="P799" s="29"/>
      <c r="Q799" s="29"/>
      <c r="R799" s="36"/>
      <c r="S799" s="42"/>
    </row>
    <row r="800" customFormat="false" ht="15.75" hidden="false" customHeight="false" outlineLevel="0" collapsed="false">
      <c r="A800" s="28" t="n">
        <v>952</v>
      </c>
      <c r="B800" s="86" t="s">
        <v>1276</v>
      </c>
      <c r="C800" s="29" t="s">
        <v>1543</v>
      </c>
      <c r="D800" s="28" t="s">
        <v>47</v>
      </c>
      <c r="E800" s="30" t="n">
        <v>20</v>
      </c>
      <c r="F800" s="31" t="n">
        <v>49.5704204096961</v>
      </c>
      <c r="G800" s="28" t="n">
        <v>750</v>
      </c>
      <c r="H800" s="29" t="s">
        <v>1544</v>
      </c>
      <c r="I800" s="41" t="s">
        <v>213</v>
      </c>
      <c r="J800" s="31" t="n">
        <v>23.81</v>
      </c>
      <c r="K800" s="31" t="n">
        <f aca="false">J800/F800</f>
        <v>0.480326771554729</v>
      </c>
      <c r="L800" s="31" t="n">
        <f aca="false">ROUND(E800/N800*J800-E800*F800,2)</f>
        <v>-515.21</v>
      </c>
      <c r="M800" s="31" t="n">
        <f aca="false">K800/N800</f>
        <v>0.480326771554729</v>
      </c>
      <c r="N800" s="32" t="n">
        <v>1</v>
      </c>
      <c r="O800" s="61"/>
      <c r="P800" s="29"/>
      <c r="Q800" s="29"/>
      <c r="R800" s="36"/>
      <c r="S800" s="42"/>
    </row>
    <row r="801" customFormat="false" ht="30" hidden="false" customHeight="false" outlineLevel="0" collapsed="false">
      <c r="A801" s="28" t="n">
        <v>902</v>
      </c>
      <c r="B801" s="29" t="s">
        <v>1276</v>
      </c>
      <c r="C801" s="29" t="s">
        <v>1545</v>
      </c>
      <c r="D801" s="28" t="s">
        <v>921</v>
      </c>
      <c r="E801" s="30" t="n">
        <v>20</v>
      </c>
      <c r="F801" s="31" t="n">
        <v>243.27</v>
      </c>
      <c r="G801" s="28" t="n">
        <v>850</v>
      </c>
      <c r="H801" s="29" t="s">
        <v>1495</v>
      </c>
      <c r="I801" s="41" t="s">
        <v>106</v>
      </c>
      <c r="J801" s="31" t="n">
        <v>111.82</v>
      </c>
      <c r="K801" s="31" t="n">
        <f aca="false">J801/F801</f>
        <v>0.459653882517368</v>
      </c>
      <c r="L801" s="31" t="n">
        <f aca="false">ROUND(E801/N801*J801-E801*F801,2)</f>
        <v>-3183.9</v>
      </c>
      <c r="M801" s="31" t="n">
        <f aca="false">K801/N801</f>
        <v>0.345604422945389</v>
      </c>
      <c r="N801" s="39" t="n">
        <v>1.33</v>
      </c>
      <c r="O801" s="61" t="s">
        <v>1546</v>
      </c>
      <c r="P801" s="61" t="n">
        <v>33</v>
      </c>
      <c r="Q801" s="61" t="s">
        <v>1360</v>
      </c>
      <c r="R801" s="36"/>
      <c r="S801" s="42"/>
    </row>
    <row r="802" customFormat="false" ht="15.75" hidden="false" customHeight="false" outlineLevel="0" collapsed="false">
      <c r="A802" s="28" t="n">
        <v>953</v>
      </c>
      <c r="B802" s="86" t="s">
        <v>1276</v>
      </c>
      <c r="C802" s="29" t="s">
        <v>1547</v>
      </c>
      <c r="D802" s="28" t="s">
        <v>47</v>
      </c>
      <c r="E802" s="30" t="n">
        <v>20</v>
      </c>
      <c r="F802" s="31" t="n">
        <v>51.8859338892102</v>
      </c>
      <c r="G802" s="28" t="n">
        <v>750</v>
      </c>
      <c r="H802" s="29" t="s">
        <v>1548</v>
      </c>
      <c r="I802" s="41" t="s">
        <v>213</v>
      </c>
      <c r="J802" s="31" t="n">
        <v>23.81</v>
      </c>
      <c r="K802" s="31" t="n">
        <f aca="false">J802/F802</f>
        <v>0.458891229573712</v>
      </c>
      <c r="L802" s="31" t="n">
        <f aca="false">ROUND(E802/N802*J802-E802*F802,2)</f>
        <v>-561.52</v>
      </c>
      <c r="M802" s="31" t="n">
        <f aca="false">K802/N802</f>
        <v>0.458891229573712</v>
      </c>
      <c r="N802" s="32" t="n">
        <v>1</v>
      </c>
      <c r="O802" s="61"/>
      <c r="P802" s="29"/>
      <c r="Q802" s="29"/>
      <c r="R802" s="36"/>
      <c r="S802" s="42"/>
    </row>
    <row r="803" customFormat="false" ht="45" hidden="false" customHeight="false" outlineLevel="0" collapsed="false">
      <c r="A803" s="28" t="n">
        <v>906</v>
      </c>
      <c r="B803" s="29" t="s">
        <v>1276</v>
      </c>
      <c r="C803" s="29" t="s">
        <v>1549</v>
      </c>
      <c r="D803" s="28" t="s">
        <v>921</v>
      </c>
      <c r="E803" s="30" t="n">
        <v>20</v>
      </c>
      <c r="F803" s="31" t="n">
        <v>61.08</v>
      </c>
      <c r="G803" s="28" t="n">
        <v>850</v>
      </c>
      <c r="H803" s="29" t="s">
        <v>1550</v>
      </c>
      <c r="I803" s="41" t="s">
        <v>106</v>
      </c>
      <c r="J803" s="31" t="n">
        <v>27.91</v>
      </c>
      <c r="K803" s="31" t="n">
        <f aca="false">J803/F803</f>
        <v>0.45694171578258</v>
      </c>
      <c r="L803" s="31" t="n">
        <f aca="false">ROUND(E803/N803*J803-E803*F803,2)</f>
        <v>-801.9</v>
      </c>
      <c r="M803" s="31" t="n">
        <f aca="false">K803/N803</f>
        <v>0.343565199836526</v>
      </c>
      <c r="N803" s="39" t="n">
        <v>1.33</v>
      </c>
      <c r="O803" s="61" t="s">
        <v>1551</v>
      </c>
      <c r="P803" s="61" t="n">
        <v>33</v>
      </c>
      <c r="Q803" s="61" t="s">
        <v>1360</v>
      </c>
      <c r="R803" s="36"/>
      <c r="S803" s="42"/>
    </row>
    <row r="804" customFormat="false" ht="75" hidden="false" customHeight="false" outlineLevel="0" collapsed="false">
      <c r="A804" s="28" t="n">
        <v>916</v>
      </c>
      <c r="B804" s="29" t="s">
        <v>1276</v>
      </c>
      <c r="C804" s="29" t="s">
        <v>1552</v>
      </c>
      <c r="D804" s="28" t="s">
        <v>19</v>
      </c>
      <c r="E804" s="30" t="n">
        <v>20</v>
      </c>
      <c r="F804" s="31" t="n">
        <v>115</v>
      </c>
      <c r="G804" s="28" t="n">
        <v>850</v>
      </c>
      <c r="H804" s="29" t="s">
        <v>1553</v>
      </c>
      <c r="I804" s="28" t="s">
        <v>106</v>
      </c>
      <c r="J804" s="31" t="n">
        <v>51.72</v>
      </c>
      <c r="K804" s="31" t="n">
        <f aca="false">J804/F804</f>
        <v>0.449739130434783</v>
      </c>
      <c r="L804" s="31" t="n">
        <f aca="false">ROUND(E804/N804*J804-E804*F804,2)</f>
        <v>-1522.26</v>
      </c>
      <c r="M804" s="31" t="n">
        <f aca="false">K804/N804</f>
        <v>0.338149722131415</v>
      </c>
      <c r="N804" s="39" t="n">
        <v>1.33</v>
      </c>
      <c r="O804" s="61" t="s">
        <v>1554</v>
      </c>
      <c r="P804" s="29" t="n">
        <v>33</v>
      </c>
      <c r="Q804" s="29" t="s">
        <v>1280</v>
      </c>
      <c r="R804" s="36"/>
      <c r="S804" s="42"/>
    </row>
    <row r="805" customFormat="false" ht="15.75" hidden="false" customHeight="false" outlineLevel="0" collapsed="false">
      <c r="A805" s="28" t="n">
        <v>900</v>
      </c>
      <c r="B805" s="29" t="s">
        <v>1276</v>
      </c>
      <c r="C805" s="29" t="s">
        <v>1555</v>
      </c>
      <c r="D805" s="28" t="s">
        <v>921</v>
      </c>
      <c r="E805" s="30" t="n">
        <v>20</v>
      </c>
      <c r="F805" s="31" t="n">
        <v>126.55</v>
      </c>
      <c r="G805" s="28" t="n">
        <v>850</v>
      </c>
      <c r="H805" s="29" t="s">
        <v>1556</v>
      </c>
      <c r="I805" s="41" t="s">
        <v>106</v>
      </c>
      <c r="J805" s="31" t="n">
        <v>55.24</v>
      </c>
      <c r="K805" s="31" t="n">
        <f aca="false">J805/F805</f>
        <v>0.436507309363888</v>
      </c>
      <c r="L805" s="31" t="n">
        <f aca="false">ROUND(E805/N805*J805-E805*F805,2)</f>
        <v>-1700.32</v>
      </c>
      <c r="M805" s="31" t="n">
        <f aca="false">K805/N805</f>
        <v>0.328200984484126</v>
      </c>
      <c r="N805" s="39" t="n">
        <v>1.33</v>
      </c>
      <c r="O805" s="61" t="s">
        <v>1557</v>
      </c>
      <c r="P805" s="61"/>
      <c r="Q805" s="61"/>
      <c r="R805" s="36"/>
      <c r="S805" s="42"/>
    </row>
    <row r="806" customFormat="false" ht="30" hidden="false" customHeight="false" outlineLevel="0" collapsed="false">
      <c r="A806" s="28" t="n">
        <v>920</v>
      </c>
      <c r="B806" s="29" t="s">
        <v>1276</v>
      </c>
      <c r="C806" s="29" t="s">
        <v>1558</v>
      </c>
      <c r="D806" s="28" t="s">
        <v>19</v>
      </c>
      <c r="E806" s="30" t="n">
        <v>20</v>
      </c>
      <c r="F806" s="31" t="n">
        <v>296</v>
      </c>
      <c r="G806" s="28" t="n">
        <v>850</v>
      </c>
      <c r="H806" s="29" t="s">
        <v>1559</v>
      </c>
      <c r="I806" s="28" t="s">
        <v>106</v>
      </c>
      <c r="J806" s="31" t="n">
        <v>127.15</v>
      </c>
      <c r="K806" s="31" t="n">
        <f aca="false">J806/F806</f>
        <v>0.429560810810811</v>
      </c>
      <c r="L806" s="31" t="n">
        <f aca="false">ROUND(E806/N806*J806-E806*F806,2)</f>
        <v>-4007.97</v>
      </c>
      <c r="M806" s="31" t="n">
        <f aca="false">K806/N806</f>
        <v>0.322978053241211</v>
      </c>
      <c r="N806" s="39" t="n">
        <v>1.33</v>
      </c>
      <c r="O806" s="61"/>
      <c r="P806" s="61" t="n">
        <v>33</v>
      </c>
      <c r="Q806" s="61" t="s">
        <v>1360</v>
      </c>
      <c r="R806" s="36"/>
      <c r="S806" s="42"/>
    </row>
    <row r="807" customFormat="false" ht="15.75" hidden="false" customHeight="false" outlineLevel="0" collapsed="false">
      <c r="A807" s="28" t="n">
        <v>898</v>
      </c>
      <c r="B807" s="29" t="s">
        <v>1276</v>
      </c>
      <c r="C807" s="29" t="s">
        <v>1560</v>
      </c>
      <c r="D807" s="28" t="s">
        <v>921</v>
      </c>
      <c r="E807" s="30" t="n">
        <v>20</v>
      </c>
      <c r="F807" s="31" t="n">
        <v>99.12</v>
      </c>
      <c r="G807" s="28" t="n">
        <v>850</v>
      </c>
      <c r="H807" s="29" t="s">
        <v>1561</v>
      </c>
      <c r="I807" s="41" t="s">
        <v>106</v>
      </c>
      <c r="J807" s="31" t="n">
        <v>42.55</v>
      </c>
      <c r="K807" s="31" t="n">
        <f aca="false">J807/F807</f>
        <v>0.429277643260694</v>
      </c>
      <c r="L807" s="31" t="n">
        <f aca="false">ROUND(E807/N807*J807-E807*F807,2)</f>
        <v>-1342.55</v>
      </c>
      <c r="M807" s="31" t="n">
        <f aca="false">K807/N807</f>
        <v>0.322765145308793</v>
      </c>
      <c r="N807" s="39" t="n">
        <v>1.33</v>
      </c>
      <c r="O807" s="61" t="s">
        <v>1562</v>
      </c>
      <c r="P807" s="61"/>
      <c r="Q807" s="61"/>
      <c r="R807" s="36"/>
      <c r="S807" s="42"/>
    </row>
    <row r="808" customFormat="false" ht="90" hidden="false" customHeight="false" outlineLevel="0" collapsed="false">
      <c r="A808" s="28" t="n">
        <v>899</v>
      </c>
      <c r="B808" s="29" t="s">
        <v>1276</v>
      </c>
      <c r="C808" s="29" t="s">
        <v>1563</v>
      </c>
      <c r="D808" s="28" t="s">
        <v>921</v>
      </c>
      <c r="E808" s="30" t="n">
        <v>20</v>
      </c>
      <c r="F808" s="31" t="n">
        <v>149.46</v>
      </c>
      <c r="G808" s="28" t="n">
        <v>850</v>
      </c>
      <c r="H808" s="29" t="s">
        <v>1564</v>
      </c>
      <c r="I808" s="41" t="s">
        <v>106</v>
      </c>
      <c r="J808" s="31" t="n">
        <v>61.1</v>
      </c>
      <c r="K808" s="31" t="n">
        <f aca="false">J808/F808</f>
        <v>0.408805031446541</v>
      </c>
      <c r="L808" s="31" t="n">
        <f aca="false">ROUND(E808/N808*J808-E808*F808,2)</f>
        <v>-2070.4</v>
      </c>
      <c r="M808" s="31" t="n">
        <f aca="false">K808/N808</f>
        <v>0.307372204095143</v>
      </c>
      <c r="N808" s="39" t="n">
        <v>1.33</v>
      </c>
      <c r="O808" s="61" t="s">
        <v>1565</v>
      </c>
      <c r="P808" s="29"/>
      <c r="Q808" s="29"/>
      <c r="R808" s="36"/>
      <c r="S808" s="42"/>
    </row>
    <row r="809" customFormat="false" ht="120" hidden="false" customHeight="false" outlineLevel="0" collapsed="false">
      <c r="A809" s="28" t="n">
        <v>903</v>
      </c>
      <c r="B809" s="29" t="s">
        <v>1276</v>
      </c>
      <c r="C809" s="29" t="s">
        <v>1566</v>
      </c>
      <c r="D809" s="28" t="s">
        <v>921</v>
      </c>
      <c r="E809" s="30" t="n">
        <v>20</v>
      </c>
      <c r="F809" s="31" t="n">
        <v>464.55</v>
      </c>
      <c r="G809" s="28" t="n">
        <v>850</v>
      </c>
      <c r="H809" s="29" t="s">
        <v>1567</v>
      </c>
      <c r="I809" s="41" t="s">
        <v>106</v>
      </c>
      <c r="J809" s="31" t="n">
        <v>188.46</v>
      </c>
      <c r="K809" s="31" t="n">
        <f aca="false">J809/F809</f>
        <v>0.405682918953826</v>
      </c>
      <c r="L809" s="31" t="n">
        <f aca="false">ROUND(E809/N809*J809-E809*F809,2)</f>
        <v>-5521.8</v>
      </c>
      <c r="M809" s="31" t="n">
        <f aca="false">K809/N809</f>
        <v>0.405682918953826</v>
      </c>
      <c r="N809" s="32" t="n">
        <v>1</v>
      </c>
      <c r="O809" s="61" t="s">
        <v>1568</v>
      </c>
      <c r="P809" s="29"/>
      <c r="Q809" s="29"/>
      <c r="R809" s="36"/>
      <c r="S809" s="42"/>
    </row>
    <row r="810" customFormat="false" ht="30" hidden="false" customHeight="false" outlineLevel="0" collapsed="false">
      <c r="A810" s="28" t="n">
        <v>922</v>
      </c>
      <c r="B810" s="29" t="s">
        <v>1276</v>
      </c>
      <c r="C810" s="29" t="s">
        <v>1569</v>
      </c>
      <c r="D810" s="28" t="s">
        <v>19</v>
      </c>
      <c r="E810" s="30" t="n">
        <v>20</v>
      </c>
      <c r="F810" s="31" t="n">
        <v>162</v>
      </c>
      <c r="G810" s="28" t="n">
        <v>850</v>
      </c>
      <c r="H810" s="29" t="s">
        <v>1570</v>
      </c>
      <c r="I810" s="28" t="s">
        <v>106</v>
      </c>
      <c r="J810" s="31" t="n">
        <v>62.6</v>
      </c>
      <c r="K810" s="31" t="n">
        <f aca="false">J810/F810</f>
        <v>0.38641975308642</v>
      </c>
      <c r="L810" s="31" t="n">
        <f aca="false">ROUND(E810/N810*J810-E810*F810,2)</f>
        <v>-2298.65</v>
      </c>
      <c r="M810" s="31" t="n">
        <f aca="false">K810/N810</f>
        <v>0.29054116773415</v>
      </c>
      <c r="N810" s="39" t="n">
        <v>1.33</v>
      </c>
      <c r="O810" s="61" t="s">
        <v>1571</v>
      </c>
      <c r="P810" s="61" t="n">
        <v>33</v>
      </c>
      <c r="Q810" s="61" t="s">
        <v>1360</v>
      </c>
      <c r="R810" s="36"/>
      <c r="S810" s="42"/>
    </row>
    <row r="811" customFormat="false" ht="15.75" hidden="false" customHeight="false" outlineLevel="0" collapsed="false">
      <c r="A811" s="28" t="n">
        <v>951</v>
      </c>
      <c r="B811" s="86" t="s">
        <v>1276</v>
      </c>
      <c r="C811" s="29" t="s">
        <v>1572</v>
      </c>
      <c r="D811" s="28" t="s">
        <v>47</v>
      </c>
      <c r="E811" s="30" t="n">
        <v>20</v>
      </c>
      <c r="F811" s="31" t="n">
        <v>38.0850127526041</v>
      </c>
      <c r="G811" s="28" t="n">
        <v>750</v>
      </c>
      <c r="H811" s="29" t="s">
        <v>1573</v>
      </c>
      <c r="I811" s="41" t="s">
        <v>213</v>
      </c>
      <c r="J811" s="31" t="n">
        <v>13.89</v>
      </c>
      <c r="K811" s="31" t="n">
        <f aca="false">J811/F811</f>
        <v>0.364710393829401</v>
      </c>
      <c r="L811" s="31" t="n">
        <f aca="false">ROUND(E811/N811*J811-E811*F811,2)</f>
        <v>-483.9</v>
      </c>
      <c r="M811" s="31" t="n">
        <f aca="false">K811/N811</f>
        <v>0.364710393829401</v>
      </c>
      <c r="N811" s="32" t="n">
        <v>1</v>
      </c>
      <c r="O811" s="61"/>
      <c r="P811" s="29"/>
      <c r="Q811" s="29"/>
      <c r="R811" s="36"/>
      <c r="S811" s="42"/>
    </row>
    <row r="812" customFormat="false" ht="30" hidden="false" customHeight="false" outlineLevel="0" collapsed="false">
      <c r="A812" s="28" t="n">
        <v>915</v>
      </c>
      <c r="B812" s="29" t="s">
        <v>1276</v>
      </c>
      <c r="C812" s="29" t="s">
        <v>1574</v>
      </c>
      <c r="D812" s="28" t="s">
        <v>19</v>
      </c>
      <c r="E812" s="30" t="n">
        <v>20</v>
      </c>
      <c r="F812" s="31" t="n">
        <v>150</v>
      </c>
      <c r="G812" s="28" t="n">
        <v>850</v>
      </c>
      <c r="H812" s="29" t="s">
        <v>1575</v>
      </c>
      <c r="I812" s="28" t="s">
        <v>106</v>
      </c>
      <c r="J812" s="31" t="n">
        <v>42.22</v>
      </c>
      <c r="K812" s="31" t="n">
        <f aca="false">J812/F812</f>
        <v>0.281466666666667</v>
      </c>
      <c r="L812" s="31" t="n">
        <f aca="false">ROUND(E812/N812*J812-E812*F812,2)</f>
        <v>-2365.11</v>
      </c>
      <c r="M812" s="31" t="n">
        <f aca="false">K812/N812</f>
        <v>0.211629072681704</v>
      </c>
      <c r="N812" s="39" t="n">
        <v>1.33</v>
      </c>
      <c r="O812" s="61"/>
      <c r="P812" s="61" t="n">
        <v>33</v>
      </c>
      <c r="Q812" s="61" t="s">
        <v>1360</v>
      </c>
      <c r="R812" s="36"/>
      <c r="S812" s="42"/>
    </row>
    <row r="813" customFormat="false" ht="90" hidden="false" customHeight="false" outlineLevel="0" collapsed="false">
      <c r="A813" s="28" t="n">
        <v>923</v>
      </c>
      <c r="B813" s="29" t="s">
        <v>1276</v>
      </c>
      <c r="C813" s="29" t="s">
        <v>1576</v>
      </c>
      <c r="D813" s="28" t="s">
        <v>921</v>
      </c>
      <c r="E813" s="30" t="n">
        <v>20</v>
      </c>
      <c r="F813" s="31" t="n">
        <v>93.96</v>
      </c>
      <c r="G813" s="28" t="n">
        <v>850</v>
      </c>
      <c r="H813" s="29" t="s">
        <v>1577</v>
      </c>
      <c r="I813" s="41" t="s">
        <v>213</v>
      </c>
      <c r="J813" s="31" t="n">
        <v>24.2</v>
      </c>
      <c r="K813" s="31" t="n">
        <f aca="false">J813/F813</f>
        <v>0.257556406981694</v>
      </c>
      <c r="L813" s="31" t="n">
        <f aca="false">ROUND(E813/N813*J813-E813*F813,2)</f>
        <v>-1515.29</v>
      </c>
      <c r="M813" s="31" t="n">
        <f aca="false">K813/N813</f>
        <v>0.193651433820823</v>
      </c>
      <c r="N813" s="39" t="n">
        <v>1.33</v>
      </c>
      <c r="O813" s="61" t="s">
        <v>1578</v>
      </c>
      <c r="P813" s="29"/>
      <c r="Q813" s="29"/>
      <c r="R813" s="36"/>
      <c r="S813" s="42"/>
    </row>
    <row r="814" customFormat="false" ht="15.75" hidden="false" customHeight="false" outlineLevel="0" collapsed="false">
      <c r="A814" s="28" t="n">
        <v>228</v>
      </c>
      <c r="B814" s="29" t="s">
        <v>1276</v>
      </c>
      <c r="C814" s="29" t="s">
        <v>1579</v>
      </c>
      <c r="D814" s="28" t="s">
        <v>19</v>
      </c>
      <c r="E814" s="30" t="n">
        <v>20</v>
      </c>
      <c r="F814" s="31" t="n">
        <v>90.9</v>
      </c>
      <c r="G814" s="28" t="n">
        <v>850</v>
      </c>
      <c r="H814" s="29" t="s">
        <v>1580</v>
      </c>
      <c r="I814" s="28" t="s">
        <v>106</v>
      </c>
      <c r="J814" s="31" t="n">
        <v>21.46</v>
      </c>
      <c r="K814" s="31" t="n">
        <f aca="false">J814/F814</f>
        <v>0.236083608360836</v>
      </c>
      <c r="L814" s="31" t="n">
        <f aca="false">ROUND(E814/N814*J814-E814*F814,2)</f>
        <v>-1495.29</v>
      </c>
      <c r="M814" s="31" t="n">
        <f aca="false">K814/N814</f>
        <v>0.177506472451756</v>
      </c>
      <c r="N814" s="39" t="n">
        <v>1.33</v>
      </c>
      <c r="O814" s="61" t="s">
        <v>1581</v>
      </c>
      <c r="P814" s="61"/>
      <c r="Q814" s="61"/>
      <c r="R814" s="36"/>
      <c r="S814" s="62"/>
    </row>
    <row r="815" customFormat="false" ht="30" hidden="false" customHeight="false" outlineLevel="0" collapsed="false">
      <c r="A815" s="28" t="n">
        <v>1324</v>
      </c>
      <c r="B815" s="29" t="s">
        <v>1334</v>
      </c>
      <c r="C815" s="29" t="s">
        <v>1582</v>
      </c>
      <c r="D815" s="28" t="s">
        <v>1583</v>
      </c>
      <c r="E815" s="30" t="n">
        <v>20</v>
      </c>
      <c r="F815" s="31" t="s">
        <v>1462</v>
      </c>
      <c r="G815" s="28" t="n">
        <v>860</v>
      </c>
      <c r="H815" s="81" t="s">
        <v>1337</v>
      </c>
      <c r="I815" s="41" t="s">
        <v>106</v>
      </c>
      <c r="J815" s="31" t="n">
        <v>26.0675734049114</v>
      </c>
      <c r="K815" s="31"/>
      <c r="L815" s="31" t="e">
        <f aca="false">ROUND(E815/N815*J815-E815*F815,2)</f>
        <v>#VALUE!</v>
      </c>
      <c r="M815" s="31"/>
      <c r="N815" s="32" t="n">
        <v>1</v>
      </c>
      <c r="O815" s="61" t="s">
        <v>1584</v>
      </c>
      <c r="P815" s="29"/>
      <c r="Q815" s="29"/>
      <c r="R815" s="47" t="s">
        <v>1337</v>
      </c>
      <c r="S815" s="62"/>
    </row>
    <row r="816" customFormat="false" ht="45" hidden="false" customHeight="false" outlineLevel="0" collapsed="false">
      <c r="A816" s="28" t="n">
        <v>232</v>
      </c>
      <c r="B816" s="29" t="s">
        <v>1276</v>
      </c>
      <c r="C816" s="29" t="s">
        <v>1585</v>
      </c>
      <c r="D816" s="28" t="s">
        <v>19</v>
      </c>
      <c r="E816" s="30" t="n">
        <v>20</v>
      </c>
      <c r="F816" s="31" t="s">
        <v>401</v>
      </c>
      <c r="G816" s="28" t="n">
        <v>850</v>
      </c>
      <c r="H816" s="29" t="s">
        <v>1553</v>
      </c>
      <c r="I816" s="28" t="s">
        <v>106</v>
      </c>
      <c r="J816" s="31" t="n">
        <v>51.72</v>
      </c>
      <c r="K816" s="31"/>
      <c r="L816" s="31" t="e">
        <f aca="false">ROUND(E816/N816*J816-E816*F816,2)</f>
        <v>#VALUE!</v>
      </c>
      <c r="M816" s="31" t="n">
        <f aca="false">K816/N816</f>
        <v>0</v>
      </c>
      <c r="N816" s="39" t="n">
        <v>1.33</v>
      </c>
      <c r="O816" s="61" t="s">
        <v>1586</v>
      </c>
      <c r="P816" s="29" t="n">
        <v>33</v>
      </c>
      <c r="Q816" s="29" t="s">
        <v>1280</v>
      </c>
      <c r="R816" s="36"/>
      <c r="S816" s="42"/>
    </row>
    <row r="817" customFormat="false" ht="15.75" hidden="false" customHeight="false" outlineLevel="0" collapsed="false">
      <c r="A817" s="28" t="n">
        <v>233</v>
      </c>
      <c r="B817" s="29" t="s">
        <v>1276</v>
      </c>
      <c r="C817" s="29" t="s">
        <v>1587</v>
      </c>
      <c r="D817" s="28" t="s">
        <v>19</v>
      </c>
      <c r="E817" s="30" t="n">
        <v>20</v>
      </c>
      <c r="F817" s="31" t="s">
        <v>401</v>
      </c>
      <c r="G817" s="28" t="n">
        <v>850</v>
      </c>
      <c r="H817" s="29" t="s">
        <v>1588</v>
      </c>
      <c r="I817" s="28" t="s">
        <v>106</v>
      </c>
      <c r="J817" s="31" t="n">
        <v>68.09</v>
      </c>
      <c r="K817" s="31"/>
      <c r="L817" s="31" t="e">
        <f aca="false">ROUND(E817/N817*J817-E817*F817,2)</f>
        <v>#VALUE!</v>
      </c>
      <c r="M817" s="31" t="n">
        <f aca="false">K817/N817</f>
        <v>0</v>
      </c>
      <c r="N817" s="39" t="n">
        <v>1.33</v>
      </c>
      <c r="O817" s="61" t="s">
        <v>1589</v>
      </c>
      <c r="P817" s="29" t="n">
        <v>33</v>
      </c>
      <c r="Q817" s="29" t="s">
        <v>1280</v>
      </c>
      <c r="R817" s="36"/>
      <c r="S817" s="42"/>
    </row>
    <row r="818" customFormat="false" ht="45" hidden="false" customHeight="false" outlineLevel="0" collapsed="false">
      <c r="A818" s="28" t="n">
        <v>917</v>
      </c>
      <c r="B818" s="29" t="s">
        <v>1276</v>
      </c>
      <c r="C818" s="29" t="s">
        <v>1590</v>
      </c>
      <c r="D818" s="28" t="s">
        <v>19</v>
      </c>
      <c r="E818" s="30" t="n">
        <v>20</v>
      </c>
      <c r="F818" s="31" t="s">
        <v>401</v>
      </c>
      <c r="G818" s="28" t="n">
        <v>850</v>
      </c>
      <c r="H818" s="29" t="s">
        <v>1591</v>
      </c>
      <c r="I818" s="28" t="s">
        <v>106</v>
      </c>
      <c r="J818" s="31" t="n">
        <v>54.9</v>
      </c>
      <c r="K818" s="31"/>
      <c r="L818" s="31" t="e">
        <f aca="false">ROUND(E818/N818*J818-E818*F818,2)</f>
        <v>#VALUE!</v>
      </c>
      <c r="M818" s="31" t="n">
        <f aca="false">K818/N818</f>
        <v>0</v>
      </c>
      <c r="N818" s="39" t="n">
        <v>1.33</v>
      </c>
      <c r="O818" s="61" t="s">
        <v>1592</v>
      </c>
      <c r="P818" s="61" t="n">
        <v>33</v>
      </c>
      <c r="Q818" s="61" t="s">
        <v>1360</v>
      </c>
      <c r="R818" s="36"/>
      <c r="S818" s="42"/>
    </row>
    <row r="819" customFormat="false" ht="15.75" hidden="false" customHeight="false" outlineLevel="0" collapsed="false">
      <c r="A819" s="28" t="n">
        <v>954</v>
      </c>
      <c r="B819" s="86" t="s">
        <v>1276</v>
      </c>
      <c r="C819" s="29" t="s">
        <v>1593</v>
      </c>
      <c r="D819" s="28" t="s">
        <v>47</v>
      </c>
      <c r="E819" s="30" t="n">
        <v>20</v>
      </c>
      <c r="F819" s="31" t="n">
        <v>92.6896589859203</v>
      </c>
      <c r="G819" s="28" t="n">
        <v>750</v>
      </c>
      <c r="H819" s="29"/>
      <c r="I819" s="41"/>
      <c r="J819" s="31"/>
      <c r="K819" s="31"/>
      <c r="L819" s="31"/>
      <c r="M819" s="31"/>
      <c r="N819" s="32" t="n">
        <v>1</v>
      </c>
      <c r="O819" s="61"/>
      <c r="P819" s="29"/>
      <c r="Q819" s="29"/>
      <c r="R819" s="36"/>
      <c r="S819" s="42"/>
    </row>
    <row r="820" customFormat="false" ht="15.75" hidden="false" customHeight="false" outlineLevel="0" collapsed="false">
      <c r="A820" s="28" t="n">
        <v>956</v>
      </c>
      <c r="B820" s="86" t="s">
        <v>1276</v>
      </c>
      <c r="C820" s="29" t="s">
        <v>1594</v>
      </c>
      <c r="D820" s="28" t="s">
        <v>47</v>
      </c>
      <c r="E820" s="30" t="n">
        <v>20</v>
      </c>
      <c r="F820" s="31" t="n">
        <v>0</v>
      </c>
      <c r="G820" s="28" t="n">
        <v>750</v>
      </c>
      <c r="H820" s="81"/>
      <c r="I820" s="41"/>
      <c r="J820" s="31"/>
      <c r="K820" s="31"/>
      <c r="L820" s="31"/>
      <c r="M820" s="31"/>
      <c r="N820" s="32" t="n">
        <v>1</v>
      </c>
      <c r="O820" s="61"/>
      <c r="P820" s="29"/>
      <c r="Q820" s="29"/>
      <c r="R820" s="36"/>
      <c r="S820" s="42"/>
    </row>
    <row r="821" customFormat="false" ht="15.75" hidden="false" customHeight="false" outlineLevel="0" collapsed="false">
      <c r="A821" s="28" t="n">
        <v>1311</v>
      </c>
      <c r="B821" s="29" t="s">
        <v>1595</v>
      </c>
      <c r="C821" s="29" t="s">
        <v>1596</v>
      </c>
      <c r="D821" s="28" t="s">
        <v>1597</v>
      </c>
      <c r="E821" s="30" t="n">
        <v>20</v>
      </c>
      <c r="F821" s="31" t="s">
        <v>1598</v>
      </c>
      <c r="G821" s="28" t="n">
        <v>860</v>
      </c>
      <c r="H821" s="81" t="s">
        <v>1599</v>
      </c>
      <c r="I821" s="41" t="s">
        <v>706</v>
      </c>
      <c r="J821" s="43" t="n">
        <v>32.89</v>
      </c>
      <c r="K821" s="31"/>
      <c r="L821" s="31" t="e">
        <f aca="false">ROUND(E821/N821*J821-E821*F821,2)</f>
        <v>#VALUE!</v>
      </c>
      <c r="M821" s="31" t="n">
        <f aca="false">K821/N821</f>
        <v>0</v>
      </c>
      <c r="N821" s="32" t="n">
        <v>1</v>
      </c>
      <c r="O821" s="61"/>
      <c r="P821" s="40"/>
      <c r="Q821" s="40"/>
      <c r="R821" s="47"/>
      <c r="S821" s="42"/>
    </row>
    <row r="822" customFormat="false" ht="30" hidden="false" customHeight="false" outlineLevel="0" collapsed="false">
      <c r="A822" s="28" t="n">
        <v>1322</v>
      </c>
      <c r="B822" s="29" t="s">
        <v>1338</v>
      </c>
      <c r="C822" s="29" t="s">
        <v>1600</v>
      </c>
      <c r="D822" s="28" t="s">
        <v>1583</v>
      </c>
      <c r="E822" s="30" t="n">
        <v>20</v>
      </c>
      <c r="F822" s="31" t="s">
        <v>1462</v>
      </c>
      <c r="G822" s="28" t="n">
        <v>860</v>
      </c>
      <c r="H822" s="81" t="s">
        <v>1341</v>
      </c>
      <c r="I822" s="41" t="s">
        <v>106</v>
      </c>
      <c r="J822" s="31" t="n">
        <v>17.34</v>
      </c>
      <c r="K822" s="31"/>
      <c r="L822" s="31" t="e">
        <f aca="false">ROUND(E822/N822*J822-E822*F822,2)</f>
        <v>#VALUE!</v>
      </c>
      <c r="M822" s="31" t="n">
        <f aca="false">K822/N822</f>
        <v>0</v>
      </c>
      <c r="N822" s="32" t="n">
        <v>1</v>
      </c>
      <c r="O822" s="61" t="s">
        <v>1584</v>
      </c>
      <c r="P822" s="29"/>
      <c r="Q822" s="29"/>
      <c r="R822" s="47" t="s">
        <v>1341</v>
      </c>
      <c r="S822" s="42"/>
    </row>
    <row r="823" customFormat="false" ht="30" hidden="false" customHeight="false" outlineLevel="0" collapsed="false">
      <c r="A823" s="28" t="n">
        <v>1323</v>
      </c>
      <c r="B823" s="29" t="s">
        <v>1330</v>
      </c>
      <c r="C823" s="29" t="s">
        <v>1601</v>
      </c>
      <c r="D823" s="28" t="s">
        <v>1583</v>
      </c>
      <c r="E823" s="30" t="n">
        <v>20</v>
      </c>
      <c r="F823" s="31" t="s">
        <v>1462</v>
      </c>
      <c r="G823" s="28" t="n">
        <v>860</v>
      </c>
      <c r="H823" s="81" t="s">
        <v>1333</v>
      </c>
      <c r="I823" s="41" t="s">
        <v>106</v>
      </c>
      <c r="J823" s="31" t="n">
        <v>21.89</v>
      </c>
      <c r="K823" s="31"/>
      <c r="L823" s="31" t="e">
        <f aca="false">ROUND(E823/N823*J823-E823*F823,2)</f>
        <v>#VALUE!</v>
      </c>
      <c r="M823" s="31" t="n">
        <f aca="false">K823/N823</f>
        <v>0</v>
      </c>
      <c r="N823" s="32" t="n">
        <v>1</v>
      </c>
      <c r="O823" s="61" t="s">
        <v>1584</v>
      </c>
      <c r="P823" s="29"/>
      <c r="Q823" s="29"/>
      <c r="R823" s="47" t="s">
        <v>1333</v>
      </c>
      <c r="S823" s="42"/>
    </row>
    <row r="824" customFormat="false" ht="30" hidden="false" customHeight="false" outlineLevel="0" collapsed="false">
      <c r="A824" s="28" t="n">
        <v>1600</v>
      </c>
      <c r="B824" s="29" t="s">
        <v>396</v>
      </c>
      <c r="C824" s="81" t="s">
        <v>1602</v>
      </c>
      <c r="D824" s="28" t="s">
        <v>47</v>
      </c>
      <c r="E824" s="30" t="n">
        <v>20</v>
      </c>
      <c r="F824" s="31" t="n">
        <v>0</v>
      </c>
      <c r="G824" s="28" t="n">
        <v>860</v>
      </c>
      <c r="H824" s="29" t="s">
        <v>1603</v>
      </c>
      <c r="I824" s="41" t="s">
        <v>766</v>
      </c>
      <c r="J824" s="31" t="n">
        <v>7.69</v>
      </c>
      <c r="K824" s="31"/>
      <c r="L824" s="31" t="n">
        <f aca="false">ROUND(E824/N824*J824-E824*F824,2)</f>
        <v>153.8</v>
      </c>
      <c r="M824" s="31" t="n">
        <f aca="false">K824/N824</f>
        <v>0</v>
      </c>
      <c r="N824" s="32" t="n">
        <v>1</v>
      </c>
      <c r="O824" s="61" t="s">
        <v>84</v>
      </c>
      <c r="P824" s="29"/>
      <c r="Q824" s="29"/>
      <c r="R824" s="36"/>
      <c r="S824" s="42"/>
    </row>
    <row r="825" customFormat="false" ht="15.75" hidden="false" customHeight="false" outlineLevel="0" collapsed="false">
      <c r="A825" s="28" t="n">
        <v>957</v>
      </c>
      <c r="B825" s="86" t="s">
        <v>1276</v>
      </c>
      <c r="C825" s="29" t="s">
        <v>1604</v>
      </c>
      <c r="D825" s="28" t="s">
        <v>47</v>
      </c>
      <c r="E825" s="30" t="n">
        <v>20</v>
      </c>
      <c r="F825" s="31" t="n">
        <v>0</v>
      </c>
      <c r="G825" s="28" t="n">
        <v>750</v>
      </c>
      <c r="H825" s="29" t="s">
        <v>1605</v>
      </c>
      <c r="I825" s="41"/>
      <c r="J825" s="31" t="n">
        <v>0</v>
      </c>
      <c r="K825" s="31"/>
      <c r="L825" s="31" t="n">
        <f aca="false">ROUND(E825/N825*J825-E825*F825,2)</f>
        <v>0</v>
      </c>
      <c r="M825" s="31" t="n">
        <f aca="false">K825/N825</f>
        <v>0</v>
      </c>
      <c r="N825" s="32" t="n">
        <v>1</v>
      </c>
      <c r="O825" s="61"/>
      <c r="P825" s="29"/>
      <c r="Q825" s="29"/>
      <c r="R825" s="36"/>
      <c r="S825" s="42"/>
    </row>
    <row r="826" customFormat="false" ht="15.75" hidden="false" customHeight="false" outlineLevel="0" collapsed="false">
      <c r="A826" s="28" t="n">
        <v>958</v>
      </c>
      <c r="B826" s="86" t="s">
        <v>1276</v>
      </c>
      <c r="C826" s="29" t="s">
        <v>1606</v>
      </c>
      <c r="D826" s="28" t="s">
        <v>47</v>
      </c>
      <c r="E826" s="30" t="n">
        <v>20</v>
      </c>
      <c r="F826" s="31" t="n">
        <v>0</v>
      </c>
      <c r="G826" s="28" t="n">
        <v>750</v>
      </c>
      <c r="H826" s="29" t="s">
        <v>1605</v>
      </c>
      <c r="I826" s="41"/>
      <c r="J826" s="31" t="n">
        <v>0</v>
      </c>
      <c r="K826" s="31"/>
      <c r="L826" s="31" t="n">
        <f aca="false">ROUND(E826/N826*J826-E826*F826,2)</f>
        <v>0</v>
      </c>
      <c r="M826" s="31" t="n">
        <f aca="false">K826/N826</f>
        <v>0</v>
      </c>
      <c r="N826" s="32" t="n">
        <v>1</v>
      </c>
      <c r="O826" s="61"/>
      <c r="P826" s="29"/>
      <c r="Q826" s="29"/>
      <c r="R826" s="36"/>
      <c r="S826" s="42"/>
    </row>
    <row r="827" customFormat="false" ht="45" hidden="false" customHeight="false" outlineLevel="0" collapsed="false">
      <c r="A827" s="73" t="n">
        <v>1801</v>
      </c>
      <c r="B827" s="100" t="s">
        <v>1607</v>
      </c>
      <c r="C827" s="74" t="s">
        <v>1608</v>
      </c>
      <c r="D827" s="74" t="s">
        <v>1609</v>
      </c>
      <c r="E827" s="30" t="n">
        <v>20</v>
      </c>
      <c r="F827" s="31" t="n">
        <v>0</v>
      </c>
      <c r="G827" s="28"/>
      <c r="H827" s="61" t="s">
        <v>1610</v>
      </c>
      <c r="I827" s="76" t="s">
        <v>22</v>
      </c>
      <c r="J827" s="31" t="n">
        <v>17.17</v>
      </c>
      <c r="K827" s="31"/>
      <c r="L827" s="31" t="n">
        <f aca="false">ROUND(E827/N827*J827-E827*F827,2)</f>
        <v>343.4</v>
      </c>
      <c r="M827" s="31" t="n">
        <f aca="false">K827/N827</f>
        <v>0</v>
      </c>
      <c r="N827" s="32" t="n">
        <v>1</v>
      </c>
      <c r="O827" s="61"/>
      <c r="P827" s="36"/>
      <c r="Q827" s="36"/>
      <c r="R827" s="36"/>
      <c r="S827" s="42"/>
    </row>
    <row r="828" customFormat="false" ht="45" hidden="false" customHeight="false" outlineLevel="0" collapsed="false">
      <c r="A828" s="73" t="n">
        <v>1802</v>
      </c>
      <c r="B828" s="100" t="s">
        <v>1611</v>
      </c>
      <c r="C828" s="74" t="s">
        <v>1612</v>
      </c>
      <c r="D828" s="74" t="s">
        <v>1613</v>
      </c>
      <c r="E828" s="30" t="n">
        <v>20</v>
      </c>
      <c r="F828" s="31" t="n">
        <v>0</v>
      </c>
      <c r="G828" s="28"/>
      <c r="H828" s="61" t="s">
        <v>1614</v>
      </c>
      <c r="I828" s="76" t="s">
        <v>22</v>
      </c>
      <c r="J828" s="31" t="n">
        <v>14.57</v>
      </c>
      <c r="K828" s="31"/>
      <c r="L828" s="31" t="n">
        <f aca="false">ROUND(E828/N828*J828-E828*F828,2)</f>
        <v>291.4</v>
      </c>
      <c r="M828" s="31" t="n">
        <f aca="false">K828/N828</f>
        <v>0</v>
      </c>
      <c r="N828" s="32" t="n">
        <v>1</v>
      </c>
      <c r="O828" s="61"/>
      <c r="P828" s="36"/>
      <c r="Q828" s="36"/>
      <c r="R828" s="36"/>
      <c r="S828" s="42"/>
    </row>
    <row r="829" customFormat="false" ht="60" hidden="false" customHeight="false" outlineLevel="0" collapsed="false">
      <c r="A829" s="73" t="n">
        <v>1914</v>
      </c>
      <c r="B829" s="100" t="s">
        <v>1615</v>
      </c>
      <c r="C829" s="74" t="s">
        <v>1616</v>
      </c>
      <c r="D829" s="74" t="s">
        <v>1617</v>
      </c>
      <c r="E829" s="111" t="n">
        <v>20</v>
      </c>
      <c r="F829" s="31" t="s">
        <v>1462</v>
      </c>
      <c r="G829" s="28"/>
      <c r="H829" s="61" t="s">
        <v>1618</v>
      </c>
      <c r="I829" s="76" t="s">
        <v>1464</v>
      </c>
      <c r="J829" s="31" t="n">
        <v>24.15</v>
      </c>
      <c r="K829" s="31"/>
      <c r="L829" s="31" t="e">
        <f aca="false">ROUND(E829/N829*J829-E829*F829,2)</f>
        <v>#VALUE!</v>
      </c>
      <c r="M829" s="31" t="n">
        <f aca="false">K829/N829</f>
        <v>0</v>
      </c>
      <c r="N829" s="32" t="n">
        <v>1</v>
      </c>
      <c r="O829" s="61"/>
      <c r="P829" s="36"/>
      <c r="Q829" s="36"/>
      <c r="R829" s="36"/>
      <c r="S829" s="42"/>
    </row>
    <row r="830" customFormat="false" ht="15.75" hidden="false" customHeight="false" outlineLevel="0" collapsed="false">
      <c r="A830" s="73" t="n">
        <v>1915</v>
      </c>
      <c r="B830" s="100" t="s">
        <v>1619</v>
      </c>
      <c r="C830" s="74" t="s">
        <v>1616</v>
      </c>
      <c r="D830" s="92" t="s">
        <v>409</v>
      </c>
      <c r="E830" s="111" t="n">
        <v>20</v>
      </c>
      <c r="F830" s="31" t="s">
        <v>1462</v>
      </c>
      <c r="G830" s="28"/>
      <c r="H830" s="87" t="s">
        <v>1620</v>
      </c>
      <c r="I830" s="112" t="s">
        <v>1464</v>
      </c>
      <c r="J830" s="31" t="n">
        <v>31.05</v>
      </c>
      <c r="K830" s="31"/>
      <c r="L830" s="31" t="e">
        <f aca="false">ROUND(E830/N830*J830-E830*F830,2)</f>
        <v>#VALUE!</v>
      </c>
      <c r="M830" s="31" t="n">
        <f aca="false">K830/N830</f>
        <v>0</v>
      </c>
      <c r="N830" s="32" t="n">
        <v>1</v>
      </c>
      <c r="O830" s="102"/>
      <c r="P830" s="36"/>
      <c r="Q830" s="36"/>
      <c r="R830" s="36"/>
      <c r="S830" s="42"/>
    </row>
    <row r="831" customFormat="false" ht="15.75" hidden="false" customHeight="false" outlineLevel="0" collapsed="false">
      <c r="A831" s="73" t="n">
        <v>1916</v>
      </c>
      <c r="B831" s="100" t="s">
        <v>1621</v>
      </c>
      <c r="C831" s="74" t="s">
        <v>1622</v>
      </c>
      <c r="D831" s="92" t="s">
        <v>409</v>
      </c>
      <c r="E831" s="111" t="n">
        <v>20</v>
      </c>
      <c r="F831" s="31" t="s">
        <v>1462</v>
      </c>
      <c r="G831" s="28"/>
      <c r="H831" s="87" t="s">
        <v>1623</v>
      </c>
      <c r="I831" s="112" t="s">
        <v>1464</v>
      </c>
      <c r="J831" s="31" t="n">
        <v>30.02</v>
      </c>
      <c r="K831" s="31"/>
      <c r="L831" s="31" t="e">
        <f aca="false">ROUND(E831/N831*J831-E831*F831,2)</f>
        <v>#VALUE!</v>
      </c>
      <c r="M831" s="31" t="n">
        <f aca="false">K831/N831</f>
        <v>0</v>
      </c>
      <c r="N831" s="32" t="n">
        <v>1</v>
      </c>
      <c r="O831" s="102"/>
      <c r="P831" s="36"/>
      <c r="Q831" s="36"/>
      <c r="R831" s="36"/>
      <c r="S831" s="42"/>
    </row>
    <row r="832" customFormat="false" ht="15.75" hidden="false" customHeight="false" outlineLevel="0" collapsed="false">
      <c r="A832" s="73" t="n">
        <v>1918</v>
      </c>
      <c r="B832" s="100" t="s">
        <v>1624</v>
      </c>
      <c r="C832" s="74" t="s">
        <v>1461</v>
      </c>
      <c r="D832" s="92" t="s">
        <v>409</v>
      </c>
      <c r="E832" s="111" t="n">
        <v>20</v>
      </c>
      <c r="F832" s="31" t="s">
        <v>1462</v>
      </c>
      <c r="G832" s="28"/>
      <c r="H832" s="87" t="s">
        <v>1625</v>
      </c>
      <c r="I832" s="112" t="s">
        <v>1464</v>
      </c>
      <c r="J832" s="31" t="n">
        <v>30.36</v>
      </c>
      <c r="K832" s="31"/>
      <c r="L832" s="31" t="e">
        <f aca="false">ROUND(E832/N832*J832-E832*F832,2)</f>
        <v>#VALUE!</v>
      </c>
      <c r="M832" s="31" t="n">
        <f aca="false">K832/N832</f>
        <v>0</v>
      </c>
      <c r="N832" s="32" t="n">
        <v>1</v>
      </c>
      <c r="O832" s="102"/>
      <c r="P832" s="36"/>
      <c r="Q832" s="36"/>
      <c r="R832" s="36"/>
      <c r="S832" s="42"/>
    </row>
    <row r="833" customFormat="false" ht="15.75" hidden="false" customHeight="false" outlineLevel="0" collapsed="false">
      <c r="A833" s="73" t="n">
        <v>1920</v>
      </c>
      <c r="B833" s="100" t="s">
        <v>1626</v>
      </c>
      <c r="C833" s="74" t="s">
        <v>1627</v>
      </c>
      <c r="D833" s="92" t="s">
        <v>409</v>
      </c>
      <c r="E833" s="111" t="n">
        <v>20</v>
      </c>
      <c r="F833" s="31" t="s">
        <v>1462</v>
      </c>
      <c r="G833" s="28"/>
      <c r="H833" s="87" t="s">
        <v>1628</v>
      </c>
      <c r="I833" s="112" t="s">
        <v>1464</v>
      </c>
      <c r="J833" s="31" t="n">
        <v>48.99</v>
      </c>
      <c r="K833" s="31"/>
      <c r="L833" s="31" t="e">
        <f aca="false">ROUND(E833/N833*J833-E833*F833,2)</f>
        <v>#VALUE!</v>
      </c>
      <c r="M833" s="31" t="n">
        <f aca="false">K833/N833</f>
        <v>0</v>
      </c>
      <c r="N833" s="32" t="n">
        <v>1</v>
      </c>
      <c r="O833" s="102"/>
      <c r="P833" s="36"/>
      <c r="Q833" s="36"/>
      <c r="R833" s="36"/>
      <c r="S833" s="42"/>
    </row>
    <row r="834" customFormat="false" ht="15.75" hidden="false" customHeight="false" outlineLevel="0" collapsed="false">
      <c r="A834" s="73" t="n">
        <v>1921</v>
      </c>
      <c r="B834" s="100" t="s">
        <v>1629</v>
      </c>
      <c r="C834" s="74" t="s">
        <v>1630</v>
      </c>
      <c r="D834" s="92" t="s">
        <v>409</v>
      </c>
      <c r="E834" s="111" t="n">
        <v>20</v>
      </c>
      <c r="F834" s="31" t="s">
        <v>1462</v>
      </c>
      <c r="G834" s="28"/>
      <c r="H834" s="87" t="s">
        <v>1631</v>
      </c>
      <c r="I834" s="112" t="s">
        <v>1464</v>
      </c>
      <c r="J834" s="31" t="n">
        <v>56.93</v>
      </c>
      <c r="K834" s="31"/>
      <c r="L834" s="31" t="e">
        <f aca="false">ROUND(E834/N834*J834-E834*F834,2)</f>
        <v>#VALUE!</v>
      </c>
      <c r="M834" s="31" t="n">
        <f aca="false">K834/N834</f>
        <v>0</v>
      </c>
      <c r="N834" s="32" t="n">
        <v>1</v>
      </c>
      <c r="O834" s="102"/>
      <c r="P834" s="36"/>
      <c r="Q834" s="36"/>
      <c r="R834" s="36"/>
      <c r="S834" s="42"/>
    </row>
    <row r="835" customFormat="false" ht="15.75" hidden="false" customHeight="false" outlineLevel="0" collapsed="false">
      <c r="A835" s="73" t="n">
        <v>1651</v>
      </c>
      <c r="B835" s="74" t="s">
        <v>1632</v>
      </c>
      <c r="C835" s="100" t="s">
        <v>1633</v>
      </c>
      <c r="D835" s="74" t="s">
        <v>921</v>
      </c>
      <c r="E835" s="75" t="n">
        <v>16</v>
      </c>
      <c r="F835" s="31" t="s">
        <v>1634</v>
      </c>
      <c r="G835" s="28"/>
      <c r="H835" s="61" t="s">
        <v>1635</v>
      </c>
      <c r="I835" s="76" t="s">
        <v>22</v>
      </c>
      <c r="J835" s="31" t="n">
        <v>148.43</v>
      </c>
      <c r="K835" s="31" t="n">
        <f aca="false">J835/F835</f>
        <v>0.821462172782113</v>
      </c>
      <c r="L835" s="31" t="n">
        <f aca="false">ROUND(E835/N835*J835-E835*F835,2)</f>
        <v>-516.16</v>
      </c>
      <c r="M835" s="31" t="n">
        <f aca="false">K835/N835</f>
        <v>0.821462172782113</v>
      </c>
      <c r="N835" s="32" t="n">
        <v>1</v>
      </c>
      <c r="O835" s="61"/>
      <c r="P835" s="36"/>
      <c r="Q835" s="36"/>
      <c r="R835" s="36"/>
      <c r="S835" s="42"/>
    </row>
    <row r="836" customFormat="false" ht="45" hidden="false" customHeight="false" outlineLevel="0" collapsed="false">
      <c r="A836" s="73" t="n">
        <v>1875</v>
      </c>
      <c r="B836" s="74" t="s">
        <v>1636</v>
      </c>
      <c r="C836" s="74" t="s">
        <v>1637</v>
      </c>
      <c r="D836" s="74" t="s">
        <v>1638</v>
      </c>
      <c r="E836" s="82" t="n">
        <v>15</v>
      </c>
      <c r="F836" s="31" t="n">
        <v>9.21</v>
      </c>
      <c r="G836" s="28"/>
      <c r="H836" s="61" t="s">
        <v>1419</v>
      </c>
      <c r="I836" s="76" t="s">
        <v>22</v>
      </c>
      <c r="J836" s="31" t="n">
        <v>11.12</v>
      </c>
      <c r="K836" s="31" t="n">
        <f aca="false">J836/F836</f>
        <v>1.20738327904452</v>
      </c>
      <c r="L836" s="31" t="n">
        <f aca="false">ROUND(E836/N836*J836-E836*F836,2)</f>
        <v>28.65</v>
      </c>
      <c r="M836" s="31" t="n">
        <f aca="false">K836/N836</f>
        <v>1.20738327904452</v>
      </c>
      <c r="N836" s="32" t="n">
        <v>1</v>
      </c>
      <c r="O836" s="61"/>
      <c r="P836" s="36"/>
      <c r="Q836" s="36"/>
      <c r="R836" s="36"/>
      <c r="S836" s="42"/>
    </row>
    <row r="837" customFormat="false" ht="15.75" hidden="false" customHeight="false" outlineLevel="0" collapsed="false">
      <c r="A837" s="28" t="n">
        <v>195</v>
      </c>
      <c r="B837" s="29" t="s">
        <v>1485</v>
      </c>
      <c r="C837" s="29" t="s">
        <v>1639</v>
      </c>
      <c r="D837" s="28" t="s">
        <v>47</v>
      </c>
      <c r="E837" s="30" t="n">
        <v>15</v>
      </c>
      <c r="F837" s="31" t="n">
        <v>109.635531266344</v>
      </c>
      <c r="G837" s="28" t="n">
        <v>850</v>
      </c>
      <c r="H837" s="116" t="s">
        <v>1640</v>
      </c>
      <c r="I837" s="117" t="s">
        <v>266</v>
      </c>
      <c r="J837" s="31" t="n">
        <v>80.78</v>
      </c>
      <c r="K837" s="31" t="n">
        <f aca="false">J837/F837</f>
        <v>0.73680493054534</v>
      </c>
      <c r="L837" s="31" t="n">
        <f aca="false">ROUND(E837/N837*J837-E837*F837,2)</f>
        <v>-432.83</v>
      </c>
      <c r="M837" s="31" t="n">
        <f aca="false">K837/N837</f>
        <v>0.73680493054534</v>
      </c>
      <c r="N837" s="32" t="n">
        <v>1</v>
      </c>
      <c r="O837" s="40"/>
      <c r="P837" s="36"/>
      <c r="Q837" s="36"/>
      <c r="R837" s="36"/>
      <c r="S837" s="42"/>
    </row>
    <row r="838" customFormat="false" ht="45" hidden="false" customHeight="false" outlineLevel="0" collapsed="false">
      <c r="A838" s="28" t="n">
        <v>1474</v>
      </c>
      <c r="B838" s="29" t="s">
        <v>1436</v>
      </c>
      <c r="C838" s="29" t="s">
        <v>1641</v>
      </c>
      <c r="D838" s="28" t="s">
        <v>19</v>
      </c>
      <c r="E838" s="30" t="n">
        <v>15</v>
      </c>
      <c r="F838" s="31" t="n">
        <v>620</v>
      </c>
      <c r="G838" s="28" t="s">
        <v>20</v>
      </c>
      <c r="H838" s="40" t="s">
        <v>1642</v>
      </c>
      <c r="I838" s="34" t="s">
        <v>266</v>
      </c>
      <c r="J838" s="31" t="n">
        <v>346.47</v>
      </c>
      <c r="K838" s="31" t="n">
        <f aca="false">J838/F838</f>
        <v>0.558822580645161</v>
      </c>
      <c r="L838" s="31" t="n">
        <f aca="false">ROUND(E838/N838*J838-E838*F838,2)</f>
        <v>-4102.95</v>
      </c>
      <c r="M838" s="31" t="n">
        <f aca="false">K838/N838</f>
        <v>0.558822580645161</v>
      </c>
      <c r="N838" s="32" t="n">
        <v>1</v>
      </c>
      <c r="O838" s="40" t="s">
        <v>1643</v>
      </c>
      <c r="P838" s="40"/>
      <c r="Q838" s="40"/>
      <c r="R838" s="36"/>
      <c r="S838" s="42"/>
    </row>
    <row r="839" customFormat="false" ht="45" hidden="false" customHeight="false" outlineLevel="0" collapsed="false">
      <c r="A839" s="28" t="n">
        <v>1473</v>
      </c>
      <c r="B839" s="29" t="s">
        <v>1436</v>
      </c>
      <c r="C839" s="29" t="s">
        <v>1644</v>
      </c>
      <c r="D839" s="28" t="s">
        <v>19</v>
      </c>
      <c r="E839" s="30" t="n">
        <v>15</v>
      </c>
      <c r="F839" s="31" t="n">
        <v>974</v>
      </c>
      <c r="G839" s="28" t="s">
        <v>20</v>
      </c>
      <c r="H839" s="40" t="s">
        <v>1645</v>
      </c>
      <c r="I839" s="34" t="s">
        <v>266</v>
      </c>
      <c r="J839" s="31" t="n">
        <v>346.47</v>
      </c>
      <c r="K839" s="31" t="n">
        <f aca="false">J839/F839</f>
        <v>0.355718685831622</v>
      </c>
      <c r="L839" s="31" t="n">
        <f aca="false">ROUND(E839/N839*J839-E839*F839,2)</f>
        <v>-9412.95</v>
      </c>
      <c r="M839" s="31" t="n">
        <f aca="false">K839/N839</f>
        <v>0.355718685831622</v>
      </c>
      <c r="N839" s="32" t="n">
        <v>1</v>
      </c>
      <c r="O839" s="40" t="s">
        <v>1646</v>
      </c>
      <c r="P839" s="40"/>
      <c r="Q839" s="40"/>
      <c r="R839" s="36"/>
      <c r="S839" s="42"/>
    </row>
    <row r="840" customFormat="false" ht="15.75" hidden="false" customHeight="false" outlineLevel="0" collapsed="false">
      <c r="A840" s="73" t="n">
        <v>1665</v>
      </c>
      <c r="B840" s="107" t="s">
        <v>1647</v>
      </c>
      <c r="C840" s="74" t="s">
        <v>1648</v>
      </c>
      <c r="D840" s="74" t="s">
        <v>1515</v>
      </c>
      <c r="E840" s="82" t="n">
        <v>15</v>
      </c>
      <c r="F840" s="31" t="s">
        <v>1598</v>
      </c>
      <c r="G840" s="28"/>
      <c r="H840" s="61" t="s">
        <v>1649</v>
      </c>
      <c r="I840" s="76" t="s">
        <v>106</v>
      </c>
      <c r="J840" s="31" t="n">
        <v>241.88</v>
      </c>
      <c r="K840" s="31"/>
      <c r="L840" s="31" t="e">
        <f aca="false">ROUND(E840/N840*J840-E840*F840,2)</f>
        <v>#VALUE!</v>
      </c>
      <c r="M840" s="31" t="n">
        <f aca="false">K840/N840</f>
        <v>0</v>
      </c>
      <c r="N840" s="32" t="n">
        <v>1</v>
      </c>
      <c r="O840" s="61"/>
      <c r="P840" s="36"/>
      <c r="Q840" s="36"/>
      <c r="R840" s="36"/>
      <c r="S840" s="42"/>
    </row>
    <row r="841" customFormat="false" ht="30" hidden="false" customHeight="false" outlineLevel="0" collapsed="false">
      <c r="A841" s="73" t="n">
        <v>1697</v>
      </c>
      <c r="B841" s="74" t="s">
        <v>1650</v>
      </c>
      <c r="C841" s="74" t="s">
        <v>1651</v>
      </c>
      <c r="D841" s="74" t="s">
        <v>1652</v>
      </c>
      <c r="E841" s="75" t="n">
        <v>14</v>
      </c>
      <c r="F841" s="31" t="n">
        <v>0</v>
      </c>
      <c r="G841" s="28"/>
      <c r="H841" s="61" t="s">
        <v>1653</v>
      </c>
      <c r="I841" s="76" t="s">
        <v>22</v>
      </c>
      <c r="J841" s="31" t="n">
        <v>8.36</v>
      </c>
      <c r="K841" s="31"/>
      <c r="L841" s="31" t="n">
        <f aca="false">ROUND(E841/N841*J841-E841*F841,2)</f>
        <v>117.04</v>
      </c>
      <c r="M841" s="31" t="n">
        <f aca="false">K841/N841</f>
        <v>0</v>
      </c>
      <c r="N841" s="32" t="n">
        <v>1</v>
      </c>
      <c r="O841" s="61"/>
      <c r="P841" s="36"/>
      <c r="Q841" s="36"/>
      <c r="R841" s="36"/>
      <c r="S841" s="42"/>
    </row>
    <row r="842" customFormat="false" ht="15.75" hidden="false" customHeight="false" outlineLevel="0" collapsed="false">
      <c r="A842" s="28" t="n">
        <v>1140</v>
      </c>
      <c r="B842" s="29" t="s">
        <v>1485</v>
      </c>
      <c r="C842" s="29" t="s">
        <v>1654</v>
      </c>
      <c r="D842" s="49" t="s">
        <v>74</v>
      </c>
      <c r="E842" s="30" t="n">
        <v>12</v>
      </c>
      <c r="F842" s="31" t="n">
        <v>134.89</v>
      </c>
      <c r="G842" s="28" t="n">
        <v>860</v>
      </c>
      <c r="H842" s="36" t="s">
        <v>1655</v>
      </c>
      <c r="I842" s="45" t="s">
        <v>43</v>
      </c>
      <c r="J842" s="31" t="n">
        <v>101.4</v>
      </c>
      <c r="K842" s="31" t="n">
        <f aca="false">J842/F842</f>
        <v>0.751723626658759</v>
      </c>
      <c r="L842" s="31" t="n">
        <f aca="false">ROUND(E842/N842*J842-E842*F842,2)</f>
        <v>-401.88</v>
      </c>
      <c r="M842" s="31" t="n">
        <f aca="false">K842/N842</f>
        <v>0.751723626658759</v>
      </c>
      <c r="N842" s="32" t="n">
        <v>1</v>
      </c>
      <c r="O842" s="40"/>
      <c r="P842" s="36"/>
      <c r="Q842" s="36"/>
      <c r="R842" s="36"/>
      <c r="S842" s="42"/>
    </row>
    <row r="843" customFormat="false" ht="15.75" hidden="false" customHeight="false" outlineLevel="0" collapsed="false">
      <c r="A843" s="28" t="n">
        <v>1141</v>
      </c>
      <c r="B843" s="29" t="s">
        <v>1485</v>
      </c>
      <c r="C843" s="29" t="s">
        <v>1656</v>
      </c>
      <c r="D843" s="49" t="s">
        <v>74</v>
      </c>
      <c r="E843" s="30" t="n">
        <v>12</v>
      </c>
      <c r="F843" s="31" t="n">
        <v>134.89</v>
      </c>
      <c r="G843" s="28" t="n">
        <v>860</v>
      </c>
      <c r="H843" s="36" t="s">
        <v>1657</v>
      </c>
      <c r="I843" s="45" t="s">
        <v>43</v>
      </c>
      <c r="J843" s="31" t="n">
        <v>101.4</v>
      </c>
      <c r="K843" s="31" t="n">
        <f aca="false">J843/F843</f>
        <v>0.751723626658759</v>
      </c>
      <c r="L843" s="31" t="n">
        <f aca="false">ROUND(E843/N843*J843-E843*F843,2)</f>
        <v>-401.88</v>
      </c>
      <c r="M843" s="31" t="n">
        <f aca="false">K843/N843</f>
        <v>0.751723626658759</v>
      </c>
      <c r="N843" s="32" t="n">
        <v>1</v>
      </c>
      <c r="O843" s="40"/>
      <c r="P843" s="36"/>
      <c r="Q843" s="36"/>
      <c r="R843" s="36"/>
      <c r="S843" s="42"/>
    </row>
    <row r="844" customFormat="false" ht="15.75" hidden="false" customHeight="false" outlineLevel="0" collapsed="false">
      <c r="A844" s="28" t="n">
        <v>355</v>
      </c>
      <c r="B844" s="29" t="s">
        <v>1658</v>
      </c>
      <c r="C844" s="86" t="s">
        <v>1659</v>
      </c>
      <c r="D844" s="28" t="s">
        <v>339</v>
      </c>
      <c r="E844" s="30" t="n">
        <v>12</v>
      </c>
      <c r="F844" s="31" t="n">
        <v>497</v>
      </c>
      <c r="G844" s="28" t="n">
        <v>850</v>
      </c>
      <c r="H844" s="40" t="s">
        <v>1660</v>
      </c>
      <c r="I844" s="117" t="s">
        <v>1661</v>
      </c>
      <c r="J844" s="31" t="n">
        <v>300.5</v>
      </c>
      <c r="K844" s="31" t="n">
        <f aca="false">J844/F844</f>
        <v>0.604627766599598</v>
      </c>
      <c r="L844" s="31" t="n">
        <f aca="false">ROUND(E844/N844*J844-E844*F844,2)</f>
        <v>-2358</v>
      </c>
      <c r="M844" s="31" t="n">
        <f aca="false">K844/N844</f>
        <v>0.604627766599598</v>
      </c>
      <c r="N844" s="32" t="n">
        <v>1</v>
      </c>
      <c r="O844" s="40" t="s">
        <v>1662</v>
      </c>
      <c r="P844" s="40"/>
      <c r="Q844" s="40"/>
      <c r="R844" s="36"/>
      <c r="S844" s="42"/>
    </row>
    <row r="845" customFormat="false" ht="15.75" hidden="false" customHeight="false" outlineLevel="0" collapsed="false">
      <c r="A845" s="28" t="n">
        <v>831</v>
      </c>
      <c r="B845" s="29" t="s">
        <v>1663</v>
      </c>
      <c r="C845" s="29" t="s">
        <v>1664</v>
      </c>
      <c r="D845" s="28" t="s">
        <v>19</v>
      </c>
      <c r="E845" s="30" t="n">
        <v>12</v>
      </c>
      <c r="F845" s="31" t="n">
        <v>127</v>
      </c>
      <c r="G845" s="28" t="n">
        <v>850</v>
      </c>
      <c r="H845" s="40"/>
      <c r="I845" s="34" t="s">
        <v>1665</v>
      </c>
      <c r="J845" s="31"/>
      <c r="K845" s="31"/>
      <c r="L845" s="31"/>
      <c r="M845" s="31"/>
      <c r="N845" s="32" t="n">
        <v>1</v>
      </c>
      <c r="O845" s="40"/>
      <c r="P845" s="40"/>
      <c r="Q845" s="40"/>
      <c r="R845" s="36"/>
      <c r="S845" s="42"/>
    </row>
    <row r="846" customFormat="false" ht="15.75" hidden="false" customHeight="false" outlineLevel="0" collapsed="false">
      <c r="A846" s="28" t="n">
        <v>1293</v>
      </c>
      <c r="B846" s="29" t="s">
        <v>1322</v>
      </c>
      <c r="C846" s="29" t="s">
        <v>1323</v>
      </c>
      <c r="D846" s="28" t="s">
        <v>19</v>
      </c>
      <c r="E846" s="28" t="n">
        <v>10</v>
      </c>
      <c r="F846" s="31" t="n">
        <v>25.2</v>
      </c>
      <c r="G846" s="28" t="n">
        <v>860</v>
      </c>
      <c r="H846" s="81" t="s">
        <v>1324</v>
      </c>
      <c r="I846" s="28" t="s">
        <v>706</v>
      </c>
      <c r="J846" s="43" t="n">
        <v>33.5</v>
      </c>
      <c r="K846" s="31" t="n">
        <f aca="false">J846/F846</f>
        <v>1.32936507936508</v>
      </c>
      <c r="L846" s="31" t="n">
        <f aca="false">ROUND(E846/N846*J846-E846*F846,2)</f>
        <v>83</v>
      </c>
      <c r="M846" s="31" t="n">
        <f aca="false">K846/N846</f>
        <v>1.32936507936508</v>
      </c>
      <c r="N846" s="32" t="n">
        <v>1</v>
      </c>
      <c r="O846" s="61"/>
      <c r="P846" s="40"/>
      <c r="Q846" s="40"/>
      <c r="R846" s="47" t="s">
        <v>1325</v>
      </c>
      <c r="S846" s="42"/>
    </row>
    <row r="847" customFormat="false" ht="15.75" hidden="false" customHeight="false" outlineLevel="0" collapsed="false">
      <c r="A847" s="28" t="n">
        <v>1298</v>
      </c>
      <c r="B847" s="29" t="s">
        <v>1666</v>
      </c>
      <c r="C847" s="29" t="s">
        <v>1667</v>
      </c>
      <c r="D847" s="28" t="s">
        <v>19</v>
      </c>
      <c r="E847" s="28" t="n">
        <v>10</v>
      </c>
      <c r="F847" s="31" t="n">
        <v>36.1</v>
      </c>
      <c r="G847" s="28" t="n">
        <v>860</v>
      </c>
      <c r="H847" s="40" t="s">
        <v>1668</v>
      </c>
      <c r="I847" s="34" t="s">
        <v>706</v>
      </c>
      <c r="J847" s="43" t="n">
        <v>41.1</v>
      </c>
      <c r="K847" s="31" t="n">
        <f aca="false">J847/F847</f>
        <v>1.13850415512465</v>
      </c>
      <c r="L847" s="31" t="n">
        <f aca="false">ROUND(E847/N847*J847-E847*F847,2)</f>
        <v>50</v>
      </c>
      <c r="M847" s="31" t="n">
        <f aca="false">K847/N847</f>
        <v>1.13850415512465</v>
      </c>
      <c r="N847" s="32" t="n">
        <v>1</v>
      </c>
      <c r="O847" s="40"/>
      <c r="P847" s="40"/>
      <c r="Q847" s="40"/>
      <c r="R847" s="47"/>
      <c r="S847" s="42"/>
    </row>
    <row r="848" customFormat="false" ht="15.75" hidden="false" customHeight="false" outlineLevel="0" collapsed="false">
      <c r="A848" s="28" t="n">
        <v>1297</v>
      </c>
      <c r="B848" s="29" t="s">
        <v>1330</v>
      </c>
      <c r="C848" s="29" t="s">
        <v>1669</v>
      </c>
      <c r="D848" s="28" t="s">
        <v>19</v>
      </c>
      <c r="E848" s="28" t="n">
        <v>10</v>
      </c>
      <c r="F848" s="31" t="n">
        <v>40.55</v>
      </c>
      <c r="G848" s="28" t="n">
        <v>860</v>
      </c>
      <c r="H848" s="29" t="s">
        <v>1333</v>
      </c>
      <c r="I848" s="28" t="s">
        <v>106</v>
      </c>
      <c r="J848" s="31" t="n">
        <v>21.89</v>
      </c>
      <c r="K848" s="31" t="n">
        <f aca="false">J848/F848</f>
        <v>0.539827373612824</v>
      </c>
      <c r="L848" s="31" t="n">
        <f aca="false">ROUND(E848/N848*J848-E848*F848,2)</f>
        <v>-186.6</v>
      </c>
      <c r="M848" s="31" t="n">
        <f aca="false">K848/N848</f>
        <v>0.539827373612824</v>
      </c>
      <c r="N848" s="32" t="n">
        <v>1</v>
      </c>
      <c r="O848" s="40"/>
      <c r="P848" s="36"/>
      <c r="Q848" s="36"/>
      <c r="R848" s="47"/>
      <c r="S848" s="42"/>
    </row>
    <row r="849" customFormat="false" ht="15.75" hidden="false" customHeight="false" outlineLevel="0" collapsed="false">
      <c r="A849" s="28" t="n">
        <v>1295</v>
      </c>
      <c r="B849" s="29" t="s">
        <v>1338</v>
      </c>
      <c r="C849" s="29" t="s">
        <v>1670</v>
      </c>
      <c r="D849" s="28" t="s">
        <v>19</v>
      </c>
      <c r="E849" s="28" t="n">
        <v>10</v>
      </c>
      <c r="F849" s="31" t="n">
        <v>35.55</v>
      </c>
      <c r="G849" s="28" t="n">
        <v>860</v>
      </c>
      <c r="H849" s="29" t="s">
        <v>1341</v>
      </c>
      <c r="I849" s="28" t="s">
        <v>106</v>
      </c>
      <c r="J849" s="31" t="n">
        <v>17.34</v>
      </c>
      <c r="K849" s="31" t="n">
        <f aca="false">J849/F849</f>
        <v>0.487763713080169</v>
      </c>
      <c r="L849" s="31" t="n">
        <f aca="false">ROUND(E849/N849*J849-E849*F849,2)</f>
        <v>-182.1</v>
      </c>
      <c r="M849" s="31" t="n">
        <f aca="false">K849/N849</f>
        <v>0.487763713080169</v>
      </c>
      <c r="N849" s="32" t="n">
        <v>1</v>
      </c>
      <c r="O849" s="40"/>
      <c r="P849" s="36"/>
      <c r="Q849" s="36"/>
      <c r="R849" s="47"/>
      <c r="S849" s="42"/>
    </row>
    <row r="850" customFormat="false" ht="30" hidden="false" customHeight="false" outlineLevel="0" collapsed="false">
      <c r="A850" s="73" t="n">
        <v>1696</v>
      </c>
      <c r="B850" s="74" t="s">
        <v>1611</v>
      </c>
      <c r="C850" s="74" t="s">
        <v>1671</v>
      </c>
      <c r="D850" s="74" t="s">
        <v>1652</v>
      </c>
      <c r="E850" s="75" t="n">
        <v>10</v>
      </c>
      <c r="F850" s="31" t="n">
        <v>0</v>
      </c>
      <c r="G850" s="28"/>
      <c r="H850" s="61" t="s">
        <v>1672</v>
      </c>
      <c r="I850" s="76" t="s">
        <v>22</v>
      </c>
      <c r="J850" s="31" t="n">
        <v>16.72</v>
      </c>
      <c r="K850" s="31"/>
      <c r="L850" s="31" t="n">
        <f aca="false">ROUND(E850/N850*J850-E850*F850,2)</f>
        <v>167.2</v>
      </c>
      <c r="M850" s="31" t="n">
        <f aca="false">K850/N850</f>
        <v>0</v>
      </c>
      <c r="N850" s="32" t="n">
        <v>1</v>
      </c>
      <c r="O850" s="61"/>
      <c r="P850" s="36"/>
      <c r="Q850" s="36"/>
      <c r="R850" s="36"/>
      <c r="S850" s="42"/>
    </row>
    <row r="851" customFormat="false" ht="30" hidden="false" customHeight="false" outlineLevel="0" collapsed="false">
      <c r="A851" s="73" t="n">
        <v>1698</v>
      </c>
      <c r="B851" s="74" t="s">
        <v>1673</v>
      </c>
      <c r="C851" s="74" t="s">
        <v>1674</v>
      </c>
      <c r="D851" s="74" t="s">
        <v>1652</v>
      </c>
      <c r="E851" s="75" t="n">
        <v>10</v>
      </c>
      <c r="F851" s="31" t="n">
        <v>0</v>
      </c>
      <c r="G851" s="28"/>
      <c r="H851" s="61" t="s">
        <v>1675</v>
      </c>
      <c r="I851" s="76" t="s">
        <v>22</v>
      </c>
      <c r="J851" s="31" t="n">
        <v>24.15</v>
      </c>
      <c r="K851" s="31"/>
      <c r="L851" s="31" t="n">
        <f aca="false">ROUND(E851/N851*J851-E851*F851,2)</f>
        <v>241.5</v>
      </c>
      <c r="M851" s="31" t="n">
        <f aca="false">K851/N851</f>
        <v>0</v>
      </c>
      <c r="N851" s="32" t="n">
        <v>1</v>
      </c>
      <c r="O851" s="61"/>
      <c r="P851" s="36"/>
      <c r="Q851" s="36"/>
      <c r="R851" s="36"/>
      <c r="S851" s="42"/>
    </row>
    <row r="852" customFormat="false" ht="30" hidden="false" customHeight="false" outlineLevel="0" collapsed="false">
      <c r="A852" s="73" t="n">
        <v>1699</v>
      </c>
      <c r="B852" s="74" t="s">
        <v>1676</v>
      </c>
      <c r="C852" s="74" t="s">
        <v>1677</v>
      </c>
      <c r="D852" s="74" t="s">
        <v>1652</v>
      </c>
      <c r="E852" s="75" t="n">
        <v>10</v>
      </c>
      <c r="F852" s="31" t="n">
        <v>0</v>
      </c>
      <c r="G852" s="28"/>
      <c r="H852" s="61" t="s">
        <v>1678</v>
      </c>
      <c r="I852" s="76" t="s">
        <v>22</v>
      </c>
      <c r="J852" s="31" t="n">
        <v>8.64</v>
      </c>
      <c r="K852" s="31"/>
      <c r="L852" s="31" t="n">
        <f aca="false">ROUND(E852/N852*J852-E852*F852,2)</f>
        <v>86.4</v>
      </c>
      <c r="M852" s="31" t="n">
        <f aca="false">K852/N852</f>
        <v>0</v>
      </c>
      <c r="N852" s="32" t="n">
        <v>1</v>
      </c>
      <c r="O852" s="61"/>
      <c r="P852" s="36"/>
      <c r="Q852" s="36"/>
      <c r="R852" s="36"/>
      <c r="S852" s="42"/>
    </row>
    <row r="853" customFormat="false" ht="30" hidden="false" customHeight="false" outlineLevel="0" collapsed="false">
      <c r="A853" s="73" t="n">
        <v>1703</v>
      </c>
      <c r="B853" s="74" t="s">
        <v>1611</v>
      </c>
      <c r="C853" s="74" t="s">
        <v>1679</v>
      </c>
      <c r="D853" s="74" t="s">
        <v>1680</v>
      </c>
      <c r="E853" s="75" t="n">
        <v>10</v>
      </c>
      <c r="F853" s="31" t="n">
        <v>0</v>
      </c>
      <c r="G853" s="28"/>
      <c r="H853" s="61" t="s">
        <v>1681</v>
      </c>
      <c r="I853" s="76" t="s">
        <v>22</v>
      </c>
      <c r="J853" s="31" t="n">
        <v>16.31</v>
      </c>
      <c r="K853" s="31"/>
      <c r="L853" s="31" t="n">
        <f aca="false">ROUND(E853/N853*J853-E853*F853,2)</f>
        <v>163.1</v>
      </c>
      <c r="M853" s="31" t="n">
        <f aca="false">K853/N853</f>
        <v>0</v>
      </c>
      <c r="N853" s="32" t="n">
        <v>1</v>
      </c>
      <c r="O853" s="61"/>
      <c r="P853" s="36"/>
      <c r="Q853" s="36"/>
      <c r="R853" s="36"/>
      <c r="S853" s="42"/>
    </row>
    <row r="854" customFormat="false" ht="30" hidden="false" customHeight="false" outlineLevel="0" collapsed="false">
      <c r="A854" s="73" t="n">
        <v>1780</v>
      </c>
      <c r="B854" s="100" t="s">
        <v>1682</v>
      </c>
      <c r="C854" s="74" t="s">
        <v>1683</v>
      </c>
      <c r="D854" s="61" t="s">
        <v>1684</v>
      </c>
      <c r="E854" s="75" t="n">
        <v>10</v>
      </c>
      <c r="F854" s="31" t="s">
        <v>1462</v>
      </c>
      <c r="G854" s="28"/>
      <c r="H854" s="61" t="s">
        <v>1685</v>
      </c>
      <c r="I854" s="76" t="s">
        <v>106</v>
      </c>
      <c r="J854" s="31" t="n">
        <v>24.47</v>
      </c>
      <c r="K854" s="31"/>
      <c r="L854" s="31" t="e">
        <f aca="false">ROUND(E854/N854*J854-E854*F854,2)</f>
        <v>#VALUE!</v>
      </c>
      <c r="M854" s="31" t="n">
        <f aca="false">K854/N854</f>
        <v>0</v>
      </c>
      <c r="N854" s="39" t="n">
        <v>1.1</v>
      </c>
      <c r="O854" s="75"/>
      <c r="P854" s="40" t="n">
        <v>31</v>
      </c>
      <c r="Q854" s="40" t="s">
        <v>1280</v>
      </c>
      <c r="R854" s="36"/>
      <c r="S854" s="42"/>
    </row>
    <row r="855" customFormat="false" ht="30" hidden="false" customHeight="false" outlineLevel="0" collapsed="false">
      <c r="A855" s="73" t="n">
        <v>1781</v>
      </c>
      <c r="B855" s="100" t="s">
        <v>1686</v>
      </c>
      <c r="C855" s="74" t="s">
        <v>1687</v>
      </c>
      <c r="D855" s="74" t="s">
        <v>1688</v>
      </c>
      <c r="E855" s="75" t="n">
        <v>10</v>
      </c>
      <c r="F855" s="31" t="n">
        <v>0</v>
      </c>
      <c r="G855" s="28"/>
      <c r="H855" s="61" t="s">
        <v>1689</v>
      </c>
      <c r="I855" s="76" t="s">
        <v>1464</v>
      </c>
      <c r="J855" s="31" t="n">
        <v>76.18</v>
      </c>
      <c r="K855" s="31"/>
      <c r="L855" s="31" t="n">
        <f aca="false">ROUND(E855/N855*J855-E855*F855,2)</f>
        <v>761.8</v>
      </c>
      <c r="M855" s="31" t="n">
        <f aca="false">K855/N855</f>
        <v>0</v>
      </c>
      <c r="N855" s="32" t="n">
        <v>1</v>
      </c>
      <c r="O855" s="61"/>
      <c r="P855" s="36"/>
      <c r="Q855" s="36"/>
      <c r="R855" s="36"/>
      <c r="S855" s="42"/>
    </row>
    <row r="856" customFormat="false" ht="46.5" hidden="false" customHeight="true" outlineLevel="0" collapsed="false">
      <c r="A856" s="28" t="n">
        <v>1074</v>
      </c>
      <c r="B856" s="86" t="s">
        <v>1485</v>
      </c>
      <c r="C856" s="29" t="s">
        <v>1690</v>
      </c>
      <c r="D856" s="48" t="s">
        <v>74</v>
      </c>
      <c r="E856" s="30" t="n">
        <v>10</v>
      </c>
      <c r="F856" s="31" t="n">
        <v>54.7</v>
      </c>
      <c r="G856" s="28" t="n">
        <v>860</v>
      </c>
      <c r="H856" s="40" t="s">
        <v>1691</v>
      </c>
      <c r="I856" s="117" t="s">
        <v>48</v>
      </c>
      <c r="J856" s="31" t="n">
        <v>148.43</v>
      </c>
      <c r="K856" s="31" t="n">
        <f aca="false">J856/F856</f>
        <v>2.71352833638026</v>
      </c>
      <c r="L856" s="31" t="n">
        <f aca="false">ROUND(E856/N856*J856-E856*F856,2)</f>
        <v>937.3</v>
      </c>
      <c r="M856" s="31" t="n">
        <f aca="false">K856/N856</f>
        <v>2.71352833638026</v>
      </c>
      <c r="N856" s="32" t="n">
        <v>1</v>
      </c>
      <c r="O856" s="40"/>
      <c r="P856" s="40"/>
      <c r="Q856" s="40"/>
      <c r="R856" s="36"/>
      <c r="S856" s="42"/>
    </row>
    <row r="857" customFormat="false" ht="46.5" hidden="false" customHeight="true" outlineLevel="0" collapsed="false">
      <c r="A857" s="73" t="n">
        <v>1814</v>
      </c>
      <c r="B857" s="74" t="s">
        <v>1485</v>
      </c>
      <c r="C857" s="74" t="s">
        <v>1692</v>
      </c>
      <c r="D857" s="48" t="s">
        <v>74</v>
      </c>
      <c r="E857" s="82" t="n">
        <v>10</v>
      </c>
      <c r="F857" s="31" t="n">
        <v>51.54</v>
      </c>
      <c r="G857" s="28"/>
      <c r="H857" s="61" t="s">
        <v>1693</v>
      </c>
      <c r="I857" s="76" t="s">
        <v>22</v>
      </c>
      <c r="J857" s="31" t="n">
        <v>129.47</v>
      </c>
      <c r="K857" s="31" t="n">
        <f aca="false">J857/F857</f>
        <v>2.51202949165697</v>
      </c>
      <c r="L857" s="31" t="n">
        <f aca="false">ROUND(E857/N857*J857-E857*F857,2)</f>
        <v>779.3</v>
      </c>
      <c r="M857" s="31" t="n">
        <f aca="false">K857/N857</f>
        <v>2.51202949165697</v>
      </c>
      <c r="N857" s="32" t="n">
        <v>1</v>
      </c>
      <c r="O857" s="61"/>
      <c r="P857" s="36"/>
      <c r="Q857" s="36"/>
      <c r="R857" s="36"/>
      <c r="S857" s="42"/>
    </row>
    <row r="858" customFormat="false" ht="46.5" hidden="false" customHeight="true" outlineLevel="0" collapsed="false">
      <c r="A858" s="28" t="n">
        <v>1070</v>
      </c>
      <c r="B858" s="29" t="s">
        <v>1694</v>
      </c>
      <c r="C858" s="29" t="s">
        <v>1695</v>
      </c>
      <c r="D858" s="49" t="s">
        <v>74</v>
      </c>
      <c r="E858" s="30" t="n">
        <v>10</v>
      </c>
      <c r="F858" s="31" t="n">
        <v>107.55</v>
      </c>
      <c r="G858" s="28" t="n">
        <v>860</v>
      </c>
      <c r="H858" s="118" t="s">
        <v>1696</v>
      </c>
      <c r="I858" s="41" t="s">
        <v>266</v>
      </c>
      <c r="J858" s="31" t="n">
        <v>241.96</v>
      </c>
      <c r="K858" s="31" t="n">
        <f aca="false">J858/F858</f>
        <v>2.24974430497443</v>
      </c>
      <c r="L858" s="31" t="n">
        <f aca="false">ROUND(E858/N858*J858-E858*F858,2)</f>
        <v>1344.1</v>
      </c>
      <c r="M858" s="31" t="n">
        <f aca="false">K858/N858</f>
        <v>2.24974430497443</v>
      </c>
      <c r="N858" s="32" t="n">
        <v>1</v>
      </c>
      <c r="O858" s="40"/>
      <c r="P858" s="36"/>
      <c r="Q858" s="36"/>
      <c r="R858" s="36"/>
      <c r="S858" s="42"/>
    </row>
    <row r="859" customFormat="false" ht="46.5" hidden="false" customHeight="true" outlineLevel="0" collapsed="false">
      <c r="A859" s="28" t="n">
        <v>310</v>
      </c>
      <c r="B859" s="29" t="s">
        <v>1697</v>
      </c>
      <c r="C859" s="29" t="s">
        <v>1698</v>
      </c>
      <c r="D859" s="28" t="s">
        <v>47</v>
      </c>
      <c r="E859" s="30" t="n">
        <v>10</v>
      </c>
      <c r="F859" s="31" t="n">
        <v>311.108243919185</v>
      </c>
      <c r="G859" s="28" t="n">
        <v>850</v>
      </c>
      <c r="H859" s="119" t="s">
        <v>1699</v>
      </c>
      <c r="I859" s="117" t="s">
        <v>48</v>
      </c>
      <c r="J859" s="31" t="n">
        <v>621</v>
      </c>
      <c r="K859" s="31" t="n">
        <f aca="false">J859/F859</f>
        <v>1.99608982448345</v>
      </c>
      <c r="L859" s="31" t="n">
        <f aca="false">ROUND(E859/N859*J859-E859*F859,2)</f>
        <v>3098.92</v>
      </c>
      <c r="M859" s="31" t="n">
        <f aca="false">K859/N859</f>
        <v>1.99608982448345</v>
      </c>
      <c r="N859" s="32" t="n">
        <v>1</v>
      </c>
      <c r="O859" s="40" t="s">
        <v>1700</v>
      </c>
      <c r="P859" s="40"/>
      <c r="Q859" s="40"/>
      <c r="R859" s="36"/>
      <c r="S859" s="42"/>
    </row>
    <row r="860" customFormat="false" ht="46.5" hidden="false" customHeight="true" outlineLevel="0" collapsed="false">
      <c r="A860" s="28" t="n">
        <v>1003</v>
      </c>
      <c r="B860" s="29" t="s">
        <v>1485</v>
      </c>
      <c r="C860" s="29" t="s">
        <v>1701</v>
      </c>
      <c r="D860" s="48" t="s">
        <v>74</v>
      </c>
      <c r="E860" s="30" t="n">
        <v>10</v>
      </c>
      <c r="F860" s="31" t="n">
        <v>57.65</v>
      </c>
      <c r="G860" s="28" t="n">
        <v>860</v>
      </c>
      <c r="H860" s="29" t="s">
        <v>1702</v>
      </c>
      <c r="I860" s="41" t="s">
        <v>48</v>
      </c>
      <c r="J860" s="31" t="n">
        <v>111.78</v>
      </c>
      <c r="K860" s="31" t="n">
        <f aca="false">J860/F860</f>
        <v>1.93894189071986</v>
      </c>
      <c r="L860" s="31" t="n">
        <f aca="false">ROUND(E860/N860*J860-E860*F860,2)</f>
        <v>541.3</v>
      </c>
      <c r="M860" s="31" t="n">
        <f aca="false">K860/N860</f>
        <v>1.93894189071986</v>
      </c>
      <c r="N860" s="32" t="n">
        <v>1</v>
      </c>
      <c r="O860" s="40"/>
      <c r="P860" s="36"/>
      <c r="Q860" s="36"/>
      <c r="R860" s="36"/>
      <c r="S860" s="42"/>
    </row>
    <row r="861" customFormat="false" ht="46.5" hidden="false" customHeight="true" outlineLevel="0" collapsed="false">
      <c r="A861" s="28" t="n">
        <v>1090</v>
      </c>
      <c r="B861" s="29" t="s">
        <v>1703</v>
      </c>
      <c r="C861" s="29" t="s">
        <v>1704</v>
      </c>
      <c r="D861" s="48" t="s">
        <v>74</v>
      </c>
      <c r="E861" s="30" t="n">
        <v>10</v>
      </c>
      <c r="F861" s="31" t="n">
        <v>134.97</v>
      </c>
      <c r="G861" s="28" t="n">
        <v>860</v>
      </c>
      <c r="H861" s="40" t="s">
        <v>1705</v>
      </c>
      <c r="I861" s="117" t="s">
        <v>48</v>
      </c>
      <c r="J861" s="31" t="n">
        <v>237.99</v>
      </c>
      <c r="K861" s="31" t="n">
        <f aca="false">J861/F861</f>
        <v>1.7632807290509</v>
      </c>
      <c r="L861" s="31" t="n">
        <f aca="false">ROUND(E861/N861*J861-E861*F861,2)</f>
        <v>1030.2</v>
      </c>
      <c r="M861" s="31" t="n">
        <f aca="false">K861/N861</f>
        <v>1.7632807290509</v>
      </c>
      <c r="N861" s="32" t="n">
        <v>1</v>
      </c>
      <c r="O861" s="40"/>
      <c r="P861" s="36"/>
      <c r="Q861" s="36"/>
      <c r="R861" s="36"/>
      <c r="S861" s="42"/>
    </row>
    <row r="862" customFormat="false" ht="46.5" hidden="false" customHeight="true" outlineLevel="0" collapsed="false">
      <c r="A862" s="28" t="n">
        <v>334</v>
      </c>
      <c r="B862" s="29" t="s">
        <v>1706</v>
      </c>
      <c r="C862" s="29" t="s">
        <v>29</v>
      </c>
      <c r="D862" s="28" t="s">
        <v>888</v>
      </c>
      <c r="E862" s="30" t="n">
        <v>10</v>
      </c>
      <c r="F862" s="31" t="n">
        <v>173.91</v>
      </c>
      <c r="G862" s="28" t="n">
        <v>850</v>
      </c>
      <c r="H862" s="29" t="s">
        <v>1707</v>
      </c>
      <c r="I862" s="41" t="s">
        <v>1708</v>
      </c>
      <c r="J862" s="31" t="n">
        <v>265.08</v>
      </c>
      <c r="K862" s="31" t="n">
        <f aca="false">J862/F862</f>
        <v>1.5242366741418</v>
      </c>
      <c r="L862" s="31" t="n">
        <f aca="false">ROUND(E862/N862*J862-E862*F862,2)</f>
        <v>911.7</v>
      </c>
      <c r="M862" s="31" t="n">
        <f aca="false">K862/N862</f>
        <v>1.5242366741418</v>
      </c>
      <c r="N862" s="32" t="n">
        <v>1</v>
      </c>
      <c r="O862" s="40" t="s">
        <v>1709</v>
      </c>
      <c r="P862" s="36"/>
      <c r="Q862" s="36"/>
      <c r="R862" s="47"/>
      <c r="S862" s="42"/>
    </row>
    <row r="863" customFormat="false" ht="46.5" hidden="false" customHeight="true" outlineLevel="0" collapsed="false">
      <c r="A863" s="28" t="n">
        <v>335</v>
      </c>
      <c r="B863" s="29" t="s">
        <v>1710</v>
      </c>
      <c r="C863" s="29" t="s">
        <v>1711</v>
      </c>
      <c r="D863" s="28" t="s">
        <v>888</v>
      </c>
      <c r="E863" s="30" t="n">
        <v>10</v>
      </c>
      <c r="F863" s="31" t="n">
        <v>145.46</v>
      </c>
      <c r="G863" s="28" t="n">
        <v>850</v>
      </c>
      <c r="H863" s="29" t="s">
        <v>1712</v>
      </c>
      <c r="I863" s="41" t="s">
        <v>706</v>
      </c>
      <c r="J863" s="31" t="e">
        <f aca="false">VLOOKUP(H863,[1]Главная!$B$2:$D$6299,3,0)</f>
        <v>#N/A</v>
      </c>
      <c r="K863" s="31" t="e">
        <f aca="false">J863/F863</f>
        <v>#N/A</v>
      </c>
      <c r="L863" s="31" t="e">
        <f aca="false">ROUND(E863/N863*J863-E863*F863,2)</f>
        <v>#N/A</v>
      </c>
      <c r="M863" s="31" t="e">
        <f aca="false">K863/N863</f>
        <v>#N/A</v>
      </c>
      <c r="N863" s="32" t="n">
        <v>1</v>
      </c>
      <c r="O863" s="40"/>
      <c r="P863" s="40"/>
      <c r="Q863" s="40"/>
      <c r="R863" s="47"/>
      <c r="S863" s="101"/>
    </row>
    <row r="864" customFormat="false" ht="46.5" hidden="false" customHeight="true" outlineLevel="0" collapsed="false">
      <c r="A864" s="28" t="n">
        <v>962</v>
      </c>
      <c r="B864" s="29" t="s">
        <v>1713</v>
      </c>
      <c r="C864" s="29" t="s">
        <v>1714</v>
      </c>
      <c r="D864" s="120" t="s">
        <v>888</v>
      </c>
      <c r="E864" s="79" t="n">
        <v>10</v>
      </c>
      <c r="F864" s="31" t="n">
        <v>222.06</v>
      </c>
      <c r="G864" s="28" t="n">
        <v>820</v>
      </c>
      <c r="H864" s="40" t="s">
        <v>1715</v>
      </c>
      <c r="I864" s="117" t="s">
        <v>1390</v>
      </c>
      <c r="J864" s="31" t="n">
        <v>325.02</v>
      </c>
      <c r="K864" s="31" t="n">
        <f aca="false">J864/F864</f>
        <v>1.4636584706836</v>
      </c>
      <c r="L864" s="31" t="n">
        <f aca="false">ROUND(E864/N864*J864-E864*F864,2)</f>
        <v>1029.6</v>
      </c>
      <c r="M864" s="31" t="n">
        <f aca="false">K864/N864</f>
        <v>1.4636584706836</v>
      </c>
      <c r="N864" s="32" t="n">
        <v>1</v>
      </c>
      <c r="O864" s="40"/>
      <c r="P864" s="40"/>
      <c r="Q864" s="40"/>
      <c r="R864" s="36"/>
      <c r="S864" s="42"/>
    </row>
    <row r="865" customFormat="false" ht="46.5" hidden="false" customHeight="true" outlineLevel="0" collapsed="false">
      <c r="A865" s="28" t="n">
        <v>961</v>
      </c>
      <c r="B865" s="29" t="s">
        <v>1713</v>
      </c>
      <c r="C865" s="29" t="s">
        <v>1716</v>
      </c>
      <c r="D865" s="28" t="s">
        <v>888</v>
      </c>
      <c r="E865" s="30" t="n">
        <v>10</v>
      </c>
      <c r="F865" s="31" t="n">
        <v>127.55</v>
      </c>
      <c r="G865" s="28" t="n">
        <v>820</v>
      </c>
      <c r="H865" s="40" t="s">
        <v>1717</v>
      </c>
      <c r="I865" s="117" t="s">
        <v>1390</v>
      </c>
      <c r="J865" s="31" t="n">
        <v>179.4</v>
      </c>
      <c r="K865" s="31" t="n">
        <f aca="false">J865/F865</f>
        <v>1.40650725205802</v>
      </c>
      <c r="L865" s="31" t="n">
        <f aca="false">ROUND(E865/N865*J865-E865*F865,2)</f>
        <v>518.5</v>
      </c>
      <c r="M865" s="31" t="n">
        <f aca="false">K865/N865</f>
        <v>1.40650725205802</v>
      </c>
      <c r="N865" s="32" t="n">
        <v>1</v>
      </c>
      <c r="O865" s="40"/>
      <c r="P865" s="40"/>
      <c r="Q865" s="40"/>
      <c r="R865" s="36"/>
      <c r="S865" s="42"/>
    </row>
    <row r="866" customFormat="false" ht="46.5" hidden="false" customHeight="true" outlineLevel="0" collapsed="false">
      <c r="A866" s="28" t="n">
        <v>960</v>
      </c>
      <c r="B866" s="29" t="s">
        <v>1713</v>
      </c>
      <c r="C866" s="29" t="s">
        <v>1718</v>
      </c>
      <c r="D866" s="28" t="s">
        <v>888</v>
      </c>
      <c r="E866" s="30" t="n">
        <v>10</v>
      </c>
      <c r="F866" s="31" t="n">
        <v>97.22</v>
      </c>
      <c r="G866" s="28" t="n">
        <v>820</v>
      </c>
      <c r="H866" s="40" t="s">
        <v>1719</v>
      </c>
      <c r="I866" s="117" t="s">
        <v>1390</v>
      </c>
      <c r="J866" s="31" t="n">
        <v>136.14</v>
      </c>
      <c r="K866" s="31" t="n">
        <f aca="false">J866/F866</f>
        <v>1.40032915038058</v>
      </c>
      <c r="L866" s="31" t="n">
        <f aca="false">ROUND(E866/N866*J866-E866*F866,2)</f>
        <v>389.2</v>
      </c>
      <c r="M866" s="31" t="n">
        <f aca="false">K866/N866</f>
        <v>1.40032915038058</v>
      </c>
      <c r="N866" s="32" t="n">
        <v>1</v>
      </c>
      <c r="O866" s="40"/>
      <c r="P866" s="40"/>
      <c r="Q866" s="40"/>
      <c r="R866" s="36"/>
      <c r="S866" s="42"/>
    </row>
    <row r="867" customFormat="false" ht="46.5" hidden="false" customHeight="true" outlineLevel="0" collapsed="false">
      <c r="A867" s="28" t="n">
        <v>337</v>
      </c>
      <c r="B867" s="29" t="s">
        <v>1720</v>
      </c>
      <c r="C867" s="29" t="s">
        <v>1721</v>
      </c>
      <c r="D867" s="28" t="s">
        <v>888</v>
      </c>
      <c r="E867" s="30" t="n">
        <v>10</v>
      </c>
      <c r="F867" s="31" t="n">
        <v>386.61</v>
      </c>
      <c r="G867" s="28" t="n">
        <v>850</v>
      </c>
      <c r="H867" s="29" t="s">
        <v>1722</v>
      </c>
      <c r="I867" s="41" t="s">
        <v>1708</v>
      </c>
      <c r="J867" s="31" t="n">
        <v>519.95</v>
      </c>
      <c r="K867" s="31" t="n">
        <f aca="false">J867/F867</f>
        <v>1.34489537259771</v>
      </c>
      <c r="L867" s="31" t="n">
        <f aca="false">ROUND(E867/N867*J867-E867*F867,2)</f>
        <v>1333.4</v>
      </c>
      <c r="M867" s="31" t="n">
        <f aca="false">K867/N867</f>
        <v>1.34489537259771</v>
      </c>
      <c r="N867" s="32" t="n">
        <v>1</v>
      </c>
      <c r="O867" s="40" t="s">
        <v>1709</v>
      </c>
      <c r="P867" s="36"/>
      <c r="Q867" s="36"/>
      <c r="R867" s="47"/>
      <c r="S867" s="42"/>
    </row>
    <row r="868" customFormat="false" ht="46.5" hidden="false" customHeight="true" outlineLevel="0" collapsed="false">
      <c r="A868" s="73" t="n">
        <v>1664</v>
      </c>
      <c r="B868" s="107" t="s">
        <v>1723</v>
      </c>
      <c r="C868" s="74" t="s">
        <v>1724</v>
      </c>
      <c r="D868" s="74" t="s">
        <v>888</v>
      </c>
      <c r="E868" s="82" t="n">
        <v>10</v>
      </c>
      <c r="F868" s="31" t="n">
        <v>70.39</v>
      </c>
      <c r="G868" s="28"/>
      <c r="H868" s="61" t="s">
        <v>1725</v>
      </c>
      <c r="I868" s="76" t="s">
        <v>22</v>
      </c>
      <c r="J868" s="31" t="n">
        <v>93.449</v>
      </c>
      <c r="K868" s="31" t="n">
        <f aca="false">J868/F868</f>
        <v>1.32758914618554</v>
      </c>
      <c r="L868" s="31" t="n">
        <f aca="false">ROUND(E868/N868*J868-E868*F868,2)</f>
        <v>230.59</v>
      </c>
      <c r="M868" s="31" t="n">
        <f aca="false">K868/N868</f>
        <v>1.32758914618554</v>
      </c>
      <c r="N868" s="32" t="n">
        <v>1</v>
      </c>
      <c r="O868" s="61"/>
      <c r="P868" s="36"/>
      <c r="Q868" s="36"/>
      <c r="R868" s="36"/>
      <c r="S868" s="42"/>
    </row>
    <row r="869" customFormat="false" ht="15.75" hidden="false" customHeight="false" outlineLevel="0" collapsed="false">
      <c r="A869" s="28" t="n">
        <v>959</v>
      </c>
      <c r="B869" s="29" t="s">
        <v>1713</v>
      </c>
      <c r="C869" s="29" t="s">
        <v>1726</v>
      </c>
      <c r="D869" s="120" t="s">
        <v>888</v>
      </c>
      <c r="E869" s="79" t="n">
        <v>10</v>
      </c>
      <c r="F869" s="31" t="n">
        <v>129.71</v>
      </c>
      <c r="G869" s="28" t="n">
        <v>820</v>
      </c>
      <c r="H869" s="40" t="s">
        <v>1727</v>
      </c>
      <c r="I869" s="117" t="s">
        <v>1390</v>
      </c>
      <c r="J869" s="31" t="n">
        <v>170.49</v>
      </c>
      <c r="K869" s="31" t="n">
        <f aca="false">J869/F869</f>
        <v>1.3143936473672</v>
      </c>
      <c r="L869" s="31" t="n">
        <f aca="false">ROUND(E869/N869*J869-E869*F869,2)</f>
        <v>407.8</v>
      </c>
      <c r="M869" s="31" t="n">
        <f aca="false">K869/N869</f>
        <v>1.3143936473672</v>
      </c>
      <c r="N869" s="32" t="n">
        <v>1</v>
      </c>
      <c r="O869" s="40"/>
      <c r="P869" s="40"/>
      <c r="Q869" s="40"/>
      <c r="R869" s="36"/>
      <c r="S869" s="42"/>
    </row>
    <row r="870" customFormat="false" ht="15.75" hidden="false" customHeight="false" outlineLevel="0" collapsed="false">
      <c r="A870" s="28" t="n">
        <v>1304</v>
      </c>
      <c r="B870" s="29" t="s">
        <v>1728</v>
      </c>
      <c r="C870" s="29" t="s">
        <v>1327</v>
      </c>
      <c r="D870" s="28" t="s">
        <v>19</v>
      </c>
      <c r="E870" s="30" t="n">
        <v>10</v>
      </c>
      <c r="F870" s="31" t="n">
        <v>64.6</v>
      </c>
      <c r="G870" s="28" t="n">
        <v>860</v>
      </c>
      <c r="H870" s="40" t="s">
        <v>1328</v>
      </c>
      <c r="I870" s="34" t="s">
        <v>706</v>
      </c>
      <c r="J870" s="31" t="e">
        <f aca="false">VLOOKUP(H870,[1]Главная!$B$2:$D$6299,3,0)</f>
        <v>#N/A</v>
      </c>
      <c r="K870" s="31" t="e">
        <f aca="false">J870/F870</f>
        <v>#N/A</v>
      </c>
      <c r="L870" s="31" t="e">
        <f aca="false">ROUND(E870/N870*J870-E870*F870,2)</f>
        <v>#N/A</v>
      </c>
      <c r="M870" s="31" t="e">
        <f aca="false">K870/N870</f>
        <v>#N/A</v>
      </c>
      <c r="N870" s="32" t="n">
        <v>1</v>
      </c>
      <c r="O870" s="40"/>
      <c r="P870" s="40"/>
      <c r="Q870" s="40"/>
      <c r="R870" s="47" t="s">
        <v>1329</v>
      </c>
      <c r="S870" s="42"/>
    </row>
    <row r="871" customFormat="false" ht="15.75" hidden="false" customHeight="false" outlineLevel="0" collapsed="false">
      <c r="A871" s="28" t="n">
        <v>1299</v>
      </c>
      <c r="B871" s="29" t="s">
        <v>1334</v>
      </c>
      <c r="C871" s="29" t="s">
        <v>1335</v>
      </c>
      <c r="D871" s="28" t="s">
        <v>19</v>
      </c>
      <c r="E871" s="30" t="n">
        <v>10</v>
      </c>
      <c r="F871" s="31" t="n">
        <v>35.2</v>
      </c>
      <c r="G871" s="28" t="n">
        <v>860</v>
      </c>
      <c r="H871" s="40" t="s">
        <v>1336</v>
      </c>
      <c r="I871" s="34" t="s">
        <v>706</v>
      </c>
      <c r="J871" s="31" t="e">
        <f aca="false">VLOOKUP(H871,[1]Главная!$B$2:$D$6299,3,0)</f>
        <v>#N/A</v>
      </c>
      <c r="K871" s="31" t="e">
        <f aca="false">J871/F871</f>
        <v>#N/A</v>
      </c>
      <c r="L871" s="31" t="e">
        <f aca="false">ROUND(E871/N871*J871-E871*F871,2)</f>
        <v>#N/A</v>
      </c>
      <c r="M871" s="31" t="e">
        <f aca="false">K871/N871</f>
        <v>#N/A</v>
      </c>
      <c r="N871" s="32" t="n">
        <v>1</v>
      </c>
      <c r="O871" s="40"/>
      <c r="P871" s="40"/>
      <c r="Q871" s="40"/>
      <c r="R871" s="47" t="s">
        <v>1337</v>
      </c>
      <c r="S871" s="42"/>
    </row>
    <row r="872" customFormat="false" ht="30" hidden="false" customHeight="false" outlineLevel="0" collapsed="false">
      <c r="A872" s="28" t="n">
        <v>332</v>
      </c>
      <c r="B872" s="29" t="s">
        <v>1729</v>
      </c>
      <c r="C872" s="29" t="s">
        <v>1730</v>
      </c>
      <c r="D872" s="28" t="s">
        <v>888</v>
      </c>
      <c r="E872" s="30" t="n">
        <v>10</v>
      </c>
      <c r="F872" s="31" t="n">
        <v>114.04</v>
      </c>
      <c r="G872" s="28" t="n">
        <v>850</v>
      </c>
      <c r="H872" s="29" t="s">
        <v>1731</v>
      </c>
      <c r="I872" s="41" t="s">
        <v>706</v>
      </c>
      <c r="J872" s="31" t="e">
        <f aca="false">VLOOKUP(H872,[1]Главная!$B$2:$D$6299,3,0)</f>
        <v>#N/A</v>
      </c>
      <c r="K872" s="31" t="e">
        <f aca="false">J872/F872</f>
        <v>#N/A</v>
      </c>
      <c r="L872" s="31" t="e">
        <f aca="false">ROUND(E872/N872*J872-E872*F872,2)</f>
        <v>#N/A</v>
      </c>
      <c r="M872" s="31" t="e">
        <f aca="false">K872/N872</f>
        <v>#N/A</v>
      </c>
      <c r="N872" s="39" t="n">
        <v>1.33</v>
      </c>
      <c r="O872" s="47"/>
      <c r="P872" s="40" t="n">
        <v>19</v>
      </c>
      <c r="Q872" s="40" t="s">
        <v>1732</v>
      </c>
      <c r="R872" s="47" t="s">
        <v>1733</v>
      </c>
      <c r="S872" s="42"/>
    </row>
    <row r="873" customFormat="false" ht="15.75" hidden="false" customHeight="false" outlineLevel="0" collapsed="false">
      <c r="A873" s="28" t="n">
        <v>1313</v>
      </c>
      <c r="B873" s="29" t="s">
        <v>1595</v>
      </c>
      <c r="C873" s="29" t="s">
        <v>1734</v>
      </c>
      <c r="D873" s="28" t="s">
        <v>1597</v>
      </c>
      <c r="E873" s="30" t="n">
        <v>10</v>
      </c>
      <c r="F873" s="31" t="n">
        <v>52.7</v>
      </c>
      <c r="G873" s="28" t="n">
        <v>860</v>
      </c>
      <c r="H873" s="40" t="s">
        <v>1735</v>
      </c>
      <c r="I873" s="117" t="s">
        <v>706</v>
      </c>
      <c r="J873" s="43" t="n">
        <v>54.92</v>
      </c>
      <c r="K873" s="31" t="n">
        <f aca="false">J873/F873</f>
        <v>1.04212523719165</v>
      </c>
      <c r="L873" s="31" t="n">
        <f aca="false">ROUND(E873/N873*J873-E873*F873,2)</f>
        <v>22.2</v>
      </c>
      <c r="M873" s="31" t="n">
        <f aca="false">K873/N873</f>
        <v>1.04212523719165</v>
      </c>
      <c r="N873" s="32" t="n">
        <v>1</v>
      </c>
      <c r="O873" s="40"/>
      <c r="P873" s="40"/>
      <c r="Q873" s="40"/>
      <c r="R873" s="47"/>
      <c r="S873" s="42"/>
    </row>
    <row r="874" customFormat="false" ht="30" hidden="false" customHeight="false" outlineLevel="0" collapsed="false">
      <c r="A874" s="73" t="n">
        <v>1680</v>
      </c>
      <c r="B874" s="100" t="s">
        <v>1736</v>
      </c>
      <c r="C874" s="74" t="s">
        <v>1737</v>
      </c>
      <c r="D874" s="61" t="s">
        <v>888</v>
      </c>
      <c r="E874" s="30" t="n">
        <v>10</v>
      </c>
      <c r="F874" s="31" t="n">
        <v>42.7</v>
      </c>
      <c r="G874" s="28"/>
      <c r="H874" s="61" t="s">
        <v>1738</v>
      </c>
      <c r="I874" s="76" t="s">
        <v>1464</v>
      </c>
      <c r="J874" s="31" t="n">
        <v>48.81</v>
      </c>
      <c r="K874" s="31" t="n">
        <f aca="false">J874/F874</f>
        <v>1.14309133489461</v>
      </c>
      <c r="L874" s="31" t="n">
        <f aca="false">ROUND(E874/N874*J874-E874*F874,2)</f>
        <v>-60.01</v>
      </c>
      <c r="M874" s="31" t="n">
        <f aca="false">K874/N874</f>
        <v>0.859467169093694</v>
      </c>
      <c r="N874" s="39" t="n">
        <v>1.33</v>
      </c>
      <c r="O874" s="75"/>
      <c r="P874" s="61" t="n">
        <v>33</v>
      </c>
      <c r="Q874" s="61" t="s">
        <v>1360</v>
      </c>
      <c r="R874" s="36"/>
      <c r="S874" s="42"/>
    </row>
    <row r="875" customFormat="false" ht="45" hidden="false" customHeight="false" outlineLevel="0" collapsed="false">
      <c r="A875" s="73" t="n">
        <v>1658</v>
      </c>
      <c r="B875" s="107" t="s">
        <v>1739</v>
      </c>
      <c r="C875" s="74" t="s">
        <v>1740</v>
      </c>
      <c r="D875" s="74" t="s">
        <v>1741</v>
      </c>
      <c r="E875" s="82" t="n">
        <v>10</v>
      </c>
      <c r="F875" s="31" t="n">
        <v>140.3</v>
      </c>
      <c r="G875" s="28"/>
      <c r="H875" s="61" t="s">
        <v>1742</v>
      </c>
      <c r="I875" s="76" t="s">
        <v>1464</v>
      </c>
      <c r="J875" s="31" t="n">
        <v>160.29</v>
      </c>
      <c r="K875" s="31" t="n">
        <f aca="false">J875/F875</f>
        <v>1.14248039914469</v>
      </c>
      <c r="L875" s="31" t="n">
        <f aca="false">ROUND(E875/N875*J875-E875*F875,2)</f>
        <v>199.9</v>
      </c>
      <c r="M875" s="31" t="n">
        <f aca="false">K875/N875</f>
        <v>1.14248039914469</v>
      </c>
      <c r="N875" s="32" t="n">
        <v>1</v>
      </c>
      <c r="O875" s="61"/>
      <c r="P875" s="36"/>
      <c r="Q875" s="36"/>
      <c r="R875" s="36"/>
      <c r="S875" s="42"/>
    </row>
    <row r="876" customFormat="false" ht="15.75" hidden="false" customHeight="false" outlineLevel="0" collapsed="false">
      <c r="A876" s="28" t="n">
        <v>1063</v>
      </c>
      <c r="B876" s="29" t="s">
        <v>1743</v>
      </c>
      <c r="C876" s="29" t="s">
        <v>1744</v>
      </c>
      <c r="D876" s="48" t="s">
        <v>74</v>
      </c>
      <c r="E876" s="30" t="n">
        <v>10</v>
      </c>
      <c r="F876" s="31" t="n">
        <v>116.89</v>
      </c>
      <c r="G876" s="28" t="n">
        <v>860</v>
      </c>
      <c r="H876" s="40" t="s">
        <v>1745</v>
      </c>
      <c r="I876" s="117" t="s">
        <v>48</v>
      </c>
      <c r="J876" s="31" t="n">
        <v>129.47</v>
      </c>
      <c r="K876" s="31" t="n">
        <f aca="false">J876/F876</f>
        <v>1.10762255111643</v>
      </c>
      <c r="L876" s="31" t="n">
        <f aca="false">ROUND(E876/N876*J876-E876*F876,2)</f>
        <v>125.8</v>
      </c>
      <c r="M876" s="31" t="n">
        <f aca="false">K876/N876</f>
        <v>1.10762255111643</v>
      </c>
      <c r="N876" s="32" t="n">
        <v>1</v>
      </c>
      <c r="O876" s="40"/>
      <c r="P876" s="40"/>
      <c r="Q876" s="40"/>
      <c r="R876" s="36"/>
      <c r="S876" s="42"/>
    </row>
    <row r="877" customFormat="false" ht="30" hidden="false" customHeight="false" outlineLevel="0" collapsed="false">
      <c r="A877" s="28" t="n">
        <v>329</v>
      </c>
      <c r="B877" s="29" t="s">
        <v>1746</v>
      </c>
      <c r="C877" s="29" t="s">
        <v>1747</v>
      </c>
      <c r="D877" s="28" t="s">
        <v>888</v>
      </c>
      <c r="E877" s="30" t="n">
        <v>10</v>
      </c>
      <c r="F877" s="31" t="n">
        <v>77.06</v>
      </c>
      <c r="G877" s="28" t="n">
        <v>850</v>
      </c>
      <c r="H877" s="29" t="s">
        <v>1328</v>
      </c>
      <c r="I877" s="41" t="s">
        <v>706</v>
      </c>
      <c r="J877" s="31" t="e">
        <f aca="false">VLOOKUP(H877,[1]Главная!$B$2:$D$6299,3,0)</f>
        <v>#N/A</v>
      </c>
      <c r="K877" s="31" t="e">
        <f aca="false">J877/F877</f>
        <v>#N/A</v>
      </c>
      <c r="L877" s="31" t="e">
        <f aca="false">ROUND(E877/N877*J877-E877*F877,2)</f>
        <v>#N/A</v>
      </c>
      <c r="M877" s="31" t="e">
        <f aca="false">K877/N877</f>
        <v>#N/A</v>
      </c>
      <c r="N877" s="39" t="n">
        <v>1.33</v>
      </c>
      <c r="O877" s="47"/>
      <c r="P877" s="40" t="n">
        <v>19</v>
      </c>
      <c r="Q877" s="40" t="s">
        <v>1732</v>
      </c>
      <c r="R877" s="47" t="s">
        <v>1329</v>
      </c>
      <c r="S877" s="42"/>
    </row>
    <row r="878" customFormat="false" ht="30" hidden="false" customHeight="false" outlineLevel="0" collapsed="false">
      <c r="A878" s="28" t="n">
        <v>326</v>
      </c>
      <c r="B878" s="29" t="s">
        <v>1748</v>
      </c>
      <c r="C878" s="29" t="s">
        <v>1749</v>
      </c>
      <c r="D878" s="28" t="s">
        <v>888</v>
      </c>
      <c r="E878" s="30" t="n">
        <v>10</v>
      </c>
      <c r="F878" s="31" t="n">
        <v>69.3</v>
      </c>
      <c r="G878" s="28" t="n">
        <v>850</v>
      </c>
      <c r="H878" s="29" t="s">
        <v>1750</v>
      </c>
      <c r="I878" s="41" t="s">
        <v>706</v>
      </c>
      <c r="J878" s="31" t="e">
        <f aca="false">VLOOKUP(H878,[1]Главная!$B$2:$D$6299,3,0)</f>
        <v>#N/A</v>
      </c>
      <c r="K878" s="31" t="e">
        <f aca="false">J878/F878</f>
        <v>#N/A</v>
      </c>
      <c r="L878" s="31" t="e">
        <f aca="false">ROUND(E878/N878*J878-E878*F878,2)</f>
        <v>#N/A</v>
      </c>
      <c r="M878" s="31" t="e">
        <f aca="false">K878/N878</f>
        <v>#N/A</v>
      </c>
      <c r="N878" s="39" t="n">
        <v>1.33</v>
      </c>
      <c r="O878" s="40"/>
      <c r="P878" s="40" t="n">
        <v>19</v>
      </c>
      <c r="Q878" s="40" t="s">
        <v>1732</v>
      </c>
      <c r="R878" s="47" t="s">
        <v>1751</v>
      </c>
      <c r="S878" s="42"/>
    </row>
    <row r="879" customFormat="false" ht="30" hidden="false" customHeight="false" outlineLevel="0" collapsed="false">
      <c r="A879" s="28" t="n">
        <v>323</v>
      </c>
      <c r="B879" s="29" t="s">
        <v>1752</v>
      </c>
      <c r="C879" s="29" t="s">
        <v>1753</v>
      </c>
      <c r="D879" s="28" t="s">
        <v>888</v>
      </c>
      <c r="E879" s="30" t="n">
        <v>10</v>
      </c>
      <c r="F879" s="31" t="n">
        <v>67.24</v>
      </c>
      <c r="G879" s="28" t="n">
        <v>850</v>
      </c>
      <c r="H879" s="29" t="s">
        <v>1754</v>
      </c>
      <c r="I879" s="41" t="s">
        <v>706</v>
      </c>
      <c r="J879" s="31" t="e">
        <f aca="false">VLOOKUP(H879,[1]Главная!$B$2:$D$6299,3,0)</f>
        <v>#N/A</v>
      </c>
      <c r="K879" s="31" t="e">
        <f aca="false">J879/F879</f>
        <v>#N/A</v>
      </c>
      <c r="L879" s="31" t="e">
        <f aca="false">ROUND(E879/N879*J879-E879*F879,2)</f>
        <v>#N/A</v>
      </c>
      <c r="M879" s="31" t="e">
        <f aca="false">K879/N879</f>
        <v>#N/A</v>
      </c>
      <c r="N879" s="39" t="n">
        <v>1.33</v>
      </c>
      <c r="O879" s="47"/>
      <c r="P879" s="40" t="n">
        <v>19</v>
      </c>
      <c r="Q879" s="40" t="s">
        <v>1732</v>
      </c>
      <c r="R879" s="47"/>
      <c r="S879" s="42"/>
    </row>
    <row r="880" customFormat="false" ht="30" hidden="false" customHeight="false" outlineLevel="0" collapsed="false">
      <c r="A880" s="28" t="n">
        <v>322</v>
      </c>
      <c r="B880" s="29" t="s">
        <v>1755</v>
      </c>
      <c r="C880" s="29" t="s">
        <v>1756</v>
      </c>
      <c r="D880" s="28" t="s">
        <v>888</v>
      </c>
      <c r="E880" s="30" t="n">
        <v>10</v>
      </c>
      <c r="F880" s="31" t="n">
        <v>54.82</v>
      </c>
      <c r="G880" s="28" t="n">
        <v>850</v>
      </c>
      <c r="H880" s="29" t="s">
        <v>1757</v>
      </c>
      <c r="I880" s="41" t="s">
        <v>706</v>
      </c>
      <c r="J880" s="31" t="e">
        <f aca="false">VLOOKUP(H880,[1]Главная!$B$2:$D$6299,3,0)</f>
        <v>#N/A</v>
      </c>
      <c r="K880" s="31" t="e">
        <f aca="false">J880/F880</f>
        <v>#N/A</v>
      </c>
      <c r="L880" s="31" t="e">
        <f aca="false">ROUND(E880/N880*J880-E880*F880,2)</f>
        <v>#N/A</v>
      </c>
      <c r="M880" s="31" t="e">
        <f aca="false">K880/N880</f>
        <v>#N/A</v>
      </c>
      <c r="N880" s="39" t="n">
        <v>1.33</v>
      </c>
      <c r="O880" s="47"/>
      <c r="P880" s="40" t="n">
        <v>19</v>
      </c>
      <c r="Q880" s="40" t="s">
        <v>1732</v>
      </c>
      <c r="R880" s="47" t="s">
        <v>1758</v>
      </c>
      <c r="S880" s="42"/>
    </row>
    <row r="881" customFormat="false" ht="30" hidden="false" customHeight="false" outlineLevel="0" collapsed="false">
      <c r="A881" s="28" t="n">
        <v>320</v>
      </c>
      <c r="B881" s="29" t="s">
        <v>1334</v>
      </c>
      <c r="C881" s="29" t="s">
        <v>1759</v>
      </c>
      <c r="D881" s="28" t="s">
        <v>888</v>
      </c>
      <c r="E881" s="30" t="n">
        <v>10</v>
      </c>
      <c r="F881" s="31" t="n">
        <v>44.22</v>
      </c>
      <c r="G881" s="28" t="n">
        <v>850</v>
      </c>
      <c r="H881" s="29" t="s">
        <v>1336</v>
      </c>
      <c r="I881" s="41" t="s">
        <v>706</v>
      </c>
      <c r="J881" s="31" t="e">
        <f aca="false">VLOOKUP(H881,[1]Главная!$B$2:$D$6299,3,0)</f>
        <v>#N/A</v>
      </c>
      <c r="K881" s="31" t="e">
        <f aca="false">J881/F881</f>
        <v>#N/A</v>
      </c>
      <c r="L881" s="31" t="e">
        <f aca="false">ROUND(E881/N881*J881-E881*F881,2)</f>
        <v>#N/A</v>
      </c>
      <c r="M881" s="31" t="e">
        <f aca="false">K881/N881</f>
        <v>#N/A</v>
      </c>
      <c r="N881" s="39" t="n">
        <v>1.33</v>
      </c>
      <c r="O881" s="47"/>
      <c r="P881" s="40" t="n">
        <v>19</v>
      </c>
      <c r="Q881" s="40" t="s">
        <v>1732</v>
      </c>
      <c r="R881" s="47" t="s">
        <v>1337</v>
      </c>
      <c r="S881" s="42"/>
    </row>
    <row r="882" customFormat="false" ht="15.75" hidden="false" customHeight="false" outlineLevel="0" collapsed="false">
      <c r="A882" s="28" t="n">
        <v>1307</v>
      </c>
      <c r="B882" s="29" t="s">
        <v>1760</v>
      </c>
      <c r="C882" s="29" t="s">
        <v>1761</v>
      </c>
      <c r="D882" s="28" t="s">
        <v>19</v>
      </c>
      <c r="E882" s="30" t="n">
        <v>10</v>
      </c>
      <c r="F882" s="31" t="n">
        <v>52.1</v>
      </c>
      <c r="G882" s="28" t="n">
        <v>860</v>
      </c>
      <c r="H882" s="40" t="s">
        <v>1762</v>
      </c>
      <c r="I882" s="34" t="s">
        <v>706</v>
      </c>
      <c r="J882" s="43" t="n">
        <v>46.08</v>
      </c>
      <c r="K882" s="31" t="n">
        <f aca="false">J882/F882</f>
        <v>0.884452975047985</v>
      </c>
      <c r="L882" s="31" t="n">
        <f aca="false">ROUND(E882/N882*J882-E882*F882,2)</f>
        <v>-60.2</v>
      </c>
      <c r="M882" s="31" t="n">
        <f aca="false">K882/N882</f>
        <v>0.884452975047985</v>
      </c>
      <c r="N882" s="121" t="n">
        <v>1</v>
      </c>
      <c r="O882" s="40"/>
      <c r="P882" s="40"/>
      <c r="Q882" s="40"/>
      <c r="R882" s="47"/>
      <c r="S882" s="42"/>
    </row>
    <row r="883" customFormat="false" ht="30" hidden="false" customHeight="false" outlineLevel="0" collapsed="false">
      <c r="A883" s="28" t="n">
        <v>342</v>
      </c>
      <c r="B883" s="29" t="s">
        <v>1330</v>
      </c>
      <c r="C883" s="29" t="s">
        <v>1763</v>
      </c>
      <c r="D883" s="28" t="s">
        <v>888</v>
      </c>
      <c r="E883" s="30" t="n">
        <v>10</v>
      </c>
      <c r="F883" s="31" t="n">
        <v>37.24</v>
      </c>
      <c r="G883" s="28" t="n">
        <v>850</v>
      </c>
      <c r="H883" s="29" t="s">
        <v>1332</v>
      </c>
      <c r="I883" s="41" t="s">
        <v>706</v>
      </c>
      <c r="J883" s="31" t="e">
        <f aca="false">VLOOKUP(H883,[1]Главная!$B$2:$D$6299,3,0)</f>
        <v>#N/A</v>
      </c>
      <c r="K883" s="31" t="e">
        <f aca="false">J883/F883</f>
        <v>#N/A</v>
      </c>
      <c r="L883" s="31" t="e">
        <f aca="false">ROUND(E883/N883*J883-E883*F883,2)</f>
        <v>#N/A</v>
      </c>
      <c r="M883" s="31" t="e">
        <f aca="false">K883/N883</f>
        <v>#N/A</v>
      </c>
      <c r="N883" s="39" t="n">
        <v>1.33</v>
      </c>
      <c r="O883" s="47"/>
      <c r="P883" s="40" t="n">
        <v>19</v>
      </c>
      <c r="Q883" s="40" t="s">
        <v>1732</v>
      </c>
      <c r="R883" s="47" t="s">
        <v>1333</v>
      </c>
      <c r="S883" s="42"/>
    </row>
    <row r="884" customFormat="false" ht="15.75" hidden="false" customHeight="false" outlineLevel="0" collapsed="false">
      <c r="A884" s="73" t="n">
        <v>1663</v>
      </c>
      <c r="B884" s="107" t="s">
        <v>1723</v>
      </c>
      <c r="C884" s="74" t="s">
        <v>1764</v>
      </c>
      <c r="D884" s="74" t="s">
        <v>888</v>
      </c>
      <c r="E884" s="82" t="n">
        <v>10</v>
      </c>
      <c r="F884" s="31" t="n">
        <v>53.7</v>
      </c>
      <c r="G884" s="28"/>
      <c r="H884" s="61" t="s">
        <v>1765</v>
      </c>
      <c r="I884" s="76" t="s">
        <v>22</v>
      </c>
      <c r="J884" s="31" t="n">
        <v>53.41</v>
      </c>
      <c r="K884" s="31" t="n">
        <f aca="false">J884/F884</f>
        <v>0.994599627560521</v>
      </c>
      <c r="L884" s="31" t="n">
        <f aca="false">ROUND(E884/N884*J884-E884*F884,2)</f>
        <v>-2.9</v>
      </c>
      <c r="M884" s="31" t="n">
        <f aca="false">K884/N884</f>
        <v>0.994599627560521</v>
      </c>
      <c r="N884" s="32" t="n">
        <v>1</v>
      </c>
      <c r="O884" s="61"/>
      <c r="P884" s="36"/>
      <c r="Q884" s="36"/>
      <c r="R884" s="36"/>
      <c r="S884" s="42"/>
    </row>
    <row r="885" customFormat="false" ht="30" hidden="false" customHeight="false" outlineLevel="0" collapsed="false">
      <c r="A885" s="28" t="n">
        <v>1344</v>
      </c>
      <c r="B885" s="29" t="s">
        <v>1379</v>
      </c>
      <c r="C885" s="29" t="s">
        <v>1766</v>
      </c>
      <c r="D885" s="28" t="s">
        <v>47</v>
      </c>
      <c r="E885" s="30" t="n">
        <v>10</v>
      </c>
      <c r="F885" s="31" t="n">
        <v>116.559031769767</v>
      </c>
      <c r="G885" s="28" t="n">
        <v>860</v>
      </c>
      <c r="H885" s="122" t="s">
        <v>1767</v>
      </c>
      <c r="I885" s="45" t="s">
        <v>106</v>
      </c>
      <c r="J885" s="31" t="n">
        <v>115.43</v>
      </c>
      <c r="K885" s="31" t="n">
        <f aca="false">J885/F885</f>
        <v>0.990313648349476</v>
      </c>
      <c r="L885" s="31" t="n">
        <f aca="false">ROUND(E885/N885*J885-E885*F885,2)</f>
        <v>-116.23</v>
      </c>
      <c r="M885" s="31" t="n">
        <f aca="false">K885/N885</f>
        <v>0.90028513486316</v>
      </c>
      <c r="N885" s="39" t="n">
        <v>1.1</v>
      </c>
      <c r="O885" s="40"/>
      <c r="P885" s="40" t="n">
        <v>31</v>
      </c>
      <c r="Q885" s="40" t="s">
        <v>1280</v>
      </c>
      <c r="R885" s="36"/>
      <c r="S885" s="42"/>
    </row>
    <row r="886" customFormat="false" ht="30" hidden="false" customHeight="false" outlineLevel="0" collapsed="false">
      <c r="A886" s="28" t="n">
        <v>338</v>
      </c>
      <c r="B886" s="29" t="s">
        <v>1768</v>
      </c>
      <c r="C886" s="29" t="s">
        <v>1769</v>
      </c>
      <c r="D886" s="28" t="s">
        <v>888</v>
      </c>
      <c r="E886" s="30" t="n">
        <v>10</v>
      </c>
      <c r="F886" s="31" t="n">
        <v>30.51</v>
      </c>
      <c r="G886" s="28" t="n">
        <v>850</v>
      </c>
      <c r="H886" s="36" t="s">
        <v>1770</v>
      </c>
      <c r="I886" s="41" t="s">
        <v>706</v>
      </c>
      <c r="J886" s="31" t="e">
        <f aca="false">VLOOKUP(H886,[1]Главная!$B$2:$D$6299,3,0)</f>
        <v>#N/A</v>
      </c>
      <c r="K886" s="31"/>
      <c r="L886" s="31" t="e">
        <f aca="false">ROUND(E886/N886*J886-E886*F886,2)</f>
        <v>#N/A</v>
      </c>
      <c r="M886" s="31" t="n">
        <f aca="false">K886/N886</f>
        <v>0</v>
      </c>
      <c r="N886" s="39" t="n">
        <v>1.33</v>
      </c>
      <c r="O886" s="47"/>
      <c r="P886" s="40" t="n">
        <v>19</v>
      </c>
      <c r="Q886" s="40" t="s">
        <v>1732</v>
      </c>
      <c r="R886" s="47" t="s">
        <v>1771</v>
      </c>
      <c r="S886" s="42"/>
    </row>
    <row r="887" customFormat="false" ht="30" hidden="false" customHeight="false" outlineLevel="0" collapsed="false">
      <c r="A887" s="28" t="n">
        <v>339</v>
      </c>
      <c r="B887" s="29" t="s">
        <v>1772</v>
      </c>
      <c r="C887" s="29" t="s">
        <v>1773</v>
      </c>
      <c r="D887" s="28" t="s">
        <v>888</v>
      </c>
      <c r="E887" s="30" t="n">
        <v>10</v>
      </c>
      <c r="F887" s="31" t="n">
        <v>30.51</v>
      </c>
      <c r="G887" s="28" t="n">
        <v>850</v>
      </c>
      <c r="H887" s="29" t="s">
        <v>1774</v>
      </c>
      <c r="I887" s="41" t="s">
        <v>706</v>
      </c>
      <c r="J887" s="31" t="e">
        <f aca="false">VLOOKUP(H887,[1]Главная!$B$2:$D$6299,3,0)</f>
        <v>#N/A</v>
      </c>
      <c r="K887" s="31" t="e">
        <f aca="false">J887/F887</f>
        <v>#N/A</v>
      </c>
      <c r="L887" s="31" t="e">
        <f aca="false">ROUND(E887/N887*J887-E887*F887,2)</f>
        <v>#N/A</v>
      </c>
      <c r="M887" s="31" t="e">
        <f aca="false">K887/N887</f>
        <v>#N/A</v>
      </c>
      <c r="N887" s="39" t="n">
        <v>1.33</v>
      </c>
      <c r="O887" s="40"/>
      <c r="P887" s="40" t="n">
        <v>19</v>
      </c>
      <c r="Q887" s="40" t="s">
        <v>1732</v>
      </c>
      <c r="R887" s="47" t="s">
        <v>1775</v>
      </c>
      <c r="S887" s="42"/>
    </row>
    <row r="888" customFormat="false" ht="15.75" hidden="false" customHeight="false" outlineLevel="0" collapsed="false">
      <c r="A888" s="28" t="n">
        <v>371</v>
      </c>
      <c r="B888" s="29" t="s">
        <v>1776</v>
      </c>
      <c r="C888" s="29" t="s">
        <v>1777</v>
      </c>
      <c r="D888" s="28" t="s">
        <v>19</v>
      </c>
      <c r="E888" s="30" t="n">
        <v>10</v>
      </c>
      <c r="F888" s="31" t="n">
        <v>358</v>
      </c>
      <c r="G888" s="28" t="n">
        <v>850</v>
      </c>
      <c r="H888" s="40" t="s">
        <v>1778</v>
      </c>
      <c r="I888" s="34" t="s">
        <v>1661</v>
      </c>
      <c r="J888" s="31" t="n">
        <v>345.66</v>
      </c>
      <c r="K888" s="31" t="n">
        <f aca="false">J888/F888</f>
        <v>0.965530726256983</v>
      </c>
      <c r="L888" s="31" t="n">
        <f aca="false">ROUND(E888/N888*J888-E888*F888,2)</f>
        <v>-123.4</v>
      </c>
      <c r="M888" s="31" t="n">
        <f aca="false">K888/N888</f>
        <v>0.965530726256983</v>
      </c>
      <c r="N888" s="32" t="n">
        <v>1</v>
      </c>
      <c r="O888" s="40" t="s">
        <v>1779</v>
      </c>
      <c r="P888" s="40"/>
      <c r="Q888" s="40"/>
      <c r="R888" s="36"/>
      <c r="S888" s="42"/>
    </row>
    <row r="889" customFormat="false" ht="30" hidden="false" customHeight="false" outlineLevel="0" collapsed="false">
      <c r="A889" s="28" t="n">
        <v>340</v>
      </c>
      <c r="B889" s="29" t="s">
        <v>1322</v>
      </c>
      <c r="C889" s="29" t="s">
        <v>1780</v>
      </c>
      <c r="D889" s="28" t="s">
        <v>888</v>
      </c>
      <c r="E889" s="30" t="n">
        <v>10</v>
      </c>
      <c r="F889" s="31" t="n">
        <v>31.29</v>
      </c>
      <c r="G889" s="28" t="n">
        <v>850</v>
      </c>
      <c r="H889" s="29" t="s">
        <v>1781</v>
      </c>
      <c r="I889" s="41" t="s">
        <v>706</v>
      </c>
      <c r="J889" s="31" t="e">
        <f aca="false">VLOOKUP(H889,[1]Главная!$B$2:$D$6299,3,0)</f>
        <v>#N/A</v>
      </c>
      <c r="K889" s="31" t="e">
        <f aca="false">J889/F889</f>
        <v>#N/A</v>
      </c>
      <c r="L889" s="31" t="e">
        <f aca="false">ROUND(E889/N889*J889-E889*F889,2)</f>
        <v>#N/A</v>
      </c>
      <c r="M889" s="31" t="e">
        <f aca="false">K889/N889</f>
        <v>#N/A</v>
      </c>
      <c r="N889" s="39" t="n">
        <v>1.33</v>
      </c>
      <c r="O889" s="40"/>
      <c r="P889" s="40" t="n">
        <v>19</v>
      </c>
      <c r="Q889" s="40" t="s">
        <v>1732</v>
      </c>
      <c r="R889" s="47" t="s">
        <v>1325</v>
      </c>
      <c r="S889" s="42"/>
    </row>
    <row r="890" customFormat="false" ht="15.75" hidden="false" customHeight="false" outlineLevel="0" collapsed="false">
      <c r="A890" s="28" t="n">
        <v>369</v>
      </c>
      <c r="B890" s="29" t="s">
        <v>1776</v>
      </c>
      <c r="C890" s="29" t="s">
        <v>1782</v>
      </c>
      <c r="D890" s="28" t="s">
        <v>19</v>
      </c>
      <c r="E890" s="30" t="n">
        <v>10</v>
      </c>
      <c r="F890" s="31" t="n">
        <v>297</v>
      </c>
      <c r="G890" s="28" t="n">
        <v>850</v>
      </c>
      <c r="H890" s="40" t="s">
        <v>1783</v>
      </c>
      <c r="I890" s="34" t="s">
        <v>1661</v>
      </c>
      <c r="J890" s="31" t="n">
        <v>286.19</v>
      </c>
      <c r="K890" s="31" t="n">
        <f aca="false">J890/F890</f>
        <v>0.963602693602694</v>
      </c>
      <c r="L890" s="31" t="n">
        <f aca="false">ROUND(E890/N890*J890-E890*F890,2)</f>
        <v>-108.1</v>
      </c>
      <c r="M890" s="31" t="n">
        <f aca="false">K890/N890</f>
        <v>0.963602693602694</v>
      </c>
      <c r="N890" s="32" t="n">
        <v>1</v>
      </c>
      <c r="O890" s="40" t="s">
        <v>1784</v>
      </c>
      <c r="P890" s="40"/>
      <c r="Q890" s="40"/>
      <c r="R890" s="36"/>
      <c r="S890" s="42"/>
    </row>
    <row r="891" customFormat="false" ht="15.75" hidden="false" customHeight="false" outlineLevel="0" collapsed="false">
      <c r="A891" s="28" t="n">
        <v>380</v>
      </c>
      <c r="B891" s="29" t="s">
        <v>1785</v>
      </c>
      <c r="C891" s="29" t="s">
        <v>1786</v>
      </c>
      <c r="D891" s="28" t="s">
        <v>19</v>
      </c>
      <c r="E891" s="30" t="n">
        <v>10</v>
      </c>
      <c r="F891" s="31" t="n">
        <v>311</v>
      </c>
      <c r="G891" s="28" t="n">
        <v>850</v>
      </c>
      <c r="H891" s="40" t="s">
        <v>1787</v>
      </c>
      <c r="I891" s="34" t="s">
        <v>1661</v>
      </c>
      <c r="J891" s="31" t="n">
        <v>299.05</v>
      </c>
      <c r="K891" s="31" t="n">
        <f aca="false">J891/F891</f>
        <v>0.961575562700965</v>
      </c>
      <c r="L891" s="31" t="n">
        <f aca="false">ROUND(E891/N891*J891-E891*F891,2)</f>
        <v>-119.5</v>
      </c>
      <c r="M891" s="31" t="n">
        <f aca="false">K891/N891</f>
        <v>0.961575562700965</v>
      </c>
      <c r="N891" s="32" t="n">
        <v>1</v>
      </c>
      <c r="O891" s="40" t="s">
        <v>1788</v>
      </c>
      <c r="P891" s="40"/>
      <c r="Q891" s="40"/>
      <c r="R891" s="36"/>
      <c r="S891" s="42"/>
    </row>
    <row r="892" customFormat="false" ht="15.75" hidden="false" customHeight="false" outlineLevel="0" collapsed="false">
      <c r="A892" s="28" t="n">
        <v>372</v>
      </c>
      <c r="B892" s="29" t="s">
        <v>1776</v>
      </c>
      <c r="C892" s="29" t="s">
        <v>1789</v>
      </c>
      <c r="D892" s="28" t="s">
        <v>19</v>
      </c>
      <c r="E892" s="30" t="n">
        <v>10</v>
      </c>
      <c r="F892" s="31" t="n">
        <v>341</v>
      </c>
      <c r="G892" s="28" t="n">
        <v>850</v>
      </c>
      <c r="H892" s="40" t="s">
        <v>1790</v>
      </c>
      <c r="I892" s="34" t="s">
        <v>1661</v>
      </c>
      <c r="J892" s="31" t="n">
        <v>326.37</v>
      </c>
      <c r="K892" s="31" t="n">
        <f aca="false">J892/F892</f>
        <v>0.957096774193548</v>
      </c>
      <c r="L892" s="31" t="n">
        <f aca="false">ROUND(E892/N892*J892-E892*F892,2)</f>
        <v>-146.3</v>
      </c>
      <c r="M892" s="31" t="n">
        <f aca="false">K892/N892</f>
        <v>0.957096774193548</v>
      </c>
      <c r="N892" s="32" t="n">
        <v>1</v>
      </c>
      <c r="O892" s="40" t="s">
        <v>1791</v>
      </c>
      <c r="P892" s="40"/>
      <c r="Q892" s="40"/>
      <c r="R892" s="36"/>
      <c r="S892" s="42"/>
    </row>
    <row r="893" customFormat="false" ht="15.75" hidden="false" customHeight="false" outlineLevel="0" collapsed="false">
      <c r="A893" s="28" t="n">
        <v>373</v>
      </c>
      <c r="B893" s="29" t="s">
        <v>1776</v>
      </c>
      <c r="C893" s="29" t="s">
        <v>1792</v>
      </c>
      <c r="D893" s="28" t="s">
        <v>19</v>
      </c>
      <c r="E893" s="30" t="n">
        <v>10</v>
      </c>
      <c r="F893" s="31" t="n">
        <v>341</v>
      </c>
      <c r="G893" s="28" t="n">
        <v>850</v>
      </c>
      <c r="H893" s="40" t="s">
        <v>1790</v>
      </c>
      <c r="I893" s="34" t="s">
        <v>1661</v>
      </c>
      <c r="J893" s="31" t="n">
        <v>326.37</v>
      </c>
      <c r="K893" s="31" t="n">
        <f aca="false">J893/F893</f>
        <v>0.957096774193548</v>
      </c>
      <c r="L893" s="31" t="n">
        <f aca="false">ROUND(E893/N893*J893-E893*F893,2)</f>
        <v>-146.3</v>
      </c>
      <c r="M893" s="31" t="n">
        <f aca="false">K893/N893</f>
        <v>0.957096774193548</v>
      </c>
      <c r="N893" s="32" t="n">
        <v>1</v>
      </c>
      <c r="O893" s="40"/>
      <c r="P893" s="40"/>
      <c r="Q893" s="40"/>
      <c r="R893" s="36"/>
      <c r="S893" s="42"/>
    </row>
    <row r="894" customFormat="false" ht="30" hidden="false" customHeight="false" outlineLevel="0" collapsed="false">
      <c r="A894" s="28" t="n">
        <v>341</v>
      </c>
      <c r="B894" s="29" t="s">
        <v>1338</v>
      </c>
      <c r="C894" s="29" t="s">
        <v>1793</v>
      </c>
      <c r="D894" s="28" t="s">
        <v>888</v>
      </c>
      <c r="E894" s="30" t="n">
        <v>10</v>
      </c>
      <c r="F894" s="31" t="n">
        <v>31.55</v>
      </c>
      <c r="G894" s="28" t="n">
        <v>850</v>
      </c>
      <c r="H894" s="29" t="s">
        <v>1340</v>
      </c>
      <c r="I894" s="41" t="s">
        <v>706</v>
      </c>
      <c r="J894" s="31" t="e">
        <f aca="false">VLOOKUP(H894,[1]Главная!$B$2:$D$6299,3,0)</f>
        <v>#N/A</v>
      </c>
      <c r="K894" s="31" t="e">
        <f aca="false">J894/F894</f>
        <v>#N/A</v>
      </c>
      <c r="L894" s="31" t="e">
        <f aca="false">ROUND(E894/N894*J894-E894*F894,2)</f>
        <v>#N/A</v>
      </c>
      <c r="M894" s="31" t="e">
        <f aca="false">K894/N894</f>
        <v>#N/A</v>
      </c>
      <c r="N894" s="39" t="n">
        <v>1.33</v>
      </c>
      <c r="O894" s="40"/>
      <c r="P894" s="40" t="n">
        <v>19</v>
      </c>
      <c r="Q894" s="40" t="s">
        <v>1732</v>
      </c>
      <c r="R894" s="47" t="s">
        <v>1341</v>
      </c>
      <c r="S894" s="42"/>
    </row>
    <row r="895" customFormat="false" ht="15.75" hidden="false" customHeight="false" outlineLevel="0" collapsed="false">
      <c r="A895" s="28" t="n">
        <v>1308</v>
      </c>
      <c r="B895" s="29" t="s">
        <v>1666</v>
      </c>
      <c r="C895" s="29" t="s">
        <v>1794</v>
      </c>
      <c r="D895" s="28" t="s">
        <v>1597</v>
      </c>
      <c r="E895" s="30" t="n">
        <v>10</v>
      </c>
      <c r="F895" s="31" t="n">
        <v>43.9</v>
      </c>
      <c r="G895" s="28" t="n">
        <v>860</v>
      </c>
      <c r="H895" s="40" t="s">
        <v>1795</v>
      </c>
      <c r="I895" s="117" t="s">
        <v>706</v>
      </c>
      <c r="J895" s="43" t="n">
        <v>36.12</v>
      </c>
      <c r="K895" s="31" t="n">
        <f aca="false">J895/F895</f>
        <v>0.822779043280182</v>
      </c>
      <c r="L895" s="31" t="n">
        <f aca="false">ROUND(E895/N895*J895-E895*F895,2)</f>
        <v>-77.8</v>
      </c>
      <c r="M895" s="31" t="n">
        <f aca="false">K895/N895</f>
        <v>0.822779043280182</v>
      </c>
      <c r="N895" s="32" t="n">
        <v>1</v>
      </c>
      <c r="O895" s="40"/>
      <c r="P895" s="40"/>
      <c r="Q895" s="40"/>
      <c r="R895" s="47"/>
      <c r="S895" s="42"/>
    </row>
    <row r="896" customFormat="false" ht="30" hidden="false" customHeight="false" outlineLevel="0" collapsed="false">
      <c r="A896" s="28" t="n">
        <v>321</v>
      </c>
      <c r="B896" s="29" t="s">
        <v>1796</v>
      </c>
      <c r="C896" s="29" t="s">
        <v>1797</v>
      </c>
      <c r="D896" s="28" t="s">
        <v>888</v>
      </c>
      <c r="E896" s="30" t="n">
        <v>10</v>
      </c>
      <c r="F896" s="31" t="n">
        <v>55.08</v>
      </c>
      <c r="G896" s="28" t="n">
        <v>850</v>
      </c>
      <c r="H896" s="29" t="s">
        <v>1798</v>
      </c>
      <c r="I896" s="41" t="s">
        <v>706</v>
      </c>
      <c r="J896" s="31" t="e">
        <f aca="false">VLOOKUP(H896,[1]Главная!$B$2:$D$6299,3,0)</f>
        <v>#N/A</v>
      </c>
      <c r="K896" s="31" t="e">
        <f aca="false">J896/F896</f>
        <v>#N/A</v>
      </c>
      <c r="L896" s="31" t="e">
        <f aca="false">ROUND(E896/N896*J896-E896*F896,2)</f>
        <v>#N/A</v>
      </c>
      <c r="M896" s="31" t="e">
        <f aca="false">K896/N896</f>
        <v>#N/A</v>
      </c>
      <c r="N896" s="39" t="n">
        <v>1.33</v>
      </c>
      <c r="O896" s="47"/>
      <c r="P896" s="40" t="n">
        <v>19</v>
      </c>
      <c r="Q896" s="40" t="s">
        <v>1732</v>
      </c>
      <c r="R896" s="47"/>
      <c r="S896" s="42"/>
    </row>
    <row r="897" customFormat="false" ht="90.75" hidden="false" customHeight="false" outlineLevel="0" collapsed="false">
      <c r="A897" s="28" t="n">
        <v>893</v>
      </c>
      <c r="B897" s="29" t="s">
        <v>1276</v>
      </c>
      <c r="C897" s="29" t="s">
        <v>1799</v>
      </c>
      <c r="D897" s="28" t="s">
        <v>921</v>
      </c>
      <c r="E897" s="30" t="n">
        <v>10</v>
      </c>
      <c r="F897" s="31" t="n">
        <v>32.43</v>
      </c>
      <c r="G897" s="28" t="n">
        <v>850</v>
      </c>
      <c r="H897" s="40" t="s">
        <v>1550</v>
      </c>
      <c r="I897" s="117" t="s">
        <v>766</v>
      </c>
      <c r="J897" s="31" t="n">
        <v>27.91</v>
      </c>
      <c r="K897" s="31" t="n">
        <f aca="false">J897/F897</f>
        <v>0.860622880049337</v>
      </c>
      <c r="L897" s="31" t="n">
        <f aca="false">ROUND(E897/N897*J897-E897*F897,2)</f>
        <v>-114.45</v>
      </c>
      <c r="M897" s="31" t="n">
        <f aca="false">K897/N897</f>
        <v>0.647084872217547</v>
      </c>
      <c r="N897" s="39" t="n">
        <v>1.33</v>
      </c>
      <c r="O897" s="40" t="s">
        <v>1800</v>
      </c>
      <c r="P897" s="61"/>
      <c r="Q897" s="61"/>
      <c r="R897" s="36"/>
      <c r="S897" s="42"/>
    </row>
    <row r="898" customFormat="false" ht="15.75" hidden="false" customHeight="false" outlineLevel="0" collapsed="false">
      <c r="A898" s="28" t="n">
        <v>1319</v>
      </c>
      <c r="B898" s="29" t="s">
        <v>1801</v>
      </c>
      <c r="C898" s="29" t="s">
        <v>1802</v>
      </c>
      <c r="D898" s="28" t="s">
        <v>1597</v>
      </c>
      <c r="E898" s="30" t="n">
        <v>10</v>
      </c>
      <c r="F898" s="31" t="n">
        <v>128</v>
      </c>
      <c r="G898" s="28" t="n">
        <v>860</v>
      </c>
      <c r="H898" s="40" t="s">
        <v>1803</v>
      </c>
      <c r="I898" s="117" t="s">
        <v>706</v>
      </c>
      <c r="J898" s="31" t="e">
        <f aca="false">VLOOKUP(H898,[1]Главная!$B$2:$D$6299,3,0)</f>
        <v>#N/A</v>
      </c>
      <c r="K898" s="31" t="e">
        <f aca="false">J898/F898</f>
        <v>#N/A</v>
      </c>
      <c r="L898" s="31" t="e">
        <f aca="false">ROUND(E898/N898*J898-E898*F898,2)</f>
        <v>#N/A</v>
      </c>
      <c r="M898" s="31" t="e">
        <f aca="false">K898/N898</f>
        <v>#N/A</v>
      </c>
      <c r="N898" s="32" t="n">
        <v>1</v>
      </c>
      <c r="O898" s="40"/>
      <c r="P898" s="40"/>
      <c r="Q898" s="40"/>
      <c r="R898" s="47"/>
      <c r="S898" s="42"/>
    </row>
    <row r="899" customFormat="false" ht="15.75" hidden="false" customHeight="false" outlineLevel="0" collapsed="false">
      <c r="A899" s="28" t="n">
        <v>1275</v>
      </c>
      <c r="B899" s="29" t="s">
        <v>17</v>
      </c>
      <c r="C899" s="29" t="s">
        <v>855</v>
      </c>
      <c r="D899" s="28" t="s">
        <v>19</v>
      </c>
      <c r="E899" s="30" t="n">
        <v>10</v>
      </c>
      <c r="F899" s="31" t="n">
        <v>13.5</v>
      </c>
      <c r="G899" s="28" t="n">
        <v>860</v>
      </c>
      <c r="H899" s="29" t="s">
        <v>856</v>
      </c>
      <c r="I899" s="47" t="s">
        <v>22</v>
      </c>
      <c r="J899" s="31" t="n">
        <v>11.34</v>
      </c>
      <c r="K899" s="31" t="n">
        <f aca="false">J899/F899</f>
        <v>0.84</v>
      </c>
      <c r="L899" s="31" t="n">
        <f aca="false">ROUND(E899/N899*J899-E899*F899,2)</f>
        <v>-21.6</v>
      </c>
      <c r="M899" s="31" t="n">
        <f aca="false">K899/N899</f>
        <v>0.84</v>
      </c>
      <c r="N899" s="32" t="n">
        <v>1</v>
      </c>
      <c r="O899" s="40"/>
      <c r="P899" s="40"/>
      <c r="Q899" s="40"/>
      <c r="R899" s="36"/>
      <c r="S899" s="42"/>
    </row>
    <row r="900" customFormat="false" ht="15.75" hidden="false" customHeight="false" outlineLevel="0" collapsed="false">
      <c r="A900" s="28" t="n">
        <v>1320</v>
      </c>
      <c r="B900" s="29" t="s">
        <v>1804</v>
      </c>
      <c r="C900" s="29" t="s">
        <v>1805</v>
      </c>
      <c r="D900" s="28" t="s">
        <v>1597</v>
      </c>
      <c r="E900" s="30" t="n">
        <v>10</v>
      </c>
      <c r="F900" s="31" t="n">
        <v>144</v>
      </c>
      <c r="G900" s="28" t="n">
        <v>860</v>
      </c>
      <c r="H900" s="40" t="s">
        <v>1806</v>
      </c>
      <c r="I900" s="117" t="s">
        <v>706</v>
      </c>
      <c r="J900" s="31" t="n">
        <f aca="false">VLOOKUP(H900,[1]Главная!$B$2:$D$6299,3,0)</f>
        <v>107.02</v>
      </c>
      <c r="K900" s="31" t="n">
        <f aca="false">J900/F900</f>
        <v>0.743194444444444</v>
      </c>
      <c r="L900" s="31" t="n">
        <f aca="false">ROUND(E900/N900*J900-E900*F900,2)</f>
        <v>-369.8</v>
      </c>
      <c r="M900" s="31" t="n">
        <f aca="false">K900/N900</f>
        <v>0.743194444444444</v>
      </c>
      <c r="N900" s="32" t="n">
        <v>1</v>
      </c>
      <c r="O900" s="40"/>
      <c r="P900" s="40"/>
      <c r="Q900" s="40"/>
      <c r="R900" s="47"/>
      <c r="S900" s="42"/>
    </row>
    <row r="901" customFormat="false" ht="15.75" hidden="false" customHeight="false" outlineLevel="0" collapsed="false">
      <c r="A901" s="28" t="n">
        <v>1315</v>
      </c>
      <c r="B901" s="29" t="s">
        <v>1752</v>
      </c>
      <c r="C901" s="29" t="s">
        <v>1807</v>
      </c>
      <c r="D901" s="28" t="s">
        <v>1597</v>
      </c>
      <c r="E901" s="30" t="n">
        <v>10</v>
      </c>
      <c r="F901" s="31" t="n">
        <v>64.5</v>
      </c>
      <c r="G901" s="28" t="n">
        <v>860</v>
      </c>
      <c r="H901" s="40" t="s">
        <v>1808</v>
      </c>
      <c r="I901" s="41" t="s">
        <v>706</v>
      </c>
      <c r="J901" s="43" t="n">
        <v>47.83</v>
      </c>
      <c r="K901" s="31" t="n">
        <f aca="false">J901/F901</f>
        <v>0.741550387596899</v>
      </c>
      <c r="L901" s="31" t="n">
        <f aca="false">ROUND(E901/N901*J901-E901*F901,2)</f>
        <v>-166.7</v>
      </c>
      <c r="M901" s="31" t="n">
        <f aca="false">K901/N901</f>
        <v>0.741550387596899</v>
      </c>
      <c r="N901" s="32" t="n">
        <v>1</v>
      </c>
      <c r="O901" s="40"/>
      <c r="P901" s="40"/>
      <c r="Q901" s="40"/>
      <c r="R901" s="47"/>
      <c r="S901" s="42"/>
    </row>
    <row r="902" customFormat="false" ht="15.75" hidden="false" customHeight="false" outlineLevel="0" collapsed="false">
      <c r="A902" s="28" t="n">
        <v>1312</v>
      </c>
      <c r="B902" s="29" t="s">
        <v>1595</v>
      </c>
      <c r="C902" s="29" t="s">
        <v>1809</v>
      </c>
      <c r="D902" s="28" t="s">
        <v>1597</v>
      </c>
      <c r="E902" s="30" t="n">
        <v>10</v>
      </c>
      <c r="F902" s="31" t="n">
        <v>53</v>
      </c>
      <c r="G902" s="28" t="n">
        <v>860</v>
      </c>
      <c r="H902" s="40" t="s">
        <v>1336</v>
      </c>
      <c r="I902" s="117" t="s">
        <v>706</v>
      </c>
      <c r="J902" s="31" t="e">
        <f aca="false">VLOOKUP(H902,[1]Главная!$B$2:$D$6299,3,0)</f>
        <v>#N/A</v>
      </c>
      <c r="K902" s="31" t="e">
        <f aca="false">J902/F902</f>
        <v>#N/A</v>
      </c>
      <c r="L902" s="31" t="e">
        <f aca="false">ROUND(E902/N902*J902-E902*F902,2)</f>
        <v>#N/A</v>
      </c>
      <c r="M902" s="31" t="e">
        <f aca="false">K902/N902</f>
        <v>#N/A</v>
      </c>
      <c r="N902" s="32" t="n">
        <v>1</v>
      </c>
      <c r="O902" s="40"/>
      <c r="P902" s="40"/>
      <c r="Q902" s="40"/>
      <c r="R902" s="47" t="s">
        <v>1337</v>
      </c>
      <c r="S902" s="42"/>
    </row>
    <row r="903" customFormat="false" ht="15.75" hidden="false" customHeight="false" outlineLevel="0" collapsed="false">
      <c r="A903" s="28" t="n">
        <v>913</v>
      </c>
      <c r="B903" s="29" t="s">
        <v>1810</v>
      </c>
      <c r="C903" s="29" t="s">
        <v>1811</v>
      </c>
      <c r="D903" s="28" t="s">
        <v>921</v>
      </c>
      <c r="E903" s="30" t="n">
        <v>10</v>
      </c>
      <c r="F903" s="31" t="n">
        <v>35.88</v>
      </c>
      <c r="G903" s="28" t="n">
        <v>850</v>
      </c>
      <c r="H903" s="40" t="s">
        <v>1812</v>
      </c>
      <c r="I903" s="117" t="s">
        <v>48</v>
      </c>
      <c r="J903" s="31" t="n">
        <v>28.49</v>
      </c>
      <c r="K903" s="31" t="n">
        <f aca="false">J903/F903</f>
        <v>0.794035674470457</v>
      </c>
      <c r="L903" s="31" t="n">
        <f aca="false">ROUND(E903/N903*J903-E903*F903,2)</f>
        <v>-73.9</v>
      </c>
      <c r="M903" s="31" t="n">
        <f aca="false">K903/N903</f>
        <v>0.794035674470457</v>
      </c>
      <c r="N903" s="32" t="n">
        <v>1</v>
      </c>
      <c r="O903" s="40" t="s">
        <v>1813</v>
      </c>
      <c r="P903" s="40"/>
      <c r="Q903" s="40"/>
      <c r="R903" s="36"/>
      <c r="S903" s="42"/>
    </row>
    <row r="904" customFormat="false" ht="15.75" hidden="false" customHeight="false" outlineLevel="0" collapsed="false">
      <c r="A904" s="28" t="n">
        <v>1314</v>
      </c>
      <c r="B904" s="29" t="s">
        <v>1752</v>
      </c>
      <c r="C904" s="29" t="s">
        <v>1814</v>
      </c>
      <c r="D904" s="28" t="s">
        <v>1597</v>
      </c>
      <c r="E904" s="30" t="n">
        <v>10</v>
      </c>
      <c r="F904" s="31" t="n">
        <v>112</v>
      </c>
      <c r="G904" s="28" t="n">
        <v>860</v>
      </c>
      <c r="H904" s="40" t="s">
        <v>1815</v>
      </c>
      <c r="I904" s="117" t="s">
        <v>706</v>
      </c>
      <c r="J904" s="31" t="n">
        <f aca="false">VLOOKUP(H904,[1]Главная!$B$2:$D$6299,3,0)</f>
        <v>77.05</v>
      </c>
      <c r="K904" s="31" t="n">
        <f aca="false">J904/F904</f>
        <v>0.687946428571429</v>
      </c>
      <c r="L904" s="31" t="n">
        <f aca="false">ROUND(E904/N904*J904-E904*F904,2)</f>
        <v>-349.5</v>
      </c>
      <c r="M904" s="31" t="n">
        <f aca="false">K904/N904</f>
        <v>0.687946428571429</v>
      </c>
      <c r="N904" s="32" t="n">
        <v>1</v>
      </c>
      <c r="O904" s="40"/>
      <c r="P904" s="40"/>
      <c r="Q904" s="40"/>
      <c r="R904" s="47"/>
      <c r="S904" s="42"/>
    </row>
    <row r="905" customFormat="false" ht="30" hidden="false" customHeight="false" outlineLevel="0" collapsed="false">
      <c r="A905" s="28" t="n">
        <v>330</v>
      </c>
      <c r="B905" s="29" t="s">
        <v>1816</v>
      </c>
      <c r="C905" s="29" t="s">
        <v>1817</v>
      </c>
      <c r="D905" s="28" t="s">
        <v>888</v>
      </c>
      <c r="E905" s="30" t="n">
        <v>10</v>
      </c>
      <c r="F905" s="31" t="n">
        <v>109.65</v>
      </c>
      <c r="G905" s="28" t="n">
        <v>850</v>
      </c>
      <c r="H905" s="29" t="s">
        <v>1818</v>
      </c>
      <c r="I905" s="41" t="s">
        <v>706</v>
      </c>
      <c r="J905" s="31" t="e">
        <f aca="false">VLOOKUP(H905,[1]Главная!$B$2:$D$6299,3,0)</f>
        <v>#N/A</v>
      </c>
      <c r="K905" s="31" t="e">
        <f aca="false">J905/F905</f>
        <v>#N/A</v>
      </c>
      <c r="L905" s="31" t="e">
        <f aca="false">ROUND(E905/N905*J905-E905*F905,2)</f>
        <v>#N/A</v>
      </c>
      <c r="M905" s="31" t="e">
        <f aca="false">K905/N905</f>
        <v>#N/A</v>
      </c>
      <c r="N905" s="39" t="n">
        <v>1.33</v>
      </c>
      <c r="O905" s="40"/>
      <c r="P905" s="40" t="n">
        <v>19</v>
      </c>
      <c r="Q905" s="40" t="s">
        <v>1732</v>
      </c>
      <c r="R905" s="47" t="s">
        <v>1819</v>
      </c>
      <c r="S905" s="42"/>
    </row>
    <row r="906" customFormat="false" ht="30" hidden="false" customHeight="false" outlineLevel="0" collapsed="false">
      <c r="A906" s="28" t="n">
        <v>963</v>
      </c>
      <c r="B906" s="29" t="s">
        <v>1713</v>
      </c>
      <c r="C906" s="29" t="s">
        <v>1820</v>
      </c>
      <c r="D906" s="120" t="s">
        <v>888</v>
      </c>
      <c r="E906" s="79" t="n">
        <v>10</v>
      </c>
      <c r="F906" s="31" t="n">
        <v>72.53</v>
      </c>
      <c r="G906" s="28" t="n">
        <v>820</v>
      </c>
      <c r="H906" s="40" t="s">
        <v>1821</v>
      </c>
      <c r="I906" s="117" t="s">
        <v>766</v>
      </c>
      <c r="J906" s="31" t="n">
        <v>54.32</v>
      </c>
      <c r="K906" s="31" t="n">
        <f aca="false">J906/F906</f>
        <v>0.74893147663036</v>
      </c>
      <c r="L906" s="31" t="n">
        <f aca="false">ROUND(E906/N906*J906-E906*F906,2)</f>
        <v>-231.48</v>
      </c>
      <c r="M906" s="31" t="n">
        <f aca="false">K906/N906</f>
        <v>0.680846796936691</v>
      </c>
      <c r="N906" s="39" t="n">
        <v>1.1</v>
      </c>
      <c r="O906" s="75"/>
      <c r="P906" s="40" t="n">
        <v>31</v>
      </c>
      <c r="Q906" s="40" t="s">
        <v>1280</v>
      </c>
      <c r="R906" s="36"/>
      <c r="S906" s="42"/>
    </row>
    <row r="907" customFormat="false" ht="15.75" hidden="false" customHeight="false" outlineLevel="0" collapsed="false">
      <c r="A907" s="28" t="n">
        <v>1168</v>
      </c>
      <c r="B907" s="29" t="s">
        <v>1822</v>
      </c>
      <c r="C907" s="29" t="s">
        <v>1823</v>
      </c>
      <c r="D907" s="49" t="s">
        <v>74</v>
      </c>
      <c r="E907" s="30" t="n">
        <v>10</v>
      </c>
      <c r="F907" s="31" t="n">
        <v>97.81</v>
      </c>
      <c r="G907" s="28" t="n">
        <v>860</v>
      </c>
      <c r="H907" s="36" t="s">
        <v>1824</v>
      </c>
      <c r="I907" s="45" t="s">
        <v>43</v>
      </c>
      <c r="J907" s="31" t="n">
        <v>71.33</v>
      </c>
      <c r="K907" s="31" t="n">
        <f aca="false">J907/F907</f>
        <v>0.729271035681423</v>
      </c>
      <c r="L907" s="31" t="n">
        <f aca="false">ROUND(E907/N907*J907-E907*F907,2)</f>
        <v>-264.8</v>
      </c>
      <c r="M907" s="31" t="n">
        <f aca="false">K907/N907</f>
        <v>0.729271035681423</v>
      </c>
      <c r="N907" s="32" t="n">
        <v>1</v>
      </c>
      <c r="O907" s="40"/>
      <c r="P907" s="36"/>
      <c r="Q907" s="36"/>
      <c r="R907" s="36"/>
      <c r="S907" s="42"/>
    </row>
    <row r="908" customFormat="false" ht="15.75" hidden="false" customHeight="false" outlineLevel="0" collapsed="false">
      <c r="A908" s="28" t="n">
        <v>1309</v>
      </c>
      <c r="B908" s="29" t="s">
        <v>1825</v>
      </c>
      <c r="C908" s="29" t="s">
        <v>1826</v>
      </c>
      <c r="D908" s="28" t="s">
        <v>1597</v>
      </c>
      <c r="E908" s="30" t="n">
        <v>10</v>
      </c>
      <c r="F908" s="31" t="n">
        <v>91.4</v>
      </c>
      <c r="G908" s="28" t="n">
        <v>860</v>
      </c>
      <c r="H908" s="40" t="s">
        <v>1827</v>
      </c>
      <c r="I908" s="117" t="s">
        <v>706</v>
      </c>
      <c r="J908" s="31" t="e">
        <f aca="false">VLOOKUP(H908,[1]Главная!$B$2:$D$6299,3,0)</f>
        <v>#N/A</v>
      </c>
      <c r="K908" s="31" t="e">
        <f aca="false">J908/F908</f>
        <v>#N/A</v>
      </c>
      <c r="L908" s="31" t="e">
        <f aca="false">ROUND(E908/N908*J908-E908*F908,2)</f>
        <v>#N/A</v>
      </c>
      <c r="M908" s="31" t="e">
        <f aca="false">K908/N908</f>
        <v>#N/A</v>
      </c>
      <c r="N908" s="32" t="n">
        <v>1</v>
      </c>
      <c r="O908" s="40"/>
      <c r="P908" s="40"/>
      <c r="Q908" s="40"/>
      <c r="R908" s="47"/>
      <c r="S908" s="42"/>
    </row>
    <row r="909" customFormat="false" ht="15.75" hidden="false" customHeight="false" outlineLevel="0" collapsed="false">
      <c r="A909" s="28" t="n">
        <v>1316</v>
      </c>
      <c r="B909" s="29" t="s">
        <v>1760</v>
      </c>
      <c r="C909" s="29" t="s">
        <v>1828</v>
      </c>
      <c r="D909" s="28" t="s">
        <v>1597</v>
      </c>
      <c r="E909" s="30" t="n">
        <v>10</v>
      </c>
      <c r="F909" s="31" t="n">
        <v>112</v>
      </c>
      <c r="G909" s="28" t="n">
        <v>860</v>
      </c>
      <c r="H909" s="40" t="s">
        <v>1829</v>
      </c>
      <c r="I909" s="117" t="s">
        <v>706</v>
      </c>
      <c r="J909" s="31" t="e">
        <f aca="false">VLOOKUP(H909,[1]Главная!$B$2:$D$6299,3,0)</f>
        <v>#N/A</v>
      </c>
      <c r="K909" s="31" t="e">
        <f aca="false">J909/F909</f>
        <v>#N/A</v>
      </c>
      <c r="L909" s="31" t="e">
        <f aca="false">ROUND(E909/N909*J909-E909*F909,2)</f>
        <v>#N/A</v>
      </c>
      <c r="M909" s="31" t="e">
        <f aca="false">K909/N909</f>
        <v>#N/A</v>
      </c>
      <c r="N909" s="32" t="n">
        <v>1</v>
      </c>
      <c r="O909" s="40"/>
      <c r="P909" s="40"/>
      <c r="Q909" s="40"/>
      <c r="R909" s="47"/>
      <c r="S909" s="42"/>
    </row>
    <row r="910" customFormat="false" ht="30" hidden="false" customHeight="false" outlineLevel="0" collapsed="false">
      <c r="A910" s="28" t="n">
        <v>966</v>
      </c>
      <c r="B910" s="29" t="s">
        <v>1379</v>
      </c>
      <c r="C910" s="29" t="s">
        <v>1830</v>
      </c>
      <c r="D910" s="28" t="s">
        <v>888</v>
      </c>
      <c r="E910" s="30" t="n">
        <v>10</v>
      </c>
      <c r="F910" s="31" t="n">
        <v>290.39</v>
      </c>
      <c r="G910" s="28" t="n">
        <v>820</v>
      </c>
      <c r="H910" s="40" t="s">
        <v>1831</v>
      </c>
      <c r="I910" s="117" t="s">
        <v>766</v>
      </c>
      <c r="J910" s="31" t="n">
        <v>206.58</v>
      </c>
      <c r="K910" s="31" t="n">
        <f aca="false">J910/F910</f>
        <v>0.711388133200179</v>
      </c>
      <c r="L910" s="31" t="n">
        <f aca="false">ROUND(E910/N910*J910-E910*F910,2)</f>
        <v>-1025.9</v>
      </c>
      <c r="M910" s="31" t="n">
        <f aca="false">K910/N910</f>
        <v>0.646716484727435</v>
      </c>
      <c r="N910" s="39" t="n">
        <v>1.1</v>
      </c>
      <c r="O910" s="75"/>
      <c r="P910" s="40" t="n">
        <v>31</v>
      </c>
      <c r="Q910" s="40" t="s">
        <v>1280</v>
      </c>
      <c r="R910" s="36"/>
      <c r="S910" s="42"/>
    </row>
    <row r="911" customFormat="false" ht="15.75" hidden="false" customHeight="false" outlineLevel="0" collapsed="false">
      <c r="A911" s="28" t="n">
        <v>1105</v>
      </c>
      <c r="B911" s="86" t="s">
        <v>1485</v>
      </c>
      <c r="C911" s="29" t="s">
        <v>1832</v>
      </c>
      <c r="D911" s="48" t="s">
        <v>74</v>
      </c>
      <c r="E911" s="30" t="n">
        <v>10</v>
      </c>
      <c r="F911" s="31" t="n">
        <v>105.58</v>
      </c>
      <c r="G911" s="28" t="n">
        <v>860</v>
      </c>
      <c r="H911" s="40" t="s">
        <v>1833</v>
      </c>
      <c r="I911" s="117" t="s">
        <v>266</v>
      </c>
      <c r="J911" s="31" t="n">
        <v>73.81</v>
      </c>
      <c r="K911" s="31" t="n">
        <f aca="false">J911/F911</f>
        <v>0.699090736881985</v>
      </c>
      <c r="L911" s="31" t="n">
        <f aca="false">ROUND(E911/N911*J911-E911*F911,2)</f>
        <v>-317.7</v>
      </c>
      <c r="M911" s="31" t="n">
        <f aca="false">K911/N911</f>
        <v>0.699090736881985</v>
      </c>
      <c r="N911" s="32" t="n">
        <v>1</v>
      </c>
      <c r="O911" s="87"/>
      <c r="P911" s="86"/>
      <c r="Q911" s="86"/>
      <c r="R911" s="36"/>
      <c r="S911" s="42"/>
    </row>
    <row r="912" customFormat="false" ht="30" hidden="false" customHeight="false" outlineLevel="0" collapsed="false">
      <c r="A912" s="28" t="n">
        <v>964</v>
      </c>
      <c r="B912" s="29" t="s">
        <v>1713</v>
      </c>
      <c r="C912" s="29" t="s">
        <v>1834</v>
      </c>
      <c r="D912" s="28" t="s">
        <v>888</v>
      </c>
      <c r="E912" s="30" t="n">
        <v>10</v>
      </c>
      <c r="F912" s="31" t="n">
        <v>104.86</v>
      </c>
      <c r="G912" s="28" t="n">
        <v>820</v>
      </c>
      <c r="H912" s="40" t="s">
        <v>1835</v>
      </c>
      <c r="I912" s="117" t="s">
        <v>766</v>
      </c>
      <c r="J912" s="31" t="n">
        <v>71.82</v>
      </c>
      <c r="K912" s="31" t="n">
        <f aca="false">J912/F912</f>
        <v>0.684913217623498</v>
      </c>
      <c r="L912" s="31" t="n">
        <f aca="false">ROUND(E912/N912*J912-E912*F912,2)</f>
        <v>-395.69</v>
      </c>
      <c r="M912" s="31" t="n">
        <f aca="false">K912/N912</f>
        <v>0.622648379657725</v>
      </c>
      <c r="N912" s="39" t="n">
        <v>1.1</v>
      </c>
      <c r="O912" s="75"/>
      <c r="P912" s="40" t="n">
        <v>31</v>
      </c>
      <c r="Q912" s="40" t="s">
        <v>1280</v>
      </c>
      <c r="R912" s="36"/>
      <c r="S912" s="42"/>
    </row>
    <row r="913" customFormat="false" ht="15.75" hidden="false" customHeight="false" outlineLevel="0" collapsed="false">
      <c r="A913" s="28" t="n">
        <v>1318</v>
      </c>
      <c r="B913" s="29" t="s">
        <v>1836</v>
      </c>
      <c r="C913" s="29" t="s">
        <v>1837</v>
      </c>
      <c r="D913" s="28" t="s">
        <v>1597</v>
      </c>
      <c r="E913" s="30" t="n">
        <v>10</v>
      </c>
      <c r="F913" s="31" t="n">
        <v>91.2</v>
      </c>
      <c r="G913" s="28" t="n">
        <v>860</v>
      </c>
      <c r="H913" s="29" t="s">
        <v>1838</v>
      </c>
      <c r="I913" s="41" t="s">
        <v>706</v>
      </c>
      <c r="J913" s="43" t="n">
        <v>54.99</v>
      </c>
      <c r="K913" s="31" t="n">
        <f aca="false">J913/F913</f>
        <v>0.602960526315789</v>
      </c>
      <c r="L913" s="31" t="n">
        <f aca="false">ROUND(E913/N913*J913-E913*F913,2)</f>
        <v>-362.1</v>
      </c>
      <c r="M913" s="31" t="n">
        <f aca="false">K913/N913</f>
        <v>0.602960526315789</v>
      </c>
      <c r="N913" s="32" t="n">
        <v>1</v>
      </c>
      <c r="O913" s="40"/>
      <c r="P913" s="40"/>
      <c r="Q913" s="40"/>
      <c r="R913" s="47"/>
      <c r="S913" s="42"/>
    </row>
    <row r="914" customFormat="false" ht="30" hidden="false" customHeight="false" outlineLevel="0" collapsed="false">
      <c r="A914" s="28" t="n">
        <v>325</v>
      </c>
      <c r="B914" s="29" t="s">
        <v>1839</v>
      </c>
      <c r="C914" s="29" t="s">
        <v>1840</v>
      </c>
      <c r="D914" s="28" t="s">
        <v>888</v>
      </c>
      <c r="E914" s="30" t="n">
        <v>10</v>
      </c>
      <c r="F914" s="31" t="n">
        <v>87.15</v>
      </c>
      <c r="G914" s="28" t="n">
        <v>850</v>
      </c>
      <c r="H914" s="29" t="s">
        <v>1841</v>
      </c>
      <c r="I914" s="41" t="s">
        <v>706</v>
      </c>
      <c r="J914" s="31" t="e">
        <f aca="false">VLOOKUP(H914,[1]Главная!$B$2:$D$6299,3,0)</f>
        <v>#N/A</v>
      </c>
      <c r="K914" s="31" t="e">
        <f aca="false">J914/F914</f>
        <v>#N/A</v>
      </c>
      <c r="L914" s="31" t="e">
        <f aca="false">ROUND(E914/N914*J914-E914*F914,2)</f>
        <v>#N/A</v>
      </c>
      <c r="M914" s="31" t="e">
        <f aca="false">K914/N914</f>
        <v>#N/A</v>
      </c>
      <c r="N914" s="39" t="n">
        <v>1.33</v>
      </c>
      <c r="O914" s="47"/>
      <c r="P914" s="40" t="n">
        <v>19</v>
      </c>
      <c r="Q914" s="40" t="s">
        <v>1732</v>
      </c>
      <c r="R914" s="47"/>
      <c r="S914" s="42"/>
    </row>
    <row r="915" customFormat="false" ht="30" hidden="false" customHeight="false" outlineLevel="0" collapsed="false">
      <c r="A915" s="28" t="n">
        <v>965</v>
      </c>
      <c r="B915" s="60" t="s">
        <v>1379</v>
      </c>
      <c r="C915" s="29" t="s">
        <v>1842</v>
      </c>
      <c r="D915" s="120" t="s">
        <v>888</v>
      </c>
      <c r="E915" s="79" t="n">
        <v>10</v>
      </c>
      <c r="F915" s="31" t="n">
        <v>141.26</v>
      </c>
      <c r="G915" s="28" t="n">
        <v>820</v>
      </c>
      <c r="H915" s="40" t="s">
        <v>1843</v>
      </c>
      <c r="I915" s="117" t="s">
        <v>766</v>
      </c>
      <c r="J915" s="31" t="n">
        <v>94.74</v>
      </c>
      <c r="K915" s="31" t="n">
        <f aca="false">J915/F915</f>
        <v>0.670678182075605</v>
      </c>
      <c r="L915" s="31" t="n">
        <f aca="false">ROUND(E915/N915*J915-E915*F915,2)</f>
        <v>-551.33</v>
      </c>
      <c r="M915" s="31" t="n">
        <f aca="false">K915/N915</f>
        <v>0.60970743825055</v>
      </c>
      <c r="N915" s="39" t="n">
        <v>1.1</v>
      </c>
      <c r="O915" s="75"/>
      <c r="P915" s="40" t="n">
        <v>31</v>
      </c>
      <c r="Q915" s="40" t="s">
        <v>1280</v>
      </c>
      <c r="R915" s="36"/>
      <c r="S915" s="42"/>
    </row>
    <row r="916" customFormat="false" ht="15.75" hidden="false" customHeight="false" outlineLevel="0" collapsed="false">
      <c r="A916" s="28" t="n">
        <v>1271</v>
      </c>
      <c r="B916" s="29" t="s">
        <v>17</v>
      </c>
      <c r="C916" s="86" t="s">
        <v>1844</v>
      </c>
      <c r="D916" s="28" t="s">
        <v>19</v>
      </c>
      <c r="E916" s="30" t="n">
        <v>10</v>
      </c>
      <c r="F916" s="31" t="n">
        <v>14.05</v>
      </c>
      <c r="G916" s="28" t="n">
        <v>860</v>
      </c>
      <c r="H916" s="40" t="s">
        <v>135</v>
      </c>
      <c r="I916" s="34" t="s">
        <v>1845</v>
      </c>
      <c r="J916" s="31" t="n">
        <v>9.38</v>
      </c>
      <c r="K916" s="31" t="n">
        <f aca="false">J916/F916</f>
        <v>0.667615658362989</v>
      </c>
      <c r="L916" s="31" t="n">
        <f aca="false">ROUND(E916/N916*J916-E916*F916,2)</f>
        <v>-46.7</v>
      </c>
      <c r="M916" s="31" t="n">
        <f aca="false">K916/N916</f>
        <v>0.667615658362989</v>
      </c>
      <c r="N916" s="32" t="n">
        <v>1</v>
      </c>
      <c r="O916" s="40"/>
      <c r="P916" s="40"/>
      <c r="Q916" s="40"/>
      <c r="R916" s="36"/>
      <c r="S916" s="42"/>
    </row>
    <row r="917" customFormat="false" ht="15.75" hidden="false" customHeight="false" outlineLevel="0" collapsed="false">
      <c r="A917" s="28" t="n">
        <v>1101</v>
      </c>
      <c r="B917" s="86" t="s">
        <v>1485</v>
      </c>
      <c r="C917" s="29" t="s">
        <v>1846</v>
      </c>
      <c r="D917" s="49" t="s">
        <v>74</v>
      </c>
      <c r="E917" s="30" t="n">
        <v>10</v>
      </c>
      <c r="F917" s="31" t="n">
        <v>89.91</v>
      </c>
      <c r="G917" s="28" t="n">
        <v>860</v>
      </c>
      <c r="H917" s="40" t="s">
        <v>1847</v>
      </c>
      <c r="I917" s="117" t="s">
        <v>266</v>
      </c>
      <c r="J917" s="31" t="n">
        <v>59.02</v>
      </c>
      <c r="K917" s="31" t="n">
        <f aca="false">J917/F917</f>
        <v>0.656434211989768</v>
      </c>
      <c r="L917" s="31" t="n">
        <f aca="false">ROUND(E917/N917*J917-E917*F917,2)</f>
        <v>-308.9</v>
      </c>
      <c r="M917" s="31" t="n">
        <f aca="false">K917/N917</f>
        <v>0.656434211989768</v>
      </c>
      <c r="N917" s="32" t="n">
        <v>1</v>
      </c>
      <c r="O917" s="87"/>
      <c r="P917" s="86"/>
      <c r="Q917" s="86"/>
      <c r="R917" s="36"/>
      <c r="S917" s="42"/>
    </row>
    <row r="918" customFormat="false" ht="45" hidden="false" customHeight="false" outlineLevel="0" collapsed="false">
      <c r="A918" s="28" t="n">
        <v>1347</v>
      </c>
      <c r="B918" s="60" t="s">
        <v>1379</v>
      </c>
      <c r="C918" s="29" t="s">
        <v>1848</v>
      </c>
      <c r="D918" s="28" t="s">
        <v>47</v>
      </c>
      <c r="E918" s="30" t="n">
        <v>10</v>
      </c>
      <c r="F918" s="31" t="n">
        <v>316.787587926152</v>
      </c>
      <c r="G918" s="28" t="n">
        <v>860</v>
      </c>
      <c r="H918" s="122" t="s">
        <v>1849</v>
      </c>
      <c r="I918" s="117" t="s">
        <v>43</v>
      </c>
      <c r="J918" s="31" t="n">
        <v>206.76</v>
      </c>
      <c r="K918" s="31" t="n">
        <f aca="false">J918/F918</f>
        <v>0.652677086730427</v>
      </c>
      <c r="L918" s="31" t="n">
        <f aca="false">ROUND(E918/N918*J918-E918*F918,2)</f>
        <v>-1100.28</v>
      </c>
      <c r="M918" s="31" t="n">
        <f aca="false">K918/N918</f>
        <v>0.652677086730427</v>
      </c>
      <c r="N918" s="32" t="n">
        <v>1</v>
      </c>
      <c r="O918" s="40" t="s">
        <v>1850</v>
      </c>
      <c r="P918" s="36"/>
      <c r="Q918" s="36"/>
      <c r="R918" s="36"/>
      <c r="S918" s="42"/>
    </row>
    <row r="919" customFormat="false" ht="15.75" hidden="false" customHeight="false" outlineLevel="0" collapsed="false">
      <c r="A919" s="28" t="n">
        <v>1321</v>
      </c>
      <c r="B919" s="29" t="s">
        <v>1804</v>
      </c>
      <c r="C919" s="29" t="s">
        <v>1851</v>
      </c>
      <c r="D919" s="28" t="s">
        <v>1597</v>
      </c>
      <c r="E919" s="30" t="n">
        <v>10</v>
      </c>
      <c r="F919" s="31" t="n">
        <v>83</v>
      </c>
      <c r="G919" s="28" t="n">
        <v>860</v>
      </c>
      <c r="H919" s="29" t="s">
        <v>1852</v>
      </c>
      <c r="I919" s="41" t="s">
        <v>766</v>
      </c>
      <c r="J919" s="31" t="n">
        <v>52.92</v>
      </c>
      <c r="K919" s="31" t="n">
        <f aca="false">J919/F919</f>
        <v>0.637590361445783</v>
      </c>
      <c r="L919" s="31" t="n">
        <f aca="false">ROUND(E919/N919*J919-E919*F919,2)</f>
        <v>-300.8</v>
      </c>
      <c r="M919" s="31" t="n">
        <f aca="false">K919/N919</f>
        <v>0.637590361445783</v>
      </c>
      <c r="N919" s="32" t="n">
        <v>1</v>
      </c>
      <c r="O919" s="40"/>
      <c r="P919" s="40"/>
      <c r="Q919" s="40"/>
      <c r="R919" s="47"/>
      <c r="S919" s="42"/>
    </row>
    <row r="920" customFormat="false" ht="15.75" hidden="false" customHeight="false" outlineLevel="0" collapsed="false">
      <c r="A920" s="28" t="n">
        <v>140</v>
      </c>
      <c r="B920" s="29" t="s">
        <v>1485</v>
      </c>
      <c r="C920" s="29" t="s">
        <v>1853</v>
      </c>
      <c r="D920" s="28" t="s">
        <v>47</v>
      </c>
      <c r="E920" s="30" t="n">
        <v>10</v>
      </c>
      <c r="F920" s="31" t="n">
        <v>166.359851530658</v>
      </c>
      <c r="G920" s="28" t="n">
        <v>850</v>
      </c>
      <c r="H920" s="36" t="s">
        <v>1854</v>
      </c>
      <c r="I920" s="45" t="s">
        <v>266</v>
      </c>
      <c r="J920" s="31" t="n">
        <v>103.8</v>
      </c>
      <c r="K920" s="31" t="n">
        <f aca="false">J920/F920</f>
        <v>0.623948621286614</v>
      </c>
      <c r="L920" s="31" t="n">
        <f aca="false">ROUND(E920/N920*J920-E920*F920,2)</f>
        <v>-625.6</v>
      </c>
      <c r="M920" s="31" t="n">
        <f aca="false">K920/N920</f>
        <v>0.623948621286614</v>
      </c>
      <c r="N920" s="32" t="n">
        <v>1</v>
      </c>
      <c r="O920" s="40"/>
      <c r="P920" s="36"/>
      <c r="Q920" s="36"/>
      <c r="R920" s="36"/>
      <c r="S920" s="42"/>
    </row>
    <row r="921" customFormat="false" ht="30" hidden="false" customHeight="false" outlineLevel="0" collapsed="false">
      <c r="A921" s="28" t="n">
        <v>947</v>
      </c>
      <c r="B921" s="86" t="s">
        <v>1276</v>
      </c>
      <c r="C921" s="29" t="s">
        <v>1855</v>
      </c>
      <c r="D921" s="28" t="s">
        <v>47</v>
      </c>
      <c r="E921" s="30" t="n">
        <v>10</v>
      </c>
      <c r="F921" s="31" t="n">
        <v>29.122477991102</v>
      </c>
      <c r="G921" s="28" t="n">
        <v>750</v>
      </c>
      <c r="H921" s="40" t="s">
        <v>1856</v>
      </c>
      <c r="I921" s="117" t="s">
        <v>766</v>
      </c>
      <c r="J921" s="31" t="n">
        <v>17.24</v>
      </c>
      <c r="K921" s="31" t="n">
        <f aca="false">J921/F921</f>
        <v>0.591982591772152</v>
      </c>
      <c r="L921" s="31" t="n">
        <f aca="false">ROUND(E921/N921*J921-E921*F921,2)</f>
        <v>-118.82</v>
      </c>
      <c r="M921" s="31" t="n">
        <f aca="false">K921/N921</f>
        <v>0.591982591772152</v>
      </c>
      <c r="N921" s="32" t="n">
        <v>1</v>
      </c>
      <c r="O921" s="40" t="s">
        <v>1857</v>
      </c>
      <c r="P921" s="40"/>
      <c r="Q921" s="40"/>
      <c r="R921" s="36"/>
      <c r="S921" s="42"/>
    </row>
    <row r="922" customFormat="false" ht="45" hidden="false" customHeight="false" outlineLevel="0" collapsed="false">
      <c r="A922" s="28" t="n">
        <v>1341</v>
      </c>
      <c r="B922" s="60" t="s">
        <v>1379</v>
      </c>
      <c r="C922" s="29" t="s">
        <v>1858</v>
      </c>
      <c r="D922" s="28" t="s">
        <v>47</v>
      </c>
      <c r="E922" s="30" t="n">
        <v>10</v>
      </c>
      <c r="F922" s="31" t="n">
        <v>168.034090909091</v>
      </c>
      <c r="G922" s="28" t="n">
        <v>860</v>
      </c>
      <c r="H922" s="36" t="s">
        <v>1859</v>
      </c>
      <c r="I922" s="45" t="s">
        <v>43</v>
      </c>
      <c r="J922" s="31" t="n">
        <v>96.85</v>
      </c>
      <c r="K922" s="31" t="n">
        <f aca="false">J922/F922</f>
        <v>0.57637113680936</v>
      </c>
      <c r="L922" s="31" t="n">
        <f aca="false">ROUND(E922/N922*J922-E922*F922,2)</f>
        <v>-711.84</v>
      </c>
      <c r="M922" s="31" t="n">
        <f aca="false">K922/N922</f>
        <v>0.57637113680936</v>
      </c>
      <c r="N922" s="32" t="n">
        <v>1</v>
      </c>
      <c r="O922" s="40" t="s">
        <v>1850</v>
      </c>
      <c r="P922" s="36"/>
      <c r="Q922" s="36"/>
      <c r="R922" s="36"/>
      <c r="S922" s="42"/>
    </row>
    <row r="923" customFormat="false" ht="15.75" hidden="false" customHeight="false" outlineLevel="0" collapsed="false">
      <c r="A923" s="28" t="n">
        <v>263</v>
      </c>
      <c r="B923" s="29" t="s">
        <v>1860</v>
      </c>
      <c r="C923" s="29" t="s">
        <v>1861</v>
      </c>
      <c r="D923" s="28" t="s">
        <v>19</v>
      </c>
      <c r="E923" s="30" t="n">
        <v>10</v>
      </c>
      <c r="F923" s="31" t="n">
        <v>533</v>
      </c>
      <c r="G923" s="28" t="n">
        <v>850</v>
      </c>
      <c r="H923" s="29" t="s">
        <v>1862</v>
      </c>
      <c r="I923" s="28" t="s">
        <v>48</v>
      </c>
      <c r="J923" s="31" t="n">
        <v>299.023</v>
      </c>
      <c r="K923" s="31" t="n">
        <f aca="false">J923/F923</f>
        <v>0.561018761726079</v>
      </c>
      <c r="L923" s="31" t="n">
        <f aca="false">ROUND(E923/N923*J923-E923*F923,2)</f>
        <v>-2339.77</v>
      </c>
      <c r="M923" s="31" t="n">
        <f aca="false">K923/N923</f>
        <v>0.561018761726079</v>
      </c>
      <c r="N923" s="32" t="n">
        <v>1</v>
      </c>
      <c r="O923" s="40"/>
      <c r="P923" s="36"/>
      <c r="Q923" s="36"/>
      <c r="R923" s="36"/>
      <c r="S923" s="42"/>
    </row>
    <row r="924" customFormat="false" ht="15.75" hidden="false" customHeight="false" outlineLevel="0" collapsed="false">
      <c r="A924" s="28" t="n">
        <v>1274</v>
      </c>
      <c r="B924" s="29" t="s">
        <v>17</v>
      </c>
      <c r="C924" s="29" t="s">
        <v>1863</v>
      </c>
      <c r="D924" s="28" t="s">
        <v>19</v>
      </c>
      <c r="E924" s="30" t="n">
        <v>10</v>
      </c>
      <c r="F924" s="31" t="n">
        <v>14.9</v>
      </c>
      <c r="G924" s="28" t="n">
        <v>860</v>
      </c>
      <c r="H924" s="40" t="s">
        <v>1864</v>
      </c>
      <c r="I924" s="34" t="s">
        <v>48</v>
      </c>
      <c r="J924" s="31" t="n">
        <v>8.28</v>
      </c>
      <c r="K924" s="31" t="n">
        <f aca="false">J924/F924</f>
        <v>0.555704697986577</v>
      </c>
      <c r="L924" s="31" t="n">
        <f aca="false">ROUND(E924/N924*J924-E924*F924,2)</f>
        <v>-66.2</v>
      </c>
      <c r="M924" s="31" t="n">
        <f aca="false">K924/N924</f>
        <v>0.555704697986577</v>
      </c>
      <c r="N924" s="32" t="n">
        <v>1</v>
      </c>
      <c r="O924" s="40"/>
      <c r="P924" s="40"/>
      <c r="Q924" s="40"/>
      <c r="R924" s="36"/>
      <c r="S924" s="42"/>
    </row>
    <row r="925" customFormat="false" ht="15.75" hidden="false" customHeight="false" outlineLevel="0" collapsed="false">
      <c r="A925" s="28" t="n">
        <v>1273</v>
      </c>
      <c r="B925" s="29" t="s">
        <v>17</v>
      </c>
      <c r="C925" s="29" t="s">
        <v>1865</v>
      </c>
      <c r="D925" s="28" t="s">
        <v>19</v>
      </c>
      <c r="E925" s="30" t="n">
        <v>10</v>
      </c>
      <c r="F925" s="31" t="n">
        <v>14.9</v>
      </c>
      <c r="G925" s="28" t="n">
        <v>860</v>
      </c>
      <c r="H925" s="40" t="s">
        <v>1866</v>
      </c>
      <c r="I925" s="34" t="s">
        <v>1845</v>
      </c>
      <c r="J925" s="31" t="n">
        <v>8.26</v>
      </c>
      <c r="K925" s="31" t="n">
        <f aca="false">J925/F925</f>
        <v>0.554362416107383</v>
      </c>
      <c r="L925" s="31" t="n">
        <f aca="false">ROUND(E925/N925*J925-E925*F925,2)</f>
        <v>-66.4</v>
      </c>
      <c r="M925" s="31" t="n">
        <f aca="false">K925/N925</f>
        <v>0.554362416107383</v>
      </c>
      <c r="N925" s="32" t="n">
        <v>1</v>
      </c>
      <c r="O925" s="40"/>
      <c r="P925" s="40"/>
      <c r="Q925" s="40"/>
      <c r="R925" s="36"/>
      <c r="S925" s="42"/>
    </row>
    <row r="926" customFormat="false" ht="45" hidden="false" customHeight="false" outlineLevel="0" collapsed="false">
      <c r="A926" s="73" t="n">
        <v>1898</v>
      </c>
      <c r="B926" s="74" t="s">
        <v>1867</v>
      </c>
      <c r="C926" s="74" t="s">
        <v>1868</v>
      </c>
      <c r="D926" s="74" t="s">
        <v>1869</v>
      </c>
      <c r="E926" s="111" t="n">
        <v>10</v>
      </c>
      <c r="F926" s="31" t="n">
        <v>14.9</v>
      </c>
      <c r="G926" s="28"/>
      <c r="H926" s="61" t="s">
        <v>1870</v>
      </c>
      <c r="I926" s="102" t="s">
        <v>22</v>
      </c>
      <c r="J926" s="31" t="n">
        <v>8.26</v>
      </c>
      <c r="K926" s="31" t="n">
        <f aca="false">J926/F926</f>
        <v>0.554362416107383</v>
      </c>
      <c r="L926" s="31" t="n">
        <f aca="false">ROUND(E926/N926*J926-E926*F926,2)</f>
        <v>-66.4</v>
      </c>
      <c r="M926" s="31" t="n">
        <f aca="false">K926/N926</f>
        <v>0.554362416107383</v>
      </c>
      <c r="N926" s="32" t="n">
        <v>1</v>
      </c>
      <c r="O926" s="61"/>
      <c r="P926" s="40"/>
      <c r="Q926" s="40"/>
      <c r="R926" s="36"/>
      <c r="S926" s="42"/>
    </row>
    <row r="927" customFormat="false" ht="15.75" hidden="false" customHeight="false" outlineLevel="0" collapsed="false">
      <c r="A927" s="28" t="n">
        <v>333</v>
      </c>
      <c r="B927" s="29" t="s">
        <v>1871</v>
      </c>
      <c r="C927" s="29" t="s">
        <v>1872</v>
      </c>
      <c r="D927" s="28" t="s">
        <v>888</v>
      </c>
      <c r="E927" s="30" t="n">
        <v>10</v>
      </c>
      <c r="F927" s="31" t="n">
        <v>126.71</v>
      </c>
      <c r="G927" s="28" t="n">
        <v>850</v>
      </c>
      <c r="H927" s="29" t="s">
        <v>1873</v>
      </c>
      <c r="I927" s="41" t="s">
        <v>706</v>
      </c>
      <c r="J927" s="31" t="n">
        <f aca="false">VLOOKUP(H927,[1]Главная!$B$2:$D$6299,3,0)</f>
        <v>58.32</v>
      </c>
      <c r="K927" s="31" t="n">
        <f aca="false">J927/F927</f>
        <v>0.46026359403362</v>
      </c>
      <c r="L927" s="31" t="n">
        <f aca="false">ROUND(E927/N927*J927-E927*F927,2)</f>
        <v>-683.9</v>
      </c>
      <c r="M927" s="31" t="n">
        <f aca="false">K927/N927</f>
        <v>0.46026359403362</v>
      </c>
      <c r="N927" s="32" t="n">
        <v>1</v>
      </c>
      <c r="O927" s="40"/>
      <c r="P927" s="36"/>
      <c r="Q927" s="36"/>
      <c r="R927" s="47"/>
      <c r="S927" s="42"/>
    </row>
    <row r="928" customFormat="false" ht="30" hidden="false" customHeight="false" outlineLevel="0" collapsed="false">
      <c r="A928" s="28" t="n">
        <v>948</v>
      </c>
      <c r="B928" s="86" t="s">
        <v>1276</v>
      </c>
      <c r="C928" s="29" t="s">
        <v>1874</v>
      </c>
      <c r="D928" s="28" t="s">
        <v>47</v>
      </c>
      <c r="E928" s="30" t="n">
        <v>10</v>
      </c>
      <c r="F928" s="31" t="n">
        <v>32.9471072209461</v>
      </c>
      <c r="G928" s="28" t="n">
        <v>750</v>
      </c>
      <c r="H928" s="40" t="s">
        <v>1875</v>
      </c>
      <c r="I928" s="117" t="s">
        <v>766</v>
      </c>
      <c r="J928" s="31" t="n">
        <v>16.73</v>
      </c>
      <c r="K928" s="31" t="n">
        <f aca="false">J928/F928</f>
        <v>0.507783578321678</v>
      </c>
      <c r="L928" s="31" t="n">
        <f aca="false">ROUND(E928/N928*J928-E928*F928,2)</f>
        <v>-162.17</v>
      </c>
      <c r="M928" s="31" t="n">
        <f aca="false">K928/N928</f>
        <v>0.507783578321678</v>
      </c>
      <c r="N928" s="32" t="n">
        <v>1</v>
      </c>
      <c r="O928" s="40" t="s">
        <v>1857</v>
      </c>
      <c r="P928" s="40"/>
      <c r="Q928" s="40"/>
      <c r="R928" s="36"/>
      <c r="S928" s="42"/>
    </row>
    <row r="929" customFormat="false" ht="15.75" hidden="false" customHeight="false" outlineLevel="0" collapsed="false">
      <c r="A929" s="28" t="n">
        <v>336</v>
      </c>
      <c r="B929" s="29" t="s">
        <v>1876</v>
      </c>
      <c r="C929" s="29" t="s">
        <v>1877</v>
      </c>
      <c r="D929" s="28" t="s">
        <v>888</v>
      </c>
      <c r="E929" s="30" t="n">
        <v>10</v>
      </c>
      <c r="F929" s="31" t="n">
        <v>210.76</v>
      </c>
      <c r="G929" s="28" t="n">
        <v>850</v>
      </c>
      <c r="H929" s="29" t="s">
        <v>1878</v>
      </c>
      <c r="I929" s="41" t="s">
        <v>706</v>
      </c>
      <c r="J929" s="31" t="n">
        <f aca="false">VLOOKUP(H929,[1]Главная!$B$2:$D$6299,3,0)</f>
        <v>88.49</v>
      </c>
      <c r="K929" s="31" t="n">
        <f aca="false">J929/F929</f>
        <v>0.419861453786297</v>
      </c>
      <c r="L929" s="31" t="n">
        <f aca="false">ROUND(E929/N929*J929-E929*F929,2)</f>
        <v>-1222.7</v>
      </c>
      <c r="M929" s="31" t="n">
        <f aca="false">K929/N929</f>
        <v>0.419861453786297</v>
      </c>
      <c r="N929" s="32" t="n">
        <v>1</v>
      </c>
      <c r="O929" s="40"/>
      <c r="P929" s="36"/>
      <c r="Q929" s="36"/>
      <c r="R929" s="47"/>
      <c r="S929" s="42"/>
    </row>
    <row r="930" customFormat="false" ht="15.75" hidden="false" customHeight="false" outlineLevel="0" collapsed="false">
      <c r="A930" s="28" t="n">
        <v>328</v>
      </c>
      <c r="B930" s="29" t="s">
        <v>1801</v>
      </c>
      <c r="C930" s="29" t="s">
        <v>1879</v>
      </c>
      <c r="D930" s="28" t="s">
        <v>888</v>
      </c>
      <c r="E930" s="30" t="n">
        <v>10</v>
      </c>
      <c r="F930" s="31" t="n">
        <v>86.37</v>
      </c>
      <c r="G930" s="28" t="n">
        <v>850</v>
      </c>
      <c r="H930" s="29" t="s">
        <v>1880</v>
      </c>
      <c r="I930" s="41" t="s">
        <v>706</v>
      </c>
      <c r="J930" s="31" t="n">
        <f aca="false">VLOOKUP(H930,[1]Главная!$B$2:$D$6299,3,0)</f>
        <v>35.24</v>
      </c>
      <c r="K930" s="31" t="n">
        <f aca="false">J930/F930</f>
        <v>0.408012041218016</v>
      </c>
      <c r="L930" s="31" t="n">
        <f aca="false">ROUND(E930/N930*J930-E930*F930,2)</f>
        <v>-511.3</v>
      </c>
      <c r="M930" s="31" t="n">
        <f aca="false">K930/N930</f>
        <v>0.408012041218016</v>
      </c>
      <c r="N930" s="32" t="n">
        <v>1</v>
      </c>
      <c r="O930" s="40"/>
      <c r="P930" s="36"/>
      <c r="Q930" s="36"/>
      <c r="R930" s="47"/>
      <c r="S930" s="42"/>
    </row>
    <row r="931" customFormat="false" ht="15.75" hidden="false" customHeight="false" outlineLevel="0" collapsed="false">
      <c r="A931" s="28" t="n">
        <v>331</v>
      </c>
      <c r="B931" s="29" t="s">
        <v>1881</v>
      </c>
      <c r="C931" s="29" t="s">
        <v>1882</v>
      </c>
      <c r="D931" s="28" t="s">
        <v>888</v>
      </c>
      <c r="E931" s="30" t="n">
        <v>10</v>
      </c>
      <c r="F931" s="31" t="n">
        <v>128.01</v>
      </c>
      <c r="G931" s="28" t="n">
        <v>850</v>
      </c>
      <c r="H931" s="29" t="s">
        <v>1883</v>
      </c>
      <c r="I931" s="41" t="s">
        <v>706</v>
      </c>
      <c r="J931" s="31" t="e">
        <f aca="false">VLOOKUP(H931,[1]Главная!$B$2:$D$6299,3,0)</f>
        <v>#N/A</v>
      </c>
      <c r="K931" s="31" t="e">
        <f aca="false">J931/F931</f>
        <v>#N/A</v>
      </c>
      <c r="L931" s="31" t="e">
        <f aca="false">ROUND(E931/N931*J931-E931*F931,2)</f>
        <v>#N/A</v>
      </c>
      <c r="M931" s="31" t="e">
        <f aca="false">K931/N931</f>
        <v>#N/A</v>
      </c>
      <c r="N931" s="32" t="n">
        <v>1</v>
      </c>
      <c r="O931" s="40"/>
      <c r="P931" s="36"/>
      <c r="Q931" s="36"/>
      <c r="R931" s="47"/>
      <c r="S931" s="42"/>
    </row>
    <row r="932" customFormat="false" ht="15.75" hidden="false" customHeight="false" outlineLevel="0" collapsed="false">
      <c r="A932" s="28" t="n">
        <v>327</v>
      </c>
      <c r="B932" s="29" t="s">
        <v>1836</v>
      </c>
      <c r="C932" s="29" t="s">
        <v>1884</v>
      </c>
      <c r="D932" s="28" t="s">
        <v>888</v>
      </c>
      <c r="E932" s="30" t="n">
        <v>10</v>
      </c>
      <c r="F932" s="31" t="n">
        <v>89.22</v>
      </c>
      <c r="G932" s="28" t="n">
        <v>850</v>
      </c>
      <c r="H932" s="29" t="s">
        <v>1885</v>
      </c>
      <c r="I932" s="41" t="s">
        <v>706</v>
      </c>
      <c r="J932" s="31" t="e">
        <f aca="false">VLOOKUP(H932,[1]Главная!$B$2:$D$6299,3,0)</f>
        <v>#N/A</v>
      </c>
      <c r="K932" s="31" t="e">
        <f aca="false">J932/F932</f>
        <v>#N/A</v>
      </c>
      <c r="L932" s="31" t="e">
        <f aca="false">ROUND(E932/N932*J932-E932*F932,2)</f>
        <v>#N/A</v>
      </c>
      <c r="M932" s="31" t="e">
        <f aca="false">K932/N932</f>
        <v>#N/A</v>
      </c>
      <c r="N932" s="32" t="n">
        <v>1</v>
      </c>
      <c r="O932" s="40"/>
      <c r="P932" s="36"/>
      <c r="Q932" s="36"/>
      <c r="R932" s="47"/>
      <c r="S932" s="42"/>
    </row>
    <row r="933" customFormat="false" ht="30" hidden="false" customHeight="false" outlineLevel="0" collapsed="false">
      <c r="A933" s="28" t="n">
        <v>1346</v>
      </c>
      <c r="B933" s="60" t="s">
        <v>1379</v>
      </c>
      <c r="C933" s="29" t="s">
        <v>1886</v>
      </c>
      <c r="D933" s="28" t="s">
        <v>47</v>
      </c>
      <c r="E933" s="30" t="n">
        <v>10</v>
      </c>
      <c r="F933" s="31" t="n">
        <v>263.98005663216</v>
      </c>
      <c r="G933" s="28" t="n">
        <v>860</v>
      </c>
      <c r="H933" s="122" t="s">
        <v>1887</v>
      </c>
      <c r="I933" s="45" t="s">
        <v>106</v>
      </c>
      <c r="J933" s="31" t="n">
        <v>115.83</v>
      </c>
      <c r="K933" s="31" t="n">
        <f aca="false">J933/F933</f>
        <v>0.438783147021602</v>
      </c>
      <c r="L933" s="31" t="n">
        <f aca="false">ROUND(E933/N933*J933-E933*F933,2)</f>
        <v>-1586.8</v>
      </c>
      <c r="M933" s="31" t="n">
        <f aca="false">K933/N933</f>
        <v>0.398893770019638</v>
      </c>
      <c r="N933" s="39" t="n">
        <v>1.1</v>
      </c>
      <c r="O933" s="40"/>
      <c r="P933" s="40" t="n">
        <v>31</v>
      </c>
      <c r="Q933" s="40" t="s">
        <v>1280</v>
      </c>
      <c r="R933" s="36"/>
      <c r="S933" s="42"/>
    </row>
    <row r="934" customFormat="false" ht="30" hidden="false" customHeight="false" outlineLevel="0" collapsed="false">
      <c r="A934" s="28" t="n">
        <v>1345</v>
      </c>
      <c r="B934" s="60" t="s">
        <v>1379</v>
      </c>
      <c r="C934" s="29" t="s">
        <v>1888</v>
      </c>
      <c r="D934" s="28" t="s">
        <v>47</v>
      </c>
      <c r="E934" s="30" t="n">
        <v>10</v>
      </c>
      <c r="F934" s="31" t="n">
        <v>263.98005663216</v>
      </c>
      <c r="G934" s="28" t="n">
        <v>860</v>
      </c>
      <c r="H934" s="122" t="s">
        <v>1767</v>
      </c>
      <c r="I934" s="45" t="s">
        <v>106</v>
      </c>
      <c r="J934" s="31" t="n">
        <v>115.43</v>
      </c>
      <c r="K934" s="31" t="n">
        <f aca="false">J934/F934</f>
        <v>0.437267881038621</v>
      </c>
      <c r="L934" s="31" t="n">
        <f aca="false">ROUND(E934/N934*J934-E934*F934,2)</f>
        <v>-1590.44</v>
      </c>
      <c r="M934" s="31" t="n">
        <f aca="false">K934/N934</f>
        <v>0.397516255489655</v>
      </c>
      <c r="N934" s="39" t="n">
        <v>1.1</v>
      </c>
      <c r="O934" s="40"/>
      <c r="P934" s="40" t="n">
        <v>31</v>
      </c>
      <c r="Q934" s="40" t="s">
        <v>1280</v>
      </c>
      <c r="R934" s="36"/>
      <c r="S934" s="42"/>
    </row>
    <row r="935" customFormat="false" ht="60" hidden="false" customHeight="false" outlineLevel="0" collapsed="false">
      <c r="A935" s="28" t="n">
        <v>909</v>
      </c>
      <c r="B935" s="29" t="s">
        <v>1276</v>
      </c>
      <c r="C935" s="29" t="s">
        <v>1889</v>
      </c>
      <c r="D935" s="28" t="s">
        <v>19</v>
      </c>
      <c r="E935" s="30" t="n">
        <v>10</v>
      </c>
      <c r="F935" s="31" t="n">
        <v>53.5</v>
      </c>
      <c r="G935" s="28" t="n">
        <v>850</v>
      </c>
      <c r="H935" s="40" t="s">
        <v>1890</v>
      </c>
      <c r="I935" s="34" t="s">
        <v>766</v>
      </c>
      <c r="J935" s="31" t="n">
        <v>21.46</v>
      </c>
      <c r="K935" s="31" t="n">
        <f aca="false">J935/F935</f>
        <v>0.401121495327103</v>
      </c>
      <c r="L935" s="31" t="n">
        <f aca="false">ROUND(E935/N935*J935-E935*F935,2)</f>
        <v>-373.65</v>
      </c>
      <c r="M935" s="31" t="n">
        <f aca="false">K935/N935</f>
        <v>0.301595109268498</v>
      </c>
      <c r="N935" s="39" t="n">
        <v>1.33</v>
      </c>
      <c r="O935" s="40" t="s">
        <v>1891</v>
      </c>
      <c r="P935" s="61" t="n">
        <v>33</v>
      </c>
      <c r="Q935" s="61" t="s">
        <v>1360</v>
      </c>
      <c r="R935" s="36"/>
      <c r="S935" s="42"/>
    </row>
    <row r="936" customFormat="false" ht="30" hidden="false" customHeight="false" outlineLevel="0" collapsed="false">
      <c r="A936" s="28" t="n">
        <v>1343</v>
      </c>
      <c r="B936" s="29" t="s">
        <v>1379</v>
      </c>
      <c r="C936" s="29" t="s">
        <v>1892</v>
      </c>
      <c r="D936" s="28" t="s">
        <v>47</v>
      </c>
      <c r="E936" s="30" t="n">
        <v>10</v>
      </c>
      <c r="F936" s="31" t="n">
        <v>225.123206053052</v>
      </c>
      <c r="G936" s="28" t="n">
        <v>860</v>
      </c>
      <c r="H936" s="122" t="s">
        <v>1893</v>
      </c>
      <c r="I936" s="45" t="s">
        <v>106</v>
      </c>
      <c r="J936" s="31" t="n">
        <v>82.12</v>
      </c>
      <c r="K936" s="31" t="n">
        <f aca="false">J936/F936</f>
        <v>0.364778031726538</v>
      </c>
      <c r="L936" s="31" t="n">
        <f aca="false">ROUND(E936/N936*J936-E936*F936,2)</f>
        <v>-1504.69</v>
      </c>
      <c r="M936" s="31" t="n">
        <f aca="false">K936/N936</f>
        <v>0.331616392478671</v>
      </c>
      <c r="N936" s="39" t="n">
        <v>1.1</v>
      </c>
      <c r="O936" s="40"/>
      <c r="P936" s="40" t="n">
        <v>31</v>
      </c>
      <c r="Q936" s="40" t="s">
        <v>1280</v>
      </c>
      <c r="R936" s="36"/>
      <c r="S936" s="42"/>
    </row>
    <row r="937" customFormat="false" ht="30" hidden="false" customHeight="false" outlineLevel="0" collapsed="false">
      <c r="A937" s="28" t="n">
        <v>1342</v>
      </c>
      <c r="B937" s="29" t="s">
        <v>1379</v>
      </c>
      <c r="C937" s="29" t="s">
        <v>1894</v>
      </c>
      <c r="D937" s="28" t="s">
        <v>47</v>
      </c>
      <c r="E937" s="30" t="n">
        <v>10</v>
      </c>
      <c r="F937" s="31" t="n">
        <v>225.123206053052</v>
      </c>
      <c r="G937" s="28" t="n">
        <v>860</v>
      </c>
      <c r="H937" s="122" t="s">
        <v>1895</v>
      </c>
      <c r="I937" s="45" t="s">
        <v>106</v>
      </c>
      <c r="J937" s="31" t="n">
        <v>81.72</v>
      </c>
      <c r="K937" s="31" t="n">
        <f aca="false">J937/F937</f>
        <v>0.363001226895916</v>
      </c>
      <c r="L937" s="31" t="n">
        <f aca="false">ROUND(E937/N937*J937-E937*F937,2)</f>
        <v>-1508.32</v>
      </c>
      <c r="M937" s="31" t="n">
        <f aca="false">K937/N937</f>
        <v>0.330001115359924</v>
      </c>
      <c r="N937" s="39" t="n">
        <v>1.1</v>
      </c>
      <c r="O937" s="40"/>
      <c r="P937" s="40" t="n">
        <v>31</v>
      </c>
      <c r="Q937" s="40" t="s">
        <v>1280</v>
      </c>
      <c r="R937" s="36"/>
      <c r="S937" s="42"/>
    </row>
    <row r="938" customFormat="false" ht="15.75" hidden="false" customHeight="false" outlineLevel="0" collapsed="false">
      <c r="A938" s="28" t="n">
        <v>324</v>
      </c>
      <c r="B938" s="29" t="s">
        <v>1760</v>
      </c>
      <c r="C938" s="29" t="s">
        <v>1896</v>
      </c>
      <c r="D938" s="28" t="s">
        <v>888</v>
      </c>
      <c r="E938" s="30" t="n">
        <v>10</v>
      </c>
      <c r="F938" s="31" t="n">
        <v>89.22</v>
      </c>
      <c r="G938" s="28" t="n">
        <v>850</v>
      </c>
      <c r="H938" s="29" t="s">
        <v>1897</v>
      </c>
      <c r="I938" s="41" t="s">
        <v>706</v>
      </c>
      <c r="J938" s="31" t="e">
        <f aca="false">VLOOKUP(H938,[1]Главная!$B$2:$D$6299,3,0)</f>
        <v>#N/A</v>
      </c>
      <c r="K938" s="31" t="e">
        <f aca="false">J938/F938</f>
        <v>#N/A</v>
      </c>
      <c r="L938" s="31" t="e">
        <f aca="false">ROUND(E938/N938*J938-E938*F938,2)</f>
        <v>#N/A</v>
      </c>
      <c r="M938" s="31" t="e">
        <f aca="false">K938/N938</f>
        <v>#N/A</v>
      </c>
      <c r="N938" s="32" t="n">
        <v>1</v>
      </c>
      <c r="O938" s="40"/>
      <c r="P938" s="36"/>
      <c r="Q938" s="36"/>
      <c r="R938" s="47"/>
      <c r="S938" s="42"/>
    </row>
    <row r="939" customFormat="false" ht="30" hidden="false" customHeight="false" outlineLevel="0" collapsed="false">
      <c r="A939" s="28" t="n">
        <v>940</v>
      </c>
      <c r="B939" s="86" t="s">
        <v>1276</v>
      </c>
      <c r="C939" s="29" t="s">
        <v>1898</v>
      </c>
      <c r="D939" s="28" t="s">
        <v>47</v>
      </c>
      <c r="E939" s="30" t="n">
        <v>10</v>
      </c>
      <c r="F939" s="31" t="n">
        <v>73.255473712586</v>
      </c>
      <c r="G939" s="28" t="n">
        <v>750</v>
      </c>
      <c r="H939" s="40" t="s">
        <v>1899</v>
      </c>
      <c r="I939" s="117" t="s">
        <v>766</v>
      </c>
      <c r="J939" s="31" t="n">
        <v>21.57</v>
      </c>
      <c r="K939" s="31" t="n">
        <f aca="false">J939/F939</f>
        <v>0.294448986633118</v>
      </c>
      <c r="L939" s="31" t="n">
        <f aca="false">ROUND(E939/N939*J939-E939*F939,2)</f>
        <v>-570.37</v>
      </c>
      <c r="M939" s="31" t="n">
        <f aca="false">K939/N939</f>
        <v>0.221390215513623</v>
      </c>
      <c r="N939" s="39" t="n">
        <v>1.33</v>
      </c>
      <c r="O939" s="40" t="s">
        <v>1900</v>
      </c>
      <c r="P939" s="61" t="n">
        <v>33</v>
      </c>
      <c r="Q939" s="61" t="s">
        <v>1360</v>
      </c>
      <c r="R939" s="36"/>
      <c r="S939" s="42"/>
    </row>
    <row r="940" customFormat="false" ht="30" hidden="false" customHeight="false" outlineLevel="0" collapsed="false">
      <c r="A940" s="28" t="n">
        <v>941</v>
      </c>
      <c r="B940" s="86" t="s">
        <v>1276</v>
      </c>
      <c r="C940" s="29" t="s">
        <v>1901</v>
      </c>
      <c r="D940" s="28" t="s">
        <v>47</v>
      </c>
      <c r="E940" s="30" t="n">
        <v>10</v>
      </c>
      <c r="F940" s="31" t="n">
        <v>74.0388315066505</v>
      </c>
      <c r="G940" s="28" t="n">
        <v>750</v>
      </c>
      <c r="H940" s="40" t="s">
        <v>1580</v>
      </c>
      <c r="I940" s="117" t="s">
        <v>766</v>
      </c>
      <c r="J940" s="31" t="n">
        <v>21.46</v>
      </c>
      <c r="K940" s="31" t="n">
        <f aca="false">J940/F940</f>
        <v>0.289847902287226</v>
      </c>
      <c r="L940" s="31" t="n">
        <f aca="false">ROUND(E940/N940*J940-E940*F940,2)</f>
        <v>-579.03</v>
      </c>
      <c r="M940" s="31" t="n">
        <f aca="false">K940/N940</f>
        <v>0.217930753599418</v>
      </c>
      <c r="N940" s="39" t="n">
        <v>1.33</v>
      </c>
      <c r="O940" s="40" t="s">
        <v>1900</v>
      </c>
      <c r="P940" s="61" t="n">
        <v>33</v>
      </c>
      <c r="Q940" s="61" t="s">
        <v>1360</v>
      </c>
      <c r="R940" s="36"/>
      <c r="S940" s="42"/>
    </row>
    <row r="941" customFormat="false" ht="151.5" hidden="false" customHeight="false" outlineLevel="0" collapsed="false">
      <c r="A941" s="28" t="n">
        <v>892</v>
      </c>
      <c r="B941" s="29" t="s">
        <v>1276</v>
      </c>
      <c r="C941" s="29" t="s">
        <v>1902</v>
      </c>
      <c r="D941" s="28" t="s">
        <v>921</v>
      </c>
      <c r="E941" s="30" t="n">
        <v>10</v>
      </c>
      <c r="F941" s="31" t="n">
        <v>148.16</v>
      </c>
      <c r="G941" s="28" t="n">
        <v>850</v>
      </c>
      <c r="H941" s="40" t="s">
        <v>1561</v>
      </c>
      <c r="I941" s="117" t="s">
        <v>766</v>
      </c>
      <c r="J941" s="31" t="n">
        <v>42.55</v>
      </c>
      <c r="K941" s="31" t="n">
        <f aca="false">J941/F941</f>
        <v>0.287189524838013</v>
      </c>
      <c r="L941" s="31" t="n">
        <f aca="false">ROUND(E941/N941*J941-E941*F941,2)</f>
        <v>-1161.68</v>
      </c>
      <c r="M941" s="31" t="n">
        <f aca="false">K941/N941</f>
        <v>0.215931973562416</v>
      </c>
      <c r="N941" s="39" t="n">
        <v>1.33</v>
      </c>
      <c r="O941" s="40" t="s">
        <v>1903</v>
      </c>
      <c r="P941" s="61"/>
      <c r="Q941" s="61"/>
      <c r="R941" s="36"/>
      <c r="S941" s="42"/>
    </row>
    <row r="942" customFormat="false" ht="75" hidden="false" customHeight="false" outlineLevel="0" collapsed="false">
      <c r="A942" s="28" t="n">
        <v>943</v>
      </c>
      <c r="B942" s="86" t="s">
        <v>1276</v>
      </c>
      <c r="C942" s="29" t="s">
        <v>1904</v>
      </c>
      <c r="D942" s="28" t="s">
        <v>47</v>
      </c>
      <c r="E942" s="30" t="n">
        <v>10</v>
      </c>
      <c r="F942" s="31" t="n">
        <v>100.75363627776</v>
      </c>
      <c r="G942" s="28" t="n">
        <v>750</v>
      </c>
      <c r="H942" s="40" t="s">
        <v>1905</v>
      </c>
      <c r="I942" s="117" t="s">
        <v>766</v>
      </c>
      <c r="J942" s="31" t="n">
        <v>27.6</v>
      </c>
      <c r="K942" s="31" t="n">
        <f aca="false">J942/F942</f>
        <v>0.273935522524583</v>
      </c>
      <c r="L942" s="31" t="n">
        <f aca="false">ROUND(E942/N942*J942-E942*F942,2)</f>
        <v>-800.02</v>
      </c>
      <c r="M942" s="31" t="n">
        <f aca="false">K942/N942</f>
        <v>0.20596655828916</v>
      </c>
      <c r="N942" s="39" t="n">
        <v>1.33</v>
      </c>
      <c r="O942" s="40" t="s">
        <v>1906</v>
      </c>
      <c r="P942" s="61" t="n">
        <v>33</v>
      </c>
      <c r="Q942" s="61" t="s">
        <v>1360</v>
      </c>
      <c r="R942" s="36"/>
      <c r="S942" s="42"/>
    </row>
    <row r="943" customFormat="false" ht="30" hidden="false" customHeight="false" outlineLevel="0" collapsed="false">
      <c r="A943" s="28" t="n">
        <v>939</v>
      </c>
      <c r="B943" s="86" t="s">
        <v>1276</v>
      </c>
      <c r="C943" s="29" t="s">
        <v>1907</v>
      </c>
      <c r="D943" s="28" t="s">
        <v>47</v>
      </c>
      <c r="E943" s="30" t="n">
        <v>10</v>
      </c>
      <c r="F943" s="31" t="n">
        <v>69.2119650991063</v>
      </c>
      <c r="G943" s="28" t="n">
        <v>750</v>
      </c>
      <c r="H943" s="40" t="s">
        <v>1908</v>
      </c>
      <c r="I943" s="117" t="s">
        <v>43</v>
      </c>
      <c r="J943" s="31" t="n">
        <v>17.46</v>
      </c>
      <c r="K943" s="31" t="n">
        <f aca="false">J943/F943</f>
        <v>0.252268519973369</v>
      </c>
      <c r="L943" s="31" t="n">
        <f aca="false">ROUND(E943/N943*J943-E943*F943,2)</f>
        <v>-517.52</v>
      </c>
      <c r="M943" s="31" t="n">
        <f aca="false">K943/N943</f>
        <v>0.252268519973369</v>
      </c>
      <c r="N943" s="32" t="n">
        <v>1</v>
      </c>
      <c r="O943" s="40" t="s">
        <v>1909</v>
      </c>
      <c r="P943" s="40"/>
      <c r="Q943" s="40"/>
      <c r="R943" s="36"/>
      <c r="S943" s="42"/>
    </row>
    <row r="944" customFormat="false" ht="30" hidden="false" customHeight="false" outlineLevel="0" collapsed="false">
      <c r="A944" s="28" t="n">
        <v>942</v>
      </c>
      <c r="B944" s="86" t="s">
        <v>1276</v>
      </c>
      <c r="C944" s="29" t="s">
        <v>1910</v>
      </c>
      <c r="D944" s="28" t="s">
        <v>47</v>
      </c>
      <c r="E944" s="30" t="n">
        <v>10</v>
      </c>
      <c r="F944" s="31" t="n">
        <v>80.9047321722742</v>
      </c>
      <c r="G944" s="28" t="n">
        <v>750</v>
      </c>
      <c r="H944" s="40" t="s">
        <v>1911</v>
      </c>
      <c r="I944" s="117" t="s">
        <v>766</v>
      </c>
      <c r="J944" s="31" t="n">
        <v>19.67</v>
      </c>
      <c r="K944" s="31" t="n">
        <f aca="false">J944/F944</f>
        <v>0.243125457212018</v>
      </c>
      <c r="L944" s="31" t="n">
        <f aca="false">ROUND(E944/N944*J944-E944*F944,2)</f>
        <v>-661.15</v>
      </c>
      <c r="M944" s="31" t="n">
        <f aca="false">K944/N944</f>
        <v>0.182801095648134</v>
      </c>
      <c r="N944" s="39" t="n">
        <v>1.33</v>
      </c>
      <c r="O944" s="40" t="s">
        <v>1900</v>
      </c>
      <c r="P944" s="61" t="n">
        <v>33</v>
      </c>
      <c r="Q944" s="61" t="s">
        <v>1360</v>
      </c>
      <c r="R944" s="36"/>
      <c r="S944" s="42"/>
    </row>
    <row r="945" customFormat="false" ht="15.75" hidden="false" customHeight="false" outlineLevel="0" collapsed="false">
      <c r="A945" s="28" t="n">
        <v>51</v>
      </c>
      <c r="B945" s="29" t="s">
        <v>1912</v>
      </c>
      <c r="C945" s="29" t="s">
        <v>1913</v>
      </c>
      <c r="D945" s="28" t="s">
        <v>19</v>
      </c>
      <c r="E945" s="30" t="n">
        <v>10</v>
      </c>
      <c r="F945" s="31" t="n">
        <v>307</v>
      </c>
      <c r="G945" s="28" t="n">
        <v>850</v>
      </c>
      <c r="H945" s="63"/>
      <c r="I945" s="28"/>
      <c r="J945" s="31"/>
      <c r="K945" s="31"/>
      <c r="L945" s="31"/>
      <c r="M945" s="31"/>
      <c r="N945" s="32" t="n">
        <v>1</v>
      </c>
      <c r="O945" s="40"/>
      <c r="P945" s="36"/>
      <c r="Q945" s="36"/>
      <c r="R945" s="36"/>
      <c r="S945" s="42"/>
    </row>
    <row r="946" customFormat="false" ht="15.75" hidden="false" customHeight="false" outlineLevel="0" collapsed="false">
      <c r="A946" s="28" t="n">
        <v>52</v>
      </c>
      <c r="B946" s="29" t="s">
        <v>1912</v>
      </c>
      <c r="C946" s="29" t="s">
        <v>1914</v>
      </c>
      <c r="D946" s="28" t="s">
        <v>19</v>
      </c>
      <c r="E946" s="30" t="n">
        <v>10</v>
      </c>
      <c r="F946" s="31" t="n">
        <v>358</v>
      </c>
      <c r="G946" s="28" t="n">
        <v>850</v>
      </c>
      <c r="H946" s="63"/>
      <c r="I946" s="28"/>
      <c r="J946" s="31"/>
      <c r="K946" s="31"/>
      <c r="L946" s="31"/>
      <c r="M946" s="31"/>
      <c r="N946" s="32" t="n">
        <v>1</v>
      </c>
      <c r="O946" s="40"/>
      <c r="P946" s="36"/>
      <c r="Q946" s="36"/>
      <c r="R946" s="36"/>
      <c r="S946" s="42"/>
    </row>
    <row r="947" customFormat="false" ht="30" hidden="false" customHeight="false" outlineLevel="0" collapsed="false">
      <c r="A947" s="73" t="n">
        <v>1671</v>
      </c>
      <c r="B947" s="100" t="s">
        <v>1915</v>
      </c>
      <c r="C947" s="74" t="s">
        <v>1916</v>
      </c>
      <c r="D947" s="74" t="s">
        <v>1917</v>
      </c>
      <c r="E947" s="111" t="n">
        <v>10</v>
      </c>
      <c r="F947" s="31" t="n">
        <v>74.11</v>
      </c>
      <c r="G947" s="28"/>
      <c r="H947" s="61" t="s">
        <v>1918</v>
      </c>
      <c r="I947" s="76" t="s">
        <v>766</v>
      </c>
      <c r="J947" s="31" t="n">
        <v>0</v>
      </c>
      <c r="K947" s="31" t="n">
        <f aca="false">J947/F947</f>
        <v>0</v>
      </c>
      <c r="L947" s="31" t="n">
        <f aca="false">ROUND(E947/N947*J947-E947*F947,2)</f>
        <v>-741.1</v>
      </c>
      <c r="M947" s="31" t="n">
        <f aca="false">K947/N947</f>
        <v>0</v>
      </c>
      <c r="N947" s="32" t="n">
        <v>1</v>
      </c>
      <c r="O947" s="61"/>
      <c r="P947" s="36"/>
      <c r="Q947" s="36"/>
      <c r="R947" s="47" t="s">
        <v>1918</v>
      </c>
      <c r="S947" s="42"/>
    </row>
    <row r="948" customFormat="false" ht="15.75" hidden="false" customHeight="false" outlineLevel="0" collapsed="false">
      <c r="A948" s="28" t="n">
        <v>49</v>
      </c>
      <c r="B948" s="29" t="s">
        <v>1919</v>
      </c>
      <c r="C948" s="29" t="s">
        <v>1920</v>
      </c>
      <c r="D948" s="28" t="s">
        <v>339</v>
      </c>
      <c r="E948" s="30" t="n">
        <v>10</v>
      </c>
      <c r="F948" s="31" t="n">
        <v>0</v>
      </c>
      <c r="G948" s="28" t="n">
        <v>850</v>
      </c>
      <c r="H948" s="73" t="s">
        <v>1921</v>
      </c>
      <c r="I948" s="41" t="s">
        <v>213</v>
      </c>
      <c r="J948" s="31" t="n">
        <v>229.006818181818</v>
      </c>
      <c r="K948" s="31"/>
      <c r="L948" s="31" t="n">
        <f aca="false">ROUND(E948/N948*J948-E948*F948,2)</f>
        <v>2290.07</v>
      </c>
      <c r="M948" s="31" t="n">
        <f aca="false">K948/N948</f>
        <v>0</v>
      </c>
      <c r="N948" s="32" t="n">
        <v>1</v>
      </c>
      <c r="O948" s="40"/>
      <c r="P948" s="36"/>
      <c r="Q948" s="36"/>
      <c r="R948" s="36"/>
      <c r="S948" s="42"/>
    </row>
    <row r="949" customFormat="false" ht="15.75" hidden="false" customHeight="false" outlineLevel="0" collapsed="false">
      <c r="A949" s="28" t="n">
        <v>50</v>
      </c>
      <c r="B949" s="29" t="s">
        <v>1919</v>
      </c>
      <c r="C949" s="29" t="s">
        <v>1922</v>
      </c>
      <c r="D949" s="28" t="s">
        <v>339</v>
      </c>
      <c r="E949" s="30" t="n">
        <v>10</v>
      </c>
      <c r="F949" s="31" t="n">
        <v>0</v>
      </c>
      <c r="G949" s="28" t="n">
        <v>850</v>
      </c>
      <c r="H949" s="73" t="s">
        <v>1923</v>
      </c>
      <c r="I949" s="41" t="s">
        <v>213</v>
      </c>
      <c r="J949" s="31" t="n">
        <v>171.245454545455</v>
      </c>
      <c r="K949" s="31"/>
      <c r="L949" s="31" t="n">
        <f aca="false">ROUND(E949/N949*J949-E949*F949,2)</f>
        <v>1712.45</v>
      </c>
      <c r="M949" s="31" t="n">
        <f aca="false">K949/N949</f>
        <v>0</v>
      </c>
      <c r="N949" s="32" t="n">
        <v>1</v>
      </c>
      <c r="O949" s="40"/>
      <c r="P949" s="36"/>
      <c r="Q949" s="36"/>
      <c r="R949" s="36"/>
      <c r="S949" s="42"/>
    </row>
    <row r="950" customFormat="false" ht="45" hidden="false" customHeight="false" outlineLevel="0" collapsed="false">
      <c r="A950" s="28" t="n">
        <v>348</v>
      </c>
      <c r="B950" s="29" t="s">
        <v>396</v>
      </c>
      <c r="C950" s="29" t="s">
        <v>1924</v>
      </c>
      <c r="D950" s="28" t="s">
        <v>19</v>
      </c>
      <c r="E950" s="30" t="n">
        <v>10</v>
      </c>
      <c r="F950" s="31" t="n">
        <v>11.05</v>
      </c>
      <c r="G950" s="28" t="n">
        <v>850</v>
      </c>
      <c r="H950" s="40"/>
      <c r="I950" s="34"/>
      <c r="J950" s="31"/>
      <c r="K950" s="31"/>
      <c r="L950" s="31"/>
      <c r="M950" s="31"/>
      <c r="N950" s="32" t="n">
        <v>1</v>
      </c>
      <c r="O950" s="40" t="s">
        <v>1925</v>
      </c>
      <c r="P950" s="40"/>
      <c r="Q950" s="40"/>
      <c r="R950" s="36"/>
      <c r="S950" s="42"/>
    </row>
    <row r="951" customFormat="false" ht="15.75" hidden="false" customHeight="false" outlineLevel="0" collapsed="false">
      <c r="A951" s="28" t="n">
        <v>361</v>
      </c>
      <c r="B951" s="29" t="s">
        <v>1926</v>
      </c>
      <c r="C951" s="29" t="s">
        <v>1927</v>
      </c>
      <c r="D951" s="28" t="s">
        <v>19</v>
      </c>
      <c r="E951" s="30" t="n">
        <v>10</v>
      </c>
      <c r="F951" s="31" t="n">
        <v>0</v>
      </c>
      <c r="G951" s="28" t="n">
        <v>850</v>
      </c>
      <c r="H951" s="81"/>
      <c r="I951" s="47"/>
      <c r="J951" s="31"/>
      <c r="K951" s="31"/>
      <c r="L951" s="31"/>
      <c r="M951" s="31"/>
      <c r="N951" s="32" t="n">
        <v>1</v>
      </c>
      <c r="O951" s="40"/>
      <c r="P951" s="36"/>
      <c r="Q951" s="36"/>
      <c r="R951" s="36"/>
      <c r="S951" s="42"/>
    </row>
    <row r="952" customFormat="false" ht="30" hidden="false" customHeight="false" outlineLevel="0" collapsed="false">
      <c r="A952" s="28" t="n">
        <v>367</v>
      </c>
      <c r="B952" s="29" t="s">
        <v>1776</v>
      </c>
      <c r="C952" s="29" t="s">
        <v>1928</v>
      </c>
      <c r="D952" s="28" t="s">
        <v>339</v>
      </c>
      <c r="E952" s="30" t="n">
        <v>10</v>
      </c>
      <c r="F952" s="31" t="n">
        <v>332</v>
      </c>
      <c r="G952" s="28" t="n">
        <v>850</v>
      </c>
      <c r="H952" s="40"/>
      <c r="I952" s="117" t="s">
        <v>1665</v>
      </c>
      <c r="J952" s="31"/>
      <c r="K952" s="31"/>
      <c r="L952" s="31"/>
      <c r="M952" s="31"/>
      <c r="N952" s="32" t="n">
        <v>1</v>
      </c>
      <c r="O952" s="40" t="s">
        <v>1929</v>
      </c>
      <c r="P952" s="40"/>
      <c r="Q952" s="40"/>
      <c r="R952" s="36"/>
      <c r="S952" s="42"/>
    </row>
    <row r="953" customFormat="false" ht="30" hidden="false" customHeight="false" outlineLevel="0" collapsed="false">
      <c r="A953" s="28" t="n">
        <v>368</v>
      </c>
      <c r="B953" s="29" t="s">
        <v>1776</v>
      </c>
      <c r="C953" s="29" t="s">
        <v>1930</v>
      </c>
      <c r="D953" s="28" t="s">
        <v>339</v>
      </c>
      <c r="E953" s="30" t="n">
        <v>10</v>
      </c>
      <c r="F953" s="31" t="n">
        <v>0</v>
      </c>
      <c r="G953" s="28" t="n">
        <v>850</v>
      </c>
      <c r="H953" s="40"/>
      <c r="I953" s="117" t="s">
        <v>1665</v>
      </c>
      <c r="J953" s="31"/>
      <c r="K953" s="31"/>
      <c r="L953" s="31"/>
      <c r="M953" s="31"/>
      <c r="N953" s="32" t="n">
        <v>1</v>
      </c>
      <c r="O953" s="40" t="s">
        <v>1931</v>
      </c>
      <c r="P953" s="40"/>
      <c r="Q953" s="40"/>
      <c r="R953" s="36"/>
      <c r="S953" s="42"/>
    </row>
    <row r="954" customFormat="false" ht="15.75" hidden="false" customHeight="false" outlineLevel="0" collapsed="false">
      <c r="A954" s="28" t="n">
        <v>370</v>
      </c>
      <c r="B954" s="29" t="s">
        <v>1776</v>
      </c>
      <c r="C954" s="29" t="s">
        <v>1932</v>
      </c>
      <c r="D954" s="28" t="s">
        <v>19</v>
      </c>
      <c r="E954" s="30" t="n">
        <v>10</v>
      </c>
      <c r="F954" s="31" t="n">
        <v>403</v>
      </c>
      <c r="G954" s="28" t="n">
        <v>850</v>
      </c>
      <c r="H954" s="40"/>
      <c r="I954" s="34" t="s">
        <v>1665</v>
      </c>
      <c r="J954" s="31"/>
      <c r="K954" s="31"/>
      <c r="L954" s="31"/>
      <c r="M954" s="31"/>
      <c r="N954" s="32" t="n">
        <v>1</v>
      </c>
      <c r="O954" s="40"/>
      <c r="P954" s="40"/>
      <c r="Q954" s="40"/>
      <c r="R954" s="36"/>
      <c r="S954" s="42"/>
    </row>
    <row r="955" customFormat="false" ht="30" hidden="false" customHeight="false" outlineLevel="0" collapsed="false">
      <c r="A955" s="28" t="n">
        <v>374</v>
      </c>
      <c r="B955" s="29" t="s">
        <v>1785</v>
      </c>
      <c r="C955" s="86" t="s">
        <v>1933</v>
      </c>
      <c r="D955" s="28" t="s">
        <v>339</v>
      </c>
      <c r="E955" s="30" t="n">
        <v>10</v>
      </c>
      <c r="F955" s="31" t="n">
        <v>332</v>
      </c>
      <c r="G955" s="28" t="n">
        <v>850</v>
      </c>
      <c r="H955" s="40"/>
      <c r="I955" s="117" t="s">
        <v>1665</v>
      </c>
      <c r="J955" s="31"/>
      <c r="K955" s="31"/>
      <c r="L955" s="31"/>
      <c r="M955" s="31"/>
      <c r="N955" s="32" t="n">
        <v>1</v>
      </c>
      <c r="O955" s="40" t="s">
        <v>1931</v>
      </c>
      <c r="P955" s="40"/>
      <c r="Q955" s="40"/>
      <c r="R955" s="36"/>
      <c r="S955" s="42"/>
    </row>
    <row r="956" customFormat="false" ht="30" hidden="false" customHeight="false" outlineLevel="0" collapsed="false">
      <c r="A956" s="28" t="n">
        <v>375</v>
      </c>
      <c r="B956" s="29" t="s">
        <v>1785</v>
      </c>
      <c r="C956" s="86" t="s">
        <v>1934</v>
      </c>
      <c r="D956" s="28" t="s">
        <v>339</v>
      </c>
      <c r="E956" s="30" t="n">
        <v>10</v>
      </c>
      <c r="F956" s="31" t="n">
        <v>332</v>
      </c>
      <c r="G956" s="28" t="n">
        <v>850</v>
      </c>
      <c r="H956" s="40"/>
      <c r="I956" s="117" t="s">
        <v>1665</v>
      </c>
      <c r="J956" s="31"/>
      <c r="K956" s="31"/>
      <c r="L956" s="31"/>
      <c r="M956" s="31"/>
      <c r="N956" s="32" t="n">
        <v>1</v>
      </c>
      <c r="O956" s="40" t="s">
        <v>1935</v>
      </c>
      <c r="P956" s="40"/>
      <c r="Q956" s="40"/>
      <c r="R956" s="36"/>
      <c r="S956" s="42"/>
    </row>
    <row r="957" customFormat="false" ht="15.75" hidden="false" customHeight="false" outlineLevel="0" collapsed="false">
      <c r="A957" s="28" t="n">
        <v>376</v>
      </c>
      <c r="B957" s="29" t="s">
        <v>1785</v>
      </c>
      <c r="C957" s="86" t="s">
        <v>1936</v>
      </c>
      <c r="D957" s="28" t="s">
        <v>339</v>
      </c>
      <c r="E957" s="30" t="n">
        <v>10</v>
      </c>
      <c r="F957" s="31" t="n">
        <v>737</v>
      </c>
      <c r="G957" s="28" t="n">
        <v>850</v>
      </c>
      <c r="H957" s="40"/>
      <c r="I957" s="117" t="s">
        <v>1665</v>
      </c>
      <c r="J957" s="31"/>
      <c r="K957" s="31"/>
      <c r="L957" s="31"/>
      <c r="M957" s="31"/>
      <c r="N957" s="32" t="n">
        <v>1</v>
      </c>
      <c r="O957" s="40" t="s">
        <v>1937</v>
      </c>
      <c r="P957" s="40"/>
      <c r="Q957" s="40"/>
      <c r="R957" s="36"/>
      <c r="S957" s="42"/>
    </row>
    <row r="958" customFormat="false" ht="15.75" hidden="false" customHeight="false" outlineLevel="0" collapsed="false">
      <c r="A958" s="28" t="n">
        <v>377</v>
      </c>
      <c r="B958" s="29" t="s">
        <v>1785</v>
      </c>
      <c r="C958" s="86" t="s">
        <v>1938</v>
      </c>
      <c r="D958" s="28" t="s">
        <v>339</v>
      </c>
      <c r="E958" s="30" t="n">
        <v>10</v>
      </c>
      <c r="F958" s="31" t="n">
        <v>846</v>
      </c>
      <c r="G958" s="28" t="n">
        <v>850</v>
      </c>
      <c r="H958" s="40"/>
      <c r="I958" s="117" t="s">
        <v>1665</v>
      </c>
      <c r="J958" s="31"/>
      <c r="K958" s="31"/>
      <c r="L958" s="31"/>
      <c r="M958" s="31"/>
      <c r="N958" s="32" t="n">
        <v>1</v>
      </c>
      <c r="O958" s="40"/>
      <c r="P958" s="40"/>
      <c r="Q958" s="40"/>
      <c r="R958" s="36"/>
      <c r="S958" s="42"/>
    </row>
    <row r="959" customFormat="false" ht="15.75" hidden="false" customHeight="false" outlineLevel="0" collapsed="false">
      <c r="A959" s="28" t="n">
        <v>378</v>
      </c>
      <c r="B959" s="29" t="s">
        <v>1785</v>
      </c>
      <c r="C959" s="86" t="s">
        <v>1939</v>
      </c>
      <c r="D959" s="28" t="s">
        <v>339</v>
      </c>
      <c r="E959" s="30" t="n">
        <v>10</v>
      </c>
      <c r="F959" s="31" t="n">
        <v>975</v>
      </c>
      <c r="G959" s="28" t="n">
        <v>850</v>
      </c>
      <c r="H959" s="40"/>
      <c r="I959" s="117" t="s">
        <v>1665</v>
      </c>
      <c r="J959" s="31"/>
      <c r="K959" s="31"/>
      <c r="L959" s="31"/>
      <c r="M959" s="31"/>
      <c r="N959" s="32" t="n">
        <v>1</v>
      </c>
      <c r="O959" s="40"/>
      <c r="P959" s="40"/>
      <c r="Q959" s="40"/>
      <c r="R959" s="36"/>
      <c r="S959" s="42"/>
    </row>
    <row r="960" customFormat="false" ht="15.75" hidden="false" customHeight="false" outlineLevel="0" collapsed="false">
      <c r="A960" s="28" t="n">
        <v>827</v>
      </c>
      <c r="B960" s="29" t="s">
        <v>1663</v>
      </c>
      <c r="C960" s="29" t="s">
        <v>1940</v>
      </c>
      <c r="D960" s="28" t="s">
        <v>339</v>
      </c>
      <c r="E960" s="30" t="n">
        <v>10</v>
      </c>
      <c r="F960" s="31" t="n">
        <v>0</v>
      </c>
      <c r="G960" s="28" t="n">
        <v>850</v>
      </c>
      <c r="H960" s="40" t="s">
        <v>1937</v>
      </c>
      <c r="I960" s="117" t="s">
        <v>1665</v>
      </c>
      <c r="J960" s="31"/>
      <c r="K960" s="31"/>
      <c r="L960" s="31"/>
      <c r="M960" s="31"/>
      <c r="N960" s="32" t="n">
        <v>1</v>
      </c>
      <c r="O960" s="40"/>
      <c r="P960" s="40"/>
      <c r="Q960" s="40"/>
      <c r="R960" s="36"/>
      <c r="S960" s="42"/>
    </row>
    <row r="961" customFormat="false" ht="15.75" hidden="false" customHeight="false" outlineLevel="0" collapsed="false">
      <c r="A961" s="28" t="n">
        <v>829</v>
      </c>
      <c r="B961" s="29" t="s">
        <v>1663</v>
      </c>
      <c r="C961" s="29" t="s">
        <v>1941</v>
      </c>
      <c r="D961" s="28" t="s">
        <v>19</v>
      </c>
      <c r="E961" s="30" t="n">
        <v>10</v>
      </c>
      <c r="F961" s="31" t="n">
        <v>104</v>
      </c>
      <c r="G961" s="28" t="n">
        <v>850</v>
      </c>
      <c r="H961" s="40"/>
      <c r="I961" s="34" t="s">
        <v>1665</v>
      </c>
      <c r="J961" s="31"/>
      <c r="K961" s="31"/>
      <c r="L961" s="31"/>
      <c r="M961" s="31"/>
      <c r="N961" s="32" t="n">
        <v>1</v>
      </c>
      <c r="O961" s="40" t="s">
        <v>1937</v>
      </c>
      <c r="P961" s="40"/>
      <c r="Q961" s="40"/>
      <c r="R961" s="36"/>
      <c r="S961" s="42"/>
    </row>
    <row r="962" customFormat="false" ht="15.75" hidden="false" customHeight="false" outlineLevel="0" collapsed="false">
      <c r="A962" s="28" t="n">
        <v>830</v>
      </c>
      <c r="B962" s="29" t="s">
        <v>1663</v>
      </c>
      <c r="C962" s="29" t="s">
        <v>1942</v>
      </c>
      <c r="D962" s="28" t="s">
        <v>19</v>
      </c>
      <c r="E962" s="30" t="n">
        <v>10</v>
      </c>
      <c r="F962" s="31" t="n">
        <v>127</v>
      </c>
      <c r="G962" s="28" t="n">
        <v>850</v>
      </c>
      <c r="H962" s="40"/>
      <c r="I962" s="34" t="s">
        <v>1665</v>
      </c>
      <c r="J962" s="31"/>
      <c r="K962" s="31"/>
      <c r="L962" s="31"/>
      <c r="M962" s="31"/>
      <c r="N962" s="32" t="n">
        <v>1</v>
      </c>
      <c r="O962" s="40"/>
      <c r="P962" s="40"/>
      <c r="Q962" s="40"/>
      <c r="R962" s="36"/>
      <c r="S962" s="42"/>
    </row>
    <row r="963" customFormat="false" ht="15.75" hidden="false" customHeight="false" outlineLevel="0" collapsed="false">
      <c r="A963" s="28" t="n">
        <v>833</v>
      </c>
      <c r="B963" s="29" t="s">
        <v>1663</v>
      </c>
      <c r="C963" s="29" t="s">
        <v>1943</v>
      </c>
      <c r="D963" s="28" t="s">
        <v>19</v>
      </c>
      <c r="E963" s="30" t="n">
        <v>10</v>
      </c>
      <c r="F963" s="31" t="n">
        <v>127</v>
      </c>
      <c r="G963" s="28" t="n">
        <v>850</v>
      </c>
      <c r="H963" s="40"/>
      <c r="I963" s="34" t="s">
        <v>1665</v>
      </c>
      <c r="J963" s="31"/>
      <c r="K963" s="31"/>
      <c r="L963" s="31"/>
      <c r="M963" s="31"/>
      <c r="N963" s="32" t="n">
        <v>1</v>
      </c>
      <c r="O963" s="40"/>
      <c r="P963" s="40"/>
      <c r="Q963" s="40"/>
      <c r="R963" s="36"/>
      <c r="S963" s="42"/>
    </row>
    <row r="964" customFormat="false" ht="15.75" hidden="false" customHeight="false" outlineLevel="0" collapsed="false">
      <c r="A964" s="28" t="n">
        <v>980</v>
      </c>
      <c r="B964" s="29" t="s">
        <v>1944</v>
      </c>
      <c r="C964" s="29" t="s">
        <v>1945</v>
      </c>
      <c r="D964" s="28" t="s">
        <v>888</v>
      </c>
      <c r="E964" s="30" t="n">
        <v>10</v>
      </c>
      <c r="F964" s="31" t="n">
        <v>164.19</v>
      </c>
      <c r="G964" s="28" t="n">
        <v>820</v>
      </c>
      <c r="H964" s="40"/>
      <c r="I964" s="117"/>
      <c r="J964" s="31" t="e">
        <f aca="false">#N/A</f>
        <v>#N/A</v>
      </c>
      <c r="K964" s="31"/>
      <c r="L964" s="31" t="e">
        <f aca="false">ROUND(E964/N964*J964-E964*F964,2)</f>
        <v>#N/A</v>
      </c>
      <c r="M964" s="31" t="n">
        <f aca="false">K964/N964</f>
        <v>0</v>
      </c>
      <c r="N964" s="39" t="n">
        <v>1.33</v>
      </c>
      <c r="O964" s="40"/>
      <c r="P964" s="40"/>
      <c r="Q964" s="40"/>
      <c r="R964" s="36"/>
      <c r="S964" s="42"/>
    </row>
    <row r="965" customFormat="false" ht="45" hidden="false" customHeight="false" outlineLevel="0" collapsed="false">
      <c r="A965" s="28" t="n">
        <v>982</v>
      </c>
      <c r="B965" s="29" t="s">
        <v>396</v>
      </c>
      <c r="C965" s="29" t="s">
        <v>1946</v>
      </c>
      <c r="D965" s="48" t="s">
        <v>74</v>
      </c>
      <c r="E965" s="30" t="n">
        <v>10</v>
      </c>
      <c r="F965" s="31" t="n">
        <v>0</v>
      </c>
      <c r="G965" s="28" t="n">
        <v>860</v>
      </c>
      <c r="H965" s="40" t="s">
        <v>1947</v>
      </c>
      <c r="I965" s="117" t="s">
        <v>48</v>
      </c>
      <c r="J965" s="31" t="n">
        <v>12.78</v>
      </c>
      <c r="K965" s="31"/>
      <c r="L965" s="31" t="n">
        <f aca="false">ROUND(E965/N965*J965-E965*F965,2)</f>
        <v>96.09</v>
      </c>
      <c r="M965" s="31" t="n">
        <f aca="false">K965/N965</f>
        <v>0</v>
      </c>
      <c r="N965" s="39" t="n">
        <v>1.33</v>
      </c>
      <c r="O965" s="40" t="s">
        <v>1948</v>
      </c>
      <c r="P965" s="40"/>
      <c r="Q965" s="40"/>
      <c r="R965" s="36"/>
      <c r="S965" s="42"/>
    </row>
    <row r="966" customFormat="false" ht="45" hidden="false" customHeight="false" outlineLevel="0" collapsed="false">
      <c r="A966" s="28" t="n">
        <v>1045</v>
      </c>
      <c r="B966" s="29" t="s">
        <v>396</v>
      </c>
      <c r="C966" s="29" t="s">
        <v>1949</v>
      </c>
      <c r="D966" s="48" t="s">
        <v>74</v>
      </c>
      <c r="E966" s="30" t="n">
        <v>10</v>
      </c>
      <c r="F966" s="31" t="n">
        <v>0</v>
      </c>
      <c r="G966" s="28" t="n">
        <v>860</v>
      </c>
      <c r="H966" s="40" t="s">
        <v>1950</v>
      </c>
      <c r="I966" s="117" t="s">
        <v>48</v>
      </c>
      <c r="J966" s="31" t="n">
        <v>22.85</v>
      </c>
      <c r="K966" s="31"/>
      <c r="L966" s="31" t="n">
        <f aca="false">ROUND(E966/N966*J966-E966*F966,2)</f>
        <v>228.5</v>
      </c>
      <c r="M966" s="31" t="n">
        <f aca="false">K966/N966</f>
        <v>0</v>
      </c>
      <c r="N966" s="32" t="n">
        <v>1</v>
      </c>
      <c r="O966" s="40" t="s">
        <v>1951</v>
      </c>
      <c r="P966" s="40"/>
      <c r="Q966" s="40"/>
      <c r="R966" s="36"/>
      <c r="S966" s="42"/>
    </row>
    <row r="967" customFormat="false" ht="15.75" hidden="false" customHeight="false" outlineLevel="0" collapsed="false">
      <c r="A967" s="28" t="n">
        <v>1102</v>
      </c>
      <c r="B967" s="29" t="s">
        <v>403</v>
      </c>
      <c r="C967" s="29" t="s">
        <v>1952</v>
      </c>
      <c r="D967" s="49" t="s">
        <v>74</v>
      </c>
      <c r="E967" s="30" t="n">
        <v>10</v>
      </c>
      <c r="F967" s="31" t="n">
        <v>0</v>
      </c>
      <c r="G967" s="28" t="n">
        <v>860</v>
      </c>
      <c r="H967" s="36" t="s">
        <v>1953</v>
      </c>
      <c r="I967" s="117" t="s">
        <v>266</v>
      </c>
      <c r="J967" s="31" t="n">
        <v>0.86</v>
      </c>
      <c r="K967" s="31"/>
      <c r="L967" s="31" t="n">
        <f aca="false">ROUND(E967/N967*J967-E967*F967,2)</f>
        <v>8.6</v>
      </c>
      <c r="M967" s="31" t="n">
        <f aca="false">K967/N967</f>
        <v>0</v>
      </c>
      <c r="N967" s="32" t="n">
        <v>1</v>
      </c>
      <c r="O967" s="61"/>
      <c r="P967" s="29"/>
      <c r="Q967" s="29"/>
      <c r="R967" s="36"/>
      <c r="S967" s="42"/>
    </row>
    <row r="968" customFormat="false" ht="15.75" hidden="false" customHeight="false" outlineLevel="0" collapsed="false">
      <c r="A968" s="28" t="n">
        <v>1103</v>
      </c>
      <c r="B968" s="29" t="s">
        <v>403</v>
      </c>
      <c r="C968" s="29" t="s">
        <v>1954</v>
      </c>
      <c r="D968" s="49" t="s">
        <v>74</v>
      </c>
      <c r="E968" s="30" t="n">
        <v>10</v>
      </c>
      <c r="F968" s="31" t="n">
        <v>0</v>
      </c>
      <c r="G968" s="28" t="n">
        <v>860</v>
      </c>
      <c r="H968" s="36" t="s">
        <v>1955</v>
      </c>
      <c r="I968" s="117" t="s">
        <v>266</v>
      </c>
      <c r="J968" s="31" t="n">
        <v>0.86</v>
      </c>
      <c r="K968" s="31"/>
      <c r="L968" s="31" t="n">
        <f aca="false">ROUND(E968/N968*J968-E968*F968,2)</f>
        <v>8.6</v>
      </c>
      <c r="M968" s="31" t="n">
        <f aca="false">K968/N968</f>
        <v>0</v>
      </c>
      <c r="N968" s="32" t="n">
        <v>1</v>
      </c>
      <c r="O968" s="61"/>
      <c r="P968" s="29"/>
      <c r="Q968" s="29"/>
      <c r="R968" s="36"/>
      <c r="S968" s="42"/>
    </row>
    <row r="969" customFormat="false" ht="15.75" hidden="false" customHeight="false" outlineLevel="0" collapsed="false">
      <c r="A969" s="28" t="n">
        <v>1104</v>
      </c>
      <c r="B969" s="29" t="s">
        <v>396</v>
      </c>
      <c r="C969" s="29" t="s">
        <v>1956</v>
      </c>
      <c r="D969" s="49" t="s">
        <v>74</v>
      </c>
      <c r="E969" s="30" t="n">
        <v>10</v>
      </c>
      <c r="F969" s="31" t="n">
        <v>0</v>
      </c>
      <c r="G969" s="28" t="n">
        <v>860</v>
      </c>
      <c r="H969" s="36" t="s">
        <v>1957</v>
      </c>
      <c r="I969" s="117" t="s">
        <v>266</v>
      </c>
      <c r="J969" s="31" t="n">
        <v>6.06</v>
      </c>
      <c r="K969" s="31"/>
      <c r="L969" s="31" t="n">
        <f aca="false">ROUND(E969/N969*J969-E969*F969,2)</f>
        <v>60.6</v>
      </c>
      <c r="M969" s="31" t="n">
        <f aca="false">K969/N969</f>
        <v>0</v>
      </c>
      <c r="N969" s="32" t="n">
        <v>1</v>
      </c>
      <c r="O969" s="61"/>
      <c r="P969" s="29"/>
      <c r="Q969" s="29"/>
      <c r="R969" s="36"/>
      <c r="S969" s="42"/>
    </row>
    <row r="970" customFormat="false" ht="15.75" hidden="false" customHeight="false" outlineLevel="0" collapsed="false">
      <c r="A970" s="28" t="n">
        <v>1106</v>
      </c>
      <c r="B970" s="29" t="s">
        <v>403</v>
      </c>
      <c r="C970" s="29" t="s">
        <v>1958</v>
      </c>
      <c r="D970" s="49" t="s">
        <v>74</v>
      </c>
      <c r="E970" s="30" t="n">
        <v>10</v>
      </c>
      <c r="F970" s="31" t="n">
        <v>0</v>
      </c>
      <c r="G970" s="28" t="n">
        <v>860</v>
      </c>
      <c r="H970" s="40" t="s">
        <v>1959</v>
      </c>
      <c r="I970" s="117" t="s">
        <v>266</v>
      </c>
      <c r="J970" s="31" t="n">
        <v>1.33</v>
      </c>
      <c r="K970" s="31"/>
      <c r="L970" s="31" t="n">
        <f aca="false">ROUND(E970/N970*J970-E970*F970,2)</f>
        <v>13.3</v>
      </c>
      <c r="M970" s="31" t="n">
        <f aca="false">K970/N970</f>
        <v>0</v>
      </c>
      <c r="N970" s="32" t="n">
        <v>1</v>
      </c>
      <c r="O970" s="61"/>
      <c r="P970" s="29"/>
      <c r="Q970" s="29"/>
      <c r="R970" s="36"/>
      <c r="S970" s="42"/>
    </row>
    <row r="971" customFormat="false" ht="15.75" hidden="false" customHeight="false" outlineLevel="0" collapsed="false">
      <c r="A971" s="28" t="n">
        <v>1107</v>
      </c>
      <c r="B971" s="29" t="s">
        <v>403</v>
      </c>
      <c r="C971" s="29" t="s">
        <v>1960</v>
      </c>
      <c r="D971" s="49" t="s">
        <v>74</v>
      </c>
      <c r="E971" s="30" t="n">
        <v>10</v>
      </c>
      <c r="F971" s="31" t="n">
        <v>0</v>
      </c>
      <c r="G971" s="28" t="n">
        <v>860</v>
      </c>
      <c r="H971" s="40" t="s">
        <v>1961</v>
      </c>
      <c r="I971" s="117" t="s">
        <v>266</v>
      </c>
      <c r="J971" s="31" t="n">
        <v>1.33</v>
      </c>
      <c r="K971" s="31"/>
      <c r="L971" s="31" t="n">
        <f aca="false">ROUND(E971/N971*J971-E971*F971,2)</f>
        <v>13.3</v>
      </c>
      <c r="M971" s="31" t="n">
        <f aca="false">K971/N971</f>
        <v>0</v>
      </c>
      <c r="N971" s="32" t="n">
        <v>1</v>
      </c>
      <c r="O971" s="61"/>
      <c r="P971" s="29"/>
      <c r="Q971" s="29"/>
      <c r="R971" s="36"/>
      <c r="S971" s="42"/>
    </row>
    <row r="972" customFormat="false" ht="15.75" hidden="false" customHeight="false" outlineLevel="0" collapsed="false">
      <c r="A972" s="28" t="n">
        <v>1108</v>
      </c>
      <c r="B972" s="29" t="s">
        <v>396</v>
      </c>
      <c r="C972" s="29" t="s">
        <v>1962</v>
      </c>
      <c r="D972" s="48" t="s">
        <v>74</v>
      </c>
      <c r="E972" s="30" t="n">
        <v>10</v>
      </c>
      <c r="F972" s="31" t="n">
        <v>0</v>
      </c>
      <c r="G972" s="28" t="n">
        <v>860</v>
      </c>
      <c r="H972" s="40" t="s">
        <v>1963</v>
      </c>
      <c r="I972" s="117" t="s">
        <v>266</v>
      </c>
      <c r="J972" s="31" t="n">
        <v>9.76</v>
      </c>
      <c r="K972" s="31"/>
      <c r="L972" s="31" t="n">
        <f aca="false">ROUND(E972/N972*J972-E972*F972,2)</f>
        <v>97.6</v>
      </c>
      <c r="M972" s="31" t="n">
        <f aca="false">K972/N972</f>
        <v>0</v>
      </c>
      <c r="N972" s="32" t="n">
        <v>1</v>
      </c>
      <c r="O972" s="61"/>
      <c r="P972" s="29"/>
      <c r="Q972" s="29"/>
      <c r="R972" s="36"/>
      <c r="S972" s="42"/>
    </row>
    <row r="973" customFormat="false" ht="15.75" hidden="false" customHeight="false" outlineLevel="0" collapsed="false">
      <c r="A973" s="28" t="n">
        <v>1129</v>
      </c>
      <c r="B973" s="29" t="s">
        <v>403</v>
      </c>
      <c r="C973" s="29" t="s">
        <v>1964</v>
      </c>
      <c r="D973" s="48" t="s">
        <v>74</v>
      </c>
      <c r="E973" s="30" t="n">
        <v>10</v>
      </c>
      <c r="F973" s="31" t="n">
        <v>0</v>
      </c>
      <c r="G973" s="28" t="n">
        <v>860</v>
      </c>
      <c r="H973" s="40" t="s">
        <v>1959</v>
      </c>
      <c r="I973" s="117" t="s">
        <v>266</v>
      </c>
      <c r="J973" s="31" t="n">
        <v>1.33</v>
      </c>
      <c r="K973" s="31"/>
      <c r="L973" s="31" t="n">
        <f aca="false">ROUND(E973/N973*J973-E973*F973,2)</f>
        <v>13.3</v>
      </c>
      <c r="M973" s="31" t="n">
        <f aca="false">K973/N973</f>
        <v>0</v>
      </c>
      <c r="N973" s="32" t="n">
        <v>1</v>
      </c>
      <c r="O973" s="61"/>
      <c r="P973" s="29"/>
      <c r="Q973" s="29"/>
      <c r="R973" s="36"/>
      <c r="S973" s="42"/>
    </row>
    <row r="974" customFormat="false" ht="15.75" hidden="false" customHeight="false" outlineLevel="0" collapsed="false">
      <c r="A974" s="28" t="n">
        <v>1209</v>
      </c>
      <c r="B974" s="86" t="s">
        <v>1965</v>
      </c>
      <c r="C974" s="29" t="s">
        <v>1966</v>
      </c>
      <c r="D974" s="48" t="s">
        <v>74</v>
      </c>
      <c r="E974" s="30" t="n">
        <v>10</v>
      </c>
      <c r="F974" s="31" t="n">
        <v>0</v>
      </c>
      <c r="G974" s="28" t="n">
        <v>860</v>
      </c>
      <c r="H974" s="29"/>
      <c r="I974" s="41"/>
      <c r="J974" s="31"/>
      <c r="K974" s="31"/>
      <c r="L974" s="31"/>
      <c r="M974" s="31"/>
      <c r="N974" s="32" t="n">
        <v>1</v>
      </c>
      <c r="O974" s="40"/>
      <c r="P974" s="36"/>
      <c r="Q974" s="36"/>
      <c r="R974" s="36"/>
      <c r="S974" s="42"/>
    </row>
    <row r="975" customFormat="false" ht="15.75" hidden="false" customHeight="false" outlineLevel="0" collapsed="false">
      <c r="A975" s="28" t="n">
        <v>1300</v>
      </c>
      <c r="B975" s="29" t="s">
        <v>1334</v>
      </c>
      <c r="C975" s="29" t="s">
        <v>1967</v>
      </c>
      <c r="D975" s="28" t="s">
        <v>19</v>
      </c>
      <c r="E975" s="30" t="n">
        <v>10</v>
      </c>
      <c r="F975" s="31" t="s">
        <v>1598</v>
      </c>
      <c r="G975" s="28" t="n">
        <v>860</v>
      </c>
      <c r="H975" s="40" t="s">
        <v>1735</v>
      </c>
      <c r="I975" s="34" t="s">
        <v>706</v>
      </c>
      <c r="J975" s="43" t="n">
        <v>54.92</v>
      </c>
      <c r="K975" s="31"/>
      <c r="L975" s="31" t="e">
        <f aca="false">ROUND(E975/N975*J975-E975*F975,2)</f>
        <v>#VALUE!</v>
      </c>
      <c r="M975" s="31" t="n">
        <f aca="false">K975/N975</f>
        <v>0</v>
      </c>
      <c r="N975" s="32" t="n">
        <v>1</v>
      </c>
      <c r="O975" s="40"/>
      <c r="P975" s="40"/>
      <c r="Q975" s="40"/>
      <c r="R975" s="47"/>
      <c r="S975" s="42"/>
    </row>
    <row r="976" customFormat="false" ht="90" hidden="false" customHeight="false" outlineLevel="0" collapsed="false">
      <c r="A976" s="28" t="n">
        <v>1301</v>
      </c>
      <c r="B976" s="29" t="s">
        <v>1968</v>
      </c>
      <c r="C976" s="29"/>
      <c r="D976" s="28" t="s">
        <v>19</v>
      </c>
      <c r="E976" s="30" t="n">
        <v>10</v>
      </c>
      <c r="F976" s="31" t="n">
        <v>145.46</v>
      </c>
      <c r="G976" s="28" t="n">
        <v>860</v>
      </c>
      <c r="H976" s="40" t="s">
        <v>1757</v>
      </c>
      <c r="I976" s="34" t="s">
        <v>706</v>
      </c>
      <c r="J976" s="31" t="e">
        <f aca="false">VLOOKUP(H976,[1]Главная!$B$2:$D$6299,3,0)</f>
        <v>#N/A</v>
      </c>
      <c r="K976" s="31" t="e">
        <f aca="false">J976/F976</f>
        <v>#N/A</v>
      </c>
      <c r="L976" s="31" t="e">
        <f aca="false">ROUND(E976/N976*J976-E976*F976,2)</f>
        <v>#N/A</v>
      </c>
      <c r="M976" s="31" t="e">
        <f aca="false">K976/N976</f>
        <v>#N/A</v>
      </c>
      <c r="N976" s="32" t="n">
        <v>1</v>
      </c>
      <c r="O976" s="40" t="s">
        <v>1969</v>
      </c>
      <c r="P976" s="47"/>
      <c r="Q976" s="47"/>
      <c r="R976" s="42"/>
      <c r="S976" s="42"/>
    </row>
    <row r="977" customFormat="false" ht="90" hidden="false" customHeight="false" outlineLevel="0" collapsed="false">
      <c r="A977" s="28" t="n">
        <v>1302</v>
      </c>
      <c r="B977" s="29" t="s">
        <v>1760</v>
      </c>
      <c r="C977" s="29"/>
      <c r="D977" s="28" t="s">
        <v>19</v>
      </c>
      <c r="E977" s="30" t="n">
        <v>10</v>
      </c>
      <c r="F977" s="31" t="n">
        <v>145.46</v>
      </c>
      <c r="G977" s="28" t="n">
        <v>860</v>
      </c>
      <c r="H977" s="40" t="s">
        <v>1841</v>
      </c>
      <c r="I977" s="34" t="s">
        <v>706</v>
      </c>
      <c r="J977" s="31" t="e">
        <f aca="false">VLOOKUP(H977,[1]Главная!$B$2:$D$6299,3,0)</f>
        <v>#N/A</v>
      </c>
      <c r="K977" s="31" t="e">
        <f aca="false">J977/F977</f>
        <v>#N/A</v>
      </c>
      <c r="L977" s="31" t="e">
        <f aca="false">ROUND(E977/N977*J977-E977*F977,2)</f>
        <v>#N/A</v>
      </c>
      <c r="M977" s="31" t="e">
        <f aca="false">K977/N977</f>
        <v>#N/A</v>
      </c>
      <c r="N977" s="32" t="n">
        <v>1</v>
      </c>
      <c r="O977" s="40" t="s">
        <v>1969</v>
      </c>
      <c r="P977" s="47"/>
      <c r="Q977" s="47"/>
      <c r="R977" s="42"/>
      <c r="S977" s="42"/>
    </row>
    <row r="978" customFormat="false" ht="45" hidden="false" customHeight="false" outlineLevel="0" collapsed="false">
      <c r="A978" s="28" t="n">
        <v>1303</v>
      </c>
      <c r="B978" s="29" t="s">
        <v>1760</v>
      </c>
      <c r="C978" s="29" t="s">
        <v>1970</v>
      </c>
      <c r="D978" s="28" t="s">
        <v>19</v>
      </c>
      <c r="E978" s="30" t="n">
        <v>10</v>
      </c>
      <c r="F978" s="31" t="s">
        <v>1598</v>
      </c>
      <c r="G978" s="28" t="n">
        <v>860</v>
      </c>
      <c r="H978" s="40" t="s">
        <v>1971</v>
      </c>
      <c r="I978" s="34" t="s">
        <v>706</v>
      </c>
      <c r="J978" s="43" t="n">
        <v>34.01</v>
      </c>
      <c r="K978" s="31"/>
      <c r="L978" s="31" t="e">
        <f aca="false">ROUND(E978/N978*J978-E978*F978,2)</f>
        <v>#VALUE!</v>
      </c>
      <c r="M978" s="31" t="n">
        <f aca="false">K978/N978</f>
        <v>0</v>
      </c>
      <c r="N978" s="32" t="n">
        <v>1</v>
      </c>
      <c r="O978" s="40" t="s">
        <v>1972</v>
      </c>
      <c r="P978" s="40"/>
      <c r="Q978" s="40"/>
      <c r="R978" s="47"/>
      <c r="S978" s="42"/>
    </row>
    <row r="979" customFormat="false" ht="15.75" hidden="false" customHeight="false" outlineLevel="0" collapsed="false">
      <c r="A979" s="28" t="n">
        <v>1310</v>
      </c>
      <c r="B979" s="29" t="s">
        <v>1825</v>
      </c>
      <c r="C979" s="29" t="s">
        <v>1973</v>
      </c>
      <c r="D979" s="28" t="s">
        <v>1597</v>
      </c>
      <c r="E979" s="30" t="n">
        <v>10</v>
      </c>
      <c r="F979" s="31" t="n">
        <v>0</v>
      </c>
      <c r="G979" s="28" t="n">
        <v>860</v>
      </c>
      <c r="H979" s="40" t="s">
        <v>1974</v>
      </c>
      <c r="I979" s="41" t="s">
        <v>706</v>
      </c>
      <c r="J979" s="31" t="e">
        <f aca="false">VLOOKUP(H979,[1]Главная!$B$2:$D$6299,3,0)</f>
        <v>#N/A</v>
      </c>
      <c r="K979" s="31"/>
      <c r="L979" s="31" t="e">
        <f aca="false">ROUND(E979/N979*J979-E979*F979,2)</f>
        <v>#N/A</v>
      </c>
      <c r="M979" s="31" t="n">
        <f aca="false">K979/N979</f>
        <v>0</v>
      </c>
      <c r="N979" s="32" t="n">
        <v>1</v>
      </c>
      <c r="O979" s="40" t="s">
        <v>1975</v>
      </c>
      <c r="P979" s="40"/>
      <c r="Q979" s="40"/>
      <c r="R979" s="47"/>
      <c r="S979" s="42"/>
    </row>
    <row r="980" customFormat="false" ht="15.75" hidden="false" customHeight="false" outlineLevel="0" collapsed="false">
      <c r="A980" s="28" t="n">
        <v>1317</v>
      </c>
      <c r="B980" s="29" t="s">
        <v>1760</v>
      </c>
      <c r="C980" s="29" t="s">
        <v>1976</v>
      </c>
      <c r="D980" s="28" t="s">
        <v>1597</v>
      </c>
      <c r="E980" s="30" t="n">
        <v>10</v>
      </c>
      <c r="F980" s="31" t="n">
        <v>0</v>
      </c>
      <c r="G980" s="28" t="n">
        <v>860</v>
      </c>
      <c r="H980" s="40" t="s">
        <v>1971</v>
      </c>
      <c r="I980" s="41" t="s">
        <v>706</v>
      </c>
      <c r="J980" s="43" t="n">
        <v>34.01</v>
      </c>
      <c r="K980" s="31"/>
      <c r="L980" s="31" t="n">
        <f aca="false">ROUND(E980/N980*J980-E980*F980,2)</f>
        <v>340.1</v>
      </c>
      <c r="M980" s="31" t="n">
        <f aca="false">K980/N980</f>
        <v>0</v>
      </c>
      <c r="N980" s="32" t="n">
        <v>1</v>
      </c>
      <c r="O980" s="40" t="s">
        <v>1975</v>
      </c>
      <c r="P980" s="40"/>
      <c r="Q980" s="40"/>
      <c r="R980" s="47"/>
      <c r="S980" s="42"/>
    </row>
    <row r="981" customFormat="false" ht="15.75" hidden="false" customHeight="false" outlineLevel="0" collapsed="false">
      <c r="A981" s="28" t="n">
        <v>1325</v>
      </c>
      <c r="B981" s="29" t="s">
        <v>1796</v>
      </c>
      <c r="C981" s="29" t="s">
        <v>1977</v>
      </c>
      <c r="D981" s="28" t="s">
        <v>1583</v>
      </c>
      <c r="E981" s="30" t="n">
        <v>10</v>
      </c>
      <c r="F981" s="31" t="s">
        <v>1462</v>
      </c>
      <c r="G981" s="28" t="n">
        <v>860</v>
      </c>
      <c r="H981" s="29" t="s">
        <v>1798</v>
      </c>
      <c r="I981" s="117" t="s">
        <v>706</v>
      </c>
      <c r="J981" s="31" t="e">
        <f aca="false">VLOOKUP(H981,[1]Главная!$B$2:$D$6299,3,0)</f>
        <v>#N/A</v>
      </c>
      <c r="K981" s="31"/>
      <c r="L981" s="31" t="e">
        <f aca="false">ROUND(E981/N981*J981-E981*F981,2)</f>
        <v>#N/A</v>
      </c>
      <c r="M981" s="31" t="n">
        <f aca="false">K981/N981</f>
        <v>0</v>
      </c>
      <c r="N981" s="32" t="n">
        <v>1</v>
      </c>
      <c r="O981" s="61"/>
      <c r="P981" s="40"/>
      <c r="Q981" s="40"/>
      <c r="R981" s="47"/>
      <c r="S981" s="42"/>
    </row>
    <row r="982" customFormat="false" ht="15.75" hidden="false" customHeight="false" outlineLevel="0" collapsed="false">
      <c r="A982" s="28" t="n">
        <v>1326</v>
      </c>
      <c r="B982" s="29" t="s">
        <v>1825</v>
      </c>
      <c r="C982" s="29" t="s">
        <v>1978</v>
      </c>
      <c r="D982" s="28" t="s">
        <v>1583</v>
      </c>
      <c r="E982" s="30" t="n">
        <v>10</v>
      </c>
      <c r="F982" s="31" t="s">
        <v>1462</v>
      </c>
      <c r="G982" s="28" t="n">
        <v>860</v>
      </c>
      <c r="H982" s="29" t="s">
        <v>1979</v>
      </c>
      <c r="I982" s="41" t="s">
        <v>706</v>
      </c>
      <c r="J982" s="31" t="e">
        <f aca="false">VLOOKUP(H982,[1]Главная!$B$2:$D$6299,3,0)</f>
        <v>#N/A</v>
      </c>
      <c r="K982" s="31"/>
      <c r="L982" s="31" t="e">
        <f aca="false">ROUND(E982/N982*J982-E982*F982,2)</f>
        <v>#N/A</v>
      </c>
      <c r="M982" s="31" t="n">
        <f aca="false">K982/N982</f>
        <v>0</v>
      </c>
      <c r="N982" s="32" t="n">
        <v>1</v>
      </c>
      <c r="O982" s="61"/>
      <c r="P982" s="40"/>
      <c r="Q982" s="40"/>
      <c r="R982" s="47"/>
      <c r="S982" s="42"/>
    </row>
    <row r="983" customFormat="false" ht="15.75" hidden="false" customHeight="false" outlineLevel="0" collapsed="false">
      <c r="A983" s="28" t="n">
        <v>1327</v>
      </c>
      <c r="B983" s="29" t="s">
        <v>1755</v>
      </c>
      <c r="C983" s="29" t="s">
        <v>1980</v>
      </c>
      <c r="D983" s="28" t="s">
        <v>1583</v>
      </c>
      <c r="E983" s="30" t="n">
        <v>10</v>
      </c>
      <c r="F983" s="31" t="s">
        <v>1462</v>
      </c>
      <c r="G983" s="28" t="n">
        <v>860</v>
      </c>
      <c r="H983" s="40" t="s">
        <v>1757</v>
      </c>
      <c r="I983" s="117" t="s">
        <v>706</v>
      </c>
      <c r="J983" s="31" t="e">
        <f aca="false">VLOOKUP(H983,[1]Главная!$B$2:$D$6299,3,0)</f>
        <v>#N/A</v>
      </c>
      <c r="K983" s="31"/>
      <c r="L983" s="31" t="e">
        <f aca="false">ROUND(E983/N983*J983-E983*F983,2)</f>
        <v>#N/A</v>
      </c>
      <c r="M983" s="31" t="n">
        <f aca="false">K983/N983</f>
        <v>0</v>
      </c>
      <c r="N983" s="32" t="n">
        <v>1</v>
      </c>
      <c r="O983" s="40"/>
      <c r="P983" s="40"/>
      <c r="Q983" s="40"/>
      <c r="R983" s="47" t="s">
        <v>1758</v>
      </c>
      <c r="S983" s="42"/>
    </row>
    <row r="984" customFormat="false" ht="15.75" hidden="false" customHeight="false" outlineLevel="0" collapsed="false">
      <c r="A984" s="28" t="n">
        <v>1328</v>
      </c>
      <c r="B984" s="29" t="s">
        <v>1760</v>
      </c>
      <c r="C984" s="29" t="s">
        <v>1981</v>
      </c>
      <c r="D984" s="28" t="s">
        <v>1583</v>
      </c>
      <c r="E984" s="30" t="n">
        <v>10</v>
      </c>
      <c r="F984" s="31" t="s">
        <v>1462</v>
      </c>
      <c r="G984" s="28" t="n">
        <v>860</v>
      </c>
      <c r="H984" s="40" t="s">
        <v>1841</v>
      </c>
      <c r="I984" s="117" t="s">
        <v>706</v>
      </c>
      <c r="J984" s="31" t="e">
        <f aca="false">VLOOKUP(H984,[1]Главная!$B$2:$D$6299,3,0)</f>
        <v>#N/A</v>
      </c>
      <c r="K984" s="31"/>
      <c r="L984" s="31" t="e">
        <f aca="false">ROUND(E984/N984*J984-E984*F984,2)</f>
        <v>#N/A</v>
      </c>
      <c r="M984" s="31" t="n">
        <f aca="false">K984/N984</f>
        <v>0</v>
      </c>
      <c r="N984" s="32" t="n">
        <v>1</v>
      </c>
      <c r="O984" s="61"/>
      <c r="P984" s="40"/>
      <c r="Q984" s="40"/>
      <c r="R984" s="47"/>
      <c r="S984" s="42"/>
    </row>
    <row r="985" customFormat="false" ht="15.75" hidden="false" customHeight="false" outlineLevel="0" collapsed="false">
      <c r="A985" s="28" t="n">
        <v>1329</v>
      </c>
      <c r="B985" s="29" t="s">
        <v>1801</v>
      </c>
      <c r="C985" s="29" t="s">
        <v>1982</v>
      </c>
      <c r="D985" s="28" t="s">
        <v>1583</v>
      </c>
      <c r="E985" s="30" t="n">
        <v>10</v>
      </c>
      <c r="F985" s="31" t="s">
        <v>1462</v>
      </c>
      <c r="G985" s="28" t="n">
        <v>860</v>
      </c>
      <c r="H985" s="29" t="s">
        <v>1983</v>
      </c>
      <c r="I985" s="117" t="s">
        <v>706</v>
      </c>
      <c r="J985" s="31" t="e">
        <f aca="false">VLOOKUP(H985,[1]Главная!$B$2:$D$6299,3,0)</f>
        <v>#N/A</v>
      </c>
      <c r="K985" s="31"/>
      <c r="L985" s="31" t="e">
        <f aca="false">ROUND(E985/N985*J985-E985*F985,2)</f>
        <v>#N/A</v>
      </c>
      <c r="M985" s="31" t="n">
        <f aca="false">K985/N985</f>
        <v>0</v>
      </c>
      <c r="N985" s="32" t="n">
        <v>1</v>
      </c>
      <c r="O985" s="61"/>
      <c r="P985" s="40"/>
      <c r="Q985" s="40"/>
      <c r="R985" s="47"/>
      <c r="S985" s="42"/>
    </row>
    <row r="986" customFormat="false" ht="15.75" hidden="false" customHeight="false" outlineLevel="0" collapsed="false">
      <c r="A986" s="28" t="n">
        <v>1330</v>
      </c>
      <c r="B986" s="29" t="s">
        <v>1746</v>
      </c>
      <c r="C986" s="29" t="s">
        <v>1984</v>
      </c>
      <c r="D986" s="28" t="s">
        <v>1583</v>
      </c>
      <c r="E986" s="30" t="n">
        <v>10</v>
      </c>
      <c r="F986" s="31" t="s">
        <v>1462</v>
      </c>
      <c r="G986" s="28" t="n">
        <v>860</v>
      </c>
      <c r="H986" s="29" t="s">
        <v>1328</v>
      </c>
      <c r="I986" s="117" t="s">
        <v>706</v>
      </c>
      <c r="J986" s="31" t="e">
        <f aca="false">VLOOKUP(H986,[1]Главная!$B$2:$D$6299,3,0)</f>
        <v>#N/A</v>
      </c>
      <c r="K986" s="31"/>
      <c r="L986" s="31" t="e">
        <f aca="false">ROUND(E986/N986*J986-E986*F986,2)</f>
        <v>#N/A</v>
      </c>
      <c r="M986" s="31" t="n">
        <f aca="false">K986/N986</f>
        <v>0</v>
      </c>
      <c r="N986" s="32" t="n">
        <v>1</v>
      </c>
      <c r="O986" s="61"/>
      <c r="P986" s="40"/>
      <c r="Q986" s="40"/>
      <c r="R986" s="47" t="s">
        <v>1329</v>
      </c>
      <c r="S986" s="42"/>
    </row>
    <row r="987" customFormat="false" ht="15.75" hidden="false" customHeight="false" outlineLevel="0" collapsed="false">
      <c r="A987" s="28" t="n">
        <v>1331</v>
      </c>
      <c r="B987" s="29" t="s">
        <v>1666</v>
      </c>
      <c r="C987" s="29" t="s">
        <v>1985</v>
      </c>
      <c r="D987" s="28" t="s">
        <v>1583</v>
      </c>
      <c r="E987" s="30" t="n">
        <v>10</v>
      </c>
      <c r="F987" s="31" t="s">
        <v>1462</v>
      </c>
      <c r="G987" s="28" t="n">
        <v>860</v>
      </c>
      <c r="H987" s="29" t="s">
        <v>1986</v>
      </c>
      <c r="I987" s="117" t="s">
        <v>706</v>
      </c>
      <c r="J987" s="31" t="e">
        <f aca="false">VLOOKUP(H987,[1]Главная!$B$2:$D$6299,3,0)</f>
        <v>#N/A</v>
      </c>
      <c r="K987" s="31"/>
      <c r="L987" s="31" t="e">
        <f aca="false">ROUND(E987/N987*J987-E987*F987,2)</f>
        <v>#N/A</v>
      </c>
      <c r="M987" s="31" t="n">
        <f aca="false">K987/N987</f>
        <v>0</v>
      </c>
      <c r="N987" s="32" t="n">
        <v>1</v>
      </c>
      <c r="O987" s="61"/>
      <c r="P987" s="40"/>
      <c r="Q987" s="40"/>
      <c r="R987" s="47"/>
      <c r="S987" s="42"/>
    </row>
    <row r="988" customFormat="false" ht="15.75" hidden="false" customHeight="false" outlineLevel="0" collapsed="false">
      <c r="A988" s="28" t="n">
        <v>1332</v>
      </c>
      <c r="B988" s="29" t="s">
        <v>1825</v>
      </c>
      <c r="C988" s="29" t="s">
        <v>1987</v>
      </c>
      <c r="D988" s="28" t="s">
        <v>1583</v>
      </c>
      <c r="E988" s="30" t="n">
        <v>10</v>
      </c>
      <c r="F988" s="31" t="s">
        <v>1462</v>
      </c>
      <c r="G988" s="28" t="n">
        <v>860</v>
      </c>
      <c r="H988" s="29" t="s">
        <v>1979</v>
      </c>
      <c r="I988" s="41" t="s">
        <v>706</v>
      </c>
      <c r="J988" s="31" t="e">
        <f aca="false">VLOOKUP(H988,[1]Главная!$B$2:$D$6299,3,0)</f>
        <v>#N/A</v>
      </c>
      <c r="K988" s="31"/>
      <c r="L988" s="31" t="e">
        <f aca="false">ROUND(E988/N988*J988-E988*F988,2)</f>
        <v>#N/A</v>
      </c>
      <c r="M988" s="31" t="n">
        <f aca="false">K988/N988</f>
        <v>0</v>
      </c>
      <c r="N988" s="32" t="n">
        <v>1</v>
      </c>
      <c r="O988" s="61"/>
      <c r="P988" s="40"/>
      <c r="Q988" s="40"/>
      <c r="R988" s="47"/>
      <c r="S988" s="42"/>
    </row>
    <row r="989" customFormat="false" ht="15.75" hidden="false" customHeight="false" outlineLevel="0" collapsed="false">
      <c r="A989" s="28" t="n">
        <v>1333</v>
      </c>
      <c r="B989" s="29" t="s">
        <v>1595</v>
      </c>
      <c r="C989" s="29" t="s">
        <v>1988</v>
      </c>
      <c r="D989" s="28" t="s">
        <v>1583</v>
      </c>
      <c r="E989" s="30" t="n">
        <v>10</v>
      </c>
      <c r="F989" s="31" t="s">
        <v>1462</v>
      </c>
      <c r="G989" s="28" t="n">
        <v>860</v>
      </c>
      <c r="H989" s="40" t="s">
        <v>1336</v>
      </c>
      <c r="I989" s="117" t="s">
        <v>706</v>
      </c>
      <c r="J989" s="31" t="e">
        <f aca="false">VLOOKUP(H989,[1]Главная!$B$2:$D$6299,3,0)</f>
        <v>#N/A</v>
      </c>
      <c r="K989" s="31"/>
      <c r="L989" s="31" t="e">
        <f aca="false">ROUND(E989/N989*J989-E989*F989,2)</f>
        <v>#N/A</v>
      </c>
      <c r="M989" s="31" t="n">
        <f aca="false">K989/N989</f>
        <v>0</v>
      </c>
      <c r="N989" s="32" t="n">
        <v>1</v>
      </c>
      <c r="O989" s="40"/>
      <c r="P989" s="40"/>
      <c r="Q989" s="40"/>
      <c r="R989" s="47" t="s">
        <v>1337</v>
      </c>
      <c r="S989" s="42"/>
    </row>
    <row r="990" customFormat="false" ht="15.75" hidden="false" customHeight="false" outlineLevel="0" collapsed="false">
      <c r="A990" s="28" t="n">
        <v>1334</v>
      </c>
      <c r="B990" s="29" t="s">
        <v>1804</v>
      </c>
      <c r="C990" s="29" t="s">
        <v>1989</v>
      </c>
      <c r="D990" s="28" t="s">
        <v>1583</v>
      </c>
      <c r="E990" s="30" t="n">
        <v>10</v>
      </c>
      <c r="F990" s="31" t="s">
        <v>1462</v>
      </c>
      <c r="G990" s="28" t="n">
        <v>860</v>
      </c>
      <c r="H990" s="29" t="s">
        <v>1990</v>
      </c>
      <c r="I990" s="117" t="s">
        <v>706</v>
      </c>
      <c r="J990" s="31" t="e">
        <f aca="false">VLOOKUP(H990,[1]Главная!$B$2:$D$6299,3,0)</f>
        <v>#N/A</v>
      </c>
      <c r="K990" s="31"/>
      <c r="L990" s="31" t="e">
        <f aca="false">ROUND(E990/N990*J990-E990*F990,2)</f>
        <v>#N/A</v>
      </c>
      <c r="M990" s="31" t="n">
        <f aca="false">K990/N990</f>
        <v>0</v>
      </c>
      <c r="N990" s="32" t="n">
        <v>1</v>
      </c>
      <c r="O990" s="61"/>
      <c r="P990" s="40"/>
      <c r="Q990" s="40"/>
      <c r="R990" s="47"/>
      <c r="S990" s="42"/>
    </row>
    <row r="991" customFormat="false" ht="15.75" hidden="false" customHeight="false" outlineLevel="0" collapsed="false">
      <c r="A991" s="28" t="n">
        <v>1355</v>
      </c>
      <c r="B991" s="29" t="s">
        <v>1276</v>
      </c>
      <c r="C991" s="29" t="s">
        <v>1991</v>
      </c>
      <c r="D991" s="123" t="s">
        <v>1992</v>
      </c>
      <c r="E991" s="30" t="n">
        <v>10</v>
      </c>
      <c r="F991" s="31" t="s">
        <v>1462</v>
      </c>
      <c r="G991" s="28" t="n">
        <v>860</v>
      </c>
      <c r="H991" s="29"/>
      <c r="I991" s="41"/>
      <c r="J991" s="31"/>
      <c r="K991" s="31"/>
      <c r="L991" s="31"/>
      <c r="M991" s="31"/>
      <c r="N991" s="32" t="n">
        <v>1</v>
      </c>
      <c r="O991" s="61"/>
      <c r="P991" s="29"/>
      <c r="Q991" s="29"/>
      <c r="R991" s="36"/>
      <c r="S991" s="42"/>
    </row>
    <row r="992" customFormat="false" ht="15.75" hidden="false" customHeight="false" outlineLevel="0" collapsed="false">
      <c r="A992" s="28" t="n">
        <v>1356</v>
      </c>
      <c r="B992" s="29" t="s">
        <v>1276</v>
      </c>
      <c r="C992" s="29" t="s">
        <v>1993</v>
      </c>
      <c r="D992" s="123" t="s">
        <v>1992</v>
      </c>
      <c r="E992" s="30" t="n">
        <v>10</v>
      </c>
      <c r="F992" s="31" t="s">
        <v>1462</v>
      </c>
      <c r="G992" s="28" t="n">
        <v>860</v>
      </c>
      <c r="H992" s="29"/>
      <c r="I992" s="41"/>
      <c r="J992" s="31"/>
      <c r="K992" s="31"/>
      <c r="L992" s="31"/>
      <c r="M992" s="31"/>
      <c r="N992" s="32" t="n">
        <v>1</v>
      </c>
      <c r="O992" s="61"/>
      <c r="P992" s="29"/>
      <c r="Q992" s="29"/>
      <c r="R992" s="36"/>
      <c r="S992" s="42"/>
    </row>
    <row r="993" customFormat="false" ht="15.75" hidden="false" customHeight="false" outlineLevel="0" collapsed="false">
      <c r="A993" s="28" t="n">
        <v>1475</v>
      </c>
      <c r="B993" s="29" t="s">
        <v>1729</v>
      </c>
      <c r="C993" s="29" t="s">
        <v>1994</v>
      </c>
      <c r="D993" s="28" t="s">
        <v>1995</v>
      </c>
      <c r="E993" s="30" t="n">
        <v>10</v>
      </c>
      <c r="F993" s="31" t="s">
        <v>1462</v>
      </c>
      <c r="G993" s="28" t="s">
        <v>20</v>
      </c>
      <c r="H993" s="29" t="s">
        <v>1996</v>
      </c>
      <c r="I993" s="41" t="s">
        <v>706</v>
      </c>
      <c r="J993" s="31" t="e">
        <f aca="false">VLOOKUP(H993,[1]Главная!$B$2:$D$6299,3,0)</f>
        <v>#N/A</v>
      </c>
      <c r="K993" s="31"/>
      <c r="L993" s="31" t="e">
        <f aca="false">ROUND(E993/N993*J993-E993*F993,2)</f>
        <v>#N/A</v>
      </c>
      <c r="M993" s="31" t="n">
        <f aca="false">K993/N993</f>
        <v>0</v>
      </c>
      <c r="N993" s="32" t="n">
        <v>1</v>
      </c>
      <c r="O993" s="40"/>
      <c r="P993" s="40"/>
      <c r="Q993" s="40"/>
      <c r="R993" s="47"/>
      <c r="S993" s="42"/>
    </row>
    <row r="994" customFormat="false" ht="15.75" hidden="false" customHeight="false" outlineLevel="0" collapsed="false">
      <c r="A994" s="28" t="n">
        <v>1487</v>
      </c>
      <c r="B994" s="29" t="s">
        <v>1411</v>
      </c>
      <c r="C994" s="29" t="s">
        <v>1997</v>
      </c>
      <c r="D994" s="28" t="s">
        <v>339</v>
      </c>
      <c r="E994" s="30" t="n">
        <v>10</v>
      </c>
      <c r="F994" s="31" t="s">
        <v>401</v>
      </c>
      <c r="G994" s="28" t="s">
        <v>20</v>
      </c>
      <c r="H994" s="29"/>
      <c r="I994" s="41"/>
      <c r="J994" s="31"/>
      <c r="K994" s="31"/>
      <c r="L994" s="31"/>
      <c r="M994" s="31"/>
      <c r="N994" s="32" t="n">
        <v>1</v>
      </c>
      <c r="O994" s="40"/>
      <c r="P994" s="36"/>
      <c r="Q994" s="36"/>
      <c r="R994" s="36"/>
      <c r="S994" s="42"/>
    </row>
    <row r="995" customFormat="false" ht="15.75" hidden="false" customHeight="false" outlineLevel="0" collapsed="false">
      <c r="A995" s="28" t="n">
        <v>1647</v>
      </c>
      <c r="B995" s="29" t="s">
        <v>396</v>
      </c>
      <c r="C995" s="81" t="s">
        <v>1998</v>
      </c>
      <c r="D995" s="28" t="s">
        <v>1999</v>
      </c>
      <c r="E995" s="30" t="n">
        <v>10</v>
      </c>
      <c r="F995" s="31" t="n">
        <v>17</v>
      </c>
      <c r="G995" s="28" t="n">
        <v>850</v>
      </c>
      <c r="H995" s="29"/>
      <c r="I995" s="41"/>
      <c r="J995" s="31"/>
      <c r="K995" s="31"/>
      <c r="L995" s="31"/>
      <c r="M995" s="31"/>
      <c r="N995" s="32" t="n">
        <v>1</v>
      </c>
      <c r="O995" s="40"/>
      <c r="P995" s="36"/>
      <c r="Q995" s="36"/>
      <c r="R995" s="36"/>
      <c r="S995" s="42"/>
    </row>
    <row r="996" customFormat="false" ht="15.75" hidden="false" customHeight="false" outlineLevel="0" collapsed="false">
      <c r="A996" s="28" t="n">
        <v>1648</v>
      </c>
      <c r="B996" s="29" t="s">
        <v>396</v>
      </c>
      <c r="C996" s="81" t="s">
        <v>2000</v>
      </c>
      <c r="D996" s="28" t="s">
        <v>1999</v>
      </c>
      <c r="E996" s="30" t="n">
        <v>10</v>
      </c>
      <c r="F996" s="31" t="n">
        <v>14</v>
      </c>
      <c r="G996" s="28" t="n">
        <v>850</v>
      </c>
      <c r="H996" s="29"/>
      <c r="I996" s="41"/>
      <c r="J996" s="31"/>
      <c r="K996" s="31"/>
      <c r="L996" s="31"/>
      <c r="M996" s="31"/>
      <c r="N996" s="32" t="n">
        <v>1</v>
      </c>
      <c r="O996" s="40"/>
      <c r="P996" s="36"/>
      <c r="Q996" s="36"/>
      <c r="R996" s="36"/>
      <c r="S996" s="42"/>
    </row>
    <row r="997" customFormat="false" ht="15.75" hidden="false" customHeight="false" outlineLevel="0" collapsed="false">
      <c r="A997" s="28" t="n">
        <v>1649</v>
      </c>
      <c r="B997" s="29" t="s">
        <v>396</v>
      </c>
      <c r="C997" s="81" t="s">
        <v>2001</v>
      </c>
      <c r="D997" s="28" t="s">
        <v>1999</v>
      </c>
      <c r="E997" s="30" t="n">
        <v>10</v>
      </c>
      <c r="F997" s="31" t="n">
        <v>13</v>
      </c>
      <c r="G997" s="28" t="n">
        <v>850</v>
      </c>
      <c r="H997" s="29"/>
      <c r="I997" s="41"/>
      <c r="J997" s="31"/>
      <c r="K997" s="31"/>
      <c r="L997" s="31"/>
      <c r="M997" s="31"/>
      <c r="N997" s="32" t="n">
        <v>1</v>
      </c>
      <c r="O997" s="40"/>
      <c r="P997" s="36"/>
      <c r="Q997" s="36"/>
      <c r="R997" s="36"/>
      <c r="S997" s="42"/>
    </row>
    <row r="998" customFormat="false" ht="15.75" hidden="false" customHeight="false" outlineLevel="0" collapsed="false">
      <c r="A998" s="28" t="n">
        <v>1650</v>
      </c>
      <c r="B998" s="29" t="s">
        <v>396</v>
      </c>
      <c r="C998" s="81" t="s">
        <v>2002</v>
      </c>
      <c r="D998" s="28" t="s">
        <v>1999</v>
      </c>
      <c r="E998" s="30" t="n">
        <v>10</v>
      </c>
      <c r="F998" s="31" t="n">
        <v>12</v>
      </c>
      <c r="G998" s="28" t="n">
        <v>850</v>
      </c>
      <c r="H998" s="29"/>
      <c r="I998" s="41"/>
      <c r="J998" s="31"/>
      <c r="K998" s="31"/>
      <c r="L998" s="31"/>
      <c r="M998" s="31"/>
      <c r="N998" s="32" t="n">
        <v>1</v>
      </c>
      <c r="O998" s="40"/>
      <c r="P998" s="36"/>
      <c r="Q998" s="36"/>
      <c r="R998" s="36"/>
      <c r="S998" s="42"/>
    </row>
    <row r="999" customFormat="false" ht="15.75" hidden="false" customHeight="false" outlineLevel="0" collapsed="false">
      <c r="A999" s="28" t="n">
        <v>1075</v>
      </c>
      <c r="B999" s="86" t="s">
        <v>1485</v>
      </c>
      <c r="C999" s="29" t="s">
        <v>2003</v>
      </c>
      <c r="D999" s="48" t="s">
        <v>74</v>
      </c>
      <c r="E999" s="30" t="n">
        <v>10</v>
      </c>
      <c r="F999" s="31" t="n">
        <v>54.7</v>
      </c>
      <c r="G999" s="28" t="n">
        <v>860</v>
      </c>
      <c r="H999" s="40" t="s">
        <v>2004</v>
      </c>
      <c r="I999" s="117"/>
      <c r="J999" s="31" t="n">
        <v>148.43</v>
      </c>
      <c r="K999" s="31" t="n">
        <f aca="false">J999/F999</f>
        <v>2.71352833638026</v>
      </c>
      <c r="L999" s="31" t="n">
        <f aca="false">ROUND(E999/N999*J999-E999*F999,2)</f>
        <v>937.3</v>
      </c>
      <c r="M999" s="31" t="n">
        <f aca="false">K999/N999</f>
        <v>2.71352833638026</v>
      </c>
      <c r="N999" s="32" t="n">
        <v>1</v>
      </c>
      <c r="O999" s="40"/>
      <c r="P999" s="40"/>
      <c r="Q999" s="40"/>
      <c r="R999" s="36"/>
      <c r="S999" s="42"/>
    </row>
    <row r="1000" customFormat="false" ht="30" hidden="false" customHeight="false" outlineLevel="0" collapsed="false">
      <c r="A1000" s="73" t="n">
        <v>1707</v>
      </c>
      <c r="B1000" s="74" t="s">
        <v>2005</v>
      </c>
      <c r="C1000" s="74" t="s">
        <v>2006</v>
      </c>
      <c r="D1000" s="74" t="s">
        <v>2007</v>
      </c>
      <c r="E1000" s="82" t="n">
        <v>10</v>
      </c>
      <c r="F1000" s="31" t="n">
        <v>0</v>
      </c>
      <c r="G1000" s="28"/>
      <c r="H1000" s="61" t="s">
        <v>2008</v>
      </c>
      <c r="I1000" s="76" t="s">
        <v>22</v>
      </c>
      <c r="J1000" s="31" t="n">
        <v>135.08</v>
      </c>
      <c r="K1000" s="31"/>
      <c r="L1000" s="31" t="n">
        <f aca="false">ROUND(E1000/N1000*J1000-E1000*F1000,2)</f>
        <v>1350.8</v>
      </c>
      <c r="M1000" s="31" t="n">
        <f aca="false">K1000/N1000</f>
        <v>0</v>
      </c>
      <c r="N1000" s="32" t="n">
        <v>1</v>
      </c>
      <c r="O1000" s="61"/>
      <c r="P1000" s="36"/>
      <c r="Q1000" s="36"/>
      <c r="R1000" s="36"/>
      <c r="S1000" s="42"/>
    </row>
    <row r="1001" customFormat="false" ht="30" hidden="false" customHeight="false" outlineLevel="0" collapsed="false">
      <c r="A1001" s="73" t="n">
        <v>1750</v>
      </c>
      <c r="B1001" s="74" t="s">
        <v>403</v>
      </c>
      <c r="C1001" s="74" t="s">
        <v>2009</v>
      </c>
      <c r="D1001" s="74" t="s">
        <v>2010</v>
      </c>
      <c r="E1001" s="82" t="n">
        <v>10</v>
      </c>
      <c r="F1001" s="31" t="n">
        <v>0</v>
      </c>
      <c r="G1001" s="28"/>
      <c r="H1001" s="61" t="s">
        <v>2011</v>
      </c>
      <c r="I1001" s="76" t="s">
        <v>22</v>
      </c>
      <c r="J1001" s="31" t="n">
        <v>6.65</v>
      </c>
      <c r="K1001" s="31"/>
      <c r="L1001" s="31" t="n">
        <f aca="false">ROUND(E1001/N1001*J1001-E1001*F1001,2)</f>
        <v>66.5</v>
      </c>
      <c r="M1001" s="31" t="n">
        <f aca="false">K1001/N1001</f>
        <v>0</v>
      </c>
      <c r="N1001" s="32" t="n">
        <v>1</v>
      </c>
      <c r="O1001" s="61"/>
      <c r="P1001" s="36"/>
      <c r="Q1001" s="36"/>
      <c r="R1001" s="36"/>
      <c r="S1001" s="42"/>
    </row>
    <row r="1002" customFormat="false" ht="30" hidden="false" customHeight="false" outlineLevel="0" collapsed="false">
      <c r="A1002" s="73" t="n">
        <v>1755</v>
      </c>
      <c r="B1002" s="74" t="s">
        <v>403</v>
      </c>
      <c r="C1002" s="74" t="s">
        <v>2012</v>
      </c>
      <c r="D1002" s="74" t="s">
        <v>2007</v>
      </c>
      <c r="E1002" s="82" t="n">
        <v>10</v>
      </c>
      <c r="F1002" s="31" t="n">
        <v>0</v>
      </c>
      <c r="G1002" s="28"/>
      <c r="H1002" s="61" t="s">
        <v>2013</v>
      </c>
      <c r="I1002" s="76" t="s">
        <v>22</v>
      </c>
      <c r="J1002" s="31" t="n">
        <v>6.65</v>
      </c>
      <c r="K1002" s="31"/>
      <c r="L1002" s="31" t="n">
        <f aca="false">ROUND(E1002/N1002*J1002-E1002*F1002,2)</f>
        <v>66.5</v>
      </c>
      <c r="M1002" s="31" t="n">
        <f aca="false">K1002/N1002</f>
        <v>0</v>
      </c>
      <c r="N1002" s="32" t="n">
        <v>1</v>
      </c>
      <c r="O1002" s="61"/>
      <c r="P1002" s="36"/>
      <c r="Q1002" s="36"/>
      <c r="R1002" s="36"/>
      <c r="S1002" s="42"/>
    </row>
    <row r="1003" customFormat="false" ht="45" hidden="false" customHeight="false" outlineLevel="0" collapsed="false">
      <c r="A1003" s="73" t="n">
        <v>1758</v>
      </c>
      <c r="B1003" s="74" t="s">
        <v>1611</v>
      </c>
      <c r="C1003" s="74" t="s">
        <v>2014</v>
      </c>
      <c r="D1003" s="74" t="s">
        <v>2015</v>
      </c>
      <c r="E1003" s="82" t="n">
        <v>10</v>
      </c>
      <c r="F1003" s="31" t="n">
        <v>0</v>
      </c>
      <c r="G1003" s="28"/>
      <c r="H1003" s="61" t="s">
        <v>2016</v>
      </c>
      <c r="I1003" s="76" t="s">
        <v>22</v>
      </c>
      <c r="J1003" s="31" t="n">
        <v>73.3</v>
      </c>
      <c r="K1003" s="31"/>
      <c r="L1003" s="31" t="n">
        <f aca="false">ROUND(E1003/N1003*J1003-E1003*F1003,2)</f>
        <v>733</v>
      </c>
      <c r="M1003" s="31" t="n">
        <f aca="false">K1003/N1003</f>
        <v>0</v>
      </c>
      <c r="N1003" s="32" t="n">
        <v>1</v>
      </c>
      <c r="O1003" s="61"/>
      <c r="P1003" s="36"/>
      <c r="Q1003" s="36"/>
      <c r="R1003" s="36"/>
      <c r="S1003" s="42"/>
    </row>
    <row r="1004" customFormat="false" ht="45" hidden="false" customHeight="false" outlineLevel="0" collapsed="false">
      <c r="A1004" s="73" t="n">
        <v>1760</v>
      </c>
      <c r="B1004" s="74" t="s">
        <v>1607</v>
      </c>
      <c r="C1004" s="74" t="s">
        <v>2017</v>
      </c>
      <c r="D1004" s="74" t="s">
        <v>2015</v>
      </c>
      <c r="E1004" s="82" t="n">
        <v>10</v>
      </c>
      <c r="F1004" s="31" t="n">
        <v>0</v>
      </c>
      <c r="G1004" s="28"/>
      <c r="H1004" s="61" t="s">
        <v>2018</v>
      </c>
      <c r="I1004" s="76" t="s">
        <v>22</v>
      </c>
      <c r="J1004" s="31" t="n">
        <v>30.2</v>
      </c>
      <c r="K1004" s="31"/>
      <c r="L1004" s="31" t="n">
        <f aca="false">ROUND(E1004/N1004*J1004-E1004*F1004,2)</f>
        <v>302</v>
      </c>
      <c r="M1004" s="31" t="n">
        <f aca="false">K1004/N1004</f>
        <v>0</v>
      </c>
      <c r="N1004" s="32" t="n">
        <v>1</v>
      </c>
      <c r="O1004" s="61"/>
      <c r="P1004" s="36"/>
      <c r="Q1004" s="36"/>
      <c r="R1004" s="36"/>
      <c r="S1004" s="42"/>
    </row>
    <row r="1005" customFormat="false" ht="45" hidden="false" customHeight="false" outlineLevel="0" collapsed="false">
      <c r="A1005" s="73" t="n">
        <v>1784</v>
      </c>
      <c r="B1005" s="74" t="s">
        <v>2019</v>
      </c>
      <c r="C1005" s="74" t="s">
        <v>2020</v>
      </c>
      <c r="D1005" s="74" t="s">
        <v>2021</v>
      </c>
      <c r="E1005" s="82" t="n">
        <v>10</v>
      </c>
      <c r="F1005" s="31" t="n">
        <v>0</v>
      </c>
      <c r="G1005" s="28"/>
      <c r="H1005" s="61" t="s">
        <v>2022</v>
      </c>
      <c r="I1005" s="76" t="s">
        <v>22</v>
      </c>
      <c r="J1005" s="31" t="n">
        <v>17.17</v>
      </c>
      <c r="K1005" s="31"/>
      <c r="L1005" s="31" t="n">
        <f aca="false">ROUND(E1005/N1005*J1005-E1005*F1005,2)</f>
        <v>171.7</v>
      </c>
      <c r="M1005" s="31" t="n">
        <f aca="false">K1005/N1005</f>
        <v>0</v>
      </c>
      <c r="N1005" s="32" t="n">
        <v>1</v>
      </c>
      <c r="O1005" s="61"/>
      <c r="P1005" s="36"/>
      <c r="Q1005" s="36"/>
      <c r="R1005" s="36"/>
      <c r="S1005" s="42"/>
    </row>
    <row r="1006" customFormat="false" ht="45" hidden="false" customHeight="false" outlineLevel="0" collapsed="false">
      <c r="A1006" s="73" t="n">
        <v>1789</v>
      </c>
      <c r="B1006" s="100" t="s">
        <v>1607</v>
      </c>
      <c r="C1006" s="74" t="s">
        <v>2023</v>
      </c>
      <c r="D1006" s="74" t="s">
        <v>1613</v>
      </c>
      <c r="E1006" s="30" t="n">
        <v>10</v>
      </c>
      <c r="F1006" s="31" t="n">
        <v>0</v>
      </c>
      <c r="G1006" s="28"/>
      <c r="H1006" s="61" t="s">
        <v>2024</v>
      </c>
      <c r="I1006" s="76" t="s">
        <v>22</v>
      </c>
      <c r="J1006" s="31" t="n">
        <v>18.1</v>
      </c>
      <c r="K1006" s="31"/>
      <c r="L1006" s="31" t="n">
        <f aca="false">ROUND(E1006/N1006*J1006-E1006*F1006,2)</f>
        <v>181</v>
      </c>
      <c r="M1006" s="31" t="n">
        <f aca="false">K1006/N1006</f>
        <v>0</v>
      </c>
      <c r="N1006" s="32" t="n">
        <v>1</v>
      </c>
      <c r="O1006" s="61"/>
      <c r="P1006" s="36"/>
      <c r="Q1006" s="36"/>
      <c r="R1006" s="36"/>
      <c r="S1006" s="42"/>
    </row>
    <row r="1007" customFormat="false" ht="45" hidden="false" customHeight="false" outlineLevel="0" collapsed="false">
      <c r="A1007" s="73" t="n">
        <v>1793</v>
      </c>
      <c r="B1007" s="100" t="s">
        <v>1607</v>
      </c>
      <c r="C1007" s="74" t="s">
        <v>2025</v>
      </c>
      <c r="D1007" s="74" t="s">
        <v>1609</v>
      </c>
      <c r="E1007" s="30" t="n">
        <v>10</v>
      </c>
      <c r="F1007" s="31" t="n">
        <v>0</v>
      </c>
      <c r="G1007" s="28"/>
      <c r="H1007" s="61" t="s">
        <v>2026</v>
      </c>
      <c r="I1007" s="76" t="s">
        <v>22</v>
      </c>
      <c r="J1007" s="31" t="n">
        <v>20.26</v>
      </c>
      <c r="K1007" s="31"/>
      <c r="L1007" s="31" t="n">
        <f aca="false">ROUND(E1007/N1007*J1007-E1007*F1007,2)</f>
        <v>202.6</v>
      </c>
      <c r="M1007" s="31" t="n">
        <f aca="false">K1007/N1007</f>
        <v>0</v>
      </c>
      <c r="N1007" s="32" t="n">
        <v>1</v>
      </c>
      <c r="O1007" s="61"/>
      <c r="P1007" s="36"/>
      <c r="Q1007" s="36"/>
      <c r="R1007" s="36"/>
      <c r="S1007" s="42"/>
    </row>
    <row r="1008" customFormat="false" ht="45" hidden="false" customHeight="false" outlineLevel="0" collapsed="false">
      <c r="A1008" s="73" t="n">
        <v>1794</v>
      </c>
      <c r="B1008" s="100" t="s">
        <v>1611</v>
      </c>
      <c r="C1008" s="74" t="s">
        <v>2027</v>
      </c>
      <c r="D1008" s="74" t="s">
        <v>1613</v>
      </c>
      <c r="E1008" s="30" t="n">
        <v>10</v>
      </c>
      <c r="F1008" s="31" t="n">
        <v>0</v>
      </c>
      <c r="G1008" s="28"/>
      <c r="H1008" s="61" t="s">
        <v>2028</v>
      </c>
      <c r="I1008" s="76" t="s">
        <v>22</v>
      </c>
      <c r="J1008" s="31" t="n">
        <v>13.72</v>
      </c>
      <c r="K1008" s="31"/>
      <c r="L1008" s="31" t="n">
        <f aca="false">ROUND(E1008/N1008*J1008-E1008*F1008,2)</f>
        <v>137.2</v>
      </c>
      <c r="M1008" s="31" t="n">
        <f aca="false">K1008/N1008</f>
        <v>0</v>
      </c>
      <c r="N1008" s="32" t="n">
        <v>1</v>
      </c>
      <c r="O1008" s="61"/>
      <c r="P1008" s="36"/>
      <c r="Q1008" s="36"/>
      <c r="R1008" s="36"/>
      <c r="S1008" s="42"/>
    </row>
    <row r="1009" customFormat="false" ht="45" hidden="false" customHeight="false" outlineLevel="0" collapsed="false">
      <c r="A1009" s="73" t="n">
        <v>1908</v>
      </c>
      <c r="B1009" s="100" t="s">
        <v>2029</v>
      </c>
      <c r="C1009" s="74" t="s">
        <v>2030</v>
      </c>
      <c r="D1009" s="61" t="s">
        <v>2031</v>
      </c>
      <c r="E1009" s="30" t="n">
        <v>10</v>
      </c>
      <c r="F1009" s="31" t="s">
        <v>2032</v>
      </c>
      <c r="G1009" s="28"/>
      <c r="H1009" s="61" t="s">
        <v>2033</v>
      </c>
      <c r="I1009" s="76" t="s">
        <v>106</v>
      </c>
      <c r="J1009" s="31" t="n">
        <v>51.51</v>
      </c>
      <c r="K1009" s="31"/>
      <c r="L1009" s="31" t="e">
        <f aca="false">ROUND(E1009/N1009*J1009-E1009*F1009,2)</f>
        <v>#VALUE!</v>
      </c>
      <c r="M1009" s="31" t="n">
        <f aca="false">K1009/N1009</f>
        <v>0</v>
      </c>
      <c r="N1009" s="39" t="n">
        <v>1.1</v>
      </c>
      <c r="O1009" s="40"/>
      <c r="P1009" s="40" t="n">
        <v>31</v>
      </c>
      <c r="Q1009" s="40" t="s">
        <v>1280</v>
      </c>
      <c r="R1009" s="36"/>
      <c r="S1009" s="42"/>
    </row>
    <row r="1010" customFormat="false" ht="45" hidden="false" customHeight="false" outlineLevel="0" collapsed="false">
      <c r="A1010" s="73" t="n">
        <v>1909</v>
      </c>
      <c r="B1010" s="100" t="s">
        <v>2034</v>
      </c>
      <c r="C1010" s="74" t="s">
        <v>2035</v>
      </c>
      <c r="D1010" s="61" t="s">
        <v>2031</v>
      </c>
      <c r="E1010" s="30" t="n">
        <v>10</v>
      </c>
      <c r="F1010" s="31" t="s">
        <v>2032</v>
      </c>
      <c r="G1010" s="28"/>
      <c r="H1010" s="61" t="s">
        <v>2036</v>
      </c>
      <c r="I1010" s="76" t="s">
        <v>106</v>
      </c>
      <c r="J1010" s="31" t="n">
        <v>51.85</v>
      </c>
      <c r="K1010" s="31"/>
      <c r="L1010" s="31" t="e">
        <f aca="false">ROUND(E1010/N1010*J1010-E1010*F1010,2)</f>
        <v>#VALUE!</v>
      </c>
      <c r="M1010" s="31" t="n">
        <f aca="false">K1010/N1010</f>
        <v>0</v>
      </c>
      <c r="N1010" s="39" t="n">
        <v>1.1</v>
      </c>
      <c r="O1010" s="40"/>
      <c r="P1010" s="40" t="n">
        <v>31</v>
      </c>
      <c r="Q1010" s="40" t="s">
        <v>1280</v>
      </c>
      <c r="R1010" s="36"/>
      <c r="S1010" s="42"/>
    </row>
    <row r="1011" customFormat="false" ht="45" hidden="false" customHeight="false" outlineLevel="0" collapsed="false">
      <c r="A1011" s="73" t="n">
        <v>1910</v>
      </c>
      <c r="B1011" s="100" t="s">
        <v>2037</v>
      </c>
      <c r="C1011" s="74" t="s">
        <v>2038</v>
      </c>
      <c r="D1011" s="61" t="s">
        <v>2039</v>
      </c>
      <c r="E1011" s="30" t="n">
        <v>10</v>
      </c>
      <c r="F1011" s="31" t="s">
        <v>2032</v>
      </c>
      <c r="G1011" s="28"/>
      <c r="H1011" s="61" t="s">
        <v>2040</v>
      </c>
      <c r="I1011" s="76" t="s">
        <v>106</v>
      </c>
      <c r="J1011" s="31" t="n">
        <v>70.92</v>
      </c>
      <c r="K1011" s="31"/>
      <c r="L1011" s="31" t="e">
        <f aca="false">ROUND(E1011/N1011*J1011-E1011*F1011,2)</f>
        <v>#VALUE!</v>
      </c>
      <c r="M1011" s="31" t="n">
        <f aca="false">K1011/N1011</f>
        <v>0</v>
      </c>
      <c r="N1011" s="39" t="n">
        <v>1.1</v>
      </c>
      <c r="O1011" s="40"/>
      <c r="P1011" s="40" t="n">
        <v>31</v>
      </c>
      <c r="Q1011" s="40" t="s">
        <v>1280</v>
      </c>
      <c r="R1011" s="36"/>
      <c r="S1011" s="42"/>
    </row>
    <row r="1012" customFormat="false" ht="45" hidden="false" customHeight="false" outlineLevel="0" collapsed="false">
      <c r="A1012" s="73" t="n">
        <v>1911</v>
      </c>
      <c r="B1012" s="100" t="s">
        <v>2037</v>
      </c>
      <c r="C1012" s="74" t="s">
        <v>2041</v>
      </c>
      <c r="D1012" s="61" t="s">
        <v>2039</v>
      </c>
      <c r="E1012" s="30" t="n">
        <v>10</v>
      </c>
      <c r="F1012" s="31" t="s">
        <v>2032</v>
      </c>
      <c r="G1012" s="28"/>
      <c r="H1012" s="61" t="s">
        <v>1767</v>
      </c>
      <c r="I1012" s="76" t="s">
        <v>106</v>
      </c>
      <c r="J1012" s="31" t="n">
        <v>115.43</v>
      </c>
      <c r="K1012" s="31"/>
      <c r="L1012" s="31" t="e">
        <f aca="false">ROUND(E1012/N1012*J1012-E1012*F1012,2)</f>
        <v>#VALUE!</v>
      </c>
      <c r="M1012" s="31" t="n">
        <f aca="false">K1012/N1012</f>
        <v>0</v>
      </c>
      <c r="N1012" s="39" t="n">
        <v>1.1</v>
      </c>
      <c r="O1012" s="40"/>
      <c r="P1012" s="40" t="n">
        <v>31</v>
      </c>
      <c r="Q1012" s="40" t="s">
        <v>1280</v>
      </c>
      <c r="R1012" s="36"/>
      <c r="S1012" s="42"/>
    </row>
    <row r="1013" customFormat="false" ht="45" hidden="false" customHeight="false" outlineLevel="0" collapsed="false">
      <c r="A1013" s="73" t="n">
        <v>1912</v>
      </c>
      <c r="B1013" s="100" t="s">
        <v>2042</v>
      </c>
      <c r="C1013" s="74" t="s">
        <v>2043</v>
      </c>
      <c r="D1013" s="61" t="s">
        <v>2044</v>
      </c>
      <c r="E1013" s="30" t="n">
        <v>10</v>
      </c>
      <c r="F1013" s="31" t="s">
        <v>2032</v>
      </c>
      <c r="G1013" s="28"/>
      <c r="H1013" s="61" t="s">
        <v>2045</v>
      </c>
      <c r="I1013" s="76" t="s">
        <v>106</v>
      </c>
      <c r="J1013" s="31" t="n">
        <v>71.26</v>
      </c>
      <c r="K1013" s="31"/>
      <c r="L1013" s="31" t="e">
        <f aca="false">ROUND(E1013/N1013*J1013-E1013*F1013,2)</f>
        <v>#VALUE!</v>
      </c>
      <c r="M1013" s="31" t="n">
        <f aca="false">K1013/N1013</f>
        <v>0</v>
      </c>
      <c r="N1013" s="39" t="n">
        <v>1.1</v>
      </c>
      <c r="O1013" s="40"/>
      <c r="P1013" s="40" t="n">
        <v>31</v>
      </c>
      <c r="Q1013" s="40" t="s">
        <v>1280</v>
      </c>
      <c r="R1013" s="36"/>
      <c r="S1013" s="42"/>
    </row>
    <row r="1014" customFormat="false" ht="45" hidden="false" customHeight="false" outlineLevel="0" collapsed="false">
      <c r="A1014" s="73" t="n">
        <v>1913</v>
      </c>
      <c r="B1014" s="100" t="s">
        <v>2046</v>
      </c>
      <c r="C1014" s="74" t="s">
        <v>2047</v>
      </c>
      <c r="D1014" s="61" t="s">
        <v>2048</v>
      </c>
      <c r="E1014" s="30" t="n">
        <v>10</v>
      </c>
      <c r="F1014" s="31" t="s">
        <v>2032</v>
      </c>
      <c r="G1014" s="28"/>
      <c r="H1014" s="61" t="s">
        <v>2049</v>
      </c>
      <c r="I1014" s="76" t="s">
        <v>106</v>
      </c>
      <c r="J1014" s="31" t="n">
        <v>131.79</v>
      </c>
      <c r="K1014" s="31"/>
      <c r="L1014" s="31" t="e">
        <f aca="false">ROUND(E1014/N1014*J1014-E1014*F1014,2)</f>
        <v>#VALUE!</v>
      </c>
      <c r="M1014" s="31" t="n">
        <f aca="false">K1014/N1014</f>
        <v>0</v>
      </c>
      <c r="N1014" s="39" t="n">
        <v>1.1</v>
      </c>
      <c r="O1014" s="40"/>
      <c r="P1014" s="40" t="n">
        <v>31</v>
      </c>
      <c r="Q1014" s="40" t="s">
        <v>1280</v>
      </c>
      <c r="R1014" s="36"/>
      <c r="S1014" s="42"/>
    </row>
    <row r="1015" customFormat="false" ht="15.75" hidden="false" customHeight="false" outlineLevel="0" collapsed="false">
      <c r="A1015" s="73" t="n">
        <v>1923</v>
      </c>
      <c r="B1015" s="61" t="s">
        <v>2050</v>
      </c>
      <c r="C1015" s="61" t="s">
        <v>2051</v>
      </c>
      <c r="D1015" s="92" t="s">
        <v>409</v>
      </c>
      <c r="E1015" s="82" t="n">
        <v>10</v>
      </c>
      <c r="F1015" s="31" t="s">
        <v>1462</v>
      </c>
      <c r="G1015" s="28"/>
      <c r="H1015" s="87" t="s">
        <v>2052</v>
      </c>
      <c r="I1015" s="112" t="s">
        <v>1464</v>
      </c>
      <c r="J1015" s="31" t="n">
        <v>438.15</v>
      </c>
      <c r="K1015" s="31"/>
      <c r="L1015" s="31" t="e">
        <f aca="false">ROUND(E1015/N1015*J1015-E1015*F1015,2)</f>
        <v>#VALUE!</v>
      </c>
      <c r="M1015" s="31" t="n">
        <f aca="false">K1015/N1015</f>
        <v>0</v>
      </c>
      <c r="N1015" s="32" t="n">
        <v>1</v>
      </c>
      <c r="O1015" s="102"/>
      <c r="P1015" s="36"/>
      <c r="Q1015" s="36"/>
      <c r="R1015" s="36"/>
      <c r="S1015" s="42"/>
    </row>
    <row r="1016" customFormat="false" ht="15.75" hidden="false" customHeight="false" outlineLevel="0" collapsed="false">
      <c r="A1016" s="73" t="n">
        <v>1924</v>
      </c>
      <c r="B1016" s="61" t="s">
        <v>2053</v>
      </c>
      <c r="C1016" s="61" t="s">
        <v>2054</v>
      </c>
      <c r="D1016" s="92" t="s">
        <v>409</v>
      </c>
      <c r="E1016" s="82" t="n">
        <v>10</v>
      </c>
      <c r="F1016" s="31" t="s">
        <v>1462</v>
      </c>
      <c r="G1016" s="28"/>
      <c r="H1016" s="87" t="s">
        <v>2055</v>
      </c>
      <c r="I1016" s="112" t="s">
        <v>1464</v>
      </c>
      <c r="J1016" s="31" t="n">
        <v>209.07</v>
      </c>
      <c r="K1016" s="31"/>
      <c r="L1016" s="31" t="e">
        <f aca="false">ROUND(E1016/N1016*J1016-E1016*F1016,2)</f>
        <v>#VALUE!</v>
      </c>
      <c r="M1016" s="31" t="n">
        <f aca="false">K1016/N1016</f>
        <v>0</v>
      </c>
      <c r="N1016" s="32" t="n">
        <v>1</v>
      </c>
      <c r="O1016" s="102"/>
      <c r="P1016" s="36"/>
      <c r="Q1016" s="36"/>
      <c r="R1016" s="36"/>
      <c r="S1016" s="42"/>
    </row>
    <row r="1017" customFormat="false" ht="30" hidden="false" customHeight="false" outlineLevel="0" collapsed="false">
      <c r="A1017" s="28" t="n">
        <v>306</v>
      </c>
      <c r="B1017" s="29" t="s">
        <v>1697</v>
      </c>
      <c r="C1017" s="60" t="s">
        <v>2056</v>
      </c>
      <c r="D1017" s="28" t="s">
        <v>47</v>
      </c>
      <c r="E1017" s="30" t="n">
        <v>9</v>
      </c>
      <c r="F1017" s="31" t="n">
        <v>461.420780639082</v>
      </c>
      <c r="G1017" s="28" t="n">
        <v>850</v>
      </c>
      <c r="H1017" s="124" t="s">
        <v>2057</v>
      </c>
      <c r="I1017" s="71" t="s">
        <v>213</v>
      </c>
      <c r="J1017" s="31" t="e">
        <f aca="false">#N/A</f>
        <v>#N/A</v>
      </c>
      <c r="K1017" s="31"/>
      <c r="L1017" s="31" t="e">
        <f aca="false">ROUND(E1017/N1017*J1017-E1017*F1017,2)</f>
        <v>#N/A</v>
      </c>
      <c r="M1017" s="31" t="n">
        <f aca="false">K1017/N1017</f>
        <v>0</v>
      </c>
      <c r="N1017" s="32" t="n">
        <v>1</v>
      </c>
      <c r="O1017" s="40" t="s">
        <v>2058</v>
      </c>
      <c r="P1017" s="36"/>
      <c r="Q1017" s="36"/>
      <c r="R1017" s="36"/>
      <c r="S1017" s="42"/>
    </row>
    <row r="1018" customFormat="false" ht="15.75" hidden="false" customHeight="false" outlineLevel="0" collapsed="false">
      <c r="A1018" s="28" t="n">
        <v>160</v>
      </c>
      <c r="B1018" s="29" t="s">
        <v>1485</v>
      </c>
      <c r="C1018" s="29" t="s">
        <v>2059</v>
      </c>
      <c r="D1018" s="28" t="s">
        <v>47</v>
      </c>
      <c r="E1018" s="30" t="n">
        <v>8</v>
      </c>
      <c r="F1018" s="31" t="n">
        <v>65.9057344094519</v>
      </c>
      <c r="G1018" s="28" t="n">
        <v>850</v>
      </c>
      <c r="H1018" s="29" t="s">
        <v>2060</v>
      </c>
      <c r="I1018" s="41" t="s">
        <v>48</v>
      </c>
      <c r="J1018" s="31" t="n">
        <v>136.92</v>
      </c>
      <c r="K1018" s="31" t="n">
        <f aca="false">J1018/F1018</f>
        <v>2.07751269638175</v>
      </c>
      <c r="L1018" s="31" t="n">
        <f aca="false">ROUND(E1018/N1018*J1018-E1018*F1018,2)</f>
        <v>568.11</v>
      </c>
      <c r="M1018" s="31" t="n">
        <f aca="false">K1018/N1018</f>
        <v>2.07751269638175</v>
      </c>
      <c r="N1018" s="32" t="n">
        <v>1</v>
      </c>
      <c r="O1018" s="40" t="s">
        <v>2061</v>
      </c>
      <c r="P1018" s="36"/>
      <c r="Q1018" s="36"/>
      <c r="R1018" s="36"/>
      <c r="S1018" s="42"/>
    </row>
    <row r="1019" customFormat="false" ht="15.75" hidden="false" customHeight="false" outlineLevel="0" collapsed="false">
      <c r="A1019" s="28" t="n">
        <v>1244</v>
      </c>
      <c r="B1019" s="29" t="s">
        <v>2062</v>
      </c>
      <c r="C1019" s="29" t="s">
        <v>2063</v>
      </c>
      <c r="D1019" s="49" t="s">
        <v>74</v>
      </c>
      <c r="E1019" s="30" t="n">
        <v>8</v>
      </c>
      <c r="F1019" s="31" t="n">
        <v>240.77</v>
      </c>
      <c r="G1019" s="28" t="n">
        <v>860</v>
      </c>
      <c r="H1019" s="40" t="s">
        <v>2064</v>
      </c>
      <c r="I1019" s="117" t="s">
        <v>43</v>
      </c>
      <c r="J1019" s="31" t="n">
        <v>317.83</v>
      </c>
      <c r="K1019" s="31" t="n">
        <f aca="false">J1019/F1019</f>
        <v>1.32005648544254</v>
      </c>
      <c r="L1019" s="31" t="n">
        <f aca="false">ROUND(E1019/N1019*J1019-E1019*F1019,2)</f>
        <v>616.48</v>
      </c>
      <c r="M1019" s="31" t="n">
        <f aca="false">K1019/N1019</f>
        <v>1.32005648544254</v>
      </c>
      <c r="N1019" s="32" t="n">
        <v>1</v>
      </c>
      <c r="O1019" s="40"/>
      <c r="P1019" s="40"/>
      <c r="Q1019" s="40"/>
      <c r="R1019" s="36"/>
      <c r="S1019" s="101"/>
    </row>
    <row r="1020" customFormat="false" ht="15.75" hidden="false" customHeight="false" outlineLevel="0" collapsed="false">
      <c r="A1020" s="28" t="n">
        <v>1245</v>
      </c>
      <c r="B1020" s="29" t="s">
        <v>2062</v>
      </c>
      <c r="C1020" s="29" t="s">
        <v>2065</v>
      </c>
      <c r="D1020" s="48" t="s">
        <v>74</v>
      </c>
      <c r="E1020" s="30" t="n">
        <v>8</v>
      </c>
      <c r="F1020" s="31" t="n">
        <v>240.77</v>
      </c>
      <c r="G1020" s="28" t="n">
        <v>860</v>
      </c>
      <c r="H1020" s="61" t="s">
        <v>2066</v>
      </c>
      <c r="I1020" s="76" t="s">
        <v>22</v>
      </c>
      <c r="J1020" s="31" t="n">
        <v>265.54</v>
      </c>
      <c r="K1020" s="31" t="n">
        <f aca="false">J1020/F1020</f>
        <v>1.10287826556465</v>
      </c>
      <c r="L1020" s="31" t="n">
        <f aca="false">ROUND(E1020/N1020*J1020-E1020*F1020,2)</f>
        <v>198.16</v>
      </c>
      <c r="M1020" s="31" t="n">
        <f aca="false">K1020/N1020</f>
        <v>1.10287826556465</v>
      </c>
      <c r="N1020" s="32" t="n">
        <v>1</v>
      </c>
      <c r="O1020" s="40"/>
      <c r="P1020" s="40"/>
      <c r="Q1020" s="40"/>
      <c r="R1020" s="36"/>
      <c r="S1020" s="101"/>
    </row>
    <row r="1021" customFormat="false" ht="15.75" hidden="false" customHeight="false" outlineLevel="0" collapsed="false">
      <c r="A1021" s="28" t="n">
        <v>1246</v>
      </c>
      <c r="B1021" s="29" t="s">
        <v>2062</v>
      </c>
      <c r="C1021" s="29" t="s">
        <v>2067</v>
      </c>
      <c r="D1021" s="48" t="s">
        <v>74</v>
      </c>
      <c r="E1021" s="30" t="n">
        <v>8</v>
      </c>
      <c r="F1021" s="31" t="n">
        <v>273.21</v>
      </c>
      <c r="G1021" s="28" t="n">
        <v>860</v>
      </c>
      <c r="H1021" s="61" t="s">
        <v>2068</v>
      </c>
      <c r="I1021" s="76" t="s">
        <v>22</v>
      </c>
      <c r="J1021" s="31" t="n">
        <v>265.54</v>
      </c>
      <c r="K1021" s="31" t="n">
        <f aca="false">J1021/F1021</f>
        <v>0.971926357014751</v>
      </c>
      <c r="L1021" s="31" t="n">
        <f aca="false">ROUND(E1021/N1021*J1021-E1021*F1021,2)</f>
        <v>-61.36</v>
      </c>
      <c r="M1021" s="31" t="n">
        <f aca="false">K1021/N1021</f>
        <v>0.971926357014751</v>
      </c>
      <c r="N1021" s="32" t="n">
        <v>1</v>
      </c>
      <c r="O1021" s="40"/>
      <c r="P1021" s="40"/>
      <c r="Q1021" s="40"/>
      <c r="R1021" s="36"/>
      <c r="S1021" s="42"/>
    </row>
    <row r="1022" customFormat="false" ht="15.75" hidden="false" customHeight="false" outlineLevel="0" collapsed="false">
      <c r="A1022" s="28" t="n">
        <v>1247</v>
      </c>
      <c r="B1022" s="29" t="s">
        <v>2062</v>
      </c>
      <c r="C1022" s="29" t="s">
        <v>2069</v>
      </c>
      <c r="D1022" s="48" t="s">
        <v>74</v>
      </c>
      <c r="E1022" s="30" t="n">
        <v>8</v>
      </c>
      <c r="F1022" s="31" t="n">
        <v>273.21</v>
      </c>
      <c r="G1022" s="28" t="n">
        <v>860</v>
      </c>
      <c r="H1022" s="61" t="s">
        <v>2070</v>
      </c>
      <c r="I1022" s="76" t="s">
        <v>22</v>
      </c>
      <c r="J1022" s="31" t="n">
        <v>265.54</v>
      </c>
      <c r="K1022" s="31" t="n">
        <f aca="false">J1022/F1022</f>
        <v>0.971926357014751</v>
      </c>
      <c r="L1022" s="31" t="n">
        <f aca="false">ROUND(E1022/N1022*J1022-E1022*F1022,2)</f>
        <v>-61.36</v>
      </c>
      <c r="M1022" s="31" t="n">
        <f aca="false">K1022/N1022</f>
        <v>0.971926357014751</v>
      </c>
      <c r="N1022" s="32" t="n">
        <v>1</v>
      </c>
      <c r="O1022" s="40"/>
      <c r="P1022" s="40"/>
      <c r="Q1022" s="40"/>
      <c r="R1022" s="36"/>
      <c r="S1022" s="42"/>
    </row>
    <row r="1023" customFormat="false" ht="15.75" hidden="false" customHeight="false" outlineLevel="0" collapsed="false">
      <c r="A1023" s="28" t="n">
        <v>1248</v>
      </c>
      <c r="B1023" s="29" t="s">
        <v>2062</v>
      </c>
      <c r="C1023" s="29" t="s">
        <v>2071</v>
      </c>
      <c r="D1023" s="48" t="s">
        <v>74</v>
      </c>
      <c r="E1023" s="30" t="n">
        <v>8</v>
      </c>
      <c r="F1023" s="31" t="n">
        <v>273.21</v>
      </c>
      <c r="G1023" s="28" t="n">
        <v>860</v>
      </c>
      <c r="H1023" s="61" t="s">
        <v>2072</v>
      </c>
      <c r="I1023" s="76" t="s">
        <v>22</v>
      </c>
      <c r="J1023" s="31" t="n">
        <v>265.54</v>
      </c>
      <c r="K1023" s="31" t="n">
        <f aca="false">J1023/F1023</f>
        <v>0.971926357014751</v>
      </c>
      <c r="L1023" s="31" t="n">
        <f aca="false">ROUND(E1023/N1023*J1023-E1023*F1023,2)</f>
        <v>-61.36</v>
      </c>
      <c r="M1023" s="31" t="n">
        <f aca="false">K1023/N1023</f>
        <v>0.971926357014751</v>
      </c>
      <c r="N1023" s="32" t="n">
        <v>1</v>
      </c>
      <c r="O1023" s="40"/>
      <c r="P1023" s="40"/>
      <c r="Q1023" s="40"/>
      <c r="R1023" s="36"/>
      <c r="S1023" s="42"/>
    </row>
    <row r="1024" customFormat="false" ht="15.75" hidden="false" customHeight="false" outlineLevel="0" collapsed="false">
      <c r="A1024" s="28" t="n">
        <v>1125</v>
      </c>
      <c r="B1024" s="86" t="s">
        <v>1485</v>
      </c>
      <c r="C1024" s="29" t="s">
        <v>2073</v>
      </c>
      <c r="D1024" s="48" t="s">
        <v>74</v>
      </c>
      <c r="E1024" s="30" t="n">
        <v>8</v>
      </c>
      <c r="F1024" s="31" t="n">
        <v>81.5</v>
      </c>
      <c r="G1024" s="28" t="n">
        <v>860</v>
      </c>
      <c r="H1024" s="40" t="s">
        <v>2074</v>
      </c>
      <c r="I1024" s="117" t="s">
        <v>266</v>
      </c>
      <c r="J1024" s="31" t="n">
        <v>56.25</v>
      </c>
      <c r="K1024" s="31" t="n">
        <f aca="false">J1024/F1024</f>
        <v>0.690184049079755</v>
      </c>
      <c r="L1024" s="31" t="n">
        <f aca="false">ROUND(E1024/N1024*J1024-E1024*F1024,2)</f>
        <v>-202</v>
      </c>
      <c r="M1024" s="31" t="n">
        <f aca="false">K1024/N1024</f>
        <v>0.690184049079755</v>
      </c>
      <c r="N1024" s="32" t="n">
        <v>1</v>
      </c>
      <c r="O1024" s="40"/>
      <c r="P1024" s="40"/>
      <c r="Q1024" s="40"/>
      <c r="R1024" s="36"/>
      <c r="S1024" s="42"/>
    </row>
    <row r="1025" customFormat="false" ht="15.75" hidden="false" customHeight="false" outlineLevel="0" collapsed="false">
      <c r="A1025" s="28" t="n">
        <v>1123</v>
      </c>
      <c r="B1025" s="86" t="s">
        <v>1485</v>
      </c>
      <c r="C1025" s="29" t="s">
        <v>2075</v>
      </c>
      <c r="D1025" s="49" t="s">
        <v>74</v>
      </c>
      <c r="E1025" s="30" t="n">
        <v>8</v>
      </c>
      <c r="F1025" s="31" t="n">
        <v>81.5</v>
      </c>
      <c r="G1025" s="28" t="n">
        <v>860</v>
      </c>
      <c r="H1025" s="40" t="s">
        <v>2076</v>
      </c>
      <c r="I1025" s="117" t="s">
        <v>266</v>
      </c>
      <c r="J1025" s="31" t="n">
        <v>51.7</v>
      </c>
      <c r="K1025" s="31" t="n">
        <f aca="false">J1025/F1025</f>
        <v>0.634355828220859</v>
      </c>
      <c r="L1025" s="31" t="n">
        <f aca="false">ROUND(E1025/N1025*J1025-E1025*F1025,2)</f>
        <v>-238.4</v>
      </c>
      <c r="M1025" s="31" t="n">
        <f aca="false">K1025/N1025</f>
        <v>0.634355828220859</v>
      </c>
      <c r="N1025" s="32" t="n">
        <v>1</v>
      </c>
      <c r="O1025" s="40"/>
      <c r="P1025" s="40"/>
      <c r="Q1025" s="40"/>
      <c r="R1025" s="36"/>
      <c r="S1025" s="42"/>
    </row>
    <row r="1026" customFormat="false" ht="15.75" hidden="false" customHeight="false" outlineLevel="0" collapsed="false">
      <c r="A1026" s="28" t="n">
        <v>1124</v>
      </c>
      <c r="B1026" s="86" t="s">
        <v>1485</v>
      </c>
      <c r="C1026" s="29" t="s">
        <v>2077</v>
      </c>
      <c r="D1026" s="49" t="s">
        <v>74</v>
      </c>
      <c r="E1026" s="30" t="n">
        <v>8</v>
      </c>
      <c r="F1026" s="31" t="n">
        <v>81.5</v>
      </c>
      <c r="G1026" s="28" t="n">
        <v>860</v>
      </c>
      <c r="H1026" s="40" t="s">
        <v>2078</v>
      </c>
      <c r="I1026" s="117" t="s">
        <v>266</v>
      </c>
      <c r="J1026" s="31" t="n">
        <v>51.7</v>
      </c>
      <c r="K1026" s="31" t="n">
        <f aca="false">J1026/F1026</f>
        <v>0.634355828220859</v>
      </c>
      <c r="L1026" s="31" t="n">
        <f aca="false">ROUND(E1026/N1026*J1026-E1026*F1026,2)</f>
        <v>-238.4</v>
      </c>
      <c r="M1026" s="31" t="n">
        <f aca="false">K1026/N1026</f>
        <v>0.634355828220859</v>
      </c>
      <c r="N1026" s="32" t="n">
        <v>1</v>
      </c>
      <c r="O1026" s="40"/>
      <c r="P1026" s="40"/>
      <c r="Q1026" s="40"/>
      <c r="R1026" s="36"/>
      <c r="S1026" s="42"/>
    </row>
    <row r="1027" customFormat="false" ht="15.75" hidden="false" customHeight="false" outlineLevel="0" collapsed="false">
      <c r="A1027" s="28" t="n">
        <v>819</v>
      </c>
      <c r="B1027" s="29" t="s">
        <v>2079</v>
      </c>
      <c r="C1027" s="86" t="s">
        <v>2080</v>
      </c>
      <c r="D1027" s="28" t="s">
        <v>339</v>
      </c>
      <c r="E1027" s="30" t="n">
        <v>7</v>
      </c>
      <c r="F1027" s="31" t="n">
        <v>134</v>
      </c>
      <c r="G1027" s="28" t="n">
        <v>850</v>
      </c>
      <c r="H1027" s="29" t="s">
        <v>2081</v>
      </c>
      <c r="I1027" s="41" t="s">
        <v>213</v>
      </c>
      <c r="J1027" s="31" t="n">
        <v>95.5859090909091</v>
      </c>
      <c r="K1027" s="31" t="n">
        <f aca="false">J1027/F1027</f>
        <v>0.713327679782904</v>
      </c>
      <c r="L1027" s="31" t="n">
        <f aca="false">ROUND(E1027/N1027*J1027-E1027*F1027,2)</f>
        <v>-268.9</v>
      </c>
      <c r="M1027" s="31" t="n">
        <f aca="false">K1027/N1027</f>
        <v>0.713327679782904</v>
      </c>
      <c r="N1027" s="32" t="n">
        <v>1</v>
      </c>
      <c r="O1027" s="40"/>
      <c r="P1027" s="36"/>
      <c r="Q1027" s="36"/>
      <c r="R1027" s="36"/>
      <c r="S1027" s="42"/>
    </row>
    <row r="1028" customFormat="false" ht="15.75" hidden="false" customHeight="false" outlineLevel="0" collapsed="false">
      <c r="A1028" s="28" t="n">
        <v>79</v>
      </c>
      <c r="B1028" s="29" t="s">
        <v>2082</v>
      </c>
      <c r="C1028" s="86" t="s">
        <v>2083</v>
      </c>
      <c r="D1028" s="28" t="s">
        <v>339</v>
      </c>
      <c r="E1028" s="30" t="n">
        <v>7</v>
      </c>
      <c r="F1028" s="31" t="n">
        <v>1828</v>
      </c>
      <c r="G1028" s="28" t="n">
        <v>850</v>
      </c>
      <c r="H1028" s="29" t="s">
        <v>2084</v>
      </c>
      <c r="I1028" s="41" t="s">
        <v>213</v>
      </c>
      <c r="J1028" s="31" t="n">
        <v>896.111363636364</v>
      </c>
      <c r="K1028" s="31" t="n">
        <f aca="false">J1028/F1028</f>
        <v>0.490214093892978</v>
      </c>
      <c r="L1028" s="31" t="n">
        <f aca="false">ROUND(E1028/N1028*J1028-E1028*F1028,2)</f>
        <v>-6523.22</v>
      </c>
      <c r="M1028" s="31" t="n">
        <f aca="false">K1028/N1028</f>
        <v>0.490214093892978</v>
      </c>
      <c r="N1028" s="32" t="n">
        <v>1</v>
      </c>
      <c r="O1028" s="40"/>
      <c r="P1028" s="36"/>
      <c r="Q1028" s="36"/>
      <c r="R1028" s="36"/>
      <c r="S1028" s="42"/>
    </row>
    <row r="1029" customFormat="false" ht="45" hidden="false" customHeight="false" outlineLevel="0" collapsed="false">
      <c r="A1029" s="73" t="n">
        <v>1799</v>
      </c>
      <c r="B1029" s="74" t="s">
        <v>1485</v>
      </c>
      <c r="C1029" s="74" t="s">
        <v>2085</v>
      </c>
      <c r="D1029" s="74" t="s">
        <v>2086</v>
      </c>
      <c r="E1029" s="30" t="n">
        <v>6</v>
      </c>
      <c r="F1029" s="31" t="n">
        <v>48.66</v>
      </c>
      <c r="G1029" s="28"/>
      <c r="H1029" s="61" t="s">
        <v>2087</v>
      </c>
      <c r="I1029" s="76" t="s">
        <v>22</v>
      </c>
      <c r="J1029" s="31" t="n">
        <v>102.14</v>
      </c>
      <c r="K1029" s="31" t="n">
        <f aca="false">J1029/F1029</f>
        <v>2.09905466502261</v>
      </c>
      <c r="L1029" s="31" t="n">
        <f aca="false">ROUND(E1029/N1029*J1029-E1029*F1029,2)</f>
        <v>320.88</v>
      </c>
      <c r="M1029" s="31" t="n">
        <f aca="false">K1029/N1029</f>
        <v>2.09905466502261</v>
      </c>
      <c r="N1029" s="32" t="n">
        <v>1</v>
      </c>
      <c r="O1029" s="61"/>
      <c r="P1029" s="36"/>
      <c r="Q1029" s="36"/>
      <c r="R1029" s="36"/>
      <c r="S1029" s="42"/>
    </row>
    <row r="1030" customFormat="false" ht="45" hidden="false" customHeight="false" outlineLevel="0" collapsed="false">
      <c r="A1030" s="73" t="n">
        <v>1782</v>
      </c>
      <c r="B1030" s="74" t="s">
        <v>1485</v>
      </c>
      <c r="C1030" s="74" t="s">
        <v>2088</v>
      </c>
      <c r="D1030" s="74" t="s">
        <v>2021</v>
      </c>
      <c r="E1030" s="82" t="n">
        <v>6</v>
      </c>
      <c r="F1030" s="31" t="n">
        <v>64.16</v>
      </c>
      <c r="G1030" s="28" t="n">
        <v>860</v>
      </c>
      <c r="H1030" s="61" t="s">
        <v>2089</v>
      </c>
      <c r="I1030" s="76" t="s">
        <v>22</v>
      </c>
      <c r="J1030" s="31" t="n">
        <v>126.68</v>
      </c>
      <c r="K1030" s="31" t="n">
        <f aca="false">J1030/F1030</f>
        <v>1.97443890274314</v>
      </c>
      <c r="L1030" s="31" t="n">
        <f aca="false">ROUND(E1030/N1030*J1030-E1030*F1030,2)</f>
        <v>375.12</v>
      </c>
      <c r="M1030" s="31" t="n">
        <f aca="false">K1030/N1030</f>
        <v>1.97443890274314</v>
      </c>
      <c r="N1030" s="32" t="n">
        <v>1</v>
      </c>
      <c r="O1030" s="61"/>
      <c r="P1030" s="36"/>
      <c r="Q1030" s="36"/>
      <c r="R1030" s="36"/>
      <c r="S1030" s="42"/>
    </row>
    <row r="1031" customFormat="false" ht="15.75" hidden="false" customHeight="false" outlineLevel="0" collapsed="false">
      <c r="A1031" s="28" t="n">
        <v>156</v>
      </c>
      <c r="B1031" s="29" t="s">
        <v>1485</v>
      </c>
      <c r="C1031" s="29" t="s">
        <v>2090</v>
      </c>
      <c r="D1031" s="28" t="s">
        <v>47</v>
      </c>
      <c r="E1031" s="30" t="n">
        <v>6</v>
      </c>
      <c r="F1031" s="31" t="n">
        <v>65.9057344094519</v>
      </c>
      <c r="G1031" s="28" t="n">
        <v>850</v>
      </c>
      <c r="H1031" s="29" t="s">
        <v>2091</v>
      </c>
      <c r="I1031" s="41" t="s">
        <v>48</v>
      </c>
      <c r="J1031" s="31" t="n">
        <v>117.99</v>
      </c>
      <c r="K1031" s="31" t="n">
        <f aca="false">J1031/F1031</f>
        <v>1.7902842758259</v>
      </c>
      <c r="L1031" s="31" t="n">
        <f aca="false">ROUND(E1031/N1031*J1031-E1031*F1031,2)</f>
        <v>312.51</v>
      </c>
      <c r="M1031" s="31" t="n">
        <f aca="false">K1031/N1031</f>
        <v>1.7902842758259</v>
      </c>
      <c r="N1031" s="32" t="n">
        <v>1</v>
      </c>
      <c r="O1031" s="47" t="s">
        <v>2092</v>
      </c>
      <c r="P1031" s="36"/>
      <c r="Q1031" s="36"/>
      <c r="R1031" s="36"/>
      <c r="S1031" s="42"/>
    </row>
    <row r="1032" customFormat="false" ht="45" hidden="false" customHeight="false" outlineLevel="0" collapsed="false">
      <c r="A1032" s="73" t="n">
        <v>1787</v>
      </c>
      <c r="B1032" s="100" t="s">
        <v>1485</v>
      </c>
      <c r="C1032" s="74" t="s">
        <v>2093</v>
      </c>
      <c r="D1032" s="74" t="s">
        <v>2086</v>
      </c>
      <c r="E1032" s="30" t="n">
        <v>6</v>
      </c>
      <c r="F1032" s="31" t="n">
        <v>59.24</v>
      </c>
      <c r="G1032" s="28"/>
      <c r="H1032" s="61" t="s">
        <v>2094</v>
      </c>
      <c r="I1032" s="76" t="s">
        <v>22</v>
      </c>
      <c r="J1032" s="31" t="n">
        <v>102.14</v>
      </c>
      <c r="K1032" s="31" t="n">
        <f aca="false">J1032/F1032</f>
        <v>1.72417285617826</v>
      </c>
      <c r="L1032" s="31" t="n">
        <f aca="false">ROUND(E1032/N1032*J1032-E1032*F1032,2)</f>
        <v>257.4</v>
      </c>
      <c r="M1032" s="31" t="n">
        <f aca="false">K1032/N1032</f>
        <v>1.72417285617826</v>
      </c>
      <c r="N1032" s="32" t="n">
        <v>1</v>
      </c>
      <c r="O1032" s="61"/>
      <c r="P1032" s="36"/>
      <c r="Q1032" s="36"/>
      <c r="R1032" s="36"/>
      <c r="S1032" s="42"/>
    </row>
    <row r="1033" customFormat="false" ht="45" hidden="false" customHeight="false" outlineLevel="0" collapsed="false">
      <c r="A1033" s="73" t="n">
        <v>1792</v>
      </c>
      <c r="B1033" s="74" t="s">
        <v>1485</v>
      </c>
      <c r="C1033" s="74" t="s">
        <v>2095</v>
      </c>
      <c r="D1033" s="74" t="s">
        <v>1613</v>
      </c>
      <c r="E1033" s="30" t="n">
        <v>6</v>
      </c>
      <c r="F1033" s="31" t="n">
        <v>65.15</v>
      </c>
      <c r="G1033" s="28"/>
      <c r="H1033" s="61" t="s">
        <v>2096</v>
      </c>
      <c r="I1033" s="76" t="s">
        <v>22</v>
      </c>
      <c r="J1033" s="31" t="n">
        <v>111.78</v>
      </c>
      <c r="K1033" s="31" t="n">
        <f aca="false">J1033/F1033</f>
        <v>1.71573292402149</v>
      </c>
      <c r="L1033" s="31" t="n">
        <f aca="false">ROUND(E1033/N1033*J1033-E1033*F1033,2)</f>
        <v>279.78</v>
      </c>
      <c r="M1033" s="31" t="n">
        <f aca="false">K1033/N1033</f>
        <v>1.71573292402149</v>
      </c>
      <c r="N1033" s="32" t="n">
        <v>1</v>
      </c>
      <c r="O1033" s="61"/>
      <c r="P1033" s="36"/>
      <c r="Q1033" s="36"/>
      <c r="R1033" s="36"/>
      <c r="S1033" s="42"/>
    </row>
    <row r="1034" customFormat="false" ht="15.75" hidden="false" customHeight="false" outlineLevel="0" collapsed="false">
      <c r="A1034" s="28" t="n">
        <v>157</v>
      </c>
      <c r="B1034" s="29" t="s">
        <v>1485</v>
      </c>
      <c r="C1034" s="29" t="s">
        <v>2097</v>
      </c>
      <c r="D1034" s="28" t="s">
        <v>47</v>
      </c>
      <c r="E1034" s="30" t="n">
        <v>6</v>
      </c>
      <c r="F1034" s="31" t="n">
        <v>79.2688967787867</v>
      </c>
      <c r="G1034" s="28" t="n">
        <v>850</v>
      </c>
      <c r="H1034" s="29" t="s">
        <v>2098</v>
      </c>
      <c r="I1034" s="41" t="s">
        <v>48</v>
      </c>
      <c r="J1034" s="31" t="n">
        <v>128.87</v>
      </c>
      <c r="K1034" s="31" t="n">
        <f aca="false">J1034/F1034</f>
        <v>1.62573222583927</v>
      </c>
      <c r="L1034" s="31" t="n">
        <f aca="false">ROUND(E1034/N1034*J1034-E1034*F1034,2)</f>
        <v>297.61</v>
      </c>
      <c r="M1034" s="31" t="n">
        <f aca="false">K1034/N1034</f>
        <v>1.62573222583927</v>
      </c>
      <c r="N1034" s="32" t="n">
        <v>1</v>
      </c>
      <c r="O1034" s="47" t="s">
        <v>2099</v>
      </c>
      <c r="P1034" s="36"/>
      <c r="Q1034" s="36"/>
      <c r="R1034" s="36"/>
      <c r="S1034" s="42"/>
    </row>
    <row r="1035" customFormat="false" ht="30" hidden="false" customHeight="false" outlineLevel="0" collapsed="false">
      <c r="A1035" s="28" t="n">
        <v>240</v>
      </c>
      <c r="B1035" s="29" t="s">
        <v>2062</v>
      </c>
      <c r="C1035" s="29" t="s">
        <v>2100</v>
      </c>
      <c r="D1035" s="28" t="s">
        <v>19</v>
      </c>
      <c r="E1035" s="30" t="n">
        <v>6</v>
      </c>
      <c r="F1035" s="31" t="n">
        <v>373</v>
      </c>
      <c r="G1035" s="28" t="n">
        <v>850</v>
      </c>
      <c r="H1035" s="29" t="s">
        <v>2101</v>
      </c>
      <c r="I1035" s="28" t="s">
        <v>43</v>
      </c>
      <c r="J1035" s="31" t="n">
        <v>316.25</v>
      </c>
      <c r="K1035" s="31" t="n">
        <f aca="false">J1035/F1035</f>
        <v>0.847855227882037</v>
      </c>
      <c r="L1035" s="31" t="n">
        <f aca="false">ROUND(E1035/N1035*J1035-E1035*F1035,2)</f>
        <v>-340.5</v>
      </c>
      <c r="M1035" s="31" t="n">
        <f aca="false">K1035/N1035</f>
        <v>0.847855227882037</v>
      </c>
      <c r="N1035" s="32" t="n">
        <v>1</v>
      </c>
      <c r="O1035" s="40" t="s">
        <v>2102</v>
      </c>
      <c r="P1035" s="36"/>
      <c r="Q1035" s="36"/>
      <c r="R1035" s="36"/>
      <c r="S1035" s="42"/>
    </row>
    <row r="1036" customFormat="false" ht="15.75" hidden="false" customHeight="false" outlineLevel="0" collapsed="false">
      <c r="A1036" s="28" t="n">
        <v>270</v>
      </c>
      <c r="B1036" s="29" t="s">
        <v>1860</v>
      </c>
      <c r="C1036" s="29" t="s">
        <v>2103</v>
      </c>
      <c r="D1036" s="28" t="s">
        <v>19</v>
      </c>
      <c r="E1036" s="30" t="n">
        <v>6</v>
      </c>
      <c r="F1036" s="31" t="n">
        <v>224</v>
      </c>
      <c r="G1036" s="28" t="n">
        <v>850</v>
      </c>
      <c r="H1036" s="29" t="s">
        <v>2104</v>
      </c>
      <c r="I1036" s="28" t="s">
        <v>43</v>
      </c>
      <c r="J1036" s="31" t="n">
        <v>187.979</v>
      </c>
      <c r="K1036" s="31" t="n">
        <f aca="false">J1036/F1036</f>
        <v>0.839191964285714</v>
      </c>
      <c r="L1036" s="31" t="n">
        <f aca="false">ROUND(E1036/N1036*J1036-E1036*F1036,2)</f>
        <v>-216.13</v>
      </c>
      <c r="M1036" s="31" t="n">
        <f aca="false">K1036/N1036</f>
        <v>0.839191964285714</v>
      </c>
      <c r="N1036" s="32" t="n">
        <v>1</v>
      </c>
      <c r="O1036" s="40"/>
      <c r="P1036" s="36"/>
      <c r="Q1036" s="36"/>
      <c r="R1036" s="36"/>
      <c r="S1036" s="42"/>
    </row>
    <row r="1037" customFormat="false" ht="15.75" hidden="false" customHeight="false" outlineLevel="0" collapsed="false">
      <c r="A1037" s="28" t="n">
        <v>102</v>
      </c>
      <c r="B1037" s="29" t="s">
        <v>1485</v>
      </c>
      <c r="C1037" s="29" t="s">
        <v>2105</v>
      </c>
      <c r="D1037" s="28" t="s">
        <v>47</v>
      </c>
      <c r="E1037" s="30" t="n">
        <v>6</v>
      </c>
      <c r="F1037" s="31" t="n">
        <v>65.9057344094519</v>
      </c>
      <c r="G1037" s="28" t="n">
        <v>850</v>
      </c>
      <c r="H1037" s="36" t="s">
        <v>2106</v>
      </c>
      <c r="I1037" s="45" t="s">
        <v>213</v>
      </c>
      <c r="J1037" s="31" t="n">
        <v>27.62</v>
      </c>
      <c r="K1037" s="31" t="n">
        <f aca="false">J1037/F1037</f>
        <v>0.419083411291732</v>
      </c>
      <c r="L1037" s="31" t="n">
        <f aca="false">ROUND(E1037/N1037*J1037-E1037*F1037,2)</f>
        <v>-229.71</v>
      </c>
      <c r="M1037" s="31" t="n">
        <f aca="false">K1037/N1037</f>
        <v>0.419083411291732</v>
      </c>
      <c r="N1037" s="32" t="n">
        <v>1</v>
      </c>
      <c r="O1037" s="40"/>
      <c r="P1037" s="36"/>
      <c r="Q1037" s="36"/>
      <c r="R1037" s="36"/>
      <c r="S1037" s="42"/>
    </row>
    <row r="1038" customFormat="false" ht="15.75" hidden="false" customHeight="false" outlineLevel="0" collapsed="false">
      <c r="A1038" s="28" t="n">
        <v>872</v>
      </c>
      <c r="B1038" s="29" t="s">
        <v>1276</v>
      </c>
      <c r="C1038" s="29" t="s">
        <v>2107</v>
      </c>
      <c r="D1038" s="28" t="s">
        <v>19</v>
      </c>
      <c r="E1038" s="30" t="n">
        <v>6</v>
      </c>
      <c r="F1038" s="31" t="n">
        <v>189</v>
      </c>
      <c r="G1038" s="28" t="n">
        <v>850</v>
      </c>
      <c r="H1038" s="29" t="s">
        <v>1588</v>
      </c>
      <c r="I1038" s="28" t="s">
        <v>106</v>
      </c>
      <c r="J1038" s="31" t="n">
        <v>68.09</v>
      </c>
      <c r="K1038" s="31" t="n">
        <f aca="false">J1038/F1038</f>
        <v>0.36026455026455</v>
      </c>
      <c r="L1038" s="31" t="n">
        <f aca="false">ROUND(E1038/N1038*J1038-E1038*F1038,2)</f>
        <v>-826.83</v>
      </c>
      <c r="M1038" s="31" t="n">
        <f aca="false">K1038/N1038</f>
        <v>0.270875601702669</v>
      </c>
      <c r="N1038" s="39" t="n">
        <v>1.33</v>
      </c>
      <c r="O1038" s="61" t="s">
        <v>1589</v>
      </c>
      <c r="P1038" s="29" t="n">
        <v>33</v>
      </c>
      <c r="Q1038" s="29" t="s">
        <v>1280</v>
      </c>
      <c r="R1038" s="36"/>
      <c r="S1038" s="42"/>
    </row>
    <row r="1039" customFormat="false" ht="15.75" hidden="false" customHeight="false" outlineLevel="0" collapsed="false">
      <c r="A1039" s="28" t="n">
        <v>95</v>
      </c>
      <c r="B1039" s="29" t="s">
        <v>1485</v>
      </c>
      <c r="C1039" s="29" t="s">
        <v>2108</v>
      </c>
      <c r="D1039" s="28" t="s">
        <v>47</v>
      </c>
      <c r="E1039" s="30" t="n">
        <v>6</v>
      </c>
      <c r="F1039" s="31" t="n">
        <v>178.640136949374</v>
      </c>
      <c r="G1039" s="28" t="n">
        <v>850</v>
      </c>
      <c r="H1039" s="36" t="s">
        <v>2109</v>
      </c>
      <c r="I1039" s="45" t="s">
        <v>213</v>
      </c>
      <c r="J1039" s="31" t="n">
        <v>58.01</v>
      </c>
      <c r="K1039" s="31" t="n">
        <f aca="false">J1039/F1039</f>
        <v>0.324731054233572</v>
      </c>
      <c r="L1039" s="31" t="n">
        <f aca="false">ROUND(E1039/N1039*J1039-E1039*F1039,2)</f>
        <v>-723.78</v>
      </c>
      <c r="M1039" s="31" t="n">
        <f aca="false">K1039/N1039</f>
        <v>0.324731054233572</v>
      </c>
      <c r="N1039" s="32" t="n">
        <v>1</v>
      </c>
      <c r="O1039" s="40"/>
      <c r="P1039" s="36"/>
      <c r="Q1039" s="36"/>
      <c r="R1039" s="36"/>
      <c r="S1039" s="42"/>
    </row>
    <row r="1040" customFormat="false" ht="15.75" hidden="false" customHeight="false" outlineLevel="0" collapsed="false">
      <c r="A1040" s="28" t="n">
        <v>1142</v>
      </c>
      <c r="B1040" s="29" t="s">
        <v>1485</v>
      </c>
      <c r="C1040" s="29" t="s">
        <v>2110</v>
      </c>
      <c r="D1040" s="49" t="s">
        <v>74</v>
      </c>
      <c r="E1040" s="30" t="n">
        <v>6</v>
      </c>
      <c r="F1040" s="31" t="n">
        <v>134.89</v>
      </c>
      <c r="G1040" s="28" t="n">
        <v>860</v>
      </c>
      <c r="H1040" s="29" t="s">
        <v>2111</v>
      </c>
      <c r="I1040" s="41" t="s">
        <v>213</v>
      </c>
      <c r="J1040" s="31" t="n">
        <v>34.2177272727273</v>
      </c>
      <c r="K1040" s="31" t="n">
        <f aca="false">J1040/F1040</f>
        <v>0.253671341631902</v>
      </c>
      <c r="L1040" s="31" t="n">
        <f aca="false">ROUND(E1040/N1040*J1040-E1040*F1040,2)</f>
        <v>-604.03</v>
      </c>
      <c r="M1040" s="31" t="n">
        <f aca="false">K1040/N1040</f>
        <v>0.253671341631902</v>
      </c>
      <c r="N1040" s="32" t="n">
        <v>1</v>
      </c>
      <c r="O1040" s="40"/>
      <c r="P1040" s="36"/>
      <c r="Q1040" s="36"/>
      <c r="R1040" s="36"/>
      <c r="S1040" s="42"/>
    </row>
    <row r="1041" customFormat="false" ht="15.75" hidden="false" customHeight="false" outlineLevel="0" collapsed="false">
      <c r="A1041" s="28" t="n">
        <v>926</v>
      </c>
      <c r="B1041" s="29" t="s">
        <v>2112</v>
      </c>
      <c r="C1041" s="29" t="s">
        <v>2113</v>
      </c>
      <c r="D1041" s="28" t="s">
        <v>19</v>
      </c>
      <c r="E1041" s="30" t="n">
        <v>6</v>
      </c>
      <c r="F1041" s="31" t="n">
        <v>48.25</v>
      </c>
      <c r="G1041" s="28" t="n">
        <v>850</v>
      </c>
      <c r="H1041" s="29" t="s">
        <v>2114</v>
      </c>
      <c r="I1041" s="28" t="s">
        <v>158</v>
      </c>
      <c r="J1041" s="31" t="n">
        <v>9.72272727272727</v>
      </c>
      <c r="K1041" s="31" t="n">
        <f aca="false">J1041/F1041</f>
        <v>0.201507300989166</v>
      </c>
      <c r="L1041" s="31" t="n">
        <f aca="false">ROUND(E1041/N1041*J1041-E1041*F1041,2)</f>
        <v>-231.16</v>
      </c>
      <c r="M1041" s="31" t="n">
        <f aca="false">K1041/N1041</f>
        <v>0.201507300989166</v>
      </c>
      <c r="N1041" s="32" t="n">
        <v>1</v>
      </c>
      <c r="O1041" s="40"/>
      <c r="P1041" s="36"/>
      <c r="Q1041" s="36"/>
      <c r="R1041" s="36"/>
      <c r="S1041" s="42"/>
    </row>
    <row r="1042" customFormat="false" ht="15.75" hidden="false" customHeight="false" outlineLevel="0" collapsed="false">
      <c r="A1042" s="28" t="n">
        <v>307</v>
      </c>
      <c r="B1042" s="29" t="s">
        <v>1697</v>
      </c>
      <c r="C1042" s="60" t="s">
        <v>2115</v>
      </c>
      <c r="D1042" s="28" t="s">
        <v>47</v>
      </c>
      <c r="E1042" s="30" t="n">
        <v>6</v>
      </c>
      <c r="F1042" s="31" t="n">
        <v>424.303445161498</v>
      </c>
      <c r="G1042" s="28" t="n">
        <v>850</v>
      </c>
      <c r="H1042" s="29" t="s">
        <v>2116</v>
      </c>
      <c r="I1042" s="41" t="s">
        <v>158</v>
      </c>
      <c r="J1042" s="31" t="n">
        <v>62.7272727272727</v>
      </c>
      <c r="K1042" s="31" t="n">
        <f aca="false">J1042/F1042</f>
        <v>0.147835878880025</v>
      </c>
      <c r="L1042" s="31" t="n">
        <f aca="false">ROUND(E1042/N1042*J1042-E1042*F1042,2)</f>
        <v>-2169.46</v>
      </c>
      <c r="M1042" s="31" t="n">
        <f aca="false">K1042/N1042</f>
        <v>0.147835878880025</v>
      </c>
      <c r="N1042" s="32" t="n">
        <v>1</v>
      </c>
      <c r="O1042" s="40"/>
      <c r="P1042" s="36"/>
      <c r="Q1042" s="36"/>
      <c r="R1042" s="36"/>
      <c r="S1042" s="42"/>
    </row>
    <row r="1043" customFormat="false" ht="15.75" hidden="false" customHeight="false" outlineLevel="0" collapsed="false">
      <c r="A1043" s="28" t="n">
        <v>182</v>
      </c>
      <c r="B1043" s="29" t="s">
        <v>1485</v>
      </c>
      <c r="C1043" s="86" t="s">
        <v>2117</v>
      </c>
      <c r="D1043" s="28" t="s">
        <v>339</v>
      </c>
      <c r="E1043" s="30" t="n">
        <v>6</v>
      </c>
      <c r="F1043" s="31" t="n">
        <v>0</v>
      </c>
      <c r="G1043" s="28" t="n">
        <v>850</v>
      </c>
      <c r="H1043" s="29"/>
      <c r="I1043" s="41"/>
      <c r="J1043" s="31"/>
      <c r="K1043" s="31"/>
      <c r="L1043" s="31"/>
      <c r="M1043" s="31"/>
      <c r="N1043" s="32" t="n">
        <v>1</v>
      </c>
      <c r="O1043" s="40"/>
      <c r="P1043" s="36"/>
      <c r="Q1043" s="36"/>
      <c r="R1043" s="36"/>
      <c r="S1043" s="42"/>
    </row>
    <row r="1044" customFormat="false" ht="15.75" hidden="false" customHeight="false" outlineLevel="0" collapsed="false">
      <c r="A1044" s="28" t="n">
        <v>183</v>
      </c>
      <c r="B1044" s="29" t="s">
        <v>1485</v>
      </c>
      <c r="C1044" s="86" t="s">
        <v>2118</v>
      </c>
      <c r="D1044" s="28" t="s">
        <v>339</v>
      </c>
      <c r="E1044" s="30" t="n">
        <v>6</v>
      </c>
      <c r="F1044" s="31" t="n">
        <v>0</v>
      </c>
      <c r="G1044" s="28" t="n">
        <v>850</v>
      </c>
      <c r="H1044" s="29"/>
      <c r="I1044" s="41"/>
      <c r="J1044" s="31"/>
      <c r="K1044" s="31"/>
      <c r="L1044" s="31"/>
      <c r="M1044" s="31"/>
      <c r="N1044" s="32" t="n">
        <v>1</v>
      </c>
      <c r="O1044" s="40"/>
      <c r="P1044" s="36"/>
      <c r="Q1044" s="36"/>
      <c r="R1044" s="36"/>
      <c r="S1044" s="42"/>
    </row>
    <row r="1045" customFormat="false" ht="15.75" hidden="false" customHeight="false" outlineLevel="0" collapsed="false">
      <c r="A1045" s="28" t="n">
        <v>188</v>
      </c>
      <c r="B1045" s="29" t="s">
        <v>1485</v>
      </c>
      <c r="C1045" s="29" t="s">
        <v>2119</v>
      </c>
      <c r="D1045" s="28" t="s">
        <v>19</v>
      </c>
      <c r="E1045" s="30" t="n">
        <v>6</v>
      </c>
      <c r="F1045" s="31" t="n">
        <v>275</v>
      </c>
      <c r="G1045" s="28" t="n">
        <v>850</v>
      </c>
      <c r="H1045" s="29"/>
      <c r="I1045" s="28"/>
      <c r="J1045" s="31"/>
      <c r="K1045" s="31"/>
      <c r="L1045" s="31"/>
      <c r="M1045" s="31"/>
      <c r="N1045" s="32" t="n">
        <v>1</v>
      </c>
      <c r="O1045" s="40"/>
      <c r="P1045" s="36"/>
      <c r="Q1045" s="36"/>
      <c r="R1045" s="36"/>
      <c r="S1045" s="42"/>
    </row>
    <row r="1046" customFormat="false" ht="15.75" hidden="false" customHeight="false" outlineLevel="0" collapsed="false">
      <c r="A1046" s="28" t="n">
        <v>192</v>
      </c>
      <c r="B1046" s="29" t="s">
        <v>1485</v>
      </c>
      <c r="C1046" s="29" t="s">
        <v>2120</v>
      </c>
      <c r="D1046" s="28" t="s">
        <v>47</v>
      </c>
      <c r="E1046" s="30" t="n">
        <v>6</v>
      </c>
      <c r="F1046" s="31" t="n">
        <v>204.283584737425</v>
      </c>
      <c r="G1046" s="28" t="n">
        <v>850</v>
      </c>
      <c r="H1046" s="29"/>
      <c r="I1046" s="41"/>
      <c r="J1046" s="31"/>
      <c r="K1046" s="31"/>
      <c r="L1046" s="31"/>
      <c r="M1046" s="31"/>
      <c r="N1046" s="32" t="n">
        <v>1</v>
      </c>
      <c r="O1046" s="40"/>
      <c r="P1046" s="36"/>
      <c r="Q1046" s="36"/>
      <c r="R1046" s="36"/>
      <c r="S1046" s="42"/>
    </row>
    <row r="1047" customFormat="false" ht="15.75" hidden="false" customHeight="false" outlineLevel="0" collapsed="false">
      <c r="A1047" s="28" t="n">
        <v>284</v>
      </c>
      <c r="B1047" s="29" t="s">
        <v>1860</v>
      </c>
      <c r="C1047" s="29" t="s">
        <v>2121</v>
      </c>
      <c r="D1047" s="28" t="s">
        <v>19</v>
      </c>
      <c r="E1047" s="30" t="n">
        <v>6</v>
      </c>
      <c r="F1047" s="31" t="n">
        <v>740</v>
      </c>
      <c r="G1047" s="28" t="n">
        <v>850</v>
      </c>
      <c r="H1047" s="29"/>
      <c r="I1047" s="28"/>
      <c r="J1047" s="31"/>
      <c r="K1047" s="31"/>
      <c r="L1047" s="31"/>
      <c r="M1047" s="31"/>
      <c r="N1047" s="32" t="n">
        <v>1</v>
      </c>
      <c r="O1047" s="40"/>
      <c r="P1047" s="36"/>
      <c r="Q1047" s="36"/>
      <c r="R1047" s="36"/>
      <c r="S1047" s="42"/>
    </row>
    <row r="1048" customFormat="false" ht="15.75" hidden="false" customHeight="false" outlineLevel="0" collapsed="false">
      <c r="A1048" s="28" t="n">
        <v>298</v>
      </c>
      <c r="B1048" s="29" t="s">
        <v>1697</v>
      </c>
      <c r="C1048" s="29" t="s">
        <v>2122</v>
      </c>
      <c r="D1048" s="28" t="s">
        <v>47</v>
      </c>
      <c r="E1048" s="30" t="n">
        <v>6</v>
      </c>
      <c r="F1048" s="31" t="n">
        <v>150.324056687456</v>
      </c>
      <c r="G1048" s="28" t="n">
        <v>850</v>
      </c>
      <c r="H1048" s="29"/>
      <c r="I1048" s="41"/>
      <c r="J1048" s="31"/>
      <c r="K1048" s="31"/>
      <c r="L1048" s="31"/>
      <c r="M1048" s="31"/>
      <c r="N1048" s="32" t="n">
        <v>1</v>
      </c>
      <c r="O1048" s="40"/>
      <c r="P1048" s="36"/>
      <c r="Q1048" s="36"/>
      <c r="R1048" s="36"/>
      <c r="S1048" s="42"/>
    </row>
    <row r="1049" customFormat="false" ht="15.75" hidden="false" customHeight="false" outlineLevel="0" collapsed="false">
      <c r="A1049" s="28" t="n">
        <v>299</v>
      </c>
      <c r="B1049" s="29" t="s">
        <v>1697</v>
      </c>
      <c r="C1049" s="29" t="s">
        <v>2123</v>
      </c>
      <c r="D1049" s="28" t="s">
        <v>47</v>
      </c>
      <c r="E1049" s="30" t="n">
        <v>6</v>
      </c>
      <c r="F1049" s="31" t="n">
        <v>190.286824152303</v>
      </c>
      <c r="G1049" s="28" t="n">
        <v>850</v>
      </c>
      <c r="H1049" s="29"/>
      <c r="I1049" s="41"/>
      <c r="J1049" s="31"/>
      <c r="K1049" s="31"/>
      <c r="L1049" s="31"/>
      <c r="M1049" s="31"/>
      <c r="N1049" s="32" t="n">
        <v>1</v>
      </c>
      <c r="O1049" s="40"/>
      <c r="P1049" s="36"/>
      <c r="Q1049" s="36"/>
      <c r="R1049" s="36"/>
      <c r="S1049" s="101"/>
    </row>
    <row r="1050" customFormat="false" ht="15.75" hidden="false" customHeight="false" outlineLevel="0" collapsed="false">
      <c r="A1050" s="28" t="n">
        <v>303</v>
      </c>
      <c r="B1050" s="29" t="s">
        <v>1697</v>
      </c>
      <c r="C1050" s="29" t="s">
        <v>2124</v>
      </c>
      <c r="D1050" s="28" t="s">
        <v>47</v>
      </c>
      <c r="E1050" s="30" t="n">
        <v>6</v>
      </c>
      <c r="F1050" s="31" t="n">
        <v>390.054581606298</v>
      </c>
      <c r="G1050" s="28" t="n">
        <v>850</v>
      </c>
      <c r="H1050" s="29"/>
      <c r="I1050" s="41"/>
      <c r="J1050" s="31"/>
      <c r="K1050" s="31"/>
      <c r="L1050" s="31"/>
      <c r="M1050" s="31"/>
      <c r="N1050" s="32" t="n">
        <v>1</v>
      </c>
      <c r="O1050" s="40"/>
      <c r="P1050" s="36"/>
      <c r="Q1050" s="36"/>
      <c r="R1050" s="36"/>
      <c r="S1050" s="42"/>
    </row>
    <row r="1051" customFormat="false" ht="15.75" hidden="false" customHeight="false" outlineLevel="0" collapsed="false">
      <c r="A1051" s="28" t="n">
        <v>354</v>
      </c>
      <c r="B1051" s="29" t="s">
        <v>1658</v>
      </c>
      <c r="C1051" s="86" t="s">
        <v>2125</v>
      </c>
      <c r="D1051" s="28" t="s">
        <v>339</v>
      </c>
      <c r="E1051" s="30" t="n">
        <v>6</v>
      </c>
      <c r="F1051" s="31" t="n">
        <v>504</v>
      </c>
      <c r="G1051" s="28" t="n">
        <v>850</v>
      </c>
      <c r="H1051" s="29"/>
      <c r="I1051" s="41"/>
      <c r="J1051" s="31"/>
      <c r="K1051" s="31"/>
      <c r="L1051" s="31"/>
      <c r="M1051" s="31"/>
      <c r="N1051" s="32" t="n">
        <v>1</v>
      </c>
      <c r="O1051" s="40"/>
      <c r="P1051" s="36"/>
      <c r="Q1051" s="36"/>
      <c r="R1051" s="36"/>
      <c r="S1051" s="42"/>
    </row>
    <row r="1052" customFormat="false" ht="15.75" hidden="false" customHeight="false" outlineLevel="0" collapsed="false">
      <c r="A1052" s="28" t="n">
        <v>357</v>
      </c>
      <c r="B1052" s="29" t="s">
        <v>1658</v>
      </c>
      <c r="C1052" s="29" t="s">
        <v>2126</v>
      </c>
      <c r="D1052" s="28" t="s">
        <v>2127</v>
      </c>
      <c r="E1052" s="30" t="n">
        <v>6</v>
      </c>
      <c r="F1052" s="31" t="n">
        <v>0</v>
      </c>
      <c r="G1052" s="28" t="n">
        <v>850</v>
      </c>
      <c r="H1052" s="29"/>
      <c r="I1052" s="41"/>
      <c r="J1052" s="31"/>
      <c r="K1052" s="31"/>
      <c r="L1052" s="31"/>
      <c r="M1052" s="31"/>
      <c r="N1052" s="32" t="n">
        <v>1</v>
      </c>
      <c r="O1052" s="40"/>
      <c r="P1052" s="36"/>
      <c r="Q1052" s="36"/>
      <c r="R1052" s="36"/>
      <c r="S1052" s="42"/>
    </row>
    <row r="1053" customFormat="false" ht="15.75" hidden="false" customHeight="false" outlineLevel="0" collapsed="false">
      <c r="A1053" s="28" t="n">
        <v>358</v>
      </c>
      <c r="B1053" s="29" t="s">
        <v>1658</v>
      </c>
      <c r="C1053" s="29" t="s">
        <v>2128</v>
      </c>
      <c r="D1053" s="28" t="s">
        <v>2127</v>
      </c>
      <c r="E1053" s="30" t="n">
        <v>6</v>
      </c>
      <c r="F1053" s="31" t="n">
        <v>0</v>
      </c>
      <c r="G1053" s="28" t="n">
        <v>850</v>
      </c>
      <c r="H1053" s="29"/>
      <c r="I1053" s="41"/>
      <c r="J1053" s="31"/>
      <c r="K1053" s="31"/>
      <c r="L1053" s="31"/>
      <c r="M1053" s="31"/>
      <c r="N1053" s="32" t="n">
        <v>1</v>
      </c>
      <c r="O1053" s="40"/>
      <c r="P1053" s="36"/>
      <c r="Q1053" s="36"/>
      <c r="R1053" s="36"/>
      <c r="S1053" s="42"/>
    </row>
    <row r="1054" customFormat="false" ht="15.75" hidden="false" customHeight="false" outlineLevel="0" collapsed="false">
      <c r="A1054" s="28" t="n">
        <v>360</v>
      </c>
      <c r="B1054" s="29" t="s">
        <v>1658</v>
      </c>
      <c r="C1054" s="29" t="s">
        <v>2129</v>
      </c>
      <c r="D1054" s="28" t="s">
        <v>1381</v>
      </c>
      <c r="E1054" s="30" t="n">
        <v>6</v>
      </c>
      <c r="F1054" s="31" t="n">
        <v>106.57</v>
      </c>
      <c r="G1054" s="28" t="n">
        <v>850</v>
      </c>
      <c r="H1054" s="29"/>
      <c r="I1054" s="41"/>
      <c r="J1054" s="31"/>
      <c r="K1054" s="31"/>
      <c r="L1054" s="31"/>
      <c r="M1054" s="31"/>
      <c r="N1054" s="32" t="n">
        <v>1</v>
      </c>
      <c r="O1054" s="40"/>
      <c r="P1054" s="36"/>
      <c r="Q1054" s="36"/>
      <c r="R1054" s="36"/>
      <c r="S1054" s="42"/>
    </row>
    <row r="1055" customFormat="false" ht="15.75" hidden="false" customHeight="false" outlineLevel="0" collapsed="false">
      <c r="A1055" s="28" t="n">
        <v>867</v>
      </c>
      <c r="B1055" s="29" t="s">
        <v>1411</v>
      </c>
      <c r="C1055" s="29" t="s">
        <v>2130</v>
      </c>
      <c r="D1055" s="28" t="s">
        <v>19</v>
      </c>
      <c r="E1055" s="30" t="n">
        <v>6</v>
      </c>
      <c r="F1055" s="31" t="s">
        <v>2131</v>
      </c>
      <c r="G1055" s="28" t="n">
        <v>850</v>
      </c>
      <c r="H1055" s="29"/>
      <c r="I1055" s="28"/>
      <c r="J1055" s="31"/>
      <c r="K1055" s="31"/>
      <c r="L1055" s="31"/>
      <c r="M1055" s="31"/>
      <c r="N1055" s="32" t="n">
        <v>1</v>
      </c>
      <c r="O1055" s="40"/>
      <c r="P1055" s="36"/>
      <c r="Q1055" s="36"/>
      <c r="R1055" s="36"/>
      <c r="S1055" s="42"/>
    </row>
    <row r="1056" customFormat="false" ht="15.75" hidden="false" customHeight="false" outlineLevel="0" collapsed="false">
      <c r="A1056" s="28" t="n">
        <v>931</v>
      </c>
      <c r="B1056" s="29" t="s">
        <v>2132</v>
      </c>
      <c r="C1056" s="29" t="s">
        <v>2133</v>
      </c>
      <c r="D1056" s="28" t="s">
        <v>888</v>
      </c>
      <c r="E1056" s="30" t="n">
        <v>6</v>
      </c>
      <c r="F1056" s="31" t="n">
        <v>14.06</v>
      </c>
      <c r="G1056" s="28" t="n">
        <v>850</v>
      </c>
      <c r="H1056" s="29"/>
      <c r="I1056" s="41"/>
      <c r="J1056" s="31"/>
      <c r="K1056" s="31"/>
      <c r="L1056" s="31"/>
      <c r="M1056" s="31"/>
      <c r="N1056" s="32" t="n">
        <v>1</v>
      </c>
      <c r="O1056" s="40"/>
      <c r="P1056" s="36"/>
      <c r="Q1056" s="36"/>
      <c r="R1056" s="36"/>
      <c r="S1056" s="42"/>
    </row>
    <row r="1057" customFormat="false" ht="15.75" hidden="false" customHeight="false" outlineLevel="0" collapsed="false">
      <c r="A1057" s="28" t="n">
        <v>1013</v>
      </c>
      <c r="B1057" s="29" t="s">
        <v>1485</v>
      </c>
      <c r="C1057" s="29" t="s">
        <v>2134</v>
      </c>
      <c r="D1057" s="48" t="s">
        <v>74</v>
      </c>
      <c r="E1057" s="30" t="n">
        <v>6</v>
      </c>
      <c r="F1057" s="31" t="n">
        <v>63.5</v>
      </c>
      <c r="G1057" s="28" t="n">
        <v>860</v>
      </c>
      <c r="H1057" s="125" t="s">
        <v>2135</v>
      </c>
      <c r="I1057" s="41"/>
      <c r="J1057" s="31"/>
      <c r="K1057" s="31"/>
      <c r="L1057" s="31"/>
      <c r="M1057" s="31"/>
      <c r="N1057" s="32" t="n">
        <v>1</v>
      </c>
      <c r="O1057" s="40"/>
      <c r="P1057" s="36"/>
      <c r="Q1057" s="36"/>
      <c r="R1057" s="36"/>
      <c r="S1057" s="42"/>
    </row>
    <row r="1058" customFormat="false" ht="30" hidden="false" customHeight="false" outlineLevel="0" collapsed="false">
      <c r="A1058" s="73" t="n">
        <v>1695</v>
      </c>
      <c r="B1058" s="74" t="s">
        <v>2005</v>
      </c>
      <c r="C1058" s="74" t="s">
        <v>2136</v>
      </c>
      <c r="D1058" s="74" t="s">
        <v>1652</v>
      </c>
      <c r="E1058" s="82" t="n">
        <v>5</v>
      </c>
      <c r="F1058" s="31" t="n">
        <v>0</v>
      </c>
      <c r="G1058" s="28"/>
      <c r="H1058" s="61" t="s">
        <v>2137</v>
      </c>
      <c r="I1058" s="76" t="s">
        <v>22</v>
      </c>
      <c r="J1058" s="31" t="n">
        <v>114.9</v>
      </c>
      <c r="K1058" s="31"/>
      <c r="L1058" s="31" t="n">
        <f aca="false">ROUND(E1058/N1058*J1058-E1058*F1058,2)</f>
        <v>574.5</v>
      </c>
      <c r="M1058" s="31" t="n">
        <f aca="false">K1058/N1058</f>
        <v>0</v>
      </c>
      <c r="N1058" s="32" t="n">
        <v>1</v>
      </c>
      <c r="O1058" s="61"/>
      <c r="P1058" s="36"/>
      <c r="Q1058" s="36"/>
      <c r="R1058" s="36"/>
      <c r="S1058" s="42"/>
    </row>
    <row r="1059" customFormat="false" ht="15.75" hidden="false" customHeight="false" outlineLevel="0" collapsed="false">
      <c r="A1059" s="73" t="n">
        <v>1846</v>
      </c>
      <c r="B1059" s="74" t="s">
        <v>1485</v>
      </c>
      <c r="C1059" s="74" t="s">
        <v>2138</v>
      </c>
      <c r="D1059" s="48" t="s">
        <v>74</v>
      </c>
      <c r="E1059" s="82" t="n">
        <v>5</v>
      </c>
      <c r="F1059" s="31" t="n">
        <v>47.77</v>
      </c>
      <c r="G1059" s="28"/>
      <c r="H1059" s="61" t="s">
        <v>2139</v>
      </c>
      <c r="I1059" s="76" t="s">
        <v>22</v>
      </c>
      <c r="J1059" s="31" t="n">
        <v>129.47</v>
      </c>
      <c r="K1059" s="31" t="n">
        <f aca="false">J1059/F1059</f>
        <v>2.71027841741679</v>
      </c>
      <c r="L1059" s="31" t="n">
        <f aca="false">ROUND(E1059/N1059*J1059-E1059*F1059,2)</f>
        <v>408.5</v>
      </c>
      <c r="M1059" s="31" t="n">
        <f aca="false">K1059/N1059</f>
        <v>2.71027841741679</v>
      </c>
      <c r="N1059" s="32" t="n">
        <v>1</v>
      </c>
      <c r="O1059" s="61"/>
      <c r="P1059" s="36"/>
      <c r="Q1059" s="36"/>
      <c r="R1059" s="36"/>
      <c r="S1059" s="42"/>
    </row>
    <row r="1060" customFormat="false" ht="15.75" hidden="false" customHeight="false" outlineLevel="0" collapsed="false">
      <c r="A1060" s="73" t="n">
        <v>1856</v>
      </c>
      <c r="B1060" s="100" t="s">
        <v>1485</v>
      </c>
      <c r="C1060" s="74" t="s">
        <v>2140</v>
      </c>
      <c r="D1060" s="48" t="s">
        <v>74</v>
      </c>
      <c r="E1060" s="126" t="n">
        <v>5</v>
      </c>
      <c r="F1060" s="31" t="n">
        <v>47.77</v>
      </c>
      <c r="G1060" s="28"/>
      <c r="H1060" s="61" t="s">
        <v>2141</v>
      </c>
      <c r="I1060" s="76" t="s">
        <v>22</v>
      </c>
      <c r="J1060" s="31" t="n">
        <v>129.47</v>
      </c>
      <c r="K1060" s="31" t="n">
        <f aca="false">J1060/F1060</f>
        <v>2.71027841741679</v>
      </c>
      <c r="L1060" s="31" t="n">
        <f aca="false">ROUND(E1060/N1060*J1060-E1060*F1060,2)</f>
        <v>408.5</v>
      </c>
      <c r="M1060" s="31" t="n">
        <f aca="false">K1060/N1060</f>
        <v>2.71027841741679</v>
      </c>
      <c r="N1060" s="32" t="n">
        <v>1</v>
      </c>
      <c r="O1060" s="61"/>
      <c r="P1060" s="36"/>
      <c r="Q1060" s="36"/>
      <c r="R1060" s="36"/>
      <c r="S1060" s="42"/>
    </row>
    <row r="1061" customFormat="false" ht="15.75" hidden="false" customHeight="false" outlineLevel="0" collapsed="false">
      <c r="A1061" s="73" t="n">
        <v>1818</v>
      </c>
      <c r="B1061" s="74" t="s">
        <v>1485</v>
      </c>
      <c r="C1061" s="74" t="s">
        <v>2142</v>
      </c>
      <c r="D1061" s="48" t="s">
        <v>74</v>
      </c>
      <c r="E1061" s="30" t="n">
        <v>5</v>
      </c>
      <c r="F1061" s="31" t="n">
        <v>54.7</v>
      </c>
      <c r="G1061" s="28"/>
      <c r="H1061" s="61" t="s">
        <v>2008</v>
      </c>
      <c r="I1061" s="76" t="s">
        <v>22</v>
      </c>
      <c r="J1061" s="31" t="n">
        <v>135.08</v>
      </c>
      <c r="K1061" s="31" t="n">
        <f aca="false">J1061/F1061</f>
        <v>2.46946983546618</v>
      </c>
      <c r="L1061" s="31" t="n">
        <f aca="false">ROUND(E1061/N1061*J1061-E1061*F1061,2)</f>
        <v>401.9</v>
      </c>
      <c r="M1061" s="31" t="n">
        <f aca="false">K1061/N1061</f>
        <v>2.46946983546618</v>
      </c>
      <c r="N1061" s="32" t="n">
        <v>1</v>
      </c>
      <c r="O1061" s="61"/>
      <c r="P1061" s="36"/>
      <c r="Q1061" s="36"/>
      <c r="R1061" s="36"/>
      <c r="S1061" s="42"/>
    </row>
    <row r="1062" customFormat="false" ht="15.75" hidden="false" customHeight="false" outlineLevel="0" collapsed="false">
      <c r="A1062" s="28" t="n">
        <v>1078</v>
      </c>
      <c r="B1062" s="86" t="s">
        <v>1485</v>
      </c>
      <c r="C1062" s="29" t="s">
        <v>2143</v>
      </c>
      <c r="D1062" s="49" t="s">
        <v>74</v>
      </c>
      <c r="E1062" s="30" t="n">
        <v>5</v>
      </c>
      <c r="F1062" s="31" t="n">
        <v>107.55</v>
      </c>
      <c r="G1062" s="28" t="n">
        <v>860</v>
      </c>
      <c r="H1062" s="118" t="s">
        <v>2144</v>
      </c>
      <c r="I1062" s="41" t="s">
        <v>266</v>
      </c>
      <c r="J1062" s="31" t="n">
        <v>241.96</v>
      </c>
      <c r="K1062" s="31" t="n">
        <f aca="false">J1062/F1062</f>
        <v>2.24974430497443</v>
      </c>
      <c r="L1062" s="31" t="n">
        <f aca="false">ROUND(E1062/N1062*J1062-E1062*F1062,2)</f>
        <v>672.05</v>
      </c>
      <c r="M1062" s="31" t="n">
        <f aca="false">K1062/N1062</f>
        <v>2.24974430497443</v>
      </c>
      <c r="N1062" s="32" t="n">
        <v>1</v>
      </c>
      <c r="O1062" s="40"/>
      <c r="P1062" s="36"/>
      <c r="Q1062" s="36"/>
      <c r="R1062" s="36"/>
      <c r="S1062" s="42"/>
    </row>
    <row r="1063" customFormat="false" ht="15.75" hidden="false" customHeight="false" outlineLevel="0" collapsed="false">
      <c r="A1063" s="28" t="n">
        <v>1424</v>
      </c>
      <c r="B1063" s="29" t="s">
        <v>2145</v>
      </c>
      <c r="C1063" s="29" t="s">
        <v>2146</v>
      </c>
      <c r="D1063" s="28" t="s">
        <v>47</v>
      </c>
      <c r="E1063" s="30" t="n">
        <v>5</v>
      </c>
      <c r="F1063" s="31" t="n">
        <v>198.235601768545</v>
      </c>
      <c r="G1063" s="28" t="s">
        <v>20</v>
      </c>
      <c r="H1063" s="127" t="s">
        <v>2147</v>
      </c>
      <c r="I1063" s="41" t="s">
        <v>43</v>
      </c>
      <c r="J1063" s="43" t="n">
        <v>109.02</v>
      </c>
      <c r="K1063" s="31" t="n">
        <f aca="false">J1063/F1063</f>
        <v>0.549951668758717</v>
      </c>
      <c r="L1063" s="31" t="n">
        <f aca="false">ROUND(E1063/N1063*J1063-E1063*F1063,2)</f>
        <v>-446.08</v>
      </c>
      <c r="M1063" s="31" t="n">
        <f aca="false">K1063/N1063</f>
        <v>0.549951668758717</v>
      </c>
      <c r="N1063" s="32" t="n">
        <v>1</v>
      </c>
      <c r="O1063" s="40"/>
      <c r="P1063" s="36"/>
      <c r="Q1063" s="36"/>
      <c r="R1063" s="36"/>
      <c r="S1063" s="42"/>
    </row>
    <row r="1064" customFormat="false" ht="15.75" hidden="false" customHeight="false" outlineLevel="0" collapsed="false">
      <c r="A1064" s="28" t="n">
        <v>1421</v>
      </c>
      <c r="B1064" s="29" t="s">
        <v>2145</v>
      </c>
      <c r="C1064" s="29" t="s">
        <v>2148</v>
      </c>
      <c r="D1064" s="28" t="s">
        <v>47</v>
      </c>
      <c r="E1064" s="30" t="n">
        <v>5</v>
      </c>
      <c r="F1064" s="31" t="n">
        <v>61.6779063150158</v>
      </c>
      <c r="G1064" s="28" t="s">
        <v>20</v>
      </c>
      <c r="H1064" s="95" t="s">
        <v>2149</v>
      </c>
      <c r="I1064" s="41" t="s">
        <v>43</v>
      </c>
      <c r="J1064" s="43" t="n">
        <v>88.68</v>
      </c>
      <c r="K1064" s="31" t="n">
        <f aca="false">J1064/F1064</f>
        <v>1.43779199551737</v>
      </c>
      <c r="L1064" s="31" t="n">
        <f aca="false">ROUND(E1064/N1064*J1064-E1064*F1064,2)</f>
        <v>135.01</v>
      </c>
      <c r="M1064" s="31" t="n">
        <f aca="false">K1064/N1064</f>
        <v>1.43779199551737</v>
      </c>
      <c r="N1064" s="32" t="n">
        <v>1</v>
      </c>
      <c r="O1064" s="40"/>
      <c r="P1064" s="36"/>
      <c r="Q1064" s="36"/>
      <c r="R1064" s="36"/>
      <c r="S1064" s="42"/>
    </row>
    <row r="1065" customFormat="false" ht="15.75" hidden="false" customHeight="false" outlineLevel="0" collapsed="false">
      <c r="A1065" s="28" t="n">
        <v>1422</v>
      </c>
      <c r="B1065" s="29" t="s">
        <v>2150</v>
      </c>
      <c r="C1065" s="29" t="s">
        <v>2151</v>
      </c>
      <c r="D1065" s="28" t="s">
        <v>47</v>
      </c>
      <c r="E1065" s="30" t="n">
        <v>5</v>
      </c>
      <c r="F1065" s="31" t="n">
        <v>61.6779063150158</v>
      </c>
      <c r="G1065" s="28" t="s">
        <v>20</v>
      </c>
      <c r="H1065" s="29" t="s">
        <v>2152</v>
      </c>
      <c r="I1065" s="41" t="s">
        <v>43</v>
      </c>
      <c r="J1065" s="31" t="n">
        <v>120.957</v>
      </c>
      <c r="K1065" s="31" t="n">
        <f aca="false">J1065/F1065</f>
        <v>1.96110742446769</v>
      </c>
      <c r="L1065" s="31" t="n">
        <f aca="false">ROUND(E1065/N1065*J1065-E1065*F1065,2)</f>
        <v>296.4</v>
      </c>
      <c r="M1065" s="31" t="n">
        <f aca="false">K1065/N1065</f>
        <v>1.96110742446769</v>
      </c>
      <c r="N1065" s="32" t="n">
        <v>1</v>
      </c>
      <c r="O1065" s="40"/>
      <c r="P1065" s="36"/>
      <c r="Q1065" s="36"/>
      <c r="R1065" s="36"/>
      <c r="S1065" s="42"/>
    </row>
    <row r="1066" customFormat="false" ht="15.75" hidden="false" customHeight="false" outlineLevel="0" collapsed="false">
      <c r="A1066" s="28" t="n">
        <v>1478</v>
      </c>
      <c r="B1066" s="29" t="s">
        <v>17</v>
      </c>
      <c r="C1066" s="29" t="s">
        <v>2153</v>
      </c>
      <c r="D1066" s="28" t="s">
        <v>47</v>
      </c>
      <c r="E1066" s="30" t="n">
        <v>5</v>
      </c>
      <c r="F1066" s="31" t="n">
        <v>75.271468035546</v>
      </c>
      <c r="G1066" s="28" t="s">
        <v>20</v>
      </c>
      <c r="H1066" s="29" t="s">
        <v>2154</v>
      </c>
      <c r="I1066" s="41" t="s">
        <v>43</v>
      </c>
      <c r="J1066" s="31" t="n">
        <v>142.6</v>
      </c>
      <c r="K1066" s="31" t="n">
        <f aca="false">J1066/F1066</f>
        <v>1.89447613712886</v>
      </c>
      <c r="L1066" s="31" t="n">
        <f aca="false">ROUND(E1066/N1066*J1066-E1066*F1066,2)</f>
        <v>336.64</v>
      </c>
      <c r="M1066" s="31" t="n">
        <f aca="false">K1066/N1066</f>
        <v>1.89447613712886</v>
      </c>
      <c r="N1066" s="32" t="n">
        <v>1</v>
      </c>
      <c r="O1066" s="40"/>
      <c r="P1066" s="36"/>
      <c r="Q1066" s="36"/>
      <c r="R1066" s="36"/>
      <c r="S1066" s="42"/>
    </row>
    <row r="1067" customFormat="false" ht="15.75" hidden="false" customHeight="false" outlineLevel="0" collapsed="false">
      <c r="A1067" s="28" t="n">
        <v>158</v>
      </c>
      <c r="B1067" s="29" t="s">
        <v>1485</v>
      </c>
      <c r="C1067" s="29" t="s">
        <v>2155</v>
      </c>
      <c r="D1067" s="28" t="s">
        <v>74</v>
      </c>
      <c r="E1067" s="30" t="n">
        <v>5</v>
      </c>
      <c r="F1067" s="31" t="n">
        <v>64.9</v>
      </c>
      <c r="G1067" s="28" t="n">
        <v>850</v>
      </c>
      <c r="H1067" s="29" t="s">
        <v>2156</v>
      </c>
      <c r="I1067" s="41" t="s">
        <v>48</v>
      </c>
      <c r="J1067" s="31" t="n">
        <v>117.99</v>
      </c>
      <c r="K1067" s="31" t="n">
        <f aca="false">J1067/F1067</f>
        <v>1.81802773497689</v>
      </c>
      <c r="L1067" s="31" t="n">
        <f aca="false">ROUND(E1067/N1067*J1067-E1067*F1067,2)</f>
        <v>265.45</v>
      </c>
      <c r="M1067" s="31" t="n">
        <f aca="false">K1067/N1067</f>
        <v>1.81802773497689</v>
      </c>
      <c r="N1067" s="32" t="n">
        <v>1</v>
      </c>
      <c r="O1067" s="47" t="s">
        <v>2157</v>
      </c>
      <c r="P1067" s="36"/>
      <c r="Q1067" s="36"/>
      <c r="R1067" s="36"/>
      <c r="S1067" s="42"/>
    </row>
    <row r="1068" customFormat="false" ht="45" hidden="false" customHeight="false" outlineLevel="0" collapsed="false">
      <c r="A1068" s="73" t="n">
        <v>1863</v>
      </c>
      <c r="B1068" s="74" t="s">
        <v>2158</v>
      </c>
      <c r="C1068" s="74" t="s">
        <v>2159</v>
      </c>
      <c r="D1068" s="74" t="s">
        <v>2160</v>
      </c>
      <c r="E1068" s="82" t="n">
        <v>5</v>
      </c>
      <c r="F1068" s="31" t="n">
        <v>405.24</v>
      </c>
      <c r="G1068" s="28"/>
      <c r="H1068" s="61" t="s">
        <v>2161</v>
      </c>
      <c r="I1068" s="76" t="s">
        <v>22</v>
      </c>
      <c r="J1068" s="31" t="n">
        <v>714.78</v>
      </c>
      <c r="K1068" s="31" t="n">
        <f aca="false">J1068/F1068</f>
        <v>1.76384364820847</v>
      </c>
      <c r="L1068" s="31" t="n">
        <f aca="false">ROUND(E1068/N1068*J1068-E1068*F1068,2)</f>
        <v>1547.7</v>
      </c>
      <c r="M1068" s="31" t="n">
        <f aca="false">K1068/N1068</f>
        <v>1.76384364820847</v>
      </c>
      <c r="N1068" s="32" t="n">
        <v>1</v>
      </c>
      <c r="O1068" s="61"/>
      <c r="P1068" s="36"/>
      <c r="Q1068" s="36"/>
      <c r="R1068" s="36"/>
      <c r="S1068" s="42"/>
    </row>
    <row r="1069" customFormat="false" ht="15.75" hidden="false" customHeight="false" outlineLevel="0" collapsed="false">
      <c r="A1069" s="73" t="n">
        <v>1862</v>
      </c>
      <c r="B1069" s="74" t="s">
        <v>2158</v>
      </c>
      <c r="C1069" s="74" t="s">
        <v>2162</v>
      </c>
      <c r="D1069" s="48" t="s">
        <v>74</v>
      </c>
      <c r="E1069" s="82" t="n">
        <v>5</v>
      </c>
      <c r="F1069" s="31" t="n">
        <v>306.02</v>
      </c>
      <c r="G1069" s="28"/>
      <c r="H1069" s="61" t="s">
        <v>2163</v>
      </c>
      <c r="I1069" s="76" t="s">
        <v>22</v>
      </c>
      <c r="J1069" s="31" t="n">
        <v>519.46</v>
      </c>
      <c r="K1069" s="31" t="n">
        <f aca="false">J1069/F1069</f>
        <v>1.69747075354552</v>
      </c>
      <c r="L1069" s="31" t="n">
        <f aca="false">ROUND(E1069/N1069*J1069-E1069*F1069,2)</f>
        <v>1067.2</v>
      </c>
      <c r="M1069" s="31" t="n">
        <f aca="false">K1069/N1069</f>
        <v>1.69747075354552</v>
      </c>
      <c r="N1069" s="32" t="n">
        <v>1</v>
      </c>
      <c r="O1069" s="61"/>
      <c r="P1069" s="36"/>
      <c r="Q1069" s="36"/>
      <c r="R1069" s="36"/>
      <c r="S1069" s="42"/>
    </row>
    <row r="1070" customFormat="false" ht="15.75" hidden="false" customHeight="false" outlineLevel="0" collapsed="false">
      <c r="A1070" s="28" t="n">
        <v>1423</v>
      </c>
      <c r="B1070" s="29" t="s">
        <v>2164</v>
      </c>
      <c r="C1070" s="29" t="s">
        <v>2165</v>
      </c>
      <c r="D1070" s="28" t="s">
        <v>47</v>
      </c>
      <c r="E1070" s="30" t="n">
        <v>5</v>
      </c>
      <c r="F1070" s="31" t="n">
        <v>216.609950026381</v>
      </c>
      <c r="G1070" s="28" t="s">
        <v>20</v>
      </c>
      <c r="H1070" s="29" t="s">
        <v>2166</v>
      </c>
      <c r="I1070" s="41" t="s">
        <v>43</v>
      </c>
      <c r="J1070" s="31" t="n">
        <v>319.401</v>
      </c>
      <c r="K1070" s="31" t="n">
        <f aca="false">J1070/F1070</f>
        <v>1.47454445172579</v>
      </c>
      <c r="L1070" s="31" t="n">
        <f aca="false">ROUND(E1070/N1070*J1070-E1070*F1070,2)</f>
        <v>513.96</v>
      </c>
      <c r="M1070" s="31" t="n">
        <f aca="false">K1070/N1070</f>
        <v>1.47454445172579</v>
      </c>
      <c r="N1070" s="32" t="n">
        <v>1</v>
      </c>
      <c r="O1070" s="40"/>
      <c r="P1070" s="36"/>
      <c r="Q1070" s="36"/>
      <c r="R1070" s="36"/>
      <c r="S1070" s="42"/>
    </row>
    <row r="1071" customFormat="false" ht="15.75" hidden="false" customHeight="false" outlineLevel="0" collapsed="false">
      <c r="A1071" s="73" t="n">
        <v>1656</v>
      </c>
      <c r="B1071" s="74" t="s">
        <v>2167</v>
      </c>
      <c r="C1071" s="74" t="s">
        <v>2168</v>
      </c>
      <c r="D1071" s="61" t="s">
        <v>888</v>
      </c>
      <c r="E1071" s="82" t="n">
        <v>5</v>
      </c>
      <c r="F1071" s="31" t="n">
        <v>55.04</v>
      </c>
      <c r="G1071" s="28"/>
      <c r="H1071" s="61" t="s">
        <v>2169</v>
      </c>
      <c r="I1071" s="76" t="s">
        <v>1464</v>
      </c>
      <c r="J1071" s="31" t="n">
        <v>72.21</v>
      </c>
      <c r="K1071" s="31" t="n">
        <f aca="false">J1071/F1071</f>
        <v>1.31195494186047</v>
      </c>
      <c r="L1071" s="31" t="n">
        <f aca="false">ROUND(E1071/N1071*J1071-E1071*F1071,2)</f>
        <v>85.85</v>
      </c>
      <c r="M1071" s="31" t="n">
        <f aca="false">K1071/N1071</f>
        <v>1.31195494186047</v>
      </c>
      <c r="N1071" s="32" t="n">
        <v>1</v>
      </c>
      <c r="O1071" s="75"/>
      <c r="P1071" s="36"/>
      <c r="Q1071" s="36"/>
      <c r="R1071" s="36"/>
      <c r="S1071" s="42"/>
    </row>
    <row r="1072" customFormat="false" ht="30" hidden="false" customHeight="false" outlineLevel="0" collapsed="false">
      <c r="A1072" s="28" t="n">
        <v>944</v>
      </c>
      <c r="B1072" s="86" t="s">
        <v>1276</v>
      </c>
      <c r="C1072" s="29" t="s">
        <v>2170</v>
      </c>
      <c r="D1072" s="28" t="s">
        <v>47</v>
      </c>
      <c r="E1072" s="30" t="n">
        <v>5</v>
      </c>
      <c r="F1072" s="31" t="n">
        <v>43.7297968568921</v>
      </c>
      <c r="G1072" s="28" t="n">
        <v>750</v>
      </c>
      <c r="H1072" s="29" t="s">
        <v>2171</v>
      </c>
      <c r="I1072" s="41" t="s">
        <v>2172</v>
      </c>
      <c r="J1072" s="31" t="n">
        <v>52.57</v>
      </c>
      <c r="K1072" s="31" t="n">
        <f aca="false">J1072/F1072</f>
        <v>1.20215513856691</v>
      </c>
      <c r="L1072" s="31" t="n">
        <f aca="false">ROUND(E1072/N1072*J1072-E1072*F1072,2)</f>
        <v>-21.02</v>
      </c>
      <c r="M1072" s="31" t="n">
        <f aca="false">K1072/N1072</f>
        <v>0.903876044035272</v>
      </c>
      <c r="N1072" s="39" t="n">
        <v>1.33</v>
      </c>
      <c r="O1072" s="87" t="s">
        <v>2173</v>
      </c>
      <c r="P1072" s="86"/>
      <c r="Q1072" s="86"/>
      <c r="R1072" s="36"/>
      <c r="S1072" s="42"/>
    </row>
    <row r="1073" customFormat="false" ht="15.75" hidden="false" customHeight="false" outlineLevel="0" collapsed="false">
      <c r="A1073" s="28" t="n">
        <v>1467</v>
      </c>
      <c r="B1073" s="29" t="s">
        <v>2174</v>
      </c>
      <c r="C1073" s="29" t="s">
        <v>2175</v>
      </c>
      <c r="D1073" s="28" t="s">
        <v>19</v>
      </c>
      <c r="E1073" s="30" t="n">
        <v>5</v>
      </c>
      <c r="F1073" s="31" t="n">
        <v>1147</v>
      </c>
      <c r="G1073" s="28" t="s">
        <v>20</v>
      </c>
      <c r="H1073" s="29" t="s">
        <v>2176</v>
      </c>
      <c r="I1073" s="28" t="s">
        <v>48</v>
      </c>
      <c r="J1073" s="44" t="n">
        <v>449.78</v>
      </c>
      <c r="K1073" s="31" t="n">
        <f aca="false">J1073/F1073</f>
        <v>0.392136006974717</v>
      </c>
      <c r="L1073" s="31" t="n">
        <f aca="false">ROUND(E1073/N1073*J1073-E1073*F1073,2)</f>
        <v>-3486.1</v>
      </c>
      <c r="M1073" s="31" t="n">
        <f aca="false">K1073/N1073</f>
        <v>0.392136006974717</v>
      </c>
      <c r="N1073" s="32" t="n">
        <v>1</v>
      </c>
      <c r="O1073" s="40"/>
      <c r="P1073" s="36"/>
      <c r="Q1073" s="36"/>
      <c r="R1073" s="36"/>
      <c r="S1073" s="42"/>
    </row>
    <row r="1074" customFormat="false" ht="15.75" hidden="false" customHeight="false" outlineLevel="0" collapsed="false">
      <c r="A1074" s="28" t="n">
        <v>208</v>
      </c>
      <c r="B1074" s="29" t="s">
        <v>1276</v>
      </c>
      <c r="C1074" s="29" t="s">
        <v>2177</v>
      </c>
      <c r="D1074" s="28" t="s">
        <v>19</v>
      </c>
      <c r="E1074" s="30" t="n">
        <v>5</v>
      </c>
      <c r="F1074" s="31" t="n">
        <v>298</v>
      </c>
      <c r="G1074" s="28" t="n">
        <v>850</v>
      </c>
      <c r="H1074" s="128" t="s">
        <v>2178</v>
      </c>
      <c r="I1074" s="28" t="s">
        <v>2179</v>
      </c>
      <c r="J1074" s="31" t="n">
        <v>329.14</v>
      </c>
      <c r="K1074" s="31" t="n">
        <f aca="false">J1074/F1074</f>
        <v>1.1044966442953</v>
      </c>
      <c r="L1074" s="31" t="n">
        <f aca="false">ROUND(E1074/N1074*J1074-E1074*F1074,2)</f>
        <v>155.7</v>
      </c>
      <c r="M1074" s="31" t="n">
        <f aca="false">K1074/N1074</f>
        <v>1.1044966442953</v>
      </c>
      <c r="N1074" s="32" t="n">
        <v>1</v>
      </c>
      <c r="O1074" s="40"/>
      <c r="P1074" s="36"/>
      <c r="Q1074" s="36"/>
      <c r="R1074" s="36"/>
      <c r="S1074" s="42"/>
    </row>
    <row r="1075" customFormat="false" ht="15.75" hidden="false" customHeight="false" outlineLevel="0" collapsed="false">
      <c r="A1075" s="28" t="n">
        <v>1468</v>
      </c>
      <c r="B1075" s="29" t="s">
        <v>2174</v>
      </c>
      <c r="C1075" s="29" t="s">
        <v>2180</v>
      </c>
      <c r="D1075" s="28" t="s">
        <v>19</v>
      </c>
      <c r="E1075" s="30" t="n">
        <v>5</v>
      </c>
      <c r="F1075" s="31" t="n">
        <v>1443</v>
      </c>
      <c r="G1075" s="28" t="s">
        <v>20</v>
      </c>
      <c r="H1075" s="29" t="s">
        <v>2181</v>
      </c>
      <c r="I1075" s="28" t="s">
        <v>48</v>
      </c>
      <c r="J1075" s="44" t="n">
        <v>601.79</v>
      </c>
      <c r="K1075" s="31" t="n">
        <f aca="false">J1075/F1075</f>
        <v>0.417040887040887</v>
      </c>
      <c r="L1075" s="31" t="n">
        <f aca="false">ROUND(E1075/N1075*J1075-E1075*F1075,2)</f>
        <v>-4206.05</v>
      </c>
      <c r="M1075" s="31" t="n">
        <f aca="false">K1075/N1075</f>
        <v>0.417040887040887</v>
      </c>
      <c r="N1075" s="32" t="n">
        <v>1</v>
      </c>
      <c r="O1075" s="40"/>
      <c r="P1075" s="36"/>
      <c r="Q1075" s="36"/>
      <c r="R1075" s="36"/>
      <c r="S1075" s="42"/>
    </row>
    <row r="1076" customFormat="false" ht="15.75" hidden="false" customHeight="false" outlineLevel="0" collapsed="false">
      <c r="A1076" s="28" t="n">
        <v>265</v>
      </c>
      <c r="B1076" s="29" t="s">
        <v>1860</v>
      </c>
      <c r="C1076" s="29" t="s">
        <v>2182</v>
      </c>
      <c r="D1076" s="28" t="s">
        <v>19</v>
      </c>
      <c r="E1076" s="30" t="n">
        <v>5</v>
      </c>
      <c r="F1076" s="31" t="n">
        <v>450</v>
      </c>
      <c r="G1076" s="28" t="n">
        <v>850</v>
      </c>
      <c r="H1076" s="29" t="s">
        <v>2183</v>
      </c>
      <c r="I1076" s="28" t="s">
        <v>43</v>
      </c>
      <c r="J1076" s="31" t="n">
        <v>460.9085</v>
      </c>
      <c r="K1076" s="31" t="n">
        <f aca="false">J1076/F1076</f>
        <v>1.02424111111111</v>
      </c>
      <c r="L1076" s="31" t="n">
        <f aca="false">ROUND(E1076/N1076*J1076-E1076*F1076,2)</f>
        <v>54.54</v>
      </c>
      <c r="M1076" s="31" t="n">
        <f aca="false">K1076/N1076</f>
        <v>1.02424111111111</v>
      </c>
      <c r="N1076" s="32" t="n">
        <v>1</v>
      </c>
      <c r="O1076" s="40"/>
      <c r="P1076" s="36"/>
      <c r="Q1076" s="36"/>
      <c r="R1076" s="36"/>
      <c r="S1076" s="42"/>
    </row>
    <row r="1077" customFormat="false" ht="15.75" hidden="false" customHeight="false" outlineLevel="0" collapsed="false">
      <c r="A1077" s="28" t="n">
        <v>1175</v>
      </c>
      <c r="B1077" s="29" t="s">
        <v>1436</v>
      </c>
      <c r="C1077" s="29" t="s">
        <v>2184</v>
      </c>
      <c r="D1077" s="49" t="s">
        <v>74</v>
      </c>
      <c r="E1077" s="30" t="n">
        <v>5</v>
      </c>
      <c r="F1077" s="31" t="n">
        <v>695.49</v>
      </c>
      <c r="G1077" s="28" t="n">
        <v>860</v>
      </c>
      <c r="H1077" s="29" t="s">
        <v>2185</v>
      </c>
      <c r="I1077" s="41" t="s">
        <v>119</v>
      </c>
      <c r="J1077" s="31" t="n">
        <v>707.6755</v>
      </c>
      <c r="K1077" s="31" t="n">
        <f aca="false">J1077/F1077</f>
        <v>1.01752074077269</v>
      </c>
      <c r="L1077" s="31" t="n">
        <f aca="false">ROUND(E1077/N1077*J1077-E1077*F1077,2)</f>
        <v>60.93</v>
      </c>
      <c r="M1077" s="31" t="n">
        <f aca="false">K1077/N1077</f>
        <v>1.01752074077269</v>
      </c>
      <c r="N1077" s="32" t="n">
        <v>1</v>
      </c>
      <c r="O1077" s="61"/>
      <c r="P1077" s="29"/>
      <c r="Q1077" s="29"/>
      <c r="R1077" s="36"/>
      <c r="S1077" s="42"/>
    </row>
    <row r="1078" customFormat="false" ht="15.75" hidden="false" customHeight="false" outlineLevel="0" collapsed="false">
      <c r="A1078" s="28" t="n">
        <v>275</v>
      </c>
      <c r="B1078" s="29" t="s">
        <v>1860</v>
      </c>
      <c r="C1078" s="29" t="s">
        <v>2186</v>
      </c>
      <c r="D1078" s="28" t="s">
        <v>19</v>
      </c>
      <c r="E1078" s="30" t="n">
        <v>5</v>
      </c>
      <c r="F1078" s="31" t="n">
        <v>268</v>
      </c>
      <c r="G1078" s="28" t="n">
        <v>850</v>
      </c>
      <c r="H1078" s="129" t="s">
        <v>2187</v>
      </c>
      <c r="I1078" s="28" t="s">
        <v>48</v>
      </c>
      <c r="J1078" s="31" t="n">
        <v>233.795</v>
      </c>
      <c r="K1078" s="31" t="n">
        <f aca="false">J1078/F1078</f>
        <v>0.872369402985075</v>
      </c>
      <c r="L1078" s="31" t="n">
        <f aca="false">ROUND(E1078/N1078*J1078-E1078*F1078,2)</f>
        <v>-171.03</v>
      </c>
      <c r="M1078" s="31" t="n">
        <f aca="false">K1078/N1078</f>
        <v>0.872369402985075</v>
      </c>
      <c r="N1078" s="32" t="n">
        <v>1</v>
      </c>
      <c r="O1078" s="40"/>
      <c r="P1078" s="36"/>
      <c r="Q1078" s="36"/>
      <c r="R1078" s="36"/>
      <c r="S1078" s="42"/>
    </row>
    <row r="1079" customFormat="false" ht="15.75" hidden="false" customHeight="false" outlineLevel="0" collapsed="false">
      <c r="A1079" s="28" t="n">
        <v>1466</v>
      </c>
      <c r="B1079" s="29" t="s">
        <v>2188</v>
      </c>
      <c r="C1079" s="29" t="s">
        <v>2189</v>
      </c>
      <c r="D1079" s="28" t="s">
        <v>19</v>
      </c>
      <c r="E1079" s="30" t="n">
        <v>5</v>
      </c>
      <c r="F1079" s="31" t="n">
        <v>1369</v>
      </c>
      <c r="G1079" s="28" t="s">
        <v>20</v>
      </c>
      <c r="H1079" s="29" t="s">
        <v>2190</v>
      </c>
      <c r="I1079" s="28" t="s">
        <v>48</v>
      </c>
      <c r="J1079" s="44" t="n">
        <v>307.01</v>
      </c>
      <c r="K1079" s="31" t="n">
        <f aca="false">J1079/F1079</f>
        <v>0.224258582907232</v>
      </c>
      <c r="L1079" s="31" t="n">
        <f aca="false">ROUND(E1079/N1079*J1079-E1079*F1079,2)</f>
        <v>-5309.95</v>
      </c>
      <c r="M1079" s="31" t="n">
        <f aca="false">K1079/N1079</f>
        <v>0.224258582907232</v>
      </c>
      <c r="N1079" s="32" t="n">
        <v>1</v>
      </c>
      <c r="O1079" s="40"/>
      <c r="P1079" s="36"/>
      <c r="Q1079" s="36"/>
      <c r="R1079" s="36"/>
      <c r="S1079" s="42"/>
    </row>
    <row r="1080" customFormat="false" ht="15.75" hidden="false" customHeight="false" outlineLevel="0" collapsed="false">
      <c r="A1080" s="28" t="n">
        <v>1464</v>
      </c>
      <c r="B1080" s="29" t="s">
        <v>1436</v>
      </c>
      <c r="C1080" s="29" t="s">
        <v>2191</v>
      </c>
      <c r="D1080" s="28" t="s">
        <v>19</v>
      </c>
      <c r="E1080" s="30" t="n">
        <v>5</v>
      </c>
      <c r="F1080" s="31" t="n">
        <v>1147</v>
      </c>
      <c r="G1080" s="28" t="s">
        <v>20</v>
      </c>
      <c r="H1080" s="29" t="s">
        <v>2192</v>
      </c>
      <c r="I1080" s="28" t="s">
        <v>48</v>
      </c>
      <c r="J1080" s="44" t="n">
        <v>279.8</v>
      </c>
      <c r="K1080" s="31" t="n">
        <f aca="false">J1080/F1080</f>
        <v>0.243940714908457</v>
      </c>
      <c r="L1080" s="31" t="n">
        <f aca="false">ROUND(E1080/N1080*J1080-E1080*F1080,2)</f>
        <v>-4336</v>
      </c>
      <c r="M1080" s="31" t="n">
        <f aca="false">K1080/N1080</f>
        <v>0.243940714908457</v>
      </c>
      <c r="N1080" s="32" t="n">
        <v>1</v>
      </c>
      <c r="O1080" s="40"/>
      <c r="P1080" s="36"/>
      <c r="Q1080" s="36"/>
      <c r="R1080" s="36"/>
      <c r="S1080" s="42"/>
    </row>
    <row r="1081" customFormat="false" ht="15.75" hidden="false" customHeight="false" outlineLevel="0" collapsed="false">
      <c r="A1081" s="28" t="n">
        <v>126</v>
      </c>
      <c r="B1081" s="29" t="s">
        <v>1485</v>
      </c>
      <c r="C1081" s="29" t="s">
        <v>2193</v>
      </c>
      <c r="D1081" s="28" t="s">
        <v>47</v>
      </c>
      <c r="E1081" s="30" t="n">
        <v>5</v>
      </c>
      <c r="F1081" s="31" t="n">
        <v>119.703982913584</v>
      </c>
      <c r="G1081" s="28" t="n">
        <v>850</v>
      </c>
      <c r="H1081" s="130" t="s">
        <v>2194</v>
      </c>
      <c r="I1081" s="41" t="s">
        <v>119</v>
      </c>
      <c r="J1081" s="31" t="n">
        <v>107.0765</v>
      </c>
      <c r="K1081" s="31" t="n">
        <f aca="false">J1081/F1081</f>
        <v>0.894510753892792</v>
      </c>
      <c r="L1081" s="31" t="n">
        <f aca="false">ROUND(E1081/N1081*J1081-E1081*F1081,2)</f>
        <v>-63.14</v>
      </c>
      <c r="M1081" s="31" t="n">
        <f aca="false">K1081/N1081</f>
        <v>0.894510753892792</v>
      </c>
      <c r="N1081" s="32" t="n">
        <v>1</v>
      </c>
      <c r="O1081" s="40"/>
      <c r="P1081" s="36"/>
      <c r="Q1081" s="36"/>
      <c r="R1081" s="36"/>
      <c r="S1081" s="42"/>
    </row>
    <row r="1082" customFormat="false" ht="15.75" hidden="false" customHeight="false" outlineLevel="0" collapsed="false">
      <c r="A1082" s="28" t="n">
        <v>283</v>
      </c>
      <c r="B1082" s="29" t="s">
        <v>1860</v>
      </c>
      <c r="C1082" s="29" t="s">
        <v>2195</v>
      </c>
      <c r="D1082" s="28" t="s">
        <v>19</v>
      </c>
      <c r="E1082" s="30" t="n">
        <v>5</v>
      </c>
      <c r="F1082" s="31" t="n">
        <v>313</v>
      </c>
      <c r="G1082" s="28" t="n">
        <v>850</v>
      </c>
      <c r="H1082" s="29" t="s">
        <v>2196</v>
      </c>
      <c r="I1082" s="28" t="s">
        <v>43</v>
      </c>
      <c r="J1082" s="31" t="n">
        <v>276.4485</v>
      </c>
      <c r="K1082" s="31" t="n">
        <f aca="false">J1082/F1082</f>
        <v>0.883222044728434</v>
      </c>
      <c r="L1082" s="31" t="n">
        <f aca="false">ROUND(E1082/N1082*J1082-E1082*F1082,2)</f>
        <v>-182.76</v>
      </c>
      <c r="M1082" s="31" t="n">
        <f aca="false">K1082/N1082</f>
        <v>0.883222044728434</v>
      </c>
      <c r="N1082" s="32" t="n">
        <v>1</v>
      </c>
      <c r="O1082" s="40"/>
      <c r="P1082" s="36"/>
      <c r="Q1082" s="36"/>
      <c r="R1082" s="36"/>
      <c r="S1082" s="42"/>
    </row>
    <row r="1083" customFormat="false" ht="15.75" hidden="false" customHeight="false" outlineLevel="0" collapsed="false">
      <c r="A1083" s="28" t="n">
        <v>1465</v>
      </c>
      <c r="B1083" s="29" t="s">
        <v>2188</v>
      </c>
      <c r="C1083" s="29" t="s">
        <v>2197</v>
      </c>
      <c r="D1083" s="28" t="s">
        <v>19</v>
      </c>
      <c r="E1083" s="30" t="n">
        <v>5</v>
      </c>
      <c r="F1083" s="31" t="n">
        <v>284</v>
      </c>
      <c r="G1083" s="28" t="s">
        <v>20</v>
      </c>
      <c r="H1083" s="29" t="s">
        <v>2198</v>
      </c>
      <c r="I1083" s="28" t="s">
        <v>43</v>
      </c>
      <c r="J1083" s="31" t="n">
        <v>248.2965</v>
      </c>
      <c r="K1083" s="31" t="n">
        <f aca="false">J1083/F1083</f>
        <v>0.874283450704225</v>
      </c>
      <c r="L1083" s="31" t="n">
        <f aca="false">ROUND(E1083/N1083*J1083-E1083*F1083,2)</f>
        <v>-178.52</v>
      </c>
      <c r="M1083" s="31" t="n">
        <f aca="false">K1083/N1083</f>
        <v>0.874283450704225</v>
      </c>
      <c r="N1083" s="32" t="n">
        <v>1</v>
      </c>
      <c r="O1083" s="40"/>
      <c r="P1083" s="36"/>
      <c r="Q1083" s="36"/>
      <c r="R1083" s="36"/>
      <c r="S1083" s="42"/>
    </row>
    <row r="1084" customFormat="false" ht="15.75" hidden="false" customHeight="false" outlineLevel="0" collapsed="false">
      <c r="A1084" s="28" t="n">
        <v>266</v>
      </c>
      <c r="B1084" s="29" t="s">
        <v>1860</v>
      </c>
      <c r="C1084" s="29" t="s">
        <v>2199</v>
      </c>
      <c r="D1084" s="28" t="s">
        <v>19</v>
      </c>
      <c r="E1084" s="30" t="n">
        <v>5</v>
      </c>
      <c r="F1084" s="31" t="n">
        <v>591</v>
      </c>
      <c r="G1084" s="28" t="n">
        <v>850</v>
      </c>
      <c r="H1084" s="29" t="s">
        <v>2200</v>
      </c>
      <c r="I1084" s="28" t="s">
        <v>43</v>
      </c>
      <c r="J1084" s="31" t="n">
        <v>516.68</v>
      </c>
      <c r="K1084" s="31" t="n">
        <f aca="false">J1084/F1084</f>
        <v>0.87424703891709</v>
      </c>
      <c r="L1084" s="31" t="n">
        <f aca="false">ROUND(E1084/N1084*J1084-E1084*F1084,2)</f>
        <v>-371.6</v>
      </c>
      <c r="M1084" s="31" t="n">
        <f aca="false">K1084/N1084</f>
        <v>0.87424703891709</v>
      </c>
      <c r="N1084" s="32" t="n">
        <v>1</v>
      </c>
      <c r="O1084" s="40" t="s">
        <v>2201</v>
      </c>
      <c r="P1084" s="36"/>
      <c r="Q1084" s="36"/>
      <c r="R1084" s="36"/>
      <c r="S1084" s="42"/>
    </row>
    <row r="1085" customFormat="false" ht="15.75" hidden="false" customHeight="false" outlineLevel="0" collapsed="false">
      <c r="A1085" s="28" t="n">
        <v>1176</v>
      </c>
      <c r="B1085" s="29" t="s">
        <v>1276</v>
      </c>
      <c r="C1085" s="29" t="s">
        <v>2202</v>
      </c>
      <c r="D1085" s="49" t="s">
        <v>74</v>
      </c>
      <c r="E1085" s="30" t="n">
        <v>5</v>
      </c>
      <c r="F1085" s="31" t="n">
        <v>545.07</v>
      </c>
      <c r="G1085" s="28" t="n">
        <v>860</v>
      </c>
      <c r="H1085" s="130" t="s">
        <v>2203</v>
      </c>
      <c r="I1085" s="41" t="s">
        <v>119</v>
      </c>
      <c r="J1085" s="31" t="n">
        <v>471.4425</v>
      </c>
      <c r="K1085" s="31" t="n">
        <f aca="false">J1085/F1085</f>
        <v>0.864921019318619</v>
      </c>
      <c r="L1085" s="31" t="n">
        <f aca="false">ROUND(E1085/N1085*J1085-E1085*F1085,2)</f>
        <v>-368.14</v>
      </c>
      <c r="M1085" s="31" t="n">
        <f aca="false">K1085/N1085</f>
        <v>0.864921019318619</v>
      </c>
      <c r="N1085" s="32" t="n">
        <v>1</v>
      </c>
      <c r="O1085" s="61"/>
      <c r="P1085" s="29"/>
      <c r="Q1085" s="29"/>
      <c r="R1085" s="36"/>
      <c r="S1085" s="42"/>
    </row>
    <row r="1086" customFormat="false" ht="15.75" hidden="false" customHeight="false" outlineLevel="0" collapsed="false">
      <c r="A1086" s="28" t="n">
        <v>273</v>
      </c>
      <c r="B1086" s="29" t="s">
        <v>1860</v>
      </c>
      <c r="C1086" s="29" t="s">
        <v>2204</v>
      </c>
      <c r="D1086" s="28" t="s">
        <v>19</v>
      </c>
      <c r="E1086" s="30" t="n">
        <v>5</v>
      </c>
      <c r="F1086" s="31" t="n">
        <v>268</v>
      </c>
      <c r="G1086" s="28" t="n">
        <v>850</v>
      </c>
      <c r="H1086" s="29" t="s">
        <v>2205</v>
      </c>
      <c r="I1086" s="28" t="s">
        <v>43</v>
      </c>
      <c r="J1086" s="31" t="n">
        <v>231.702</v>
      </c>
      <c r="K1086" s="31" t="n">
        <f aca="false">J1086/F1086</f>
        <v>0.864559701492537</v>
      </c>
      <c r="L1086" s="31" t="n">
        <f aca="false">ROUND(E1086/N1086*J1086-E1086*F1086,2)</f>
        <v>-181.49</v>
      </c>
      <c r="M1086" s="31" t="n">
        <f aca="false">K1086/N1086</f>
        <v>0.864559701492537</v>
      </c>
      <c r="N1086" s="32" t="n">
        <v>1</v>
      </c>
      <c r="O1086" s="40"/>
      <c r="P1086" s="36"/>
      <c r="Q1086" s="36"/>
      <c r="R1086" s="36"/>
      <c r="S1086" s="42"/>
    </row>
    <row r="1087" customFormat="false" ht="15.75" hidden="false" customHeight="false" outlineLevel="0" collapsed="false">
      <c r="A1087" s="28" t="n">
        <v>860</v>
      </c>
      <c r="B1087" s="29" t="s">
        <v>1379</v>
      </c>
      <c r="C1087" s="29" t="s">
        <v>2206</v>
      </c>
      <c r="D1087" s="28" t="s">
        <v>19</v>
      </c>
      <c r="E1087" s="30" t="n">
        <v>5</v>
      </c>
      <c r="F1087" s="31" t="n">
        <v>496</v>
      </c>
      <c r="G1087" s="28" t="n">
        <v>850</v>
      </c>
      <c r="H1087" s="29" t="s">
        <v>2207</v>
      </c>
      <c r="I1087" s="28" t="s">
        <v>43</v>
      </c>
      <c r="J1087" s="31" t="n">
        <v>399.12</v>
      </c>
      <c r="K1087" s="31" t="n">
        <f aca="false">J1087/F1087</f>
        <v>0.804677419354839</v>
      </c>
      <c r="L1087" s="31" t="n">
        <f aca="false">ROUND(E1087/N1087*J1087-E1087*F1087,2)</f>
        <v>-484.4</v>
      </c>
      <c r="M1087" s="31" t="n">
        <f aca="false">K1087/N1087</f>
        <v>0.804677419354839</v>
      </c>
      <c r="N1087" s="32" t="n">
        <v>1</v>
      </c>
      <c r="O1087" s="61"/>
      <c r="P1087" s="29"/>
      <c r="Q1087" s="29"/>
      <c r="R1087" s="36"/>
      <c r="S1087" s="42"/>
    </row>
    <row r="1088" customFormat="false" ht="15.75" hidden="false" customHeight="false" outlineLevel="0" collapsed="false">
      <c r="A1088" s="28" t="n">
        <v>181</v>
      </c>
      <c r="B1088" s="29" t="s">
        <v>1485</v>
      </c>
      <c r="C1088" s="29" t="s">
        <v>2208</v>
      </c>
      <c r="D1088" s="28" t="s">
        <v>47</v>
      </c>
      <c r="E1088" s="30" t="n">
        <v>5</v>
      </c>
      <c r="F1088" s="31" t="n">
        <v>136.477055680611</v>
      </c>
      <c r="G1088" s="28" t="n">
        <v>850</v>
      </c>
      <c r="H1088" s="29" t="s">
        <v>2209</v>
      </c>
      <c r="I1088" s="41" t="s">
        <v>114</v>
      </c>
      <c r="J1088" s="31" t="n">
        <v>103.3045</v>
      </c>
      <c r="K1088" s="31" t="n">
        <f aca="false">J1088/F1088</f>
        <v>0.756936757499789</v>
      </c>
      <c r="L1088" s="31" t="n">
        <f aca="false">ROUND(E1088/N1088*J1088-E1088*F1088,2)</f>
        <v>-165.86</v>
      </c>
      <c r="M1088" s="31" t="n">
        <f aca="false">K1088/N1088</f>
        <v>0.756936757499789</v>
      </c>
      <c r="N1088" s="32" t="n">
        <v>1</v>
      </c>
      <c r="O1088" s="40"/>
      <c r="P1088" s="36"/>
      <c r="Q1088" s="36"/>
      <c r="R1088" s="36"/>
      <c r="S1088" s="42"/>
    </row>
    <row r="1089" customFormat="false" ht="15.75" hidden="false" customHeight="false" outlineLevel="0" collapsed="false">
      <c r="A1089" s="28" t="n">
        <v>180</v>
      </c>
      <c r="B1089" s="29" t="s">
        <v>1485</v>
      </c>
      <c r="C1089" s="29" t="s">
        <v>2210</v>
      </c>
      <c r="D1089" s="28" t="s">
        <v>47</v>
      </c>
      <c r="E1089" s="30" t="n">
        <v>5</v>
      </c>
      <c r="F1089" s="31" t="n">
        <v>120.544940545447</v>
      </c>
      <c r="G1089" s="28" t="n">
        <v>850</v>
      </c>
      <c r="H1089" s="29" t="s">
        <v>2211</v>
      </c>
      <c r="I1089" s="41" t="s">
        <v>114</v>
      </c>
      <c r="J1089" s="31" t="n">
        <v>84.8355</v>
      </c>
      <c r="K1089" s="31" t="n">
        <f aca="false">J1089/F1089</f>
        <v>0.703766575487385</v>
      </c>
      <c r="L1089" s="31" t="n">
        <f aca="false">ROUND(E1089/N1089*J1089-E1089*F1089,2)</f>
        <v>-178.55</v>
      </c>
      <c r="M1089" s="31" t="n">
        <f aca="false">K1089/N1089</f>
        <v>0.703766575487385</v>
      </c>
      <c r="N1089" s="32" t="n">
        <v>1</v>
      </c>
      <c r="O1089" s="40"/>
      <c r="P1089" s="36"/>
      <c r="Q1089" s="36"/>
      <c r="R1089" s="36"/>
      <c r="S1089" s="42"/>
    </row>
    <row r="1090" customFormat="false" ht="15.75" hidden="false" customHeight="false" outlineLevel="0" collapsed="false">
      <c r="A1090" s="28" t="n">
        <v>889</v>
      </c>
      <c r="B1090" s="29" t="s">
        <v>1276</v>
      </c>
      <c r="C1090" s="29" t="s">
        <v>2212</v>
      </c>
      <c r="D1090" s="28" t="s">
        <v>921</v>
      </c>
      <c r="E1090" s="30" t="n">
        <v>5</v>
      </c>
      <c r="F1090" s="31" t="n">
        <v>283.39</v>
      </c>
      <c r="G1090" s="28" t="n">
        <v>850</v>
      </c>
      <c r="H1090" s="29" t="s">
        <v>2213</v>
      </c>
      <c r="I1090" s="41" t="s">
        <v>106</v>
      </c>
      <c r="J1090" s="31" t="n">
        <v>195.131309958028</v>
      </c>
      <c r="K1090" s="31" t="n">
        <f aca="false">J1090/F1090</f>
        <v>0.688561028822569</v>
      </c>
      <c r="L1090" s="31" t="n">
        <f aca="false">ROUND(E1090/N1090*J1090-E1090*F1090,2)</f>
        <v>-441.29</v>
      </c>
      <c r="M1090" s="31" t="n">
        <f aca="false">K1090/N1090</f>
        <v>0.688561028822569</v>
      </c>
      <c r="N1090" s="32" t="n">
        <v>1</v>
      </c>
      <c r="O1090" s="40"/>
      <c r="P1090" s="36"/>
      <c r="Q1090" s="36"/>
      <c r="R1090" s="36"/>
      <c r="S1090" s="42"/>
    </row>
    <row r="1091" customFormat="false" ht="15.75" hidden="false" customHeight="false" outlineLevel="0" collapsed="false">
      <c r="A1091" s="28" t="n">
        <v>1639</v>
      </c>
      <c r="B1091" s="29" t="s">
        <v>1276</v>
      </c>
      <c r="C1091" s="81" t="s">
        <v>2214</v>
      </c>
      <c r="D1091" s="28" t="s">
        <v>1145</v>
      </c>
      <c r="E1091" s="30" t="n">
        <v>5</v>
      </c>
      <c r="F1091" s="31" t="n">
        <v>114.13</v>
      </c>
      <c r="G1091" s="28" t="n">
        <v>860</v>
      </c>
      <c r="H1091" s="130" t="s">
        <v>2215</v>
      </c>
      <c r="I1091" s="41" t="s">
        <v>119</v>
      </c>
      <c r="J1091" s="31" t="n">
        <v>76.199</v>
      </c>
      <c r="K1091" s="31" t="n">
        <f aca="false">J1091/F1091</f>
        <v>0.667650924384474</v>
      </c>
      <c r="L1091" s="31" t="n">
        <f aca="false">ROUND(E1091/N1091*J1091-E1091*F1091,2)</f>
        <v>-189.66</v>
      </c>
      <c r="M1091" s="31" t="n">
        <f aca="false">K1091/N1091</f>
        <v>0.667650924384474</v>
      </c>
      <c r="N1091" s="32" t="n">
        <v>1</v>
      </c>
      <c r="O1091" s="40"/>
      <c r="P1091" s="36"/>
      <c r="Q1091" s="36"/>
      <c r="R1091" s="36"/>
      <c r="S1091" s="42"/>
    </row>
    <row r="1092" customFormat="false" ht="15.75" hidden="false" customHeight="false" outlineLevel="0" collapsed="false">
      <c r="A1092" s="28" t="n">
        <v>891</v>
      </c>
      <c r="B1092" s="29" t="s">
        <v>1276</v>
      </c>
      <c r="C1092" s="29" t="s">
        <v>2216</v>
      </c>
      <c r="D1092" s="28" t="s">
        <v>921</v>
      </c>
      <c r="E1092" s="30" t="n">
        <v>5</v>
      </c>
      <c r="F1092" s="31" t="n">
        <v>51.89</v>
      </c>
      <c r="G1092" s="28" t="n">
        <v>850</v>
      </c>
      <c r="H1092" s="29" t="s">
        <v>2217</v>
      </c>
      <c r="I1092" s="41" t="s">
        <v>106</v>
      </c>
      <c r="J1092" s="31" t="n">
        <v>30.7572873619507</v>
      </c>
      <c r="K1092" s="31" t="n">
        <f aca="false">J1092/F1092</f>
        <v>0.592740168856248</v>
      </c>
      <c r="L1092" s="31" t="n">
        <f aca="false">ROUND(E1092/N1092*J1092-E1092*F1092,2)</f>
        <v>-105.66</v>
      </c>
      <c r="M1092" s="31" t="n">
        <f aca="false">K1092/N1092</f>
        <v>0.592740168856248</v>
      </c>
      <c r="N1092" s="32" t="n">
        <v>1</v>
      </c>
      <c r="O1092" s="40"/>
      <c r="P1092" s="36"/>
      <c r="Q1092" s="36"/>
      <c r="R1092" s="36"/>
      <c r="S1092" s="42"/>
    </row>
    <row r="1093" customFormat="false" ht="30" hidden="false" customHeight="false" outlineLevel="0" collapsed="false">
      <c r="A1093" s="73" t="n">
        <v>1657</v>
      </c>
      <c r="B1093" s="74" t="s">
        <v>2218</v>
      </c>
      <c r="C1093" s="74" t="s">
        <v>2219</v>
      </c>
      <c r="D1093" s="61" t="s">
        <v>888</v>
      </c>
      <c r="E1093" s="82" t="n">
        <v>5</v>
      </c>
      <c r="F1093" s="31" t="n">
        <v>116.82</v>
      </c>
      <c r="G1093" s="28"/>
      <c r="H1093" s="61" t="s">
        <v>2220</v>
      </c>
      <c r="I1093" s="76" t="s">
        <v>106</v>
      </c>
      <c r="J1093" s="31" t="n">
        <v>68.08</v>
      </c>
      <c r="K1093" s="31" t="n">
        <f aca="false">J1093/F1093</f>
        <v>0.582776921759973</v>
      </c>
      <c r="L1093" s="31" t="n">
        <f aca="false">ROUND(E1093/N1093*J1093-E1093*F1093,2)</f>
        <v>-274.65</v>
      </c>
      <c r="M1093" s="31" t="n">
        <f aca="false">K1093/N1093</f>
        <v>0.529797201599975</v>
      </c>
      <c r="N1093" s="39" t="n">
        <v>1.1</v>
      </c>
      <c r="O1093" s="75"/>
      <c r="P1093" s="40" t="n">
        <v>31</v>
      </c>
      <c r="Q1093" s="40" t="s">
        <v>1280</v>
      </c>
      <c r="R1093" s="36"/>
      <c r="S1093" s="42"/>
    </row>
    <row r="1094" customFormat="false" ht="15.75" hidden="false" customHeight="false" outlineLevel="0" collapsed="false">
      <c r="A1094" s="28" t="n">
        <v>255</v>
      </c>
      <c r="B1094" s="29" t="s">
        <v>1860</v>
      </c>
      <c r="C1094" s="29" t="s">
        <v>2221</v>
      </c>
      <c r="D1094" s="28" t="s">
        <v>19</v>
      </c>
      <c r="E1094" s="30" t="n">
        <v>5</v>
      </c>
      <c r="F1094" s="31" t="n">
        <v>761</v>
      </c>
      <c r="G1094" s="28" t="n">
        <v>850</v>
      </c>
      <c r="H1094" s="29" t="s">
        <v>2222</v>
      </c>
      <c r="I1094" s="28" t="s">
        <v>22</v>
      </c>
      <c r="J1094" s="31" t="n">
        <v>440.3005</v>
      </c>
      <c r="K1094" s="31" t="n">
        <f aca="false">J1094/F1094</f>
        <v>0.5785814717477</v>
      </c>
      <c r="L1094" s="31" t="n">
        <f aca="false">ROUND(E1094/N1094*J1094-E1094*F1094,2)</f>
        <v>-1603.5</v>
      </c>
      <c r="M1094" s="31" t="n">
        <f aca="false">K1094/N1094</f>
        <v>0.5785814717477</v>
      </c>
      <c r="N1094" s="32" t="n">
        <v>1</v>
      </c>
      <c r="O1094" s="40"/>
      <c r="P1094" s="36"/>
      <c r="Q1094" s="36"/>
      <c r="R1094" s="36"/>
      <c r="S1094" s="42"/>
    </row>
    <row r="1095" customFormat="false" ht="15.75" hidden="false" customHeight="false" outlineLevel="0" collapsed="false">
      <c r="A1095" s="28" t="n">
        <v>887</v>
      </c>
      <c r="B1095" s="29" t="s">
        <v>1276</v>
      </c>
      <c r="C1095" s="29" t="s">
        <v>2223</v>
      </c>
      <c r="D1095" s="28" t="s">
        <v>921</v>
      </c>
      <c r="E1095" s="30" t="n">
        <v>5</v>
      </c>
      <c r="F1095" s="31" t="n">
        <v>83.59</v>
      </c>
      <c r="G1095" s="28" t="n">
        <v>850</v>
      </c>
      <c r="H1095" s="29" t="s">
        <v>2224</v>
      </c>
      <c r="I1095" s="41" t="s">
        <v>106</v>
      </c>
      <c r="J1095" s="31" t="n">
        <v>47.6022967981576</v>
      </c>
      <c r="K1095" s="31" t="n">
        <f aca="false">J1095/F1095</f>
        <v>0.569473582942428</v>
      </c>
      <c r="L1095" s="31" t="n">
        <f aca="false">ROUND(E1095/N1095*J1095-E1095*F1095,2)</f>
        <v>-179.94</v>
      </c>
      <c r="M1095" s="31" t="n">
        <f aca="false">K1095/N1095</f>
        <v>0.569473582942428</v>
      </c>
      <c r="N1095" s="32" t="n">
        <v>1</v>
      </c>
      <c r="O1095" s="40"/>
      <c r="P1095" s="36"/>
      <c r="Q1095" s="36"/>
      <c r="R1095" s="36"/>
      <c r="S1095" s="42"/>
    </row>
    <row r="1096" customFormat="false" ht="15.75" hidden="false" customHeight="false" outlineLevel="0" collapsed="false">
      <c r="A1096" s="28" t="n">
        <v>179</v>
      </c>
      <c r="B1096" s="29" t="s">
        <v>1485</v>
      </c>
      <c r="C1096" s="29" t="s">
        <v>2225</v>
      </c>
      <c r="D1096" s="28" t="s">
        <v>47</v>
      </c>
      <c r="E1096" s="30" t="n">
        <v>5</v>
      </c>
      <c r="F1096" s="31" t="n">
        <v>100.626916634603</v>
      </c>
      <c r="G1096" s="28" t="n">
        <v>850</v>
      </c>
      <c r="H1096" s="131" t="s">
        <v>2226</v>
      </c>
      <c r="I1096" s="41" t="s">
        <v>114</v>
      </c>
      <c r="J1096" s="31" t="n">
        <v>56.2465</v>
      </c>
      <c r="K1096" s="31" t="n">
        <f aca="false">J1096/F1096</f>
        <v>0.558960781877504</v>
      </c>
      <c r="L1096" s="31" t="n">
        <f aca="false">ROUND(E1096/N1096*J1096-E1096*F1096,2)</f>
        <v>-221.9</v>
      </c>
      <c r="M1096" s="31" t="n">
        <f aca="false">K1096/N1096</f>
        <v>0.558960781877504</v>
      </c>
      <c r="N1096" s="32" t="n">
        <v>1</v>
      </c>
      <c r="O1096" s="40"/>
      <c r="P1096" s="36"/>
      <c r="Q1096" s="36"/>
      <c r="R1096" s="36"/>
      <c r="S1096" s="42"/>
    </row>
    <row r="1097" customFormat="false" ht="15.75" hidden="false" customHeight="false" outlineLevel="0" collapsed="false">
      <c r="A1097" s="28" t="n">
        <v>178</v>
      </c>
      <c r="B1097" s="29" t="s">
        <v>1485</v>
      </c>
      <c r="C1097" s="29" t="s">
        <v>2227</v>
      </c>
      <c r="D1097" s="28" t="s">
        <v>47</v>
      </c>
      <c r="E1097" s="30" t="n">
        <v>5</v>
      </c>
      <c r="F1097" s="31" t="n">
        <v>100.626916634603</v>
      </c>
      <c r="G1097" s="28" t="n">
        <v>850</v>
      </c>
      <c r="H1097" s="118" t="s">
        <v>2078</v>
      </c>
      <c r="I1097" s="41" t="s">
        <v>114</v>
      </c>
      <c r="J1097" s="31" t="n">
        <v>51.7</v>
      </c>
      <c r="K1097" s="31" t="n">
        <f aca="false">J1097/F1097</f>
        <v>0.513779033772181</v>
      </c>
      <c r="L1097" s="31" t="n">
        <f aca="false">ROUND(E1097/N1097*J1097-E1097*F1097,2)</f>
        <v>-244.63</v>
      </c>
      <c r="M1097" s="31" t="n">
        <f aca="false">K1097/N1097</f>
        <v>0.513779033772181</v>
      </c>
      <c r="N1097" s="32" t="n">
        <v>1</v>
      </c>
      <c r="O1097" s="40"/>
      <c r="P1097" s="36"/>
      <c r="Q1097" s="36"/>
      <c r="R1097" s="36"/>
      <c r="S1097" s="42"/>
    </row>
    <row r="1098" customFormat="false" ht="15.75" hidden="false" customHeight="false" outlineLevel="0" collapsed="false">
      <c r="A1098" s="28" t="n">
        <v>890</v>
      </c>
      <c r="B1098" s="29" t="s">
        <v>1276</v>
      </c>
      <c r="C1098" s="29" t="s">
        <v>2228</v>
      </c>
      <c r="D1098" s="28" t="s">
        <v>921</v>
      </c>
      <c r="E1098" s="30" t="n">
        <v>5</v>
      </c>
      <c r="F1098" s="31" t="n">
        <v>44.25</v>
      </c>
      <c r="G1098" s="28" t="n">
        <v>850</v>
      </c>
      <c r="H1098" s="29" t="s">
        <v>2229</v>
      </c>
      <c r="I1098" s="41" t="s">
        <v>106</v>
      </c>
      <c r="J1098" s="31" t="n">
        <v>21.6969002580231</v>
      </c>
      <c r="K1098" s="31" t="n">
        <f aca="false">J1098/F1098</f>
        <v>0.490325429559844</v>
      </c>
      <c r="L1098" s="31" t="n">
        <f aca="false">ROUND(E1098/N1098*J1098-E1098*F1098,2)</f>
        <v>-112.77</v>
      </c>
      <c r="M1098" s="31" t="n">
        <f aca="false">K1098/N1098</f>
        <v>0.490325429559844</v>
      </c>
      <c r="N1098" s="32" t="n">
        <v>1</v>
      </c>
      <c r="O1098" s="40"/>
      <c r="P1098" s="36"/>
      <c r="Q1098" s="36"/>
      <c r="R1098" s="36"/>
      <c r="S1098" s="42"/>
    </row>
    <row r="1099" customFormat="false" ht="15.75" hidden="false" customHeight="false" outlineLevel="0" collapsed="false">
      <c r="A1099" s="28" t="n">
        <v>1463</v>
      </c>
      <c r="B1099" s="29" t="s">
        <v>1436</v>
      </c>
      <c r="C1099" s="29" t="s">
        <v>1541</v>
      </c>
      <c r="D1099" s="28" t="s">
        <v>19</v>
      </c>
      <c r="E1099" s="30" t="n">
        <v>5</v>
      </c>
      <c r="F1099" s="31" t="n">
        <v>141</v>
      </c>
      <c r="G1099" s="28" t="s">
        <v>20</v>
      </c>
      <c r="H1099" s="29" t="s">
        <v>1435</v>
      </c>
      <c r="I1099" s="28" t="s">
        <v>106</v>
      </c>
      <c r="J1099" s="31" t="n">
        <v>67.75</v>
      </c>
      <c r="K1099" s="31" t="n">
        <f aca="false">J1099/F1099</f>
        <v>0.480496453900709</v>
      </c>
      <c r="L1099" s="31" t="n">
        <f aca="false">ROUND(E1099/N1099*J1099-E1099*F1099,2)</f>
        <v>-366.25</v>
      </c>
      <c r="M1099" s="31" t="n">
        <f aca="false">K1099/N1099</f>
        <v>0.480496453900709</v>
      </c>
      <c r="N1099" s="32" t="n">
        <v>1</v>
      </c>
      <c r="O1099" s="61" t="s">
        <v>1542</v>
      </c>
      <c r="P1099" s="36"/>
      <c r="Q1099" s="36"/>
      <c r="R1099" s="36"/>
      <c r="S1099" s="42"/>
    </row>
    <row r="1100" customFormat="false" ht="30" hidden="false" customHeight="false" outlineLevel="0" collapsed="false">
      <c r="A1100" s="28" t="n">
        <v>244</v>
      </c>
      <c r="B1100" s="29" t="s">
        <v>2062</v>
      </c>
      <c r="C1100" s="29" t="s">
        <v>2230</v>
      </c>
      <c r="D1100" s="28" t="s">
        <v>74</v>
      </c>
      <c r="E1100" s="30" t="n">
        <v>5</v>
      </c>
      <c r="F1100" s="31" t="n">
        <v>292.44</v>
      </c>
      <c r="G1100" s="28" t="n">
        <v>850</v>
      </c>
      <c r="H1100" s="29" t="s">
        <v>2231</v>
      </c>
      <c r="I1100" s="41" t="s">
        <v>213</v>
      </c>
      <c r="J1100" s="31" t="n">
        <v>131.45</v>
      </c>
      <c r="K1100" s="31" t="n">
        <f aca="false">J1100/F1100</f>
        <v>0.449493913281357</v>
      </c>
      <c r="L1100" s="31" t="n">
        <f aca="false">ROUND(E1100/N1100*J1100-E1100*F1100,2)</f>
        <v>-804.95</v>
      </c>
      <c r="M1100" s="31" t="n">
        <f aca="false">K1100/N1100</f>
        <v>0.449493913281357</v>
      </c>
      <c r="N1100" s="32" t="n">
        <v>1</v>
      </c>
      <c r="O1100" s="40" t="s">
        <v>2232</v>
      </c>
      <c r="P1100" s="36"/>
      <c r="Q1100" s="36"/>
      <c r="R1100" s="36"/>
      <c r="S1100" s="42"/>
    </row>
    <row r="1101" customFormat="false" ht="15.75" hidden="false" customHeight="false" outlineLevel="0" collapsed="false">
      <c r="A1101" s="28" t="n">
        <v>1610</v>
      </c>
      <c r="B1101" s="29" t="s">
        <v>1713</v>
      </c>
      <c r="C1101" s="29" t="s">
        <v>2233</v>
      </c>
      <c r="D1101" s="28" t="s">
        <v>47</v>
      </c>
      <c r="E1101" s="30" t="n">
        <v>5</v>
      </c>
      <c r="F1101" s="31" t="n">
        <v>263.98005663216</v>
      </c>
      <c r="G1101" s="28" t="n">
        <v>860</v>
      </c>
      <c r="H1101" s="29" t="s">
        <v>2234</v>
      </c>
      <c r="I1101" s="41" t="s">
        <v>106</v>
      </c>
      <c r="J1101" s="31" t="n">
        <v>116.103891828961</v>
      </c>
      <c r="K1101" s="31" t="n">
        <f aca="false">J1101/F1101</f>
        <v>0.439820694450204</v>
      </c>
      <c r="L1101" s="31" t="n">
        <f aca="false">ROUND(E1101/N1101*J1101-E1101*F1101,2)</f>
        <v>-739.38</v>
      </c>
      <c r="M1101" s="31" t="n">
        <f aca="false">K1101/N1101</f>
        <v>0.439820694450204</v>
      </c>
      <c r="N1101" s="32" t="n">
        <v>1</v>
      </c>
      <c r="O1101" s="40"/>
      <c r="P1101" s="36"/>
      <c r="Q1101" s="36"/>
      <c r="R1101" s="36"/>
      <c r="S1101" s="42"/>
    </row>
    <row r="1102" customFormat="false" ht="45" hidden="false" customHeight="false" outlineLevel="0" collapsed="false">
      <c r="A1102" s="73" t="n">
        <v>1673</v>
      </c>
      <c r="B1102" s="74" t="s">
        <v>1350</v>
      </c>
      <c r="C1102" s="74" t="s">
        <v>2235</v>
      </c>
      <c r="D1102" s="74" t="s">
        <v>2236</v>
      </c>
      <c r="E1102" s="82" t="n">
        <v>5</v>
      </c>
      <c r="F1102" s="31" t="n">
        <v>59.27</v>
      </c>
      <c r="G1102" s="28"/>
      <c r="H1102" s="61" t="s">
        <v>2237</v>
      </c>
      <c r="I1102" s="76" t="s">
        <v>106</v>
      </c>
      <c r="J1102" s="31" t="n">
        <v>25.66</v>
      </c>
      <c r="K1102" s="31" t="n">
        <f aca="false">J1102/F1102</f>
        <v>0.432934030706934</v>
      </c>
      <c r="L1102" s="31" t="n">
        <f aca="false">ROUND(E1102/N1102*J1102-E1102*F1102,2)</f>
        <v>-168.05</v>
      </c>
      <c r="M1102" s="31" t="n">
        <f aca="false">K1102/N1102</f>
        <v>0.432934030706934</v>
      </c>
      <c r="N1102" s="32" t="n">
        <v>1</v>
      </c>
      <c r="O1102" s="61"/>
      <c r="P1102" s="36"/>
      <c r="Q1102" s="36"/>
      <c r="R1102" s="36"/>
      <c r="S1102" s="42"/>
    </row>
    <row r="1103" customFormat="false" ht="15.75" hidden="false" customHeight="false" outlineLevel="0" collapsed="false">
      <c r="A1103" s="28" t="n">
        <v>162</v>
      </c>
      <c r="B1103" s="29" t="s">
        <v>1485</v>
      </c>
      <c r="C1103" s="29" t="s">
        <v>2238</v>
      </c>
      <c r="D1103" s="28" t="s">
        <v>74</v>
      </c>
      <c r="E1103" s="30" t="n">
        <v>5</v>
      </c>
      <c r="F1103" s="31" t="n">
        <v>64.9</v>
      </c>
      <c r="G1103" s="28" t="n">
        <v>850</v>
      </c>
      <c r="H1103" s="36" t="s">
        <v>2239</v>
      </c>
      <c r="I1103" s="45" t="s">
        <v>213</v>
      </c>
      <c r="J1103" s="31" t="n">
        <v>27.62</v>
      </c>
      <c r="K1103" s="31" t="n">
        <f aca="false">J1103/F1103</f>
        <v>0.42557781201849</v>
      </c>
      <c r="L1103" s="31" t="n">
        <f aca="false">ROUND(E1103/N1103*J1103-E1103*F1103,2)</f>
        <v>-186.4</v>
      </c>
      <c r="M1103" s="31" t="n">
        <f aca="false">K1103/N1103</f>
        <v>0.42557781201849</v>
      </c>
      <c r="N1103" s="32" t="n">
        <v>1</v>
      </c>
      <c r="O1103" s="40"/>
      <c r="P1103" s="36"/>
      <c r="Q1103" s="36"/>
      <c r="R1103" s="36"/>
      <c r="S1103" s="42"/>
    </row>
    <row r="1104" customFormat="false" ht="15.75" hidden="false" customHeight="false" outlineLevel="0" collapsed="false">
      <c r="A1104" s="28" t="n">
        <v>888</v>
      </c>
      <c r="B1104" s="29" t="s">
        <v>1276</v>
      </c>
      <c r="C1104" s="29" t="s">
        <v>2240</v>
      </c>
      <c r="D1104" s="28" t="s">
        <v>921</v>
      </c>
      <c r="E1104" s="30" t="n">
        <v>5</v>
      </c>
      <c r="F1104" s="31" t="n">
        <v>150.75</v>
      </c>
      <c r="G1104" s="28" t="n">
        <v>850</v>
      </c>
      <c r="H1104" s="29" t="s">
        <v>2241</v>
      </c>
      <c r="I1104" s="41" t="s">
        <v>106</v>
      </c>
      <c r="J1104" s="31" t="n">
        <v>62.1931673546512</v>
      </c>
      <c r="K1104" s="31" t="n">
        <f aca="false">J1104/F1104</f>
        <v>0.412558324077288</v>
      </c>
      <c r="L1104" s="31" t="n">
        <f aca="false">ROUND(E1104/N1104*J1104-E1104*F1104,2)</f>
        <v>-442.78</v>
      </c>
      <c r="M1104" s="31" t="n">
        <f aca="false">K1104/N1104</f>
        <v>0.412558324077288</v>
      </c>
      <c r="N1104" s="32" t="n">
        <v>1</v>
      </c>
      <c r="O1104" s="40"/>
      <c r="P1104" s="36"/>
      <c r="Q1104" s="36"/>
      <c r="R1104" s="36"/>
      <c r="S1104" s="42"/>
    </row>
    <row r="1105" customFormat="false" ht="15.75" hidden="false" customHeight="false" outlineLevel="0" collapsed="false">
      <c r="A1105" s="28" t="n">
        <v>144</v>
      </c>
      <c r="B1105" s="29" t="s">
        <v>1485</v>
      </c>
      <c r="C1105" s="29" t="s">
        <v>2242</v>
      </c>
      <c r="D1105" s="28" t="s">
        <v>74</v>
      </c>
      <c r="E1105" s="30" t="n">
        <v>5</v>
      </c>
      <c r="F1105" s="31" t="n">
        <v>124.79</v>
      </c>
      <c r="G1105" s="28" t="n">
        <v>850</v>
      </c>
      <c r="H1105" s="29" t="s">
        <v>2243</v>
      </c>
      <c r="I1105" s="41" t="s">
        <v>213</v>
      </c>
      <c r="J1105" s="31" t="n">
        <v>47.5159090909091</v>
      </c>
      <c r="K1105" s="31" t="n">
        <f aca="false">J1105/F1105</f>
        <v>0.380766961222126</v>
      </c>
      <c r="L1105" s="31" t="n">
        <f aca="false">ROUND(E1105/N1105*J1105-E1105*F1105,2)</f>
        <v>-386.37</v>
      </c>
      <c r="M1105" s="31" t="n">
        <f aca="false">K1105/N1105</f>
        <v>0.380766961222126</v>
      </c>
      <c r="N1105" s="32" t="n">
        <v>1</v>
      </c>
      <c r="O1105" s="40"/>
      <c r="P1105" s="36"/>
      <c r="Q1105" s="36"/>
      <c r="R1105" s="36"/>
      <c r="S1105" s="42"/>
    </row>
    <row r="1106" customFormat="false" ht="15.75" hidden="false" customHeight="false" outlineLevel="0" collapsed="false">
      <c r="A1106" s="28" t="n">
        <v>949</v>
      </c>
      <c r="B1106" s="86" t="s">
        <v>1276</v>
      </c>
      <c r="C1106" s="29" t="s">
        <v>2244</v>
      </c>
      <c r="D1106" s="28" t="s">
        <v>47</v>
      </c>
      <c r="E1106" s="30" t="n">
        <v>5</v>
      </c>
      <c r="F1106" s="31" t="n">
        <v>36.979095866866</v>
      </c>
      <c r="G1106" s="28" t="n">
        <v>750</v>
      </c>
      <c r="H1106" s="29" t="s">
        <v>2245</v>
      </c>
      <c r="I1106" s="41" t="s">
        <v>213</v>
      </c>
      <c r="J1106" s="31" t="n">
        <v>13.89</v>
      </c>
      <c r="K1106" s="31" t="n">
        <f aca="false">J1106/F1106</f>
        <v>0.375617620560748</v>
      </c>
      <c r="L1106" s="31" t="n">
        <f aca="false">ROUND(E1106/N1106*J1106-E1106*F1106,2)</f>
        <v>-115.45</v>
      </c>
      <c r="M1106" s="31" t="n">
        <f aca="false">K1106/N1106</f>
        <v>0.375617620560748</v>
      </c>
      <c r="N1106" s="32" t="n">
        <v>1</v>
      </c>
      <c r="O1106" s="87"/>
      <c r="P1106" s="86"/>
      <c r="Q1106" s="86"/>
      <c r="R1106" s="36"/>
      <c r="S1106" s="42"/>
    </row>
    <row r="1107" customFormat="false" ht="15.75" hidden="false" customHeight="false" outlineLevel="0" collapsed="false">
      <c r="A1107" s="28" t="n">
        <v>230</v>
      </c>
      <c r="B1107" s="29" t="s">
        <v>1276</v>
      </c>
      <c r="C1107" s="29" t="s">
        <v>2246</v>
      </c>
      <c r="D1107" s="28" t="s">
        <v>47</v>
      </c>
      <c r="E1107" s="30" t="n">
        <v>5</v>
      </c>
      <c r="F1107" s="31" t="n">
        <v>162.201143241581</v>
      </c>
      <c r="G1107" s="28" t="n">
        <v>850</v>
      </c>
      <c r="H1107" s="36" t="s">
        <v>1440</v>
      </c>
      <c r="I1107" s="117" t="s">
        <v>766</v>
      </c>
      <c r="J1107" s="31" t="n">
        <v>54.55</v>
      </c>
      <c r="K1107" s="31" t="n">
        <f aca="false">J1107/F1107</f>
        <v>0.336310823153409</v>
      </c>
      <c r="L1107" s="31" t="n">
        <f aca="false">ROUND(E1107/N1107*J1107-E1107*F1107,2)</f>
        <v>-538.26</v>
      </c>
      <c r="M1107" s="31" t="n">
        <f aca="false">K1107/N1107</f>
        <v>0.336310823153409</v>
      </c>
      <c r="N1107" s="32" t="n">
        <v>1</v>
      </c>
      <c r="O1107" s="40"/>
      <c r="P1107" s="36"/>
      <c r="Q1107" s="36"/>
      <c r="R1107" s="36"/>
      <c r="S1107" s="42"/>
    </row>
    <row r="1108" customFormat="false" ht="15.75" hidden="false" customHeight="false" outlineLevel="0" collapsed="false">
      <c r="A1108" s="28" t="n">
        <v>950</v>
      </c>
      <c r="B1108" s="86" t="s">
        <v>1276</v>
      </c>
      <c r="C1108" s="29" t="s">
        <v>2247</v>
      </c>
      <c r="D1108" s="28" t="s">
        <v>47</v>
      </c>
      <c r="E1108" s="30" t="n">
        <v>5</v>
      </c>
      <c r="F1108" s="31" t="n">
        <v>41.3221236368998</v>
      </c>
      <c r="G1108" s="28" t="n">
        <v>750</v>
      </c>
      <c r="H1108" s="29" t="s">
        <v>2248</v>
      </c>
      <c r="I1108" s="41" t="s">
        <v>213</v>
      </c>
      <c r="J1108" s="31" t="n">
        <v>13.89</v>
      </c>
      <c r="K1108" s="31" t="n">
        <f aca="false">J1108/F1108</f>
        <v>0.33613954892668</v>
      </c>
      <c r="L1108" s="31" t="n">
        <f aca="false">ROUND(E1108/N1108*J1108-E1108*F1108,2)</f>
        <v>-137.16</v>
      </c>
      <c r="M1108" s="31" t="n">
        <f aca="false">K1108/N1108</f>
        <v>0.33613954892668</v>
      </c>
      <c r="N1108" s="32" t="n">
        <v>1</v>
      </c>
      <c r="O1108" s="87"/>
      <c r="P1108" s="86"/>
      <c r="Q1108" s="86"/>
      <c r="R1108" s="36"/>
      <c r="S1108" s="42"/>
    </row>
    <row r="1109" customFormat="false" ht="15.75" hidden="false" customHeight="false" outlineLevel="0" collapsed="false">
      <c r="A1109" s="28" t="n">
        <v>229</v>
      </c>
      <c r="B1109" s="29" t="s">
        <v>1276</v>
      </c>
      <c r="C1109" s="29" t="s">
        <v>2249</v>
      </c>
      <c r="D1109" s="28" t="s">
        <v>47</v>
      </c>
      <c r="E1109" s="30" t="n">
        <v>5</v>
      </c>
      <c r="F1109" s="31" t="n">
        <v>128.96603683164</v>
      </c>
      <c r="G1109" s="28" t="n">
        <v>850</v>
      </c>
      <c r="H1109" s="36" t="s">
        <v>1438</v>
      </c>
      <c r="I1109" s="117" t="s">
        <v>766</v>
      </c>
      <c r="J1109" s="31" t="n">
        <v>41.91</v>
      </c>
      <c r="K1109" s="31" t="n">
        <f aca="false">J1109/F1109</f>
        <v>0.324969278963823</v>
      </c>
      <c r="L1109" s="31" t="n">
        <f aca="false">ROUND(E1109/N1109*J1109-E1109*F1109,2)</f>
        <v>-435.28</v>
      </c>
      <c r="M1109" s="31" t="n">
        <f aca="false">K1109/N1109</f>
        <v>0.324969278963823</v>
      </c>
      <c r="N1109" s="32" t="n">
        <v>1</v>
      </c>
      <c r="O1109" s="40"/>
      <c r="P1109" s="36"/>
      <c r="Q1109" s="36"/>
      <c r="R1109" s="36"/>
      <c r="S1109" s="42"/>
    </row>
    <row r="1110" customFormat="false" ht="15.75" hidden="false" customHeight="false" outlineLevel="0" collapsed="false">
      <c r="A1110" s="28" t="n">
        <v>132</v>
      </c>
      <c r="B1110" s="29" t="s">
        <v>1485</v>
      </c>
      <c r="C1110" s="29" t="s">
        <v>2250</v>
      </c>
      <c r="D1110" s="28" t="s">
        <v>74</v>
      </c>
      <c r="E1110" s="30" t="n">
        <v>5</v>
      </c>
      <c r="F1110" s="31" t="n">
        <v>221.86</v>
      </c>
      <c r="G1110" s="28" t="n">
        <v>850</v>
      </c>
      <c r="H1110" s="36" t="s">
        <v>2251</v>
      </c>
      <c r="I1110" s="45" t="s">
        <v>213</v>
      </c>
      <c r="J1110" s="31" t="n">
        <v>58.89</v>
      </c>
      <c r="K1110" s="31" t="n">
        <f aca="false">J1110/F1110</f>
        <v>0.265437663391328</v>
      </c>
      <c r="L1110" s="31" t="n">
        <f aca="false">ROUND(E1110/N1110*J1110-E1110*F1110,2)</f>
        <v>-814.85</v>
      </c>
      <c r="M1110" s="31" t="n">
        <f aca="false">K1110/N1110</f>
        <v>0.265437663391328</v>
      </c>
      <c r="N1110" s="32" t="n">
        <v>1</v>
      </c>
      <c r="O1110" s="40"/>
      <c r="P1110" s="36"/>
      <c r="Q1110" s="36"/>
      <c r="R1110" s="36"/>
      <c r="S1110" s="42"/>
    </row>
    <row r="1111" customFormat="false" ht="15.75" hidden="false" customHeight="false" outlineLevel="0" collapsed="false">
      <c r="A1111" s="28" t="n">
        <v>133</v>
      </c>
      <c r="B1111" s="29" t="s">
        <v>1485</v>
      </c>
      <c r="C1111" s="29" t="s">
        <v>2252</v>
      </c>
      <c r="D1111" s="28" t="s">
        <v>74</v>
      </c>
      <c r="E1111" s="30" t="n">
        <v>5</v>
      </c>
      <c r="F1111" s="31" t="n">
        <v>221.86</v>
      </c>
      <c r="G1111" s="28" t="n">
        <v>850</v>
      </c>
      <c r="H1111" s="36" t="s">
        <v>2253</v>
      </c>
      <c r="I1111" s="45" t="s">
        <v>213</v>
      </c>
      <c r="J1111" s="31" t="n">
        <v>58.89</v>
      </c>
      <c r="K1111" s="31" t="n">
        <f aca="false">J1111/F1111</f>
        <v>0.265437663391328</v>
      </c>
      <c r="L1111" s="31" t="n">
        <f aca="false">ROUND(E1111/N1111*J1111-E1111*F1111,2)</f>
        <v>-814.85</v>
      </c>
      <c r="M1111" s="31" t="n">
        <f aca="false">K1111/N1111</f>
        <v>0.265437663391328</v>
      </c>
      <c r="N1111" s="32" t="n">
        <v>1</v>
      </c>
      <c r="O1111" s="40"/>
      <c r="P1111" s="36"/>
      <c r="Q1111" s="36"/>
      <c r="R1111" s="36"/>
      <c r="S1111" s="42"/>
    </row>
    <row r="1112" customFormat="false" ht="15.75" hidden="false" customHeight="false" outlineLevel="0" collapsed="false">
      <c r="A1112" s="28" t="n">
        <v>170</v>
      </c>
      <c r="B1112" s="29" t="s">
        <v>1485</v>
      </c>
      <c r="C1112" s="29" t="s">
        <v>2254</v>
      </c>
      <c r="D1112" s="28" t="s">
        <v>47</v>
      </c>
      <c r="E1112" s="30" t="n">
        <v>5</v>
      </c>
      <c r="F1112" s="31" t="n">
        <v>115.844793781061</v>
      </c>
      <c r="G1112" s="28" t="n">
        <v>850</v>
      </c>
      <c r="H1112" s="36" t="s">
        <v>2255</v>
      </c>
      <c r="I1112" s="45" t="s">
        <v>213</v>
      </c>
      <c r="J1112" s="31" t="n">
        <v>29.44</v>
      </c>
      <c r="K1112" s="31" t="n">
        <f aca="false">J1112/F1112</f>
        <v>0.254133129673827</v>
      </c>
      <c r="L1112" s="31" t="n">
        <f aca="false">ROUND(E1112/N1112*J1112-E1112*F1112,2)</f>
        <v>-432.02</v>
      </c>
      <c r="M1112" s="31" t="n">
        <f aca="false">K1112/N1112</f>
        <v>0.254133129673827</v>
      </c>
      <c r="N1112" s="32" t="n">
        <v>1</v>
      </c>
      <c r="O1112" s="40"/>
      <c r="P1112" s="36"/>
      <c r="Q1112" s="36"/>
      <c r="R1112" s="36"/>
      <c r="S1112" s="42"/>
    </row>
    <row r="1113" customFormat="false" ht="15.75" hidden="false" customHeight="false" outlineLevel="0" collapsed="false">
      <c r="A1113" s="28" t="n">
        <v>191</v>
      </c>
      <c r="B1113" s="29" t="s">
        <v>1485</v>
      </c>
      <c r="C1113" s="29" t="s">
        <v>2256</v>
      </c>
      <c r="D1113" s="28" t="s">
        <v>47</v>
      </c>
      <c r="E1113" s="30" t="n">
        <v>5</v>
      </c>
      <c r="F1113" s="31" t="n">
        <v>105.234903658511</v>
      </c>
      <c r="G1113" s="28" t="n">
        <v>850</v>
      </c>
      <c r="H1113" s="73" t="s">
        <v>2257</v>
      </c>
      <c r="I1113" s="41" t="s">
        <v>158</v>
      </c>
      <c r="J1113" s="31" t="n">
        <v>19.0063636363636</v>
      </c>
      <c r="K1113" s="31" t="n">
        <f aca="false">J1113/F1113</f>
        <v>0.180608932736229</v>
      </c>
      <c r="L1113" s="31" t="n">
        <f aca="false">ROUND(E1113/N1113*J1113-E1113*F1113,2)</f>
        <v>-431.14</v>
      </c>
      <c r="M1113" s="31" t="n">
        <f aca="false">K1113/N1113</f>
        <v>0.180608932736229</v>
      </c>
      <c r="N1113" s="32" t="n">
        <v>1</v>
      </c>
      <c r="O1113" s="40"/>
      <c r="P1113" s="36"/>
      <c r="Q1113" s="36"/>
      <c r="R1113" s="36"/>
      <c r="S1113" s="42"/>
    </row>
    <row r="1114" customFormat="false" ht="15.75" hidden="false" customHeight="false" outlineLevel="0" collapsed="false">
      <c r="A1114" s="28" t="n">
        <v>197</v>
      </c>
      <c r="B1114" s="29" t="s">
        <v>1485</v>
      </c>
      <c r="C1114" s="29" t="s">
        <v>2258</v>
      </c>
      <c r="D1114" s="28" t="s">
        <v>47</v>
      </c>
      <c r="E1114" s="30" t="n">
        <v>5</v>
      </c>
      <c r="F1114" s="31" t="n">
        <v>109.635531266344</v>
      </c>
      <c r="G1114" s="28" t="n">
        <v>850</v>
      </c>
      <c r="H1114" s="29"/>
      <c r="I1114" s="41"/>
      <c r="J1114" s="31"/>
      <c r="K1114" s="31"/>
      <c r="L1114" s="31"/>
      <c r="M1114" s="31"/>
      <c r="N1114" s="32" t="n">
        <v>1</v>
      </c>
      <c r="O1114" s="40"/>
      <c r="P1114" s="36"/>
      <c r="Q1114" s="36"/>
      <c r="R1114" s="36"/>
      <c r="S1114" s="42"/>
    </row>
    <row r="1115" customFormat="false" ht="15.75" hidden="false" customHeight="false" outlineLevel="0" collapsed="false">
      <c r="A1115" s="28" t="n">
        <v>198</v>
      </c>
      <c r="B1115" s="29" t="s">
        <v>1485</v>
      </c>
      <c r="C1115" s="29" t="s">
        <v>2259</v>
      </c>
      <c r="D1115" s="28" t="s">
        <v>47</v>
      </c>
      <c r="E1115" s="30" t="n">
        <v>5</v>
      </c>
      <c r="F1115" s="31" t="n">
        <v>129.150356312597</v>
      </c>
      <c r="G1115" s="28" t="n">
        <v>850</v>
      </c>
      <c r="H1115" s="29"/>
      <c r="I1115" s="41"/>
      <c r="J1115" s="31"/>
      <c r="K1115" s="31"/>
      <c r="L1115" s="31"/>
      <c r="M1115" s="31"/>
      <c r="N1115" s="32" t="n">
        <v>1</v>
      </c>
      <c r="O1115" s="40"/>
      <c r="P1115" s="36"/>
      <c r="Q1115" s="36"/>
      <c r="R1115" s="36"/>
      <c r="S1115" s="42"/>
    </row>
    <row r="1116" customFormat="false" ht="15.75" hidden="false" customHeight="false" outlineLevel="0" collapsed="false">
      <c r="A1116" s="28" t="n">
        <v>199</v>
      </c>
      <c r="B1116" s="29" t="s">
        <v>1485</v>
      </c>
      <c r="C1116" s="29" t="s">
        <v>2260</v>
      </c>
      <c r="D1116" s="28" t="s">
        <v>47</v>
      </c>
      <c r="E1116" s="30" t="n">
        <v>5</v>
      </c>
      <c r="F1116" s="31" t="n">
        <v>129.150356312597</v>
      </c>
      <c r="G1116" s="28" t="n">
        <v>850</v>
      </c>
      <c r="H1116" s="29"/>
      <c r="I1116" s="41"/>
      <c r="J1116" s="31"/>
      <c r="K1116" s="31"/>
      <c r="L1116" s="31"/>
      <c r="M1116" s="31"/>
      <c r="N1116" s="32" t="n">
        <v>1</v>
      </c>
      <c r="O1116" s="40"/>
      <c r="P1116" s="36"/>
      <c r="Q1116" s="36"/>
      <c r="R1116" s="36"/>
      <c r="S1116" s="42"/>
    </row>
    <row r="1117" customFormat="false" ht="15.75" hidden="false" customHeight="false" outlineLevel="0" collapsed="false">
      <c r="A1117" s="28" t="n">
        <v>200</v>
      </c>
      <c r="B1117" s="29" t="s">
        <v>1485</v>
      </c>
      <c r="C1117" s="29" t="s">
        <v>2261</v>
      </c>
      <c r="D1117" s="28" t="s">
        <v>47</v>
      </c>
      <c r="E1117" s="30" t="n">
        <v>5</v>
      </c>
      <c r="F1117" s="31" t="n">
        <v>409.419647074274</v>
      </c>
      <c r="G1117" s="28" t="n">
        <v>850</v>
      </c>
      <c r="H1117" s="29"/>
      <c r="I1117" s="41"/>
      <c r="J1117" s="31"/>
      <c r="K1117" s="31"/>
      <c r="L1117" s="31"/>
      <c r="M1117" s="31"/>
      <c r="N1117" s="32" t="n">
        <v>1</v>
      </c>
      <c r="O1117" s="40"/>
      <c r="P1117" s="36"/>
      <c r="Q1117" s="36"/>
      <c r="R1117" s="36"/>
      <c r="S1117" s="42"/>
    </row>
    <row r="1118" customFormat="false" ht="15.75" hidden="false" customHeight="false" outlineLevel="0" collapsed="false">
      <c r="A1118" s="28" t="n">
        <v>258</v>
      </c>
      <c r="B1118" s="29" t="s">
        <v>1860</v>
      </c>
      <c r="C1118" s="29" t="s">
        <v>2262</v>
      </c>
      <c r="D1118" s="28" t="s">
        <v>47</v>
      </c>
      <c r="E1118" s="30" t="n">
        <v>5</v>
      </c>
      <c r="F1118" s="31" t="n">
        <v>293.021894850344</v>
      </c>
      <c r="G1118" s="28" t="n">
        <v>850</v>
      </c>
      <c r="H1118" s="29"/>
      <c r="I1118" s="41"/>
      <c r="J1118" s="31"/>
      <c r="K1118" s="31"/>
      <c r="L1118" s="31"/>
      <c r="M1118" s="31"/>
      <c r="N1118" s="32" t="n">
        <v>1</v>
      </c>
      <c r="O1118" s="40"/>
      <c r="P1118" s="36"/>
      <c r="Q1118" s="36"/>
      <c r="R1118" s="36"/>
      <c r="S1118" s="42"/>
    </row>
    <row r="1119" customFormat="false" ht="15.75" hidden="false" customHeight="false" outlineLevel="0" collapsed="false">
      <c r="A1119" s="28" t="n">
        <v>259</v>
      </c>
      <c r="B1119" s="29" t="s">
        <v>1860</v>
      </c>
      <c r="C1119" s="29" t="s">
        <v>2263</v>
      </c>
      <c r="D1119" s="28" t="s">
        <v>47</v>
      </c>
      <c r="E1119" s="30" t="n">
        <v>5</v>
      </c>
      <c r="F1119" s="31" t="n">
        <v>345.357107474385</v>
      </c>
      <c r="G1119" s="28" t="n">
        <v>850</v>
      </c>
      <c r="H1119" s="29"/>
      <c r="I1119" s="41"/>
      <c r="J1119" s="31"/>
      <c r="K1119" s="31"/>
      <c r="L1119" s="31"/>
      <c r="M1119" s="31"/>
      <c r="N1119" s="32" t="n">
        <v>1</v>
      </c>
      <c r="O1119" s="40"/>
      <c r="P1119" s="36"/>
      <c r="Q1119" s="36"/>
      <c r="R1119" s="36"/>
      <c r="S1119" s="42"/>
    </row>
    <row r="1120" customFormat="false" ht="30" hidden="false" customHeight="false" outlineLevel="0" collapsed="false">
      <c r="A1120" s="28" t="n">
        <v>262</v>
      </c>
      <c r="B1120" s="29" t="s">
        <v>1860</v>
      </c>
      <c r="C1120" s="29" t="s">
        <v>2264</v>
      </c>
      <c r="D1120" s="28" t="s">
        <v>19</v>
      </c>
      <c r="E1120" s="30" t="n">
        <v>5</v>
      </c>
      <c r="F1120" s="31" t="n">
        <v>305</v>
      </c>
      <c r="G1120" s="28" t="n">
        <v>850</v>
      </c>
      <c r="H1120" s="129" t="s">
        <v>2265</v>
      </c>
      <c r="I1120" s="28" t="s">
        <v>48</v>
      </c>
      <c r="J1120" s="44" t="n">
        <v>344.7</v>
      </c>
      <c r="K1120" s="31" t="n">
        <f aca="false">J1120/F1120</f>
        <v>1.13016393442623</v>
      </c>
      <c r="L1120" s="31" t="n">
        <f aca="false">ROUND(E1120/N1120*J1120-E1120*F1120,2)</f>
        <v>198.5</v>
      </c>
      <c r="M1120" s="31" t="n">
        <f aca="false">K1120/N1120</f>
        <v>1.13016393442623</v>
      </c>
      <c r="N1120" s="32" t="n">
        <v>1</v>
      </c>
      <c r="O1120" s="40" t="s">
        <v>2266</v>
      </c>
      <c r="P1120" s="36"/>
      <c r="Q1120" s="36"/>
      <c r="R1120" s="36"/>
      <c r="S1120" s="42"/>
    </row>
    <row r="1121" customFormat="false" ht="15.75" hidden="false" customHeight="false" outlineLevel="0" collapsed="false">
      <c r="A1121" s="28" t="n">
        <v>286</v>
      </c>
      <c r="B1121" s="29" t="s">
        <v>1860</v>
      </c>
      <c r="C1121" s="29" t="s">
        <v>2267</v>
      </c>
      <c r="D1121" s="28" t="s">
        <v>19</v>
      </c>
      <c r="E1121" s="30" t="n">
        <v>5</v>
      </c>
      <c r="F1121" s="31" t="n">
        <v>376</v>
      </c>
      <c r="G1121" s="28" t="n">
        <v>850</v>
      </c>
      <c r="H1121" s="29"/>
      <c r="I1121" s="28"/>
      <c r="J1121" s="31"/>
      <c r="K1121" s="31"/>
      <c r="L1121" s="31"/>
      <c r="M1121" s="31"/>
      <c r="N1121" s="32" t="n">
        <v>1</v>
      </c>
      <c r="O1121" s="40"/>
      <c r="P1121" s="36"/>
      <c r="Q1121" s="36"/>
      <c r="R1121" s="36"/>
      <c r="S1121" s="42"/>
    </row>
    <row r="1122" customFormat="false" ht="15.75" hidden="false" customHeight="false" outlineLevel="0" collapsed="false">
      <c r="A1122" s="28" t="n">
        <v>313</v>
      </c>
      <c r="B1122" s="29" t="s">
        <v>1697</v>
      </c>
      <c r="C1122" s="29" t="s">
        <v>2268</v>
      </c>
      <c r="D1122" s="28" t="s">
        <v>47</v>
      </c>
      <c r="E1122" s="30" t="n">
        <v>5</v>
      </c>
      <c r="F1122" s="31" t="n">
        <v>709.722161422393</v>
      </c>
      <c r="G1122" s="28" t="n">
        <v>850</v>
      </c>
      <c r="H1122" s="29"/>
      <c r="I1122" s="41"/>
      <c r="J1122" s="31"/>
      <c r="K1122" s="31"/>
      <c r="L1122" s="31"/>
      <c r="M1122" s="31"/>
      <c r="N1122" s="32" t="n">
        <v>1</v>
      </c>
      <c r="O1122" s="40"/>
      <c r="P1122" s="36"/>
      <c r="Q1122" s="36"/>
      <c r="R1122" s="36"/>
      <c r="S1122" s="42"/>
    </row>
    <row r="1123" customFormat="false" ht="15.75" hidden="false" customHeight="false" outlineLevel="0" collapsed="false">
      <c r="A1123" s="28" t="n">
        <v>319</v>
      </c>
      <c r="B1123" s="29" t="s">
        <v>2269</v>
      </c>
      <c r="C1123" s="29" t="s">
        <v>2270</v>
      </c>
      <c r="D1123" s="28" t="s">
        <v>47</v>
      </c>
      <c r="E1123" s="30" t="n">
        <v>5</v>
      </c>
      <c r="F1123" s="31" t="n">
        <v>81.722649869018</v>
      </c>
      <c r="G1123" s="28" t="n">
        <v>850</v>
      </c>
      <c r="H1123" s="29"/>
      <c r="I1123" s="41"/>
      <c r="J1123" s="31"/>
      <c r="K1123" s="31"/>
      <c r="L1123" s="31"/>
      <c r="M1123" s="31"/>
      <c r="N1123" s="32" t="n">
        <v>1</v>
      </c>
      <c r="O1123" s="40"/>
      <c r="P1123" s="36"/>
      <c r="Q1123" s="36"/>
      <c r="R1123" s="36"/>
      <c r="S1123" s="42"/>
    </row>
    <row r="1124" customFormat="false" ht="15.75" hidden="false" customHeight="false" outlineLevel="0" collapsed="false">
      <c r="A1124" s="28" t="n">
        <v>362</v>
      </c>
      <c r="B1124" s="29" t="s">
        <v>2271</v>
      </c>
      <c r="C1124" s="29" t="s">
        <v>2272</v>
      </c>
      <c r="D1124" s="28" t="s">
        <v>2273</v>
      </c>
      <c r="E1124" s="30" t="n">
        <v>5</v>
      </c>
      <c r="F1124" s="31" t="n">
        <v>0</v>
      </c>
      <c r="G1124" s="28" t="n">
        <v>850</v>
      </c>
      <c r="H1124" s="29"/>
      <c r="I1124" s="41"/>
      <c r="J1124" s="31"/>
      <c r="K1124" s="31"/>
      <c r="L1124" s="31"/>
      <c r="M1124" s="31"/>
      <c r="N1124" s="32" t="n">
        <v>1</v>
      </c>
      <c r="O1124" s="40"/>
      <c r="P1124" s="36"/>
      <c r="Q1124" s="36"/>
      <c r="R1124" s="36"/>
      <c r="S1124" s="42"/>
    </row>
    <row r="1125" customFormat="false" ht="15.75" hidden="false" customHeight="false" outlineLevel="0" collapsed="false">
      <c r="A1125" s="28" t="n">
        <v>363</v>
      </c>
      <c r="B1125" s="29" t="s">
        <v>2274</v>
      </c>
      <c r="C1125" s="29" t="s">
        <v>2275</v>
      </c>
      <c r="D1125" s="28" t="s">
        <v>2273</v>
      </c>
      <c r="E1125" s="30" t="n">
        <v>5</v>
      </c>
      <c r="F1125" s="31" t="n">
        <v>0</v>
      </c>
      <c r="G1125" s="28" t="n">
        <v>850</v>
      </c>
      <c r="H1125" s="29"/>
      <c r="I1125" s="41"/>
      <c r="J1125" s="31"/>
      <c r="K1125" s="31"/>
      <c r="L1125" s="31"/>
      <c r="M1125" s="31"/>
      <c r="N1125" s="32" t="n">
        <v>1</v>
      </c>
      <c r="O1125" s="40"/>
      <c r="P1125" s="36"/>
      <c r="Q1125" s="36"/>
      <c r="R1125" s="36"/>
      <c r="S1125" s="42"/>
    </row>
    <row r="1126" customFormat="false" ht="15.75" hidden="false" customHeight="false" outlineLevel="0" collapsed="false">
      <c r="A1126" s="28" t="n">
        <v>364</v>
      </c>
      <c r="B1126" s="29" t="s">
        <v>2274</v>
      </c>
      <c r="C1126" s="29" t="s">
        <v>2276</v>
      </c>
      <c r="D1126" s="28" t="s">
        <v>19</v>
      </c>
      <c r="E1126" s="30" t="n">
        <v>5</v>
      </c>
      <c r="F1126" s="31" t="n">
        <v>341</v>
      </c>
      <c r="G1126" s="28" t="n">
        <v>850</v>
      </c>
      <c r="H1126" s="29"/>
      <c r="I1126" s="28"/>
      <c r="J1126" s="31"/>
      <c r="K1126" s="31"/>
      <c r="L1126" s="31"/>
      <c r="M1126" s="31"/>
      <c r="N1126" s="32" t="n">
        <v>1</v>
      </c>
      <c r="O1126" s="40"/>
      <c r="P1126" s="36"/>
      <c r="Q1126" s="36"/>
      <c r="R1126" s="36"/>
      <c r="S1126" s="42"/>
    </row>
    <row r="1127" customFormat="false" ht="15.75" hidden="false" customHeight="false" outlineLevel="0" collapsed="false">
      <c r="A1127" s="28" t="n">
        <v>365</v>
      </c>
      <c r="B1127" s="29" t="s">
        <v>2277</v>
      </c>
      <c r="C1127" s="29" t="s">
        <v>2278</v>
      </c>
      <c r="D1127" s="28" t="s">
        <v>19</v>
      </c>
      <c r="E1127" s="30" t="n">
        <v>5</v>
      </c>
      <c r="F1127" s="31" t="n">
        <v>341</v>
      </c>
      <c r="G1127" s="28" t="n">
        <v>850</v>
      </c>
      <c r="H1127" s="29"/>
      <c r="I1127" s="28"/>
      <c r="J1127" s="31"/>
      <c r="K1127" s="31"/>
      <c r="L1127" s="31"/>
      <c r="M1127" s="31"/>
      <c r="N1127" s="32" t="n">
        <v>1</v>
      </c>
      <c r="O1127" s="40"/>
      <c r="P1127" s="36"/>
      <c r="Q1127" s="36"/>
      <c r="R1127" s="36"/>
      <c r="S1127" s="42"/>
    </row>
    <row r="1128" customFormat="false" ht="15.75" hidden="false" customHeight="false" outlineLevel="0" collapsed="false">
      <c r="A1128" s="28" t="n">
        <v>366</v>
      </c>
      <c r="B1128" s="29" t="s">
        <v>2279</v>
      </c>
      <c r="C1128" s="29" t="s">
        <v>2280</v>
      </c>
      <c r="D1128" s="28" t="s">
        <v>2281</v>
      </c>
      <c r="E1128" s="30" t="n">
        <v>5</v>
      </c>
      <c r="F1128" s="31" t="n">
        <v>0</v>
      </c>
      <c r="G1128" s="28" t="n">
        <v>850</v>
      </c>
      <c r="H1128" s="29"/>
      <c r="I1128" s="41"/>
      <c r="J1128" s="31"/>
      <c r="K1128" s="31"/>
      <c r="L1128" s="31"/>
      <c r="M1128" s="31"/>
      <c r="N1128" s="32" t="n">
        <v>1</v>
      </c>
      <c r="O1128" s="40"/>
      <c r="P1128" s="36"/>
      <c r="Q1128" s="36"/>
      <c r="R1128" s="36"/>
      <c r="S1128" s="42"/>
    </row>
    <row r="1129" customFormat="false" ht="15.75" hidden="false" customHeight="false" outlineLevel="0" collapsed="false">
      <c r="A1129" s="28" t="n">
        <v>1626</v>
      </c>
      <c r="B1129" s="29" t="s">
        <v>1944</v>
      </c>
      <c r="C1129" s="81" t="s">
        <v>2282</v>
      </c>
      <c r="D1129" s="28" t="s">
        <v>2283</v>
      </c>
      <c r="E1129" s="30" t="n">
        <v>5</v>
      </c>
      <c r="F1129" s="31" t="n">
        <v>0</v>
      </c>
      <c r="G1129" s="28" t="n">
        <v>860</v>
      </c>
      <c r="H1129" s="29" t="s">
        <v>2284</v>
      </c>
      <c r="I1129" s="41" t="s">
        <v>1390</v>
      </c>
      <c r="J1129" s="31" t="n">
        <v>65.66</v>
      </c>
      <c r="K1129" s="31"/>
      <c r="L1129" s="31" t="n">
        <f aca="false">ROUND(E1129/N1129*J1129-E1129*F1129,2)</f>
        <v>63.5</v>
      </c>
      <c r="M1129" s="31" t="n">
        <f aca="false">K1129/N1129</f>
        <v>0</v>
      </c>
      <c r="N1129" s="32" t="n">
        <v>5.17</v>
      </c>
      <c r="O1129" s="40"/>
      <c r="P1129" s="36"/>
      <c r="Q1129" s="36"/>
      <c r="R1129" s="36"/>
      <c r="S1129" s="42"/>
    </row>
    <row r="1130" customFormat="false" ht="15.75" hidden="false" customHeight="false" outlineLevel="0" collapsed="false">
      <c r="A1130" s="28" t="n">
        <v>1627</v>
      </c>
      <c r="B1130" s="29" t="s">
        <v>1944</v>
      </c>
      <c r="C1130" s="81" t="s">
        <v>2285</v>
      </c>
      <c r="D1130" s="28" t="s">
        <v>2283</v>
      </c>
      <c r="E1130" s="30" t="n">
        <v>5</v>
      </c>
      <c r="F1130" s="31" t="n">
        <v>0</v>
      </c>
      <c r="G1130" s="28" t="n">
        <v>860</v>
      </c>
      <c r="H1130" s="29" t="s">
        <v>2286</v>
      </c>
      <c r="I1130" s="41" t="s">
        <v>1390</v>
      </c>
      <c r="J1130" s="31" t="n">
        <v>76.62</v>
      </c>
      <c r="K1130" s="31"/>
      <c r="L1130" s="31" t="n">
        <f aca="false">ROUND(E1130/N1130*J1130-E1130*F1130,2)</f>
        <v>74.1</v>
      </c>
      <c r="M1130" s="31" t="n">
        <f aca="false">K1130/N1130</f>
        <v>0</v>
      </c>
      <c r="N1130" s="32" t="n">
        <v>5.17</v>
      </c>
      <c r="O1130" s="40"/>
      <c r="P1130" s="36"/>
      <c r="Q1130" s="36"/>
      <c r="R1130" s="36"/>
      <c r="S1130" s="42"/>
    </row>
    <row r="1131" customFormat="false" ht="15.75" hidden="false" customHeight="false" outlineLevel="0" collapsed="false">
      <c r="A1131" s="28" t="n">
        <v>1628</v>
      </c>
      <c r="B1131" s="29" t="s">
        <v>1944</v>
      </c>
      <c r="C1131" s="81" t="s">
        <v>2287</v>
      </c>
      <c r="D1131" s="28" t="s">
        <v>2283</v>
      </c>
      <c r="E1131" s="30" t="n">
        <v>5</v>
      </c>
      <c r="F1131" s="31" t="n">
        <v>0</v>
      </c>
      <c r="G1131" s="28" t="n">
        <v>860</v>
      </c>
      <c r="H1131" s="29" t="s">
        <v>2288</v>
      </c>
      <c r="I1131" s="41" t="s">
        <v>1390</v>
      </c>
      <c r="J1131" s="31" t="n">
        <v>80.82</v>
      </c>
      <c r="K1131" s="31"/>
      <c r="L1131" s="31" t="n">
        <f aca="false">ROUND(E1131/N1131*J1131-E1131*F1131,2)</f>
        <v>78.16</v>
      </c>
      <c r="M1131" s="31" t="n">
        <f aca="false">K1131/N1131</f>
        <v>0</v>
      </c>
      <c r="N1131" s="32" t="n">
        <v>5.17</v>
      </c>
      <c r="O1131" s="40"/>
      <c r="P1131" s="36"/>
      <c r="Q1131" s="36"/>
      <c r="R1131" s="36"/>
      <c r="S1131" s="42"/>
    </row>
    <row r="1132" customFormat="false" ht="15.75" hidden="false" customHeight="false" outlineLevel="0" collapsed="false">
      <c r="A1132" s="28" t="n">
        <v>1629</v>
      </c>
      <c r="B1132" s="29" t="s">
        <v>1944</v>
      </c>
      <c r="C1132" s="81" t="s">
        <v>2289</v>
      </c>
      <c r="D1132" s="28" t="s">
        <v>2283</v>
      </c>
      <c r="E1132" s="30" t="n">
        <v>5</v>
      </c>
      <c r="F1132" s="31" t="n">
        <v>0</v>
      </c>
      <c r="G1132" s="28" t="n">
        <v>860</v>
      </c>
      <c r="H1132" s="29" t="s">
        <v>2290</v>
      </c>
      <c r="I1132" s="41" t="s">
        <v>1390</v>
      </c>
      <c r="J1132" s="31" t="n">
        <v>99.34</v>
      </c>
      <c r="K1132" s="31"/>
      <c r="L1132" s="31" t="n">
        <f aca="false">ROUND(E1132/N1132*J1132-E1132*F1132,2)</f>
        <v>87.14</v>
      </c>
      <c r="M1132" s="31" t="n">
        <f aca="false">K1132/N1132</f>
        <v>0</v>
      </c>
      <c r="N1132" s="32" t="n">
        <v>5.7</v>
      </c>
      <c r="O1132" s="40"/>
      <c r="P1132" s="36"/>
      <c r="Q1132" s="36"/>
      <c r="R1132" s="36"/>
      <c r="S1132" s="42"/>
    </row>
    <row r="1133" customFormat="false" ht="15.75" hidden="false" customHeight="false" outlineLevel="0" collapsed="false">
      <c r="A1133" s="28" t="n">
        <v>1630</v>
      </c>
      <c r="B1133" s="29" t="s">
        <v>1944</v>
      </c>
      <c r="C1133" s="81" t="s">
        <v>2291</v>
      </c>
      <c r="D1133" s="28" t="s">
        <v>2283</v>
      </c>
      <c r="E1133" s="30" t="n">
        <v>5</v>
      </c>
      <c r="F1133" s="31" t="n">
        <v>0</v>
      </c>
      <c r="G1133" s="28" t="n">
        <v>860</v>
      </c>
      <c r="H1133" s="29" t="s">
        <v>2292</v>
      </c>
      <c r="I1133" s="41" t="s">
        <v>1390</v>
      </c>
      <c r="J1133" s="31" t="n">
        <v>110.95</v>
      </c>
      <c r="K1133" s="31"/>
      <c r="L1133" s="31" t="n">
        <f aca="false">ROUND(E1133/N1133*J1133-E1133*F1133,2)</f>
        <v>97.32</v>
      </c>
      <c r="M1133" s="31" t="n">
        <f aca="false">K1133/N1133</f>
        <v>0</v>
      </c>
      <c r="N1133" s="32" t="n">
        <v>5.7</v>
      </c>
      <c r="O1133" s="40"/>
      <c r="P1133" s="36"/>
      <c r="Q1133" s="36"/>
      <c r="R1133" s="36"/>
      <c r="S1133" s="42"/>
    </row>
    <row r="1134" customFormat="false" ht="15.75" hidden="false" customHeight="false" outlineLevel="0" collapsed="false">
      <c r="A1134" s="28" t="n">
        <v>825</v>
      </c>
      <c r="B1134" s="29" t="s">
        <v>1663</v>
      </c>
      <c r="C1134" s="29" t="s">
        <v>2293</v>
      </c>
      <c r="D1134" s="28" t="s">
        <v>339</v>
      </c>
      <c r="E1134" s="30" t="n">
        <v>5</v>
      </c>
      <c r="F1134" s="31" t="n">
        <v>199</v>
      </c>
      <c r="G1134" s="28" t="n">
        <v>850</v>
      </c>
      <c r="H1134" s="29"/>
      <c r="I1134" s="41"/>
      <c r="J1134" s="31"/>
      <c r="K1134" s="31"/>
      <c r="L1134" s="31"/>
      <c r="M1134" s="31"/>
      <c r="N1134" s="32" t="n">
        <v>1</v>
      </c>
      <c r="O1134" s="40"/>
      <c r="P1134" s="36"/>
      <c r="Q1134" s="36"/>
      <c r="R1134" s="36"/>
      <c r="S1134" s="42"/>
    </row>
    <row r="1135" customFormat="false" ht="15.75" hidden="false" customHeight="false" outlineLevel="0" collapsed="false">
      <c r="A1135" s="28" t="n">
        <v>911</v>
      </c>
      <c r="B1135" s="29" t="s">
        <v>1810</v>
      </c>
      <c r="C1135" s="29" t="s">
        <v>2294</v>
      </c>
      <c r="D1135" s="28" t="s">
        <v>921</v>
      </c>
      <c r="E1135" s="30" t="n">
        <v>5</v>
      </c>
      <c r="F1135" s="31" t="n">
        <v>46.41</v>
      </c>
      <c r="G1135" s="28" t="n">
        <v>850</v>
      </c>
      <c r="H1135" s="29"/>
      <c r="I1135" s="41"/>
      <c r="J1135" s="31"/>
      <c r="K1135" s="31"/>
      <c r="L1135" s="31"/>
      <c r="M1135" s="31"/>
      <c r="N1135" s="32" t="n">
        <v>1</v>
      </c>
      <c r="O1135" s="40"/>
      <c r="P1135" s="36"/>
      <c r="Q1135" s="36"/>
      <c r="R1135" s="36"/>
      <c r="S1135" s="42"/>
    </row>
    <row r="1136" customFormat="false" ht="15.75" hidden="false" customHeight="false" outlineLevel="0" collapsed="false">
      <c r="A1136" s="28" t="n">
        <v>955</v>
      </c>
      <c r="B1136" s="86" t="s">
        <v>1276</v>
      </c>
      <c r="C1136" s="29" t="s">
        <v>2295</v>
      </c>
      <c r="D1136" s="28" t="s">
        <v>47</v>
      </c>
      <c r="E1136" s="30" t="n">
        <v>5</v>
      </c>
      <c r="F1136" s="31" t="n">
        <v>100.75363627776</v>
      </c>
      <c r="G1136" s="28" t="n">
        <v>750</v>
      </c>
      <c r="H1136" s="29"/>
      <c r="I1136" s="41"/>
      <c r="J1136" s="31"/>
      <c r="K1136" s="31"/>
      <c r="L1136" s="31"/>
      <c r="M1136" s="31"/>
      <c r="N1136" s="32" t="n">
        <v>1</v>
      </c>
      <c r="O1136" s="87"/>
      <c r="P1136" s="86"/>
      <c r="Q1136" s="86"/>
      <c r="R1136" s="36"/>
      <c r="S1136" s="42"/>
    </row>
    <row r="1137" customFormat="false" ht="15.75" hidden="false" customHeight="false" outlineLevel="0" collapsed="false">
      <c r="A1137" s="28" t="n">
        <v>1128</v>
      </c>
      <c r="B1137" s="86" t="s">
        <v>1485</v>
      </c>
      <c r="C1137" s="29" t="s">
        <v>2296</v>
      </c>
      <c r="D1137" s="48" t="s">
        <v>74</v>
      </c>
      <c r="E1137" s="30" t="n">
        <v>5</v>
      </c>
      <c r="F1137" s="31" t="n">
        <v>97.5</v>
      </c>
      <c r="G1137" s="28" t="n">
        <v>860</v>
      </c>
      <c r="H1137" s="29"/>
      <c r="I1137" s="41"/>
      <c r="J1137" s="31"/>
      <c r="K1137" s="31"/>
      <c r="L1137" s="31"/>
      <c r="M1137" s="31"/>
      <c r="N1137" s="32" t="n">
        <v>1</v>
      </c>
      <c r="O1137" s="87"/>
      <c r="P1137" s="86"/>
      <c r="Q1137" s="86"/>
      <c r="R1137" s="36"/>
      <c r="S1137" s="42"/>
    </row>
    <row r="1138" customFormat="false" ht="15.75" hidden="false" customHeight="false" outlineLevel="0" collapsed="false">
      <c r="A1138" s="28" t="n">
        <v>1163</v>
      </c>
      <c r="B1138" s="86" t="s">
        <v>1485</v>
      </c>
      <c r="C1138" s="29" t="s">
        <v>2297</v>
      </c>
      <c r="D1138" s="49" t="s">
        <v>74</v>
      </c>
      <c r="E1138" s="30" t="n">
        <v>5</v>
      </c>
      <c r="F1138" s="31" t="n">
        <v>124.71</v>
      </c>
      <c r="G1138" s="28" t="n">
        <v>860</v>
      </c>
      <c r="H1138" s="29"/>
      <c r="I1138" s="41"/>
      <c r="J1138" s="31"/>
      <c r="K1138" s="31"/>
      <c r="L1138" s="31"/>
      <c r="M1138" s="31"/>
      <c r="N1138" s="32" t="n">
        <v>1</v>
      </c>
      <c r="O1138" s="40"/>
      <c r="P1138" s="36"/>
      <c r="Q1138" s="36"/>
      <c r="R1138" s="36"/>
      <c r="S1138" s="42"/>
    </row>
    <row r="1139" customFormat="false" ht="15.75" hidden="false" customHeight="false" outlineLevel="0" collapsed="false">
      <c r="A1139" s="28" t="n">
        <v>1197</v>
      </c>
      <c r="B1139" s="29" t="s">
        <v>1276</v>
      </c>
      <c r="C1139" s="29" t="s">
        <v>2298</v>
      </c>
      <c r="D1139" s="48" t="s">
        <v>74</v>
      </c>
      <c r="E1139" s="30" t="n">
        <v>5</v>
      </c>
      <c r="F1139" s="31" t="n">
        <v>656.97</v>
      </c>
      <c r="G1139" s="28" t="n">
        <v>860</v>
      </c>
      <c r="H1139" s="29"/>
      <c r="I1139" s="41"/>
      <c r="J1139" s="31"/>
      <c r="K1139" s="31"/>
      <c r="L1139" s="31"/>
      <c r="M1139" s="31"/>
      <c r="N1139" s="32" t="n">
        <v>1</v>
      </c>
      <c r="O1139" s="40"/>
      <c r="P1139" s="36"/>
      <c r="Q1139" s="36"/>
      <c r="R1139" s="36"/>
      <c r="S1139" s="42"/>
    </row>
    <row r="1140" customFormat="false" ht="15.75" hidden="false" customHeight="false" outlineLevel="0" collapsed="false">
      <c r="A1140" s="28" t="n">
        <v>1198</v>
      </c>
      <c r="B1140" s="29" t="s">
        <v>1436</v>
      </c>
      <c r="C1140" s="29" t="s">
        <v>2299</v>
      </c>
      <c r="D1140" s="48" t="s">
        <v>74</v>
      </c>
      <c r="E1140" s="30" t="n">
        <v>5</v>
      </c>
      <c r="F1140" s="31" t="n">
        <v>699.89</v>
      </c>
      <c r="G1140" s="28" t="n">
        <v>860</v>
      </c>
      <c r="H1140" s="29"/>
      <c r="I1140" s="41"/>
      <c r="J1140" s="31"/>
      <c r="K1140" s="31"/>
      <c r="L1140" s="31"/>
      <c r="M1140" s="31"/>
      <c r="N1140" s="32" t="n">
        <v>1</v>
      </c>
      <c r="O1140" s="40"/>
      <c r="P1140" s="36"/>
      <c r="Q1140" s="36"/>
      <c r="R1140" s="36"/>
      <c r="S1140" s="42"/>
    </row>
    <row r="1141" customFormat="false" ht="16.15" hidden="false" customHeight="true" outlineLevel="0" collapsed="false">
      <c r="A1141" s="28" t="n">
        <v>1277</v>
      </c>
      <c r="B1141" s="29" t="s">
        <v>396</v>
      </c>
      <c r="C1141" s="29" t="s">
        <v>2300</v>
      </c>
      <c r="D1141" s="28" t="s">
        <v>19</v>
      </c>
      <c r="E1141" s="30" t="n">
        <v>5</v>
      </c>
      <c r="F1141" s="31" t="n">
        <v>8.28</v>
      </c>
      <c r="G1141" s="28" t="n">
        <v>860</v>
      </c>
      <c r="H1141" s="29"/>
      <c r="I1141" s="28"/>
      <c r="J1141" s="31"/>
      <c r="K1141" s="31"/>
      <c r="L1141" s="31"/>
      <c r="M1141" s="31"/>
      <c r="N1141" s="32" t="n">
        <v>1</v>
      </c>
      <c r="O1141" s="61"/>
      <c r="P1141" s="29"/>
      <c r="Q1141" s="29"/>
      <c r="R1141" s="36"/>
      <c r="S1141" s="42"/>
    </row>
    <row r="1142" customFormat="false" ht="15.75" hidden="false" customHeight="false" outlineLevel="0" collapsed="false">
      <c r="A1142" s="28" t="n">
        <v>1361</v>
      </c>
      <c r="B1142" s="29" t="s">
        <v>396</v>
      </c>
      <c r="C1142" s="29" t="s">
        <v>2301</v>
      </c>
      <c r="D1142" s="28" t="s">
        <v>998</v>
      </c>
      <c r="E1142" s="30" t="n">
        <v>5</v>
      </c>
      <c r="F1142" s="31" t="n">
        <v>0</v>
      </c>
      <c r="G1142" s="28" t="n">
        <v>860</v>
      </c>
      <c r="H1142" s="29" t="s">
        <v>1963</v>
      </c>
      <c r="I1142" s="41" t="s">
        <v>114</v>
      </c>
      <c r="J1142" s="31" t="n">
        <v>9.76</v>
      </c>
      <c r="K1142" s="31"/>
      <c r="L1142" s="31" t="n">
        <f aca="false">ROUND(E1142/N1142*J1142-E1142*F1142,2)</f>
        <v>48.8</v>
      </c>
      <c r="M1142" s="31" t="n">
        <f aca="false">K1142/N1142</f>
        <v>0</v>
      </c>
      <c r="N1142" s="32" t="n">
        <v>1</v>
      </c>
      <c r="O1142" s="61"/>
      <c r="P1142" s="29"/>
      <c r="Q1142" s="29"/>
      <c r="R1142" s="36"/>
      <c r="S1142" s="42"/>
    </row>
    <row r="1143" customFormat="false" ht="15.75" hidden="false" customHeight="false" outlineLevel="0" collapsed="false">
      <c r="A1143" s="28" t="n">
        <v>1366</v>
      </c>
      <c r="B1143" s="29" t="s">
        <v>396</v>
      </c>
      <c r="C1143" s="29" t="s">
        <v>2302</v>
      </c>
      <c r="D1143" s="28" t="s">
        <v>998</v>
      </c>
      <c r="E1143" s="30" t="n">
        <v>5</v>
      </c>
      <c r="F1143" s="31" t="n">
        <v>0</v>
      </c>
      <c r="G1143" s="28" t="n">
        <v>860</v>
      </c>
      <c r="H1143" s="29" t="s">
        <v>2303</v>
      </c>
      <c r="I1143" s="41" t="s">
        <v>114</v>
      </c>
      <c r="J1143" s="31" t="n">
        <v>9.7635</v>
      </c>
      <c r="K1143" s="31"/>
      <c r="L1143" s="31" t="n">
        <f aca="false">ROUND(E1143/N1143*J1143-E1143*F1143,2)</f>
        <v>48.82</v>
      </c>
      <c r="M1143" s="31" t="n">
        <f aca="false">K1143/N1143</f>
        <v>0</v>
      </c>
      <c r="N1143" s="32" t="n">
        <v>1</v>
      </c>
      <c r="O1143" s="61"/>
      <c r="P1143" s="29"/>
      <c r="Q1143" s="29"/>
      <c r="R1143" s="36"/>
      <c r="S1143" s="42"/>
    </row>
    <row r="1144" customFormat="false" ht="15.75" hidden="false" customHeight="false" outlineLevel="0" collapsed="false">
      <c r="A1144" s="28" t="n">
        <v>1425</v>
      </c>
      <c r="B1144" s="29" t="s">
        <v>17</v>
      </c>
      <c r="C1144" s="29" t="s">
        <v>2304</v>
      </c>
      <c r="D1144" s="28" t="s">
        <v>19</v>
      </c>
      <c r="E1144" s="30" t="n">
        <v>5</v>
      </c>
      <c r="F1144" s="31" t="n">
        <v>925</v>
      </c>
      <c r="G1144" s="28" t="s">
        <v>20</v>
      </c>
      <c r="H1144" s="38" t="s">
        <v>2305</v>
      </c>
      <c r="I1144" s="28" t="s">
        <v>48</v>
      </c>
      <c r="J1144" s="44" t="n">
        <v>422.07</v>
      </c>
      <c r="K1144" s="31" t="n">
        <f aca="false">J1144/F1144</f>
        <v>0.456291891891892</v>
      </c>
      <c r="L1144" s="31" t="n">
        <f aca="false">ROUND(E1144/N1144*J1144-E1144*F1144,2)</f>
        <v>-2514.65</v>
      </c>
      <c r="M1144" s="31" t="n">
        <f aca="false">K1144/N1144</f>
        <v>0.456291891891892</v>
      </c>
      <c r="N1144" s="32" t="n">
        <v>1</v>
      </c>
      <c r="O1144" s="40"/>
      <c r="P1144" s="36"/>
      <c r="Q1144" s="36"/>
      <c r="R1144" s="36"/>
      <c r="S1144" s="42"/>
    </row>
    <row r="1145" customFormat="false" ht="15.75" hidden="false" customHeight="false" outlineLevel="0" collapsed="false">
      <c r="A1145" s="28" t="n">
        <v>1611</v>
      </c>
      <c r="B1145" s="29" t="s">
        <v>1713</v>
      </c>
      <c r="C1145" s="29" t="s">
        <v>2306</v>
      </c>
      <c r="D1145" s="28" t="s">
        <v>47</v>
      </c>
      <c r="E1145" s="30" t="n">
        <v>5</v>
      </c>
      <c r="F1145" s="31" t="s">
        <v>2032</v>
      </c>
      <c r="G1145" s="28" t="n">
        <v>860</v>
      </c>
      <c r="H1145" s="29" t="s">
        <v>2307</v>
      </c>
      <c r="I1145" s="45" t="s">
        <v>106</v>
      </c>
      <c r="J1145" s="31" t="n">
        <v>180.26</v>
      </c>
      <c r="K1145" s="31"/>
      <c r="L1145" s="31" t="e">
        <f aca="false">ROUND(E1145/N1145*J1145-E1145*F1145,2)</f>
        <v>#VALUE!</v>
      </c>
      <c r="M1145" s="31" t="n">
        <f aca="false">K1145/N1145</f>
        <v>0</v>
      </c>
      <c r="N1145" s="39" t="n">
        <v>1.33</v>
      </c>
      <c r="O1145" s="40"/>
      <c r="P1145" s="29" t="n">
        <v>33</v>
      </c>
      <c r="Q1145" s="29" t="s">
        <v>1280</v>
      </c>
      <c r="R1145" s="36"/>
      <c r="S1145" s="42"/>
    </row>
    <row r="1146" customFormat="false" ht="15.75" hidden="false" customHeight="false" outlineLevel="0" collapsed="false">
      <c r="A1146" s="28" t="n">
        <v>1613</v>
      </c>
      <c r="B1146" s="29" t="s">
        <v>1713</v>
      </c>
      <c r="C1146" s="29" t="s">
        <v>2308</v>
      </c>
      <c r="D1146" s="28" t="s">
        <v>47</v>
      </c>
      <c r="E1146" s="30" t="n">
        <v>5</v>
      </c>
      <c r="F1146" s="31" t="s">
        <v>2032</v>
      </c>
      <c r="G1146" s="28" t="n">
        <v>850</v>
      </c>
      <c r="H1146" s="29" t="s">
        <v>2309</v>
      </c>
      <c r="I1146" s="45" t="s">
        <v>106</v>
      </c>
      <c r="J1146" s="31" t="n">
        <v>77.57</v>
      </c>
      <c r="K1146" s="31"/>
      <c r="L1146" s="31" t="e">
        <f aca="false">ROUND(E1146/N1146*J1146-E1146*F1146,2)</f>
        <v>#VALUE!</v>
      </c>
      <c r="M1146" s="31" t="n">
        <f aca="false">K1146/N1146</f>
        <v>0</v>
      </c>
      <c r="N1146" s="39" t="n">
        <v>1.33</v>
      </c>
      <c r="O1146" s="40"/>
      <c r="P1146" s="29" t="n">
        <v>33</v>
      </c>
      <c r="Q1146" s="29" t="s">
        <v>1280</v>
      </c>
      <c r="R1146" s="36"/>
      <c r="S1146" s="42"/>
    </row>
    <row r="1147" customFormat="false" ht="15.75" hidden="false" customHeight="false" outlineLevel="0" collapsed="false">
      <c r="A1147" s="28" t="n">
        <v>1614</v>
      </c>
      <c r="B1147" s="29" t="s">
        <v>1713</v>
      </c>
      <c r="C1147" s="29" t="s">
        <v>2310</v>
      </c>
      <c r="D1147" s="28" t="s">
        <v>47</v>
      </c>
      <c r="E1147" s="30" t="n">
        <v>5</v>
      </c>
      <c r="F1147" s="31" t="s">
        <v>2032</v>
      </c>
      <c r="G1147" s="28" t="n">
        <v>850</v>
      </c>
      <c r="H1147" s="29" t="s">
        <v>1278</v>
      </c>
      <c r="I1147" s="45" t="s">
        <v>106</v>
      </c>
      <c r="J1147" s="31" t="n">
        <v>58.72</v>
      </c>
      <c r="K1147" s="31"/>
      <c r="L1147" s="31" t="e">
        <f aca="false">ROUND(E1147/N1147*J1147-E1147*F1147,2)</f>
        <v>#VALUE!</v>
      </c>
      <c r="M1147" s="31" t="n">
        <f aca="false">K1147/N1147</f>
        <v>0</v>
      </c>
      <c r="N1147" s="39" t="n">
        <v>1.33</v>
      </c>
      <c r="O1147" s="40"/>
      <c r="P1147" s="29" t="n">
        <v>33</v>
      </c>
      <c r="Q1147" s="29" t="s">
        <v>1280</v>
      </c>
      <c r="R1147" s="36"/>
      <c r="S1147" s="42"/>
    </row>
    <row r="1148" customFormat="false" ht="30" hidden="false" customHeight="false" outlineLevel="0" collapsed="false">
      <c r="A1148" s="73" t="n">
        <v>1724</v>
      </c>
      <c r="B1148" s="74" t="s">
        <v>1611</v>
      </c>
      <c r="C1148" s="74" t="s">
        <v>2311</v>
      </c>
      <c r="D1148" s="74" t="s">
        <v>2312</v>
      </c>
      <c r="E1148" s="82" t="n">
        <v>5</v>
      </c>
      <c r="F1148" s="31" t="n">
        <v>0</v>
      </c>
      <c r="G1148" s="28"/>
      <c r="H1148" s="61" t="s">
        <v>1614</v>
      </c>
      <c r="I1148" s="76" t="s">
        <v>22</v>
      </c>
      <c r="J1148" s="31" t="n">
        <v>14.57</v>
      </c>
      <c r="K1148" s="31"/>
      <c r="L1148" s="31" t="n">
        <f aca="false">ROUND(E1148/N1148*J1148-E1148*F1148,2)</f>
        <v>72.85</v>
      </c>
      <c r="M1148" s="31" t="n">
        <f aca="false">K1148/N1148</f>
        <v>0</v>
      </c>
      <c r="N1148" s="32" t="n">
        <v>1</v>
      </c>
      <c r="O1148" s="61"/>
      <c r="P1148" s="36"/>
      <c r="Q1148" s="36"/>
      <c r="R1148" s="36"/>
      <c r="S1148" s="42"/>
    </row>
    <row r="1149" customFormat="false" ht="30" hidden="false" customHeight="false" outlineLevel="0" collapsed="false">
      <c r="A1149" s="73" t="n">
        <v>1725</v>
      </c>
      <c r="B1149" s="100" t="s">
        <v>2313</v>
      </c>
      <c r="C1149" s="74" t="s">
        <v>2314</v>
      </c>
      <c r="D1149" s="74" t="s">
        <v>2312</v>
      </c>
      <c r="E1149" s="82" t="n">
        <v>5</v>
      </c>
      <c r="F1149" s="31" t="n">
        <v>0</v>
      </c>
      <c r="G1149" s="28"/>
      <c r="H1149" s="61" t="s">
        <v>2315</v>
      </c>
      <c r="I1149" s="76" t="s">
        <v>22</v>
      </c>
      <c r="J1149" s="31" t="n">
        <v>3.12</v>
      </c>
      <c r="K1149" s="31"/>
      <c r="L1149" s="31" t="n">
        <f aca="false">ROUND(E1149/N1149*J1149-E1149*F1149,2)</f>
        <v>15.6</v>
      </c>
      <c r="M1149" s="31" t="n">
        <f aca="false">K1149/N1149</f>
        <v>0</v>
      </c>
      <c r="N1149" s="32" t="n">
        <v>1</v>
      </c>
      <c r="O1149" s="61"/>
      <c r="P1149" s="36"/>
      <c r="Q1149" s="36"/>
      <c r="R1149" s="36"/>
      <c r="S1149" s="42"/>
    </row>
    <row r="1150" customFormat="false" ht="30" hidden="false" customHeight="false" outlineLevel="0" collapsed="false">
      <c r="A1150" s="73" t="n">
        <v>1726</v>
      </c>
      <c r="B1150" s="74" t="s">
        <v>1607</v>
      </c>
      <c r="C1150" s="74" t="s">
        <v>2316</v>
      </c>
      <c r="D1150" s="74" t="s">
        <v>2312</v>
      </c>
      <c r="E1150" s="82" t="n">
        <v>5</v>
      </c>
      <c r="F1150" s="31" t="n">
        <v>0</v>
      </c>
      <c r="G1150" s="28"/>
      <c r="H1150" s="61" t="s">
        <v>1610</v>
      </c>
      <c r="I1150" s="76" t="s">
        <v>22</v>
      </c>
      <c r="J1150" s="31" t="n">
        <v>17.17</v>
      </c>
      <c r="K1150" s="31"/>
      <c r="L1150" s="31" t="n">
        <f aca="false">ROUND(E1150/N1150*J1150-E1150*F1150,2)</f>
        <v>85.85</v>
      </c>
      <c r="M1150" s="31" t="n">
        <f aca="false">K1150/N1150</f>
        <v>0</v>
      </c>
      <c r="N1150" s="32" t="n">
        <v>1</v>
      </c>
      <c r="O1150" s="61"/>
      <c r="P1150" s="36"/>
      <c r="Q1150" s="36"/>
      <c r="R1150" s="36"/>
      <c r="S1150" s="42"/>
    </row>
    <row r="1151" customFormat="false" ht="30" hidden="false" customHeight="false" outlineLevel="0" collapsed="false">
      <c r="A1151" s="73" t="n">
        <v>1731</v>
      </c>
      <c r="B1151" s="74" t="s">
        <v>1611</v>
      </c>
      <c r="C1151" s="74" t="s">
        <v>2317</v>
      </c>
      <c r="D1151" s="74" t="s">
        <v>2318</v>
      </c>
      <c r="E1151" s="82" t="n">
        <v>5</v>
      </c>
      <c r="F1151" s="31" t="n">
        <v>0</v>
      </c>
      <c r="G1151" s="28"/>
      <c r="H1151" s="61" t="s">
        <v>2319</v>
      </c>
      <c r="I1151" s="76" t="s">
        <v>22</v>
      </c>
      <c r="J1151" s="31" t="n">
        <v>27.6</v>
      </c>
      <c r="K1151" s="31"/>
      <c r="L1151" s="31" t="n">
        <f aca="false">ROUND(E1151/N1151*J1151-E1151*F1151,2)</f>
        <v>138</v>
      </c>
      <c r="M1151" s="31" t="n">
        <f aca="false">K1151/N1151</f>
        <v>0</v>
      </c>
      <c r="N1151" s="32" t="n">
        <v>1</v>
      </c>
      <c r="O1151" s="61"/>
      <c r="P1151" s="36"/>
      <c r="Q1151" s="36"/>
      <c r="R1151" s="36"/>
      <c r="S1151" s="42"/>
    </row>
    <row r="1152" customFormat="false" ht="30" hidden="false" customHeight="false" outlineLevel="0" collapsed="false">
      <c r="A1152" s="73" t="n">
        <v>1732</v>
      </c>
      <c r="B1152" s="100" t="s">
        <v>1650</v>
      </c>
      <c r="C1152" s="74" t="s">
        <v>2320</v>
      </c>
      <c r="D1152" s="74" t="s">
        <v>2318</v>
      </c>
      <c r="E1152" s="82" t="n">
        <v>5</v>
      </c>
      <c r="F1152" s="31" t="n">
        <v>0</v>
      </c>
      <c r="G1152" s="28"/>
      <c r="H1152" s="61" t="s">
        <v>2022</v>
      </c>
      <c r="I1152" s="76" t="s">
        <v>22</v>
      </c>
      <c r="J1152" s="31" t="n">
        <v>17.17</v>
      </c>
      <c r="K1152" s="31"/>
      <c r="L1152" s="31" t="n">
        <f aca="false">ROUND(E1152/N1152*J1152-E1152*F1152,2)</f>
        <v>85.85</v>
      </c>
      <c r="M1152" s="31" t="n">
        <f aca="false">K1152/N1152</f>
        <v>0</v>
      </c>
      <c r="N1152" s="32" t="n">
        <v>1</v>
      </c>
      <c r="O1152" s="61"/>
      <c r="P1152" s="36"/>
      <c r="Q1152" s="36"/>
      <c r="R1152" s="36"/>
      <c r="S1152" s="42"/>
    </row>
    <row r="1153" customFormat="false" ht="30" hidden="false" customHeight="false" outlineLevel="0" collapsed="false">
      <c r="A1153" s="73" t="n">
        <v>1736</v>
      </c>
      <c r="B1153" s="74" t="s">
        <v>1611</v>
      </c>
      <c r="C1153" s="74" t="s">
        <v>2321</v>
      </c>
      <c r="D1153" s="74" t="s">
        <v>2322</v>
      </c>
      <c r="E1153" s="82" t="n">
        <v>5</v>
      </c>
      <c r="F1153" s="31" t="n">
        <v>0</v>
      </c>
      <c r="G1153" s="28"/>
      <c r="H1153" s="61" t="s">
        <v>2323</v>
      </c>
      <c r="I1153" s="76" t="s">
        <v>22</v>
      </c>
      <c r="J1153" s="31" t="n">
        <v>12.78</v>
      </c>
      <c r="K1153" s="31"/>
      <c r="L1153" s="31" t="n">
        <f aca="false">ROUND(E1153/N1153*J1153-E1153*F1153,2)</f>
        <v>63.9</v>
      </c>
      <c r="M1153" s="31" t="n">
        <f aca="false">K1153/N1153</f>
        <v>0</v>
      </c>
      <c r="N1153" s="32" t="n">
        <v>1</v>
      </c>
      <c r="O1153" s="61"/>
      <c r="P1153" s="36"/>
      <c r="Q1153" s="36"/>
      <c r="R1153" s="36"/>
      <c r="S1153" s="42"/>
    </row>
    <row r="1154" customFormat="false" ht="30" hidden="false" customHeight="false" outlineLevel="0" collapsed="false">
      <c r="A1154" s="73" t="n">
        <v>1737</v>
      </c>
      <c r="B1154" s="100" t="s">
        <v>2313</v>
      </c>
      <c r="C1154" s="74" t="s">
        <v>2324</v>
      </c>
      <c r="D1154" s="74" t="s">
        <v>2322</v>
      </c>
      <c r="E1154" s="82" t="n">
        <v>5</v>
      </c>
      <c r="F1154" s="31" t="n">
        <v>0</v>
      </c>
      <c r="G1154" s="28"/>
      <c r="H1154" s="61" t="s">
        <v>2325</v>
      </c>
      <c r="I1154" s="76" t="s">
        <v>22</v>
      </c>
      <c r="J1154" s="31" t="n">
        <v>3.12</v>
      </c>
      <c r="K1154" s="31"/>
      <c r="L1154" s="31" t="n">
        <f aca="false">ROUND(E1154/N1154*J1154-E1154*F1154,2)</f>
        <v>15.6</v>
      </c>
      <c r="M1154" s="31" t="n">
        <f aca="false">K1154/N1154</f>
        <v>0</v>
      </c>
      <c r="N1154" s="32" t="n">
        <v>1</v>
      </c>
      <c r="O1154" s="61"/>
      <c r="P1154" s="36"/>
      <c r="Q1154" s="36"/>
      <c r="R1154" s="36"/>
      <c r="S1154" s="42"/>
    </row>
    <row r="1155" customFormat="false" ht="30" hidden="false" customHeight="false" outlineLevel="0" collapsed="false">
      <c r="A1155" s="73" t="n">
        <v>1738</v>
      </c>
      <c r="B1155" s="74" t="s">
        <v>1607</v>
      </c>
      <c r="C1155" s="74" t="s">
        <v>2326</v>
      </c>
      <c r="D1155" s="74" t="s">
        <v>2322</v>
      </c>
      <c r="E1155" s="82" t="n">
        <v>5</v>
      </c>
      <c r="F1155" s="31" t="n">
        <v>0</v>
      </c>
      <c r="G1155" s="28"/>
      <c r="H1155" s="61" t="s">
        <v>2024</v>
      </c>
      <c r="I1155" s="76" t="s">
        <v>22</v>
      </c>
      <c r="J1155" s="31" t="n">
        <v>18.1</v>
      </c>
      <c r="K1155" s="31"/>
      <c r="L1155" s="31" t="n">
        <f aca="false">ROUND(E1155/N1155*J1155-E1155*F1155,2)</f>
        <v>90.5</v>
      </c>
      <c r="M1155" s="31" t="n">
        <f aca="false">K1155/N1155</f>
        <v>0</v>
      </c>
      <c r="N1155" s="32" t="n">
        <v>1</v>
      </c>
      <c r="O1155" s="61"/>
      <c r="P1155" s="36"/>
      <c r="Q1155" s="36"/>
      <c r="R1155" s="36"/>
      <c r="S1155" s="42"/>
    </row>
    <row r="1156" customFormat="false" ht="30" hidden="false" customHeight="false" outlineLevel="0" collapsed="false">
      <c r="A1156" s="73" t="n">
        <v>1742</v>
      </c>
      <c r="B1156" s="74" t="s">
        <v>1611</v>
      </c>
      <c r="C1156" s="74" t="s">
        <v>2327</v>
      </c>
      <c r="D1156" s="74" t="s">
        <v>2322</v>
      </c>
      <c r="E1156" s="82" t="n">
        <v>5</v>
      </c>
      <c r="F1156" s="31" t="n">
        <v>0</v>
      </c>
      <c r="G1156" s="28"/>
      <c r="H1156" s="61" t="s">
        <v>2028</v>
      </c>
      <c r="I1156" s="76" t="s">
        <v>22</v>
      </c>
      <c r="J1156" s="31" t="n">
        <v>13.72</v>
      </c>
      <c r="K1156" s="31"/>
      <c r="L1156" s="31" t="n">
        <f aca="false">ROUND(E1156/N1156*J1156-E1156*F1156,2)</f>
        <v>68.6</v>
      </c>
      <c r="M1156" s="31" t="n">
        <f aca="false">K1156/N1156</f>
        <v>0</v>
      </c>
      <c r="N1156" s="32" t="n">
        <v>1</v>
      </c>
      <c r="O1156" s="61"/>
      <c r="P1156" s="36"/>
      <c r="Q1156" s="36"/>
      <c r="R1156" s="36"/>
      <c r="S1156" s="42"/>
    </row>
    <row r="1157" customFormat="false" ht="30" hidden="false" customHeight="false" outlineLevel="0" collapsed="false">
      <c r="A1157" s="73" t="n">
        <v>1743</v>
      </c>
      <c r="B1157" s="100" t="s">
        <v>2313</v>
      </c>
      <c r="C1157" s="74" t="s">
        <v>2328</v>
      </c>
      <c r="D1157" s="74" t="s">
        <v>2322</v>
      </c>
      <c r="E1157" s="82" t="n">
        <v>5</v>
      </c>
      <c r="F1157" s="31" t="n">
        <v>0</v>
      </c>
      <c r="G1157" s="28"/>
      <c r="H1157" s="61" t="s">
        <v>2315</v>
      </c>
      <c r="I1157" s="76" t="s">
        <v>22</v>
      </c>
      <c r="J1157" s="31" t="n">
        <v>3.12</v>
      </c>
      <c r="K1157" s="31"/>
      <c r="L1157" s="31" t="n">
        <f aca="false">ROUND(E1157/N1157*J1157-E1157*F1157,2)</f>
        <v>15.6</v>
      </c>
      <c r="M1157" s="31" t="n">
        <f aca="false">K1157/N1157</f>
        <v>0</v>
      </c>
      <c r="N1157" s="32" t="n">
        <v>1</v>
      </c>
      <c r="O1157" s="61"/>
      <c r="P1157" s="36"/>
      <c r="Q1157" s="36"/>
      <c r="R1157" s="36"/>
      <c r="S1157" s="42"/>
    </row>
    <row r="1158" customFormat="false" ht="30" hidden="false" customHeight="false" outlineLevel="0" collapsed="false">
      <c r="A1158" s="73" t="n">
        <v>1744</v>
      </c>
      <c r="B1158" s="74" t="s">
        <v>1607</v>
      </c>
      <c r="C1158" s="74" t="s">
        <v>2329</v>
      </c>
      <c r="D1158" s="74" t="s">
        <v>2322</v>
      </c>
      <c r="E1158" s="82" t="n">
        <v>5</v>
      </c>
      <c r="F1158" s="31" t="n">
        <v>0</v>
      </c>
      <c r="G1158" s="28"/>
      <c r="H1158" s="61" t="s">
        <v>2026</v>
      </c>
      <c r="I1158" s="76" t="s">
        <v>22</v>
      </c>
      <c r="J1158" s="31" t="n">
        <v>20.26</v>
      </c>
      <c r="K1158" s="31"/>
      <c r="L1158" s="31" t="n">
        <f aca="false">ROUND(E1158/N1158*J1158-E1158*F1158,2)</f>
        <v>101.3</v>
      </c>
      <c r="M1158" s="31" t="n">
        <f aca="false">K1158/N1158</f>
        <v>0</v>
      </c>
      <c r="N1158" s="32" t="n">
        <v>1</v>
      </c>
      <c r="O1158" s="61"/>
      <c r="P1158" s="36"/>
      <c r="Q1158" s="36"/>
      <c r="R1158" s="36"/>
      <c r="S1158" s="42"/>
    </row>
    <row r="1159" customFormat="false" ht="45" hidden="false" customHeight="false" outlineLevel="0" collapsed="false">
      <c r="A1159" s="73" t="n">
        <v>1759</v>
      </c>
      <c r="B1159" s="74" t="s">
        <v>2313</v>
      </c>
      <c r="C1159" s="74" t="s">
        <v>2330</v>
      </c>
      <c r="D1159" s="74" t="s">
        <v>2015</v>
      </c>
      <c r="E1159" s="82" t="n">
        <v>5</v>
      </c>
      <c r="F1159" s="31" t="n">
        <v>0</v>
      </c>
      <c r="G1159" s="28"/>
      <c r="H1159" s="61" t="s">
        <v>2331</v>
      </c>
      <c r="I1159" s="76" t="s">
        <v>22</v>
      </c>
      <c r="J1159" s="31" t="n">
        <v>3.98</v>
      </c>
      <c r="K1159" s="31"/>
      <c r="L1159" s="31" t="n">
        <f aca="false">ROUND(E1159/N1159*J1159-E1159*F1159,2)</f>
        <v>19.9</v>
      </c>
      <c r="M1159" s="31" t="n">
        <f aca="false">K1159/N1159</f>
        <v>0</v>
      </c>
      <c r="N1159" s="32" t="n">
        <v>1</v>
      </c>
      <c r="O1159" s="61"/>
      <c r="P1159" s="36"/>
      <c r="Q1159" s="36"/>
      <c r="R1159" s="36"/>
      <c r="S1159" s="42"/>
    </row>
    <row r="1160" customFormat="false" ht="45" hidden="false" customHeight="false" outlineLevel="0" collapsed="false">
      <c r="A1160" s="73" t="n">
        <v>1761</v>
      </c>
      <c r="B1160" s="74" t="s">
        <v>403</v>
      </c>
      <c r="C1160" s="74" t="s">
        <v>2332</v>
      </c>
      <c r="D1160" s="74" t="s">
        <v>2015</v>
      </c>
      <c r="E1160" s="82" t="n">
        <v>5</v>
      </c>
      <c r="F1160" s="31" t="n">
        <v>0</v>
      </c>
      <c r="G1160" s="28"/>
      <c r="H1160" s="61" t="s">
        <v>2333</v>
      </c>
      <c r="I1160" s="76" t="s">
        <v>22</v>
      </c>
      <c r="J1160" s="31" t="n">
        <v>7.51</v>
      </c>
      <c r="K1160" s="31"/>
      <c r="L1160" s="31" t="n">
        <f aca="false">ROUND(E1160/N1160*J1160-E1160*F1160,2)</f>
        <v>37.55</v>
      </c>
      <c r="M1160" s="31" t="n">
        <f aca="false">K1160/N1160</f>
        <v>0</v>
      </c>
      <c r="N1160" s="32" t="n">
        <v>1</v>
      </c>
      <c r="O1160" s="61"/>
      <c r="P1160" s="36"/>
      <c r="Q1160" s="36"/>
      <c r="R1160" s="36"/>
      <c r="S1160" s="42"/>
    </row>
    <row r="1161" customFormat="false" ht="45" hidden="false" customHeight="false" outlineLevel="0" collapsed="false">
      <c r="A1161" s="73" t="n">
        <v>1762</v>
      </c>
      <c r="B1161" s="74" t="s">
        <v>2334</v>
      </c>
      <c r="C1161" s="74" t="s">
        <v>2335</v>
      </c>
      <c r="D1161" s="74" t="s">
        <v>2015</v>
      </c>
      <c r="E1161" s="82" t="n">
        <v>5</v>
      </c>
      <c r="F1161" s="31" t="n">
        <v>0</v>
      </c>
      <c r="G1161" s="28"/>
      <c r="H1161" s="61" t="s">
        <v>2336</v>
      </c>
      <c r="I1161" s="76" t="s">
        <v>22</v>
      </c>
      <c r="J1161" s="31" t="n">
        <v>6.65</v>
      </c>
      <c r="K1161" s="31"/>
      <c r="L1161" s="31" t="n">
        <f aca="false">ROUND(E1161/N1161*J1161-E1161*F1161,2)</f>
        <v>33.25</v>
      </c>
      <c r="M1161" s="31" t="n">
        <f aca="false">K1161/N1161</f>
        <v>0</v>
      </c>
      <c r="N1161" s="32" t="n">
        <v>1</v>
      </c>
      <c r="O1161" s="61"/>
      <c r="P1161" s="36"/>
      <c r="Q1161" s="36"/>
      <c r="R1161" s="36"/>
      <c r="S1161" s="42"/>
    </row>
    <row r="1162" customFormat="false" ht="30" hidden="false" customHeight="false" outlineLevel="0" collapsed="false">
      <c r="A1162" s="73" t="n">
        <v>1719</v>
      </c>
      <c r="B1162" s="74" t="s">
        <v>1673</v>
      </c>
      <c r="C1162" s="73" t="s">
        <v>1674</v>
      </c>
      <c r="D1162" s="74" t="s">
        <v>2337</v>
      </c>
      <c r="E1162" s="75" t="n">
        <v>4</v>
      </c>
      <c r="F1162" s="31" t="n">
        <v>0</v>
      </c>
      <c r="G1162" s="28"/>
      <c r="H1162" s="61" t="s">
        <v>1675</v>
      </c>
      <c r="I1162" s="76" t="s">
        <v>22</v>
      </c>
      <c r="J1162" s="31" t="n">
        <v>24.15</v>
      </c>
      <c r="K1162" s="31"/>
      <c r="L1162" s="31" t="n">
        <f aca="false">ROUND(E1162/N1162*J1162-E1162*F1162,2)</f>
        <v>96.6</v>
      </c>
      <c r="M1162" s="31" t="n">
        <f aca="false">K1162/N1162</f>
        <v>0</v>
      </c>
      <c r="N1162" s="32" t="n">
        <v>1</v>
      </c>
      <c r="O1162" s="61"/>
      <c r="P1162" s="36"/>
      <c r="Q1162" s="36"/>
      <c r="R1162" s="36"/>
      <c r="S1162" s="42"/>
    </row>
    <row r="1163" customFormat="false" ht="16.5" hidden="false" customHeight="true" outlineLevel="0" collapsed="false">
      <c r="A1163" s="73" t="n">
        <v>1720</v>
      </c>
      <c r="B1163" s="74" t="s">
        <v>1676</v>
      </c>
      <c r="C1163" s="73" t="s">
        <v>2338</v>
      </c>
      <c r="D1163" s="74" t="s">
        <v>2337</v>
      </c>
      <c r="E1163" s="75" t="n">
        <v>4</v>
      </c>
      <c r="F1163" s="31" t="n">
        <v>0</v>
      </c>
      <c r="G1163" s="28"/>
      <c r="H1163" s="61" t="s">
        <v>1678</v>
      </c>
      <c r="I1163" s="76" t="s">
        <v>22</v>
      </c>
      <c r="J1163" s="31" t="n">
        <v>8.64</v>
      </c>
      <c r="K1163" s="31"/>
      <c r="L1163" s="31" t="n">
        <f aca="false">ROUND(E1163/N1163*J1163-E1163*F1163,2)</f>
        <v>34.56</v>
      </c>
      <c r="M1163" s="31" t="n">
        <f aca="false">K1163/N1163</f>
        <v>0</v>
      </c>
      <c r="N1163" s="32" t="n">
        <v>1</v>
      </c>
      <c r="O1163" s="61"/>
      <c r="P1163" s="36"/>
      <c r="Q1163" s="36"/>
      <c r="R1163" s="36"/>
      <c r="S1163" s="42"/>
    </row>
    <row r="1164" customFormat="false" ht="15.75" hidden="false" customHeight="false" outlineLevel="0" collapsed="false">
      <c r="A1164" s="67" t="n">
        <v>1772</v>
      </c>
      <c r="B1164" s="70" t="s">
        <v>2339</v>
      </c>
      <c r="C1164" s="68" t="s">
        <v>2340</v>
      </c>
      <c r="D1164" s="68" t="s">
        <v>284</v>
      </c>
      <c r="E1164" s="69" t="n">
        <v>4</v>
      </c>
      <c r="F1164" s="31" t="n">
        <v>0</v>
      </c>
      <c r="G1164" s="50"/>
      <c r="H1164" s="70" t="s">
        <v>2341</v>
      </c>
      <c r="I1164" s="71" t="s">
        <v>213</v>
      </c>
      <c r="J1164" s="31" t="e">
        <f aca="false">#N/A</f>
        <v>#N/A</v>
      </c>
      <c r="K1164" s="31"/>
      <c r="L1164" s="31" t="e">
        <f aca="false">ROUND(E1164/N1164*J1164-E1164*F1164,2)</f>
        <v>#N/A</v>
      </c>
      <c r="M1164" s="31" t="n">
        <f aca="false">K1164/N1164</f>
        <v>0</v>
      </c>
      <c r="N1164" s="32" t="n">
        <v>1</v>
      </c>
      <c r="O1164" s="70"/>
      <c r="P1164" s="57"/>
      <c r="Q1164" s="57"/>
      <c r="R1164" s="57"/>
      <c r="S1164" s="42"/>
    </row>
    <row r="1165" customFormat="false" ht="15.75" hidden="false" customHeight="false" outlineLevel="0" collapsed="false">
      <c r="A1165" s="67" t="n">
        <v>1773</v>
      </c>
      <c r="B1165" s="70" t="s">
        <v>2342</v>
      </c>
      <c r="C1165" s="68" t="s">
        <v>2343</v>
      </c>
      <c r="D1165" s="68" t="s">
        <v>287</v>
      </c>
      <c r="E1165" s="69" t="n">
        <v>4</v>
      </c>
      <c r="F1165" s="31" t="n">
        <v>0</v>
      </c>
      <c r="G1165" s="50"/>
      <c r="H1165" s="70" t="s">
        <v>2344</v>
      </c>
      <c r="I1165" s="71" t="s">
        <v>213</v>
      </c>
      <c r="J1165" s="31" t="e">
        <f aca="false">#N/A</f>
        <v>#N/A</v>
      </c>
      <c r="K1165" s="31"/>
      <c r="L1165" s="31" t="e">
        <f aca="false">ROUND(E1165/N1165*J1165-E1165*F1165,2)</f>
        <v>#N/A</v>
      </c>
      <c r="M1165" s="31" t="n">
        <f aca="false">K1165/N1165</f>
        <v>0</v>
      </c>
      <c r="N1165" s="32" t="n">
        <v>1</v>
      </c>
      <c r="O1165" s="70"/>
      <c r="P1165" s="57"/>
      <c r="Q1165" s="57"/>
      <c r="R1165" s="57"/>
      <c r="S1165" s="42"/>
    </row>
    <row r="1166" customFormat="false" ht="15.75" hidden="false" customHeight="false" outlineLevel="0" collapsed="false">
      <c r="A1166" s="73" t="n">
        <v>1810</v>
      </c>
      <c r="B1166" s="74" t="s">
        <v>1485</v>
      </c>
      <c r="C1166" s="74" t="s">
        <v>2345</v>
      </c>
      <c r="D1166" s="48" t="s">
        <v>74</v>
      </c>
      <c r="E1166" s="30" t="n">
        <v>4</v>
      </c>
      <c r="F1166" s="31" t="n">
        <v>54.7</v>
      </c>
      <c r="G1166" s="28"/>
      <c r="H1166" s="61" t="s">
        <v>2346</v>
      </c>
      <c r="I1166" s="76" t="s">
        <v>22</v>
      </c>
      <c r="J1166" s="31" t="n">
        <v>135.08</v>
      </c>
      <c r="K1166" s="31" t="n">
        <f aca="false">J1166/F1166</f>
        <v>2.46946983546618</v>
      </c>
      <c r="L1166" s="31" t="n">
        <f aca="false">ROUND(E1166/N1166*J1166-E1166*F1166,2)</f>
        <v>321.52</v>
      </c>
      <c r="M1166" s="31" t="n">
        <f aca="false">K1166/N1166</f>
        <v>2.46946983546618</v>
      </c>
      <c r="N1166" s="32" t="n">
        <v>1</v>
      </c>
      <c r="O1166" s="61"/>
      <c r="P1166" s="36"/>
      <c r="Q1166" s="36"/>
      <c r="R1166" s="36"/>
      <c r="S1166" s="42"/>
    </row>
    <row r="1167" customFormat="false" ht="15.75" hidden="false" customHeight="false" outlineLevel="0" collapsed="false">
      <c r="A1167" s="73" t="n">
        <v>1811</v>
      </c>
      <c r="B1167" s="29" t="s">
        <v>1485</v>
      </c>
      <c r="C1167" s="74" t="s">
        <v>2347</v>
      </c>
      <c r="D1167" s="48" t="s">
        <v>74</v>
      </c>
      <c r="E1167" s="30" t="n">
        <v>4</v>
      </c>
      <c r="F1167" s="31" t="n">
        <v>54.7</v>
      </c>
      <c r="G1167" s="28"/>
      <c r="H1167" s="61" t="s">
        <v>2348</v>
      </c>
      <c r="I1167" s="76" t="s">
        <v>22</v>
      </c>
      <c r="J1167" s="31" t="n">
        <v>135.08</v>
      </c>
      <c r="K1167" s="31" t="n">
        <f aca="false">J1167/F1167</f>
        <v>2.46946983546618</v>
      </c>
      <c r="L1167" s="31" t="n">
        <f aca="false">ROUND(E1167/N1167*J1167-E1167*F1167,2)</f>
        <v>321.52</v>
      </c>
      <c r="M1167" s="31" t="n">
        <f aca="false">K1167/N1167</f>
        <v>2.46946983546618</v>
      </c>
      <c r="N1167" s="32" t="n">
        <v>1</v>
      </c>
      <c r="O1167" s="61"/>
      <c r="P1167" s="36"/>
      <c r="Q1167" s="36"/>
      <c r="R1167" s="36"/>
      <c r="S1167" s="42"/>
    </row>
    <row r="1168" customFormat="false" ht="15.75" hidden="false" customHeight="false" outlineLevel="0" collapsed="false">
      <c r="A1168" s="28" t="n">
        <v>159</v>
      </c>
      <c r="B1168" s="29" t="s">
        <v>1485</v>
      </c>
      <c r="C1168" s="29" t="s">
        <v>2349</v>
      </c>
      <c r="D1168" s="28" t="s">
        <v>47</v>
      </c>
      <c r="E1168" s="30" t="n">
        <v>4</v>
      </c>
      <c r="F1168" s="31" t="n">
        <v>65.9057344094519</v>
      </c>
      <c r="G1168" s="28" t="n">
        <v>850</v>
      </c>
      <c r="H1168" s="29" t="s">
        <v>2350</v>
      </c>
      <c r="I1168" s="41" t="s">
        <v>48</v>
      </c>
      <c r="J1168" s="31" t="n">
        <v>136.92</v>
      </c>
      <c r="K1168" s="31" t="n">
        <f aca="false">J1168/F1168</f>
        <v>2.07751269638175</v>
      </c>
      <c r="L1168" s="31" t="n">
        <f aca="false">ROUND(E1168/N1168*J1168-E1168*F1168,2)</f>
        <v>284.06</v>
      </c>
      <c r="M1168" s="31" t="n">
        <f aca="false">K1168/N1168</f>
        <v>2.07751269638175</v>
      </c>
      <c r="N1168" s="32" t="n">
        <v>1</v>
      </c>
      <c r="O1168" s="40" t="s">
        <v>2061</v>
      </c>
      <c r="P1168" s="36"/>
      <c r="Q1168" s="36"/>
      <c r="R1168" s="36"/>
      <c r="S1168" s="42"/>
    </row>
    <row r="1169" customFormat="false" ht="15.75" hidden="false" customHeight="false" outlineLevel="0" collapsed="false">
      <c r="A1169" s="28" t="n">
        <v>797</v>
      </c>
      <c r="B1169" s="29" t="s">
        <v>2082</v>
      </c>
      <c r="C1169" s="29" t="s">
        <v>2351</v>
      </c>
      <c r="D1169" s="28" t="s">
        <v>339</v>
      </c>
      <c r="E1169" s="30" t="n">
        <v>4</v>
      </c>
      <c r="F1169" s="31" t="n">
        <v>436</v>
      </c>
      <c r="G1169" s="28" t="n">
        <v>850</v>
      </c>
      <c r="H1169" s="73" t="s">
        <v>2352</v>
      </c>
      <c r="I1169" s="41" t="s">
        <v>213</v>
      </c>
      <c r="J1169" s="31" t="n">
        <v>891.176818181818</v>
      </c>
      <c r="K1169" s="31" t="n">
        <f aca="false">J1169/F1169</f>
        <v>2.04398352793995</v>
      </c>
      <c r="L1169" s="31" t="n">
        <f aca="false">ROUND(E1169/N1169*J1169-E1169*F1169,2)</f>
        <v>1820.71</v>
      </c>
      <c r="M1169" s="31" t="n">
        <f aca="false">K1169/N1169</f>
        <v>2.04398352793995</v>
      </c>
      <c r="N1169" s="32" t="n">
        <v>1</v>
      </c>
      <c r="O1169" s="40"/>
      <c r="P1169" s="36"/>
      <c r="Q1169" s="36"/>
      <c r="R1169" s="36"/>
      <c r="S1169" s="42"/>
    </row>
    <row r="1170" customFormat="false" ht="15.75" hidden="false" customHeight="false" outlineLevel="0" collapsed="false">
      <c r="A1170" s="28" t="n">
        <v>154</v>
      </c>
      <c r="B1170" s="29" t="s">
        <v>1485</v>
      </c>
      <c r="C1170" s="29" t="s">
        <v>2353</v>
      </c>
      <c r="D1170" s="28" t="s">
        <v>47</v>
      </c>
      <c r="E1170" s="30" t="n">
        <v>4</v>
      </c>
      <c r="F1170" s="31" t="n">
        <v>65.9057344094519</v>
      </c>
      <c r="G1170" s="28" t="n">
        <v>850</v>
      </c>
      <c r="H1170" s="29" t="s">
        <v>2354</v>
      </c>
      <c r="I1170" s="41" t="s">
        <v>48</v>
      </c>
      <c r="J1170" s="31" t="n">
        <v>117.99</v>
      </c>
      <c r="K1170" s="31" t="n">
        <f aca="false">J1170/F1170</f>
        <v>1.7902842758259</v>
      </c>
      <c r="L1170" s="31" t="n">
        <f aca="false">ROUND(E1170/N1170*J1170-E1170*F1170,2)</f>
        <v>208.34</v>
      </c>
      <c r="M1170" s="31" t="n">
        <f aca="false">K1170/N1170</f>
        <v>1.7902842758259</v>
      </c>
      <c r="N1170" s="32" t="n">
        <v>1</v>
      </c>
      <c r="O1170" s="47" t="s">
        <v>2355</v>
      </c>
      <c r="P1170" s="36"/>
      <c r="Q1170" s="36"/>
      <c r="R1170" s="36"/>
      <c r="S1170" s="42"/>
    </row>
    <row r="1171" customFormat="false" ht="15.75" hidden="false" customHeight="false" outlineLevel="0" collapsed="false">
      <c r="A1171" s="28" t="n">
        <v>98</v>
      </c>
      <c r="B1171" s="29" t="s">
        <v>1485</v>
      </c>
      <c r="C1171" s="29" t="s">
        <v>2356</v>
      </c>
      <c r="D1171" s="28" t="s">
        <v>47</v>
      </c>
      <c r="E1171" s="30" t="n">
        <v>4</v>
      </c>
      <c r="F1171" s="31" t="n">
        <v>244.949070223418</v>
      </c>
      <c r="G1171" s="28" t="n">
        <v>850</v>
      </c>
      <c r="H1171" s="36" t="s">
        <v>2357</v>
      </c>
      <c r="I1171" s="45" t="s">
        <v>48</v>
      </c>
      <c r="J1171" s="31" t="n">
        <v>436.57</v>
      </c>
      <c r="K1171" s="31" t="n">
        <f aca="false">J1171/F1171</f>
        <v>1.78228886356582</v>
      </c>
      <c r="L1171" s="31" t="n">
        <f aca="false">ROUND(E1171/N1171*J1171-E1171*F1171,2)</f>
        <v>766.48</v>
      </c>
      <c r="M1171" s="31" t="n">
        <f aca="false">K1171/N1171</f>
        <v>1.78228886356582</v>
      </c>
      <c r="N1171" s="32" t="n">
        <v>1</v>
      </c>
      <c r="O1171" s="40"/>
      <c r="P1171" s="36"/>
      <c r="Q1171" s="36"/>
      <c r="R1171" s="36"/>
      <c r="S1171" s="42"/>
    </row>
    <row r="1172" customFormat="false" ht="15.75" hidden="false" customHeight="false" outlineLevel="0" collapsed="false">
      <c r="A1172" s="28" t="n">
        <v>791</v>
      </c>
      <c r="B1172" s="124" t="s">
        <v>2082</v>
      </c>
      <c r="C1172" s="124" t="s">
        <v>2358</v>
      </c>
      <c r="D1172" s="132" t="s">
        <v>339</v>
      </c>
      <c r="E1172" s="133" t="n">
        <v>4</v>
      </c>
      <c r="F1172" s="31" t="n">
        <v>356</v>
      </c>
      <c r="G1172" s="132" t="n">
        <v>850</v>
      </c>
      <c r="H1172" s="134" t="s">
        <v>2359</v>
      </c>
      <c r="I1172" s="135" t="s">
        <v>213</v>
      </c>
      <c r="J1172" s="31" t="n">
        <v>632.217727272727</v>
      </c>
      <c r="K1172" s="31" t="n">
        <f aca="false">J1172/F1172</f>
        <v>1.77589249233912</v>
      </c>
      <c r="L1172" s="31" t="n">
        <f aca="false">ROUND(E1172/N1172*J1172-E1172*F1172,2)</f>
        <v>1104.87</v>
      </c>
      <c r="M1172" s="31" t="n">
        <f aca="false">K1172/N1172</f>
        <v>1.77589249233912</v>
      </c>
      <c r="N1172" s="32" t="n">
        <v>1</v>
      </c>
      <c r="O1172" s="40"/>
      <c r="P1172" s="36"/>
      <c r="Q1172" s="36"/>
      <c r="R1172" s="36"/>
      <c r="S1172" s="42"/>
    </row>
    <row r="1173" customFormat="false" ht="15.75" hidden="false" customHeight="false" outlineLevel="0" collapsed="false">
      <c r="A1173" s="28" t="n">
        <v>798</v>
      </c>
      <c r="B1173" s="29" t="s">
        <v>2082</v>
      </c>
      <c r="C1173" s="29" t="s">
        <v>2360</v>
      </c>
      <c r="D1173" s="28" t="s">
        <v>339</v>
      </c>
      <c r="E1173" s="30" t="n">
        <v>4</v>
      </c>
      <c r="F1173" s="31" t="n">
        <v>506</v>
      </c>
      <c r="G1173" s="28" t="n">
        <v>850</v>
      </c>
      <c r="H1173" s="73" t="s">
        <v>2352</v>
      </c>
      <c r="I1173" s="41" t="s">
        <v>213</v>
      </c>
      <c r="J1173" s="31" t="n">
        <v>891.176818181818</v>
      </c>
      <c r="K1173" s="31" t="n">
        <f aca="false">J1173/F1173</f>
        <v>1.76121900826446</v>
      </c>
      <c r="L1173" s="31" t="n">
        <f aca="false">ROUND(E1173/N1173*J1173-E1173*F1173,2)</f>
        <v>1540.71</v>
      </c>
      <c r="M1173" s="31" t="n">
        <f aca="false">K1173/N1173</f>
        <v>1.76121900826446</v>
      </c>
      <c r="N1173" s="32" t="n">
        <v>1</v>
      </c>
      <c r="O1173" s="40"/>
      <c r="P1173" s="36"/>
      <c r="Q1173" s="36"/>
      <c r="R1173" s="36"/>
      <c r="S1173" s="42"/>
    </row>
    <row r="1174" customFormat="false" ht="15.75" hidden="false" customHeight="false" outlineLevel="0" collapsed="false">
      <c r="A1174" s="28" t="n">
        <v>799</v>
      </c>
      <c r="B1174" s="29" t="s">
        <v>2082</v>
      </c>
      <c r="C1174" s="29" t="s">
        <v>2361</v>
      </c>
      <c r="D1174" s="28" t="s">
        <v>339</v>
      </c>
      <c r="E1174" s="30" t="n">
        <v>4</v>
      </c>
      <c r="F1174" s="31" t="n">
        <v>506</v>
      </c>
      <c r="G1174" s="28" t="n">
        <v>850</v>
      </c>
      <c r="H1174" s="73" t="s">
        <v>2352</v>
      </c>
      <c r="I1174" s="41" t="s">
        <v>213</v>
      </c>
      <c r="J1174" s="31" t="n">
        <v>891.176818181818</v>
      </c>
      <c r="K1174" s="31" t="n">
        <f aca="false">J1174/F1174</f>
        <v>1.76121900826446</v>
      </c>
      <c r="L1174" s="31" t="n">
        <f aca="false">ROUND(E1174/N1174*J1174-E1174*F1174,2)</f>
        <v>1540.71</v>
      </c>
      <c r="M1174" s="31" t="n">
        <f aca="false">K1174/N1174</f>
        <v>1.76121900826446</v>
      </c>
      <c r="N1174" s="32" t="n">
        <v>1</v>
      </c>
      <c r="O1174" s="40"/>
      <c r="P1174" s="36"/>
      <c r="Q1174" s="36"/>
      <c r="R1174" s="36"/>
      <c r="S1174" s="42"/>
    </row>
    <row r="1175" customFormat="false" ht="45" hidden="false" customHeight="false" outlineLevel="0" collapsed="false">
      <c r="A1175" s="73" t="n">
        <v>1829</v>
      </c>
      <c r="B1175" s="74" t="s">
        <v>1485</v>
      </c>
      <c r="C1175" s="74" t="s">
        <v>2362</v>
      </c>
      <c r="D1175" s="74" t="s">
        <v>2363</v>
      </c>
      <c r="E1175" s="30" t="n">
        <v>4</v>
      </c>
      <c r="F1175" s="31" t="n">
        <v>64.9</v>
      </c>
      <c r="G1175" s="28"/>
      <c r="H1175" s="61" t="s">
        <v>2364</v>
      </c>
      <c r="I1175" s="76" t="s">
        <v>22</v>
      </c>
      <c r="J1175" s="31" t="n">
        <v>111.78</v>
      </c>
      <c r="K1175" s="31" t="n">
        <f aca="false">J1175/F1175</f>
        <v>1.72234206471495</v>
      </c>
      <c r="L1175" s="31" t="n">
        <f aca="false">ROUND(E1175/N1175*J1175-E1175*F1175,2)</f>
        <v>187.52</v>
      </c>
      <c r="M1175" s="31" t="n">
        <f aca="false">K1175/N1175</f>
        <v>1.72234206471495</v>
      </c>
      <c r="N1175" s="32" t="n">
        <v>1</v>
      </c>
      <c r="O1175" s="61"/>
      <c r="P1175" s="36"/>
      <c r="Q1175" s="36"/>
      <c r="R1175" s="36"/>
      <c r="S1175" s="42"/>
    </row>
    <row r="1176" customFormat="false" ht="45" hidden="false" customHeight="false" outlineLevel="0" collapsed="false">
      <c r="A1176" s="73" t="n">
        <v>1788</v>
      </c>
      <c r="B1176" s="74" t="s">
        <v>1485</v>
      </c>
      <c r="C1176" s="74" t="s">
        <v>2365</v>
      </c>
      <c r="D1176" s="74" t="s">
        <v>1613</v>
      </c>
      <c r="E1176" s="30" t="n">
        <v>4</v>
      </c>
      <c r="F1176" s="31" t="n">
        <v>65.15</v>
      </c>
      <c r="G1176" s="28"/>
      <c r="H1176" s="61" t="s">
        <v>2366</v>
      </c>
      <c r="I1176" s="76" t="s">
        <v>22</v>
      </c>
      <c r="J1176" s="31" t="n">
        <v>111.78</v>
      </c>
      <c r="K1176" s="31" t="n">
        <f aca="false">J1176/F1176</f>
        <v>1.71573292402149</v>
      </c>
      <c r="L1176" s="31" t="n">
        <f aca="false">ROUND(E1176/N1176*J1176-E1176*F1176,2)</f>
        <v>186.52</v>
      </c>
      <c r="M1176" s="31" t="n">
        <f aca="false">K1176/N1176</f>
        <v>1.71573292402149</v>
      </c>
      <c r="N1176" s="32" t="n">
        <v>1</v>
      </c>
      <c r="O1176" s="61"/>
      <c r="P1176" s="36"/>
      <c r="Q1176" s="36"/>
      <c r="R1176" s="36"/>
      <c r="S1176" s="42"/>
    </row>
    <row r="1177" customFormat="false" ht="15.75" hidden="false" customHeight="false" outlineLevel="0" collapsed="false">
      <c r="A1177" s="28" t="n">
        <v>792</v>
      </c>
      <c r="B1177" s="124" t="s">
        <v>2082</v>
      </c>
      <c r="C1177" s="124" t="s">
        <v>2367</v>
      </c>
      <c r="D1177" s="132" t="s">
        <v>339</v>
      </c>
      <c r="E1177" s="133" t="n">
        <v>4</v>
      </c>
      <c r="F1177" s="31" t="n">
        <v>372</v>
      </c>
      <c r="G1177" s="132" t="n">
        <v>850</v>
      </c>
      <c r="H1177" s="134" t="s">
        <v>2359</v>
      </c>
      <c r="I1177" s="135" t="s">
        <v>213</v>
      </c>
      <c r="J1177" s="31" t="n">
        <v>632.217727272727</v>
      </c>
      <c r="K1177" s="31" t="n">
        <f aca="false">J1177/F1177</f>
        <v>1.69951001955034</v>
      </c>
      <c r="L1177" s="31" t="n">
        <f aca="false">ROUND(E1177/N1177*J1177-E1177*F1177,2)</f>
        <v>1040.87</v>
      </c>
      <c r="M1177" s="31" t="n">
        <f aca="false">K1177/N1177</f>
        <v>1.69951001955034</v>
      </c>
      <c r="N1177" s="32" t="n">
        <v>1</v>
      </c>
      <c r="O1177" s="40"/>
      <c r="P1177" s="36"/>
      <c r="Q1177" s="36"/>
      <c r="R1177" s="36"/>
      <c r="S1177" s="42"/>
    </row>
    <row r="1178" customFormat="false" ht="15.75" hidden="false" customHeight="false" outlineLevel="0" collapsed="false">
      <c r="A1178" s="28" t="n">
        <v>796</v>
      </c>
      <c r="B1178" s="29" t="s">
        <v>2082</v>
      </c>
      <c r="C1178" s="29" t="s">
        <v>2368</v>
      </c>
      <c r="D1178" s="28" t="s">
        <v>339</v>
      </c>
      <c r="E1178" s="30" t="n">
        <v>4</v>
      </c>
      <c r="F1178" s="31" t="n">
        <v>436</v>
      </c>
      <c r="G1178" s="28" t="n">
        <v>850</v>
      </c>
      <c r="H1178" s="73" t="s">
        <v>2369</v>
      </c>
      <c r="I1178" s="41" t="s">
        <v>213</v>
      </c>
      <c r="J1178" s="31" t="n">
        <v>731.222272727273</v>
      </c>
      <c r="K1178" s="31" t="n">
        <f aca="false">J1178/F1178</f>
        <v>1.67711530442035</v>
      </c>
      <c r="L1178" s="31" t="n">
        <f aca="false">ROUND(E1178/N1178*J1178-E1178*F1178,2)</f>
        <v>1180.89</v>
      </c>
      <c r="M1178" s="31" t="n">
        <f aca="false">K1178/N1178</f>
        <v>1.67711530442035</v>
      </c>
      <c r="N1178" s="32" t="n">
        <v>1</v>
      </c>
      <c r="O1178" s="40"/>
      <c r="P1178" s="36"/>
      <c r="Q1178" s="36"/>
      <c r="R1178" s="36"/>
      <c r="S1178" s="42"/>
    </row>
    <row r="1179" customFormat="false" ht="15.75" hidden="false" customHeight="false" outlineLevel="0" collapsed="false">
      <c r="A1179" s="28" t="n">
        <v>790</v>
      </c>
      <c r="B1179" s="29" t="s">
        <v>2082</v>
      </c>
      <c r="C1179" s="29" t="s">
        <v>2370</v>
      </c>
      <c r="D1179" s="28" t="s">
        <v>339</v>
      </c>
      <c r="E1179" s="30" t="n">
        <v>4</v>
      </c>
      <c r="F1179" s="31" t="n">
        <v>356</v>
      </c>
      <c r="G1179" s="28" t="n">
        <v>850</v>
      </c>
      <c r="H1179" s="73" t="s">
        <v>2371</v>
      </c>
      <c r="I1179" s="41" t="s">
        <v>213</v>
      </c>
      <c r="J1179" s="31" t="n">
        <v>586.5</v>
      </c>
      <c r="K1179" s="31" t="n">
        <f aca="false">J1179/F1179</f>
        <v>1.64747191011236</v>
      </c>
      <c r="L1179" s="31" t="n">
        <f aca="false">ROUND(E1179/N1179*J1179-E1179*F1179,2)</f>
        <v>922</v>
      </c>
      <c r="M1179" s="31" t="n">
        <f aca="false">K1179/N1179</f>
        <v>1.64747191011236</v>
      </c>
      <c r="N1179" s="32" t="n">
        <v>1</v>
      </c>
      <c r="O1179" s="40"/>
      <c r="P1179" s="36"/>
      <c r="Q1179" s="36"/>
      <c r="R1179" s="36"/>
      <c r="S1179" s="42"/>
    </row>
    <row r="1180" customFormat="false" ht="15.75" hidden="false" customHeight="false" outlineLevel="0" collapsed="false">
      <c r="A1180" s="73" t="n">
        <v>1835</v>
      </c>
      <c r="B1180" s="74" t="s">
        <v>1485</v>
      </c>
      <c r="C1180" s="74" t="s">
        <v>2372</v>
      </c>
      <c r="D1180" s="48" t="s">
        <v>74</v>
      </c>
      <c r="E1180" s="30" t="n">
        <v>4</v>
      </c>
      <c r="F1180" s="31" t="n">
        <v>76.83</v>
      </c>
      <c r="G1180" s="28"/>
      <c r="H1180" s="61" t="s">
        <v>2373</v>
      </c>
      <c r="I1180" s="76" t="s">
        <v>22</v>
      </c>
      <c r="J1180" s="31" t="n">
        <v>126.07</v>
      </c>
      <c r="K1180" s="31" t="n">
        <f aca="false">J1180/F1180</f>
        <v>1.64089548353508</v>
      </c>
      <c r="L1180" s="31" t="n">
        <f aca="false">ROUND(E1180/N1180*J1180-E1180*F1180,2)</f>
        <v>196.96</v>
      </c>
      <c r="M1180" s="31" t="n">
        <f aca="false">K1180/N1180</f>
        <v>1.64089548353508</v>
      </c>
      <c r="N1180" s="32" t="n">
        <v>1</v>
      </c>
      <c r="O1180" s="61"/>
      <c r="P1180" s="36"/>
      <c r="Q1180" s="36"/>
      <c r="R1180" s="36"/>
      <c r="S1180" s="94"/>
    </row>
    <row r="1181" customFormat="false" ht="15.75" hidden="false" customHeight="false" outlineLevel="0" collapsed="false">
      <c r="A1181" s="28" t="n">
        <v>155</v>
      </c>
      <c r="B1181" s="29" t="s">
        <v>1485</v>
      </c>
      <c r="C1181" s="29" t="s">
        <v>2374</v>
      </c>
      <c r="D1181" s="28" t="s">
        <v>47</v>
      </c>
      <c r="E1181" s="30" t="n">
        <v>4</v>
      </c>
      <c r="F1181" s="31" t="n">
        <v>79.2688967787867</v>
      </c>
      <c r="G1181" s="28" t="n">
        <v>850</v>
      </c>
      <c r="H1181" s="29" t="s">
        <v>2375</v>
      </c>
      <c r="I1181" s="41" t="s">
        <v>48</v>
      </c>
      <c r="J1181" s="31" t="n">
        <v>128.87</v>
      </c>
      <c r="K1181" s="31" t="n">
        <f aca="false">J1181/F1181</f>
        <v>1.62573222583927</v>
      </c>
      <c r="L1181" s="31" t="n">
        <f aca="false">ROUND(E1181/N1181*J1181-E1181*F1181,2)</f>
        <v>198.4</v>
      </c>
      <c r="M1181" s="31" t="n">
        <f aca="false">K1181/N1181</f>
        <v>1.62573222583927</v>
      </c>
      <c r="N1181" s="32" t="n">
        <v>1</v>
      </c>
      <c r="O1181" s="47" t="s">
        <v>2376</v>
      </c>
      <c r="P1181" s="36"/>
      <c r="Q1181" s="36"/>
      <c r="R1181" s="36"/>
      <c r="S1181" s="94"/>
    </row>
    <row r="1182" customFormat="false" ht="15.75" hidden="false" customHeight="false" outlineLevel="0" collapsed="false">
      <c r="A1182" s="28" t="n">
        <v>794</v>
      </c>
      <c r="B1182" s="29" t="s">
        <v>2082</v>
      </c>
      <c r="C1182" s="29" t="s">
        <v>2377</v>
      </c>
      <c r="D1182" s="28" t="s">
        <v>339</v>
      </c>
      <c r="E1182" s="30" t="n">
        <v>4</v>
      </c>
      <c r="F1182" s="31" t="n">
        <v>395</v>
      </c>
      <c r="G1182" s="28" t="n">
        <v>850</v>
      </c>
      <c r="H1182" s="73" t="s">
        <v>2378</v>
      </c>
      <c r="I1182" s="41" t="s">
        <v>213</v>
      </c>
      <c r="J1182" s="31" t="n">
        <v>677.904090909091</v>
      </c>
      <c r="K1182" s="31" t="n">
        <f aca="false">J1182/F1182</f>
        <v>1.71621288837745</v>
      </c>
      <c r="L1182" s="31" t="n">
        <f aca="false">ROUND(E1182/N1182*J1182-E1182*F1182,2)</f>
        <v>1131.62</v>
      </c>
      <c r="M1182" s="31" t="n">
        <f aca="false">K1182/N1182</f>
        <v>1.71621288837745</v>
      </c>
      <c r="N1182" s="32" t="n">
        <v>1</v>
      </c>
      <c r="O1182" s="40"/>
      <c r="P1182" s="36"/>
      <c r="Q1182" s="36"/>
      <c r="R1182" s="36"/>
      <c r="S1182" s="94"/>
    </row>
    <row r="1183" customFormat="false" ht="15.75" hidden="false" customHeight="false" outlineLevel="0" collapsed="false">
      <c r="A1183" s="28" t="n">
        <v>795</v>
      </c>
      <c r="B1183" s="29" t="s">
        <v>2082</v>
      </c>
      <c r="C1183" s="29" t="s">
        <v>2379</v>
      </c>
      <c r="D1183" s="28" t="s">
        <v>339</v>
      </c>
      <c r="E1183" s="30" t="n">
        <v>4</v>
      </c>
      <c r="F1183" s="31" t="n">
        <v>395</v>
      </c>
      <c r="G1183" s="28" t="n">
        <v>850</v>
      </c>
      <c r="H1183" s="73" t="s">
        <v>2378</v>
      </c>
      <c r="I1183" s="41" t="s">
        <v>213</v>
      </c>
      <c r="J1183" s="31" t="n">
        <v>677.904090909091</v>
      </c>
      <c r="K1183" s="31" t="n">
        <f aca="false">J1183/F1183</f>
        <v>1.71621288837745</v>
      </c>
      <c r="L1183" s="31" t="n">
        <f aca="false">ROUND(E1183/N1183*J1183-E1183*F1183,2)</f>
        <v>1131.62</v>
      </c>
      <c r="M1183" s="31" t="n">
        <f aca="false">K1183/N1183</f>
        <v>1.71621288837745</v>
      </c>
      <c r="N1183" s="32" t="n">
        <v>1</v>
      </c>
      <c r="O1183" s="40"/>
      <c r="P1183" s="36"/>
      <c r="Q1183" s="36"/>
      <c r="R1183" s="36"/>
      <c r="S1183" s="94"/>
    </row>
    <row r="1184" customFormat="false" ht="15.75" hidden="false" customHeight="false" outlineLevel="0" collapsed="false">
      <c r="A1184" s="28" t="n">
        <v>789</v>
      </c>
      <c r="B1184" s="29" t="s">
        <v>2082</v>
      </c>
      <c r="C1184" s="29" t="s">
        <v>2380</v>
      </c>
      <c r="D1184" s="28" t="s">
        <v>339</v>
      </c>
      <c r="E1184" s="30" t="n">
        <v>4</v>
      </c>
      <c r="F1184" s="31" t="n">
        <v>605</v>
      </c>
      <c r="G1184" s="28" t="n">
        <v>850</v>
      </c>
      <c r="H1184" s="73" t="s">
        <v>2381</v>
      </c>
      <c r="I1184" s="41" t="s">
        <v>213</v>
      </c>
      <c r="J1184" s="31" t="n">
        <v>933.486363636363</v>
      </c>
      <c r="K1184" s="31" t="n">
        <f aca="false">J1184/F1184</f>
        <v>1.54295266716754</v>
      </c>
      <c r="L1184" s="31" t="n">
        <f aca="false">ROUND(E1184/N1184*J1184-E1184*F1184,2)</f>
        <v>1313.95</v>
      </c>
      <c r="M1184" s="31" t="n">
        <f aca="false">K1184/N1184</f>
        <v>1.54295266716754</v>
      </c>
      <c r="N1184" s="32" t="n">
        <v>1</v>
      </c>
      <c r="O1184" s="40"/>
      <c r="P1184" s="36"/>
      <c r="Q1184" s="36"/>
      <c r="R1184" s="36"/>
      <c r="S1184" s="42"/>
    </row>
    <row r="1185" customFormat="false" ht="15.75" hidden="false" customHeight="false" outlineLevel="0" collapsed="false">
      <c r="A1185" s="28" t="n">
        <v>788</v>
      </c>
      <c r="B1185" s="29" t="s">
        <v>2082</v>
      </c>
      <c r="C1185" s="29" t="s">
        <v>2382</v>
      </c>
      <c r="D1185" s="28" t="s">
        <v>339</v>
      </c>
      <c r="E1185" s="30" t="n">
        <v>4</v>
      </c>
      <c r="F1185" s="31" t="n">
        <v>605</v>
      </c>
      <c r="G1185" s="28" t="n">
        <v>850</v>
      </c>
      <c r="H1185" s="73" t="s">
        <v>2352</v>
      </c>
      <c r="I1185" s="41" t="s">
        <v>213</v>
      </c>
      <c r="J1185" s="31" t="n">
        <v>891.176818181818</v>
      </c>
      <c r="K1185" s="31" t="n">
        <f aca="false">J1185/F1185</f>
        <v>1.47301953418482</v>
      </c>
      <c r="L1185" s="31" t="n">
        <f aca="false">ROUND(E1185/N1185*J1185-E1185*F1185,2)</f>
        <v>1144.71</v>
      </c>
      <c r="M1185" s="31" t="n">
        <f aca="false">K1185/N1185</f>
        <v>1.47301953418482</v>
      </c>
      <c r="N1185" s="32" t="n">
        <v>1</v>
      </c>
      <c r="O1185" s="40"/>
      <c r="P1185" s="36"/>
      <c r="Q1185" s="36"/>
      <c r="R1185" s="36"/>
      <c r="S1185" s="42"/>
    </row>
    <row r="1186" customFormat="false" ht="15.75" hidden="false" customHeight="false" outlineLevel="0" collapsed="false">
      <c r="A1186" s="28" t="n">
        <v>793</v>
      </c>
      <c r="B1186" s="124" t="s">
        <v>2082</v>
      </c>
      <c r="C1186" s="124" t="s">
        <v>2383</v>
      </c>
      <c r="D1186" s="132" t="s">
        <v>339</v>
      </c>
      <c r="E1186" s="133" t="n">
        <v>4</v>
      </c>
      <c r="F1186" s="31" t="n">
        <v>372</v>
      </c>
      <c r="G1186" s="132" t="n">
        <v>850</v>
      </c>
      <c r="H1186" s="134" t="s">
        <v>2359</v>
      </c>
      <c r="I1186" s="135" t="s">
        <v>213</v>
      </c>
      <c r="J1186" s="31" t="n">
        <v>632.217727272727</v>
      </c>
      <c r="K1186" s="31" t="n">
        <f aca="false">J1186/F1186</f>
        <v>1.69951001955034</v>
      </c>
      <c r="L1186" s="31" t="n">
        <f aca="false">ROUND(E1186/N1186*J1186-E1186*F1186,2)</f>
        <v>1040.87</v>
      </c>
      <c r="M1186" s="31" t="n">
        <f aca="false">K1186/N1186</f>
        <v>1.69951001955034</v>
      </c>
      <c r="N1186" s="32" t="n">
        <v>1</v>
      </c>
      <c r="O1186" s="40"/>
      <c r="P1186" s="36"/>
      <c r="Q1186" s="36"/>
      <c r="R1186" s="36"/>
      <c r="S1186" s="42"/>
    </row>
    <row r="1187" customFormat="false" ht="15.75" hidden="false" customHeight="false" outlineLevel="0" collapsed="false">
      <c r="A1187" s="28" t="n">
        <v>1352</v>
      </c>
      <c r="B1187" s="29" t="s">
        <v>1713</v>
      </c>
      <c r="C1187" s="86" t="s">
        <v>2384</v>
      </c>
      <c r="D1187" s="28" t="s">
        <v>47</v>
      </c>
      <c r="E1187" s="30" t="n">
        <v>4</v>
      </c>
      <c r="F1187" s="31" t="n">
        <v>212.923560407254</v>
      </c>
      <c r="G1187" s="28" t="n">
        <v>860</v>
      </c>
      <c r="H1187" s="29" t="s">
        <v>2385</v>
      </c>
      <c r="I1187" s="41" t="s">
        <v>119</v>
      </c>
      <c r="J1187" s="31" t="n">
        <v>297.9</v>
      </c>
      <c r="K1187" s="31" t="n">
        <f aca="false">J1187/F1187</f>
        <v>1.39909364388898</v>
      </c>
      <c r="L1187" s="31" t="n">
        <f aca="false">ROUND(E1187/N1187*J1187-E1187*F1187,2)</f>
        <v>339.91</v>
      </c>
      <c r="M1187" s="31" t="n">
        <f aca="false">K1187/N1187</f>
        <v>1.39909364388898</v>
      </c>
      <c r="N1187" s="32" t="n">
        <v>1</v>
      </c>
      <c r="O1187" s="61"/>
      <c r="P1187" s="29"/>
      <c r="Q1187" s="29"/>
      <c r="R1187" s="36"/>
      <c r="S1187" s="42"/>
    </row>
    <row r="1188" customFormat="false" ht="15.75" hidden="false" customHeight="false" outlineLevel="0" collapsed="false">
      <c r="A1188" s="28" t="n">
        <v>1166</v>
      </c>
      <c r="B1188" s="29" t="s">
        <v>2386</v>
      </c>
      <c r="C1188" s="29" t="s">
        <v>2387</v>
      </c>
      <c r="D1188" s="49" t="s">
        <v>74</v>
      </c>
      <c r="E1188" s="30" t="n">
        <v>4</v>
      </c>
      <c r="F1188" s="31" t="n">
        <v>99.33</v>
      </c>
      <c r="G1188" s="28" t="n">
        <v>860</v>
      </c>
      <c r="H1188" s="29" t="s">
        <v>2388</v>
      </c>
      <c r="I1188" s="41" t="s">
        <v>43</v>
      </c>
      <c r="J1188" s="31" t="n">
        <v>133.0205</v>
      </c>
      <c r="K1188" s="31" t="n">
        <f aca="false">J1188/F1188</f>
        <v>1.33917748917749</v>
      </c>
      <c r="L1188" s="31" t="n">
        <f aca="false">ROUND(E1188/N1188*J1188-E1188*F1188,2)</f>
        <v>134.76</v>
      </c>
      <c r="M1188" s="31" t="n">
        <f aca="false">K1188/N1188</f>
        <v>1.33917748917749</v>
      </c>
      <c r="N1188" s="32" t="n">
        <v>1</v>
      </c>
      <c r="O1188" s="40"/>
      <c r="P1188" s="36"/>
      <c r="Q1188" s="36"/>
      <c r="R1188" s="36"/>
      <c r="S1188" s="42"/>
    </row>
    <row r="1189" customFormat="false" ht="15.75" hidden="false" customHeight="false" outlineLevel="0" collapsed="false">
      <c r="A1189" s="28" t="n">
        <v>1167</v>
      </c>
      <c r="B1189" s="29" t="s">
        <v>2386</v>
      </c>
      <c r="C1189" s="29" t="s">
        <v>2389</v>
      </c>
      <c r="D1189" s="49" t="s">
        <v>74</v>
      </c>
      <c r="E1189" s="30" t="n">
        <v>4</v>
      </c>
      <c r="F1189" s="31" t="n">
        <v>99.33</v>
      </c>
      <c r="G1189" s="28" t="n">
        <v>860</v>
      </c>
      <c r="H1189" s="29" t="s">
        <v>2390</v>
      </c>
      <c r="I1189" s="41" t="s">
        <v>43</v>
      </c>
      <c r="J1189" s="31" t="n">
        <v>113.1945</v>
      </c>
      <c r="K1189" s="31" t="n">
        <f aca="false">J1189/F1189</f>
        <v>1.13958018725461</v>
      </c>
      <c r="L1189" s="31" t="n">
        <f aca="false">ROUND(E1189/N1189*J1189-E1189*F1189,2)</f>
        <v>55.46</v>
      </c>
      <c r="M1189" s="31" t="n">
        <f aca="false">K1189/N1189</f>
        <v>1.13958018725461</v>
      </c>
      <c r="N1189" s="32" t="n">
        <v>1</v>
      </c>
      <c r="O1189" s="40"/>
      <c r="P1189" s="36"/>
      <c r="Q1189" s="36"/>
      <c r="R1189" s="36"/>
      <c r="S1189" s="42"/>
    </row>
    <row r="1190" customFormat="false" ht="15.75" hidden="false" customHeight="false" outlineLevel="0" collapsed="false">
      <c r="A1190" s="28" t="n">
        <v>314</v>
      </c>
      <c r="B1190" s="29" t="s">
        <v>1697</v>
      </c>
      <c r="C1190" s="29" t="s">
        <v>2391</v>
      </c>
      <c r="D1190" s="28" t="s">
        <v>19</v>
      </c>
      <c r="E1190" s="30" t="n">
        <v>4</v>
      </c>
      <c r="F1190" s="31" t="n">
        <v>519</v>
      </c>
      <c r="G1190" s="28" t="n">
        <v>850</v>
      </c>
      <c r="H1190" s="29" t="s">
        <v>2392</v>
      </c>
      <c r="I1190" s="28" t="s">
        <v>43</v>
      </c>
      <c r="J1190" s="31" t="n">
        <v>516.6835</v>
      </c>
      <c r="K1190" s="31" t="n">
        <f aca="false">J1190/F1190</f>
        <v>0.995536608863198</v>
      </c>
      <c r="L1190" s="31" t="n">
        <f aca="false">ROUND(E1190/N1190*J1190-E1190*F1190,2)</f>
        <v>-9.27</v>
      </c>
      <c r="M1190" s="31" t="n">
        <f aca="false">K1190/N1190</f>
        <v>0.995536608863198</v>
      </c>
      <c r="N1190" s="32" t="n">
        <v>1</v>
      </c>
      <c r="O1190" s="40"/>
      <c r="P1190" s="36"/>
      <c r="Q1190" s="36"/>
      <c r="R1190" s="36"/>
      <c r="S1190" s="42"/>
    </row>
    <row r="1191" customFormat="false" ht="15.75" hidden="false" customHeight="false" outlineLevel="0" collapsed="false">
      <c r="A1191" s="28" t="n">
        <v>246</v>
      </c>
      <c r="B1191" s="29" t="s">
        <v>2393</v>
      </c>
      <c r="C1191" s="29" t="s">
        <v>2394</v>
      </c>
      <c r="D1191" s="28" t="s">
        <v>47</v>
      </c>
      <c r="E1191" s="30" t="n">
        <v>4</v>
      </c>
      <c r="F1191" s="31" t="n">
        <v>383.40756032431</v>
      </c>
      <c r="G1191" s="28" t="n">
        <v>850</v>
      </c>
      <c r="H1191" s="29" t="s">
        <v>2395</v>
      </c>
      <c r="I1191" s="41" t="s">
        <v>48</v>
      </c>
      <c r="J1191" s="31" t="n">
        <v>297.413</v>
      </c>
      <c r="K1191" s="31" t="n">
        <f aca="false">J1191/F1191</f>
        <v>0.775709794946217</v>
      </c>
      <c r="L1191" s="31" t="n">
        <f aca="false">ROUND(E1191/N1191*J1191-E1191*F1191,2)</f>
        <v>-343.98</v>
      </c>
      <c r="M1191" s="31" t="n">
        <f aca="false">K1191/N1191</f>
        <v>0.775709794946217</v>
      </c>
      <c r="N1191" s="32" t="n">
        <v>1</v>
      </c>
      <c r="O1191" s="40"/>
      <c r="P1191" s="36"/>
      <c r="Q1191" s="36"/>
      <c r="R1191" s="36"/>
      <c r="S1191" s="42"/>
    </row>
    <row r="1192" customFormat="false" ht="15.75" hidden="false" customHeight="false" outlineLevel="0" collapsed="false">
      <c r="A1192" s="28" t="n">
        <v>105</v>
      </c>
      <c r="B1192" s="29" t="s">
        <v>1485</v>
      </c>
      <c r="C1192" s="29" t="s">
        <v>2396</v>
      </c>
      <c r="D1192" s="28" t="s">
        <v>47</v>
      </c>
      <c r="E1192" s="30" t="n">
        <v>4</v>
      </c>
      <c r="F1192" s="31" t="n">
        <v>79.2688967787867</v>
      </c>
      <c r="G1192" s="28" t="n">
        <v>850</v>
      </c>
      <c r="H1192" s="36" t="s">
        <v>2376</v>
      </c>
      <c r="I1192" s="45" t="s">
        <v>213</v>
      </c>
      <c r="J1192" s="31" t="n">
        <v>49.96</v>
      </c>
      <c r="K1192" s="31" t="n">
        <f aca="false">J1192/F1192</f>
        <v>0.630259812236594</v>
      </c>
      <c r="L1192" s="31" t="n">
        <f aca="false">ROUND(E1192/N1192*J1192-E1192*F1192,2)</f>
        <v>-117.24</v>
      </c>
      <c r="M1192" s="31" t="n">
        <f aca="false">K1192/N1192</f>
        <v>0.630259812236594</v>
      </c>
      <c r="N1192" s="32" t="n">
        <v>1</v>
      </c>
      <c r="O1192" s="40"/>
      <c r="P1192" s="36"/>
      <c r="Q1192" s="36"/>
      <c r="R1192" s="36"/>
      <c r="S1192" s="42"/>
    </row>
    <row r="1193" customFormat="false" ht="15.75" hidden="false" customHeight="false" outlineLevel="0" collapsed="false">
      <c r="A1193" s="28" t="n">
        <v>108</v>
      </c>
      <c r="B1193" s="29" t="s">
        <v>1485</v>
      </c>
      <c r="C1193" s="29" t="s">
        <v>2397</v>
      </c>
      <c r="D1193" s="28" t="s">
        <v>47</v>
      </c>
      <c r="E1193" s="30" t="n">
        <v>4</v>
      </c>
      <c r="F1193" s="31" t="n">
        <v>79.2688967787867</v>
      </c>
      <c r="G1193" s="28" t="n">
        <v>850</v>
      </c>
      <c r="H1193" s="36" t="s">
        <v>2099</v>
      </c>
      <c r="I1193" s="45" t="s">
        <v>213</v>
      </c>
      <c r="J1193" s="31" t="n">
        <v>49.96</v>
      </c>
      <c r="K1193" s="31" t="n">
        <f aca="false">J1193/F1193</f>
        <v>0.630259812236594</v>
      </c>
      <c r="L1193" s="31" t="n">
        <f aca="false">ROUND(E1193/N1193*J1193-E1193*F1193,2)</f>
        <v>-117.24</v>
      </c>
      <c r="M1193" s="31" t="n">
        <f aca="false">K1193/N1193</f>
        <v>0.630259812236594</v>
      </c>
      <c r="N1193" s="32" t="n">
        <v>1</v>
      </c>
      <c r="O1193" s="40"/>
      <c r="P1193" s="36"/>
      <c r="Q1193" s="36"/>
      <c r="R1193" s="36"/>
      <c r="S1193" s="42"/>
    </row>
    <row r="1194" customFormat="false" ht="15.75" hidden="false" customHeight="false" outlineLevel="0" collapsed="false">
      <c r="A1194" s="28" t="n">
        <v>345</v>
      </c>
      <c r="B1194" s="29" t="s">
        <v>2398</v>
      </c>
      <c r="C1194" s="86" t="s">
        <v>2399</v>
      </c>
      <c r="D1194" s="28" t="s">
        <v>339</v>
      </c>
      <c r="E1194" s="30" t="n">
        <v>4</v>
      </c>
      <c r="F1194" s="31" t="n">
        <v>3389</v>
      </c>
      <c r="G1194" s="28" t="n">
        <v>850</v>
      </c>
      <c r="H1194" s="73" t="s">
        <v>2400</v>
      </c>
      <c r="I1194" s="41" t="s">
        <v>213</v>
      </c>
      <c r="J1194" s="31" t="n">
        <v>1750.19545454545</v>
      </c>
      <c r="K1194" s="31" t="n">
        <f aca="false">J1194/F1194</f>
        <v>0.516434185466348</v>
      </c>
      <c r="L1194" s="31" t="n">
        <f aca="false">ROUND(E1194/N1194*J1194-E1194*F1194,2)</f>
        <v>-6555.22</v>
      </c>
      <c r="M1194" s="31" t="n">
        <f aca="false">K1194/N1194</f>
        <v>0.516434185466348</v>
      </c>
      <c r="N1194" s="32" t="n">
        <v>1</v>
      </c>
      <c r="O1194" s="40"/>
      <c r="P1194" s="36"/>
      <c r="Q1194" s="36"/>
      <c r="R1194" s="36"/>
      <c r="S1194" s="42"/>
    </row>
    <row r="1195" customFormat="false" ht="15.75" hidden="false" customHeight="false" outlineLevel="0" collapsed="false">
      <c r="A1195" s="28" t="n">
        <v>103</v>
      </c>
      <c r="B1195" s="29" t="s">
        <v>1485</v>
      </c>
      <c r="C1195" s="29" t="s">
        <v>2401</v>
      </c>
      <c r="D1195" s="28" t="s">
        <v>47</v>
      </c>
      <c r="E1195" s="30" t="n">
        <v>4</v>
      </c>
      <c r="F1195" s="31" t="n">
        <v>79.2688967787867</v>
      </c>
      <c r="G1195" s="28" t="n">
        <v>850</v>
      </c>
      <c r="H1195" s="36" t="s">
        <v>2402</v>
      </c>
      <c r="I1195" s="45" t="s">
        <v>213</v>
      </c>
      <c r="J1195" s="31" t="n">
        <v>47.5159090909091</v>
      </c>
      <c r="K1195" s="31" t="n">
        <f aca="false">J1195/F1195</f>
        <v>0.599426900358035</v>
      </c>
      <c r="L1195" s="31" t="n">
        <f aca="false">ROUND(E1195/N1195*J1195-E1195*F1195,2)</f>
        <v>-127.01</v>
      </c>
      <c r="M1195" s="31" t="n">
        <f aca="false">K1195/N1195</f>
        <v>0.599426900358035</v>
      </c>
      <c r="N1195" s="32" t="n">
        <v>1</v>
      </c>
      <c r="O1195" s="40"/>
      <c r="P1195" s="36"/>
      <c r="Q1195" s="36"/>
      <c r="R1195" s="36"/>
      <c r="S1195" s="42"/>
    </row>
    <row r="1196" customFormat="false" ht="15.75" hidden="false" customHeight="false" outlineLevel="0" collapsed="false">
      <c r="A1196" s="28" t="n">
        <v>128</v>
      </c>
      <c r="B1196" s="29" t="s">
        <v>1485</v>
      </c>
      <c r="C1196" s="29" t="s">
        <v>2403</v>
      </c>
      <c r="D1196" s="28" t="s">
        <v>74</v>
      </c>
      <c r="E1196" s="30" t="n">
        <v>4</v>
      </c>
      <c r="F1196" s="31" t="n">
        <v>156.83</v>
      </c>
      <c r="G1196" s="28" t="n">
        <v>850</v>
      </c>
      <c r="H1196" s="36" t="s">
        <v>2404</v>
      </c>
      <c r="I1196" s="45" t="s">
        <v>213</v>
      </c>
      <c r="J1196" s="31" t="n">
        <v>66.03</v>
      </c>
      <c r="K1196" s="31" t="n">
        <f aca="false">J1196/F1196</f>
        <v>0.42102913983294</v>
      </c>
      <c r="L1196" s="31" t="n">
        <f aca="false">ROUND(E1196/N1196*J1196-E1196*F1196,2)</f>
        <v>-363.2</v>
      </c>
      <c r="M1196" s="31" t="n">
        <f aca="false">K1196/N1196</f>
        <v>0.42102913983294</v>
      </c>
      <c r="N1196" s="32" t="n">
        <v>1</v>
      </c>
      <c r="O1196" s="40"/>
      <c r="P1196" s="36"/>
      <c r="Q1196" s="36"/>
      <c r="R1196" s="36"/>
      <c r="S1196" s="42"/>
    </row>
    <row r="1197" customFormat="false" ht="15.75" hidden="false" customHeight="false" outlineLevel="0" collapsed="false">
      <c r="A1197" s="28" t="n">
        <v>100</v>
      </c>
      <c r="B1197" s="29" t="s">
        <v>1485</v>
      </c>
      <c r="C1197" s="29" t="s">
        <v>2405</v>
      </c>
      <c r="D1197" s="28" t="s">
        <v>47</v>
      </c>
      <c r="E1197" s="30" t="n">
        <v>4</v>
      </c>
      <c r="F1197" s="31" t="n">
        <v>65.9057344094519</v>
      </c>
      <c r="G1197" s="28" t="n">
        <v>850</v>
      </c>
      <c r="H1197" s="36" t="s">
        <v>2406</v>
      </c>
      <c r="I1197" s="45" t="s">
        <v>213</v>
      </c>
      <c r="J1197" s="31" t="n">
        <v>27.5790909090909</v>
      </c>
      <c r="K1197" s="31" t="n">
        <f aca="false">J1197/F1197</f>
        <v>0.418462690025584</v>
      </c>
      <c r="L1197" s="31" t="n">
        <f aca="false">ROUND(E1197/N1197*J1197-E1197*F1197,2)</f>
        <v>-153.31</v>
      </c>
      <c r="M1197" s="31" t="n">
        <f aca="false">K1197/N1197</f>
        <v>0.418462690025584</v>
      </c>
      <c r="N1197" s="32" t="n">
        <v>1</v>
      </c>
      <c r="O1197" s="40"/>
      <c r="P1197" s="36"/>
      <c r="Q1197" s="36"/>
      <c r="R1197" s="36"/>
      <c r="S1197" s="42"/>
    </row>
    <row r="1198" customFormat="false" ht="15.75" hidden="false" customHeight="false" outlineLevel="0" collapsed="false">
      <c r="A1198" s="28" t="n">
        <v>161</v>
      </c>
      <c r="B1198" s="29" t="s">
        <v>1485</v>
      </c>
      <c r="C1198" s="29" t="s">
        <v>2407</v>
      </c>
      <c r="D1198" s="28" t="s">
        <v>47</v>
      </c>
      <c r="E1198" s="30" t="n">
        <v>4</v>
      </c>
      <c r="F1198" s="31" t="n">
        <v>65.9057344094519</v>
      </c>
      <c r="G1198" s="28" t="n">
        <v>850</v>
      </c>
      <c r="H1198" s="73" t="s">
        <v>2408</v>
      </c>
      <c r="I1198" s="41" t="s">
        <v>213</v>
      </c>
      <c r="J1198" s="31" t="n">
        <v>27.5790909090909</v>
      </c>
      <c r="K1198" s="31" t="n">
        <f aca="false">J1198/F1198</f>
        <v>0.418462690025584</v>
      </c>
      <c r="L1198" s="31" t="n">
        <f aca="false">ROUND(E1198/N1198*J1198-E1198*F1198,2)</f>
        <v>-153.31</v>
      </c>
      <c r="M1198" s="31" t="n">
        <f aca="false">K1198/N1198</f>
        <v>0.418462690025584</v>
      </c>
      <c r="N1198" s="32" t="n">
        <v>1</v>
      </c>
      <c r="O1198" s="40"/>
      <c r="P1198" s="36"/>
      <c r="Q1198" s="36"/>
      <c r="R1198" s="36"/>
      <c r="S1198" s="42"/>
    </row>
    <row r="1199" customFormat="false" ht="15.75" hidden="false" customHeight="false" outlineLevel="0" collapsed="false">
      <c r="A1199" s="28" t="n">
        <v>104</v>
      </c>
      <c r="B1199" s="29" t="s">
        <v>1485</v>
      </c>
      <c r="C1199" s="29" t="s">
        <v>2409</v>
      </c>
      <c r="D1199" s="28" t="s">
        <v>47</v>
      </c>
      <c r="E1199" s="30" t="n">
        <v>4</v>
      </c>
      <c r="F1199" s="31" t="n">
        <v>65.9057344094519</v>
      </c>
      <c r="G1199" s="28" t="n">
        <v>850</v>
      </c>
      <c r="H1199" s="36" t="s">
        <v>2355</v>
      </c>
      <c r="I1199" s="45" t="s">
        <v>213</v>
      </c>
      <c r="J1199" s="31" t="n">
        <v>25.89</v>
      </c>
      <c r="K1199" s="31" t="n">
        <f aca="false">J1199/F1199</f>
        <v>0.392833798636602</v>
      </c>
      <c r="L1199" s="31" t="n">
        <f aca="false">ROUND(E1199/N1199*J1199-E1199*F1199,2)</f>
        <v>-160.06</v>
      </c>
      <c r="M1199" s="31" t="n">
        <f aca="false">K1199/N1199</f>
        <v>0.392833798636602</v>
      </c>
      <c r="N1199" s="32" t="n">
        <v>1</v>
      </c>
      <c r="O1199" s="40"/>
      <c r="P1199" s="36"/>
      <c r="Q1199" s="36"/>
      <c r="R1199" s="36"/>
      <c r="S1199" s="42"/>
    </row>
    <row r="1200" customFormat="false" ht="15.75" hidden="false" customHeight="false" outlineLevel="0" collapsed="false">
      <c r="A1200" s="28" t="n">
        <v>107</v>
      </c>
      <c r="B1200" s="29" t="s">
        <v>1485</v>
      </c>
      <c r="C1200" s="29" t="s">
        <v>2410</v>
      </c>
      <c r="D1200" s="28" t="s">
        <v>47</v>
      </c>
      <c r="E1200" s="30" t="n">
        <v>4</v>
      </c>
      <c r="F1200" s="31" t="n">
        <v>65.9057344094519</v>
      </c>
      <c r="G1200" s="28" t="n">
        <v>850</v>
      </c>
      <c r="H1200" s="36" t="s">
        <v>2092</v>
      </c>
      <c r="I1200" s="45" t="s">
        <v>213</v>
      </c>
      <c r="J1200" s="31" t="n">
        <v>25.89</v>
      </c>
      <c r="K1200" s="31" t="n">
        <f aca="false">J1200/F1200</f>
        <v>0.392833798636602</v>
      </c>
      <c r="L1200" s="31" t="n">
        <f aca="false">ROUND(E1200/N1200*J1200-E1200*F1200,2)</f>
        <v>-160.06</v>
      </c>
      <c r="M1200" s="31" t="n">
        <f aca="false">K1200/N1200</f>
        <v>0.392833798636602</v>
      </c>
      <c r="N1200" s="32" t="n">
        <v>1</v>
      </c>
      <c r="O1200" s="40"/>
      <c r="P1200" s="36"/>
      <c r="Q1200" s="36"/>
      <c r="R1200" s="36"/>
      <c r="S1200" s="42"/>
    </row>
    <row r="1201" customFormat="false" ht="15.75" hidden="false" customHeight="false" outlineLevel="0" collapsed="false">
      <c r="A1201" s="28" t="n">
        <v>167</v>
      </c>
      <c r="B1201" s="29" t="s">
        <v>1485</v>
      </c>
      <c r="C1201" s="29" t="s">
        <v>2411</v>
      </c>
      <c r="D1201" s="28" t="s">
        <v>47</v>
      </c>
      <c r="E1201" s="30" t="n">
        <v>4</v>
      </c>
      <c r="F1201" s="31" t="n">
        <v>154.747724230409</v>
      </c>
      <c r="G1201" s="28" t="n">
        <v>850</v>
      </c>
      <c r="H1201" s="36" t="s">
        <v>2412</v>
      </c>
      <c r="I1201" s="45" t="s">
        <v>213</v>
      </c>
      <c r="J1201" s="31" t="n">
        <v>49.96</v>
      </c>
      <c r="K1201" s="31" t="n">
        <f aca="false">J1201/F1201</f>
        <v>0.322848043475024</v>
      </c>
      <c r="L1201" s="31" t="n">
        <f aca="false">ROUND(E1201/N1201*J1201-E1201*F1201,2)</f>
        <v>-419.15</v>
      </c>
      <c r="M1201" s="31" t="n">
        <f aca="false">K1201/N1201</f>
        <v>0.322848043475024</v>
      </c>
      <c r="N1201" s="32" t="n">
        <v>1</v>
      </c>
      <c r="O1201" s="40"/>
      <c r="P1201" s="36"/>
      <c r="Q1201" s="36"/>
      <c r="R1201" s="36"/>
      <c r="S1201" s="42"/>
    </row>
    <row r="1202" customFormat="false" ht="15.75" hidden="false" customHeight="false" outlineLevel="0" collapsed="false">
      <c r="A1202" s="28" t="n">
        <v>135</v>
      </c>
      <c r="B1202" s="29" t="s">
        <v>1485</v>
      </c>
      <c r="C1202" s="29" t="s">
        <v>2251</v>
      </c>
      <c r="D1202" s="28" t="s">
        <v>74</v>
      </c>
      <c r="E1202" s="30" t="n">
        <v>4</v>
      </c>
      <c r="F1202" s="31" t="n">
        <v>221.86</v>
      </c>
      <c r="G1202" s="28" t="n">
        <v>850</v>
      </c>
      <c r="H1202" s="36" t="s">
        <v>2251</v>
      </c>
      <c r="I1202" s="45" t="s">
        <v>213</v>
      </c>
      <c r="J1202" s="31" t="n">
        <v>58.89</v>
      </c>
      <c r="K1202" s="31" t="n">
        <f aca="false">J1202/F1202</f>
        <v>0.265437663391328</v>
      </c>
      <c r="L1202" s="31" t="n">
        <f aca="false">ROUND(E1202/N1202*J1202-E1202*F1202,2)</f>
        <v>-651.88</v>
      </c>
      <c r="M1202" s="31" t="n">
        <f aca="false">K1202/N1202</f>
        <v>0.265437663391328</v>
      </c>
      <c r="N1202" s="32" t="n">
        <v>1</v>
      </c>
      <c r="O1202" s="40"/>
      <c r="P1202" s="36"/>
      <c r="Q1202" s="36"/>
      <c r="R1202" s="36"/>
      <c r="S1202" s="42"/>
    </row>
    <row r="1203" customFormat="false" ht="15.75" hidden="false" customHeight="false" outlineLevel="0" collapsed="false">
      <c r="A1203" s="28" t="n">
        <v>166</v>
      </c>
      <c r="B1203" s="29" t="s">
        <v>1485</v>
      </c>
      <c r="C1203" s="29" t="s">
        <v>2413</v>
      </c>
      <c r="D1203" s="28" t="s">
        <v>47</v>
      </c>
      <c r="E1203" s="30" t="n">
        <v>4</v>
      </c>
      <c r="F1203" s="31" t="n">
        <v>115.844793781061</v>
      </c>
      <c r="G1203" s="28" t="n">
        <v>850</v>
      </c>
      <c r="H1203" s="36" t="s">
        <v>2255</v>
      </c>
      <c r="I1203" s="45" t="s">
        <v>213</v>
      </c>
      <c r="J1203" s="31" t="n">
        <v>29.44</v>
      </c>
      <c r="K1203" s="31" t="n">
        <f aca="false">J1203/F1203</f>
        <v>0.254133129673827</v>
      </c>
      <c r="L1203" s="31" t="n">
        <f aca="false">ROUND(E1203/N1203*J1203-E1203*F1203,2)</f>
        <v>-345.62</v>
      </c>
      <c r="M1203" s="31" t="n">
        <f aca="false">K1203/N1203</f>
        <v>0.254133129673827</v>
      </c>
      <c r="N1203" s="32" t="n">
        <v>1</v>
      </c>
      <c r="O1203" s="40"/>
      <c r="P1203" s="36"/>
      <c r="Q1203" s="36"/>
      <c r="R1203" s="36"/>
      <c r="S1203" s="42"/>
    </row>
    <row r="1204" customFormat="false" ht="15.75" hidden="false" customHeight="false" outlineLevel="0" collapsed="false">
      <c r="A1204" s="28" t="n">
        <v>127</v>
      </c>
      <c r="B1204" s="29" t="s">
        <v>1485</v>
      </c>
      <c r="C1204" s="29" t="s">
        <v>2414</v>
      </c>
      <c r="D1204" s="28" t="s">
        <v>74</v>
      </c>
      <c r="E1204" s="30" t="n">
        <v>4</v>
      </c>
      <c r="F1204" s="31" t="n">
        <v>145.05</v>
      </c>
      <c r="G1204" s="28" t="n">
        <v>850</v>
      </c>
      <c r="H1204" s="36" t="s">
        <v>2415</v>
      </c>
      <c r="I1204" s="45" t="s">
        <v>213</v>
      </c>
      <c r="J1204" s="31" t="n">
        <v>36.59</v>
      </c>
      <c r="K1204" s="31" t="n">
        <f aca="false">J1204/F1204</f>
        <v>0.252257842123406</v>
      </c>
      <c r="L1204" s="31" t="n">
        <f aca="false">ROUND(E1204/N1204*J1204-E1204*F1204,2)</f>
        <v>-433.84</v>
      </c>
      <c r="M1204" s="31" t="n">
        <f aca="false">K1204/N1204</f>
        <v>0.252257842123406</v>
      </c>
      <c r="N1204" s="32" t="n">
        <v>1</v>
      </c>
      <c r="O1204" s="40"/>
      <c r="P1204" s="36"/>
      <c r="Q1204" s="36"/>
      <c r="R1204" s="36"/>
      <c r="S1204" s="42"/>
    </row>
    <row r="1205" customFormat="false" ht="15.75" hidden="false" customHeight="false" outlineLevel="0" collapsed="false">
      <c r="A1205" s="28" t="n">
        <v>1144</v>
      </c>
      <c r="B1205" s="29" t="s">
        <v>1485</v>
      </c>
      <c r="C1205" s="29" t="s">
        <v>2416</v>
      </c>
      <c r="D1205" s="48" t="s">
        <v>74</v>
      </c>
      <c r="E1205" s="30" t="n">
        <v>4</v>
      </c>
      <c r="F1205" s="31" t="n">
        <v>134.89</v>
      </c>
      <c r="G1205" s="28" t="n">
        <v>860</v>
      </c>
      <c r="H1205" s="29" t="s">
        <v>2417</v>
      </c>
      <c r="I1205" s="41" t="s">
        <v>213</v>
      </c>
      <c r="J1205" s="31" t="n">
        <v>32.3045454545454</v>
      </c>
      <c r="K1205" s="31" t="n">
        <f aca="false">J1205/F1205</f>
        <v>0.239488067718478</v>
      </c>
      <c r="L1205" s="31" t="n">
        <f aca="false">ROUND(E1205/N1205*J1205-E1205*F1205,2)</f>
        <v>-410.34</v>
      </c>
      <c r="M1205" s="31" t="n">
        <f aca="false">K1205/N1205</f>
        <v>0.239488067718478</v>
      </c>
      <c r="N1205" s="32" t="n">
        <v>1</v>
      </c>
      <c r="O1205" s="40"/>
      <c r="P1205" s="36"/>
      <c r="Q1205" s="36"/>
      <c r="R1205" s="36"/>
      <c r="S1205" s="42"/>
    </row>
    <row r="1206" customFormat="false" ht="15.75" hidden="false" customHeight="false" outlineLevel="0" collapsed="false">
      <c r="A1206" s="28" t="n">
        <v>134</v>
      </c>
      <c r="B1206" s="29" t="s">
        <v>1485</v>
      </c>
      <c r="C1206" s="29" t="s">
        <v>2418</v>
      </c>
      <c r="D1206" s="28" t="s">
        <v>74</v>
      </c>
      <c r="E1206" s="30" t="n">
        <v>4</v>
      </c>
      <c r="F1206" s="31" t="n">
        <v>188.64</v>
      </c>
      <c r="G1206" s="28" t="n">
        <v>850</v>
      </c>
      <c r="H1206" s="36" t="s">
        <v>2418</v>
      </c>
      <c r="I1206" s="45" t="s">
        <v>213</v>
      </c>
      <c r="J1206" s="31" t="n">
        <v>44.61</v>
      </c>
      <c r="K1206" s="31" t="n">
        <f aca="false">J1206/F1206</f>
        <v>0.236482188295165</v>
      </c>
      <c r="L1206" s="31" t="n">
        <f aca="false">ROUND(E1206/N1206*J1206-E1206*F1206,2)</f>
        <v>-576.12</v>
      </c>
      <c r="M1206" s="31" t="n">
        <f aca="false">K1206/N1206</f>
        <v>0.236482188295165</v>
      </c>
      <c r="N1206" s="32" t="n">
        <v>1</v>
      </c>
      <c r="O1206" s="40"/>
      <c r="P1206" s="36"/>
      <c r="Q1206" s="36"/>
      <c r="R1206" s="36"/>
      <c r="S1206" s="42"/>
    </row>
    <row r="1207" customFormat="false" ht="15.75" hidden="false" customHeight="false" outlineLevel="0" collapsed="false">
      <c r="A1207" s="28" t="n">
        <v>785</v>
      </c>
      <c r="B1207" s="29" t="s">
        <v>2419</v>
      </c>
      <c r="C1207" s="29" t="s">
        <v>2420</v>
      </c>
      <c r="D1207" s="28" t="s">
        <v>339</v>
      </c>
      <c r="E1207" s="30" t="n">
        <v>4</v>
      </c>
      <c r="F1207" s="31" t="n">
        <v>633</v>
      </c>
      <c r="G1207" s="28" t="n">
        <v>850</v>
      </c>
      <c r="H1207" s="61" t="s">
        <v>2421</v>
      </c>
      <c r="I1207" s="41" t="s">
        <v>213</v>
      </c>
      <c r="J1207" s="31" t="n">
        <v>91.4040909090909</v>
      </c>
      <c r="K1207" s="31" t="n">
        <f aca="false">J1207/F1207</f>
        <v>0.14439824788166</v>
      </c>
      <c r="L1207" s="31" t="n">
        <f aca="false">ROUND(E1207/N1207*J1207-E1207*F1207,2)</f>
        <v>-2166.38</v>
      </c>
      <c r="M1207" s="31" t="n">
        <f aca="false">K1207/N1207</f>
        <v>0.14439824788166</v>
      </c>
      <c r="N1207" s="32" t="n">
        <v>1</v>
      </c>
      <c r="O1207" s="40"/>
      <c r="P1207" s="36"/>
      <c r="Q1207" s="36"/>
      <c r="R1207" s="36"/>
      <c r="S1207" s="42"/>
    </row>
    <row r="1208" customFormat="false" ht="15.75" hidden="false" customHeight="false" outlineLevel="0" collapsed="false">
      <c r="A1208" s="28" t="n">
        <v>787</v>
      </c>
      <c r="B1208" s="29" t="s">
        <v>2419</v>
      </c>
      <c r="C1208" s="29" t="s">
        <v>2422</v>
      </c>
      <c r="D1208" s="28" t="s">
        <v>339</v>
      </c>
      <c r="E1208" s="30" t="n">
        <v>4</v>
      </c>
      <c r="F1208" s="31" t="n">
        <v>810</v>
      </c>
      <c r="G1208" s="28" t="n">
        <v>850</v>
      </c>
      <c r="H1208" s="61" t="s">
        <v>2423</v>
      </c>
      <c r="I1208" s="41" t="s">
        <v>213</v>
      </c>
      <c r="J1208" s="31" t="n">
        <v>114.247272727273</v>
      </c>
      <c r="K1208" s="31" t="n">
        <f aca="false">J1208/F1208</f>
        <v>0.141046015712682</v>
      </c>
      <c r="L1208" s="31" t="n">
        <f aca="false">ROUND(E1208/N1208*J1208-E1208*F1208,2)</f>
        <v>-2783.01</v>
      </c>
      <c r="M1208" s="31" t="n">
        <f aca="false">K1208/N1208</f>
        <v>0.141046015712682</v>
      </c>
      <c r="N1208" s="32" t="n">
        <v>1</v>
      </c>
      <c r="O1208" s="40"/>
      <c r="P1208" s="36"/>
      <c r="Q1208" s="36"/>
      <c r="R1208" s="36"/>
      <c r="S1208" s="42"/>
    </row>
    <row r="1209" customFormat="false" ht="15.75" hidden="false" customHeight="false" outlineLevel="0" collapsed="false">
      <c r="A1209" s="28" t="n">
        <v>786</v>
      </c>
      <c r="B1209" s="29" t="s">
        <v>2419</v>
      </c>
      <c r="C1209" s="29" t="s">
        <v>2424</v>
      </c>
      <c r="D1209" s="28" t="s">
        <v>339</v>
      </c>
      <c r="E1209" s="30" t="n">
        <v>4</v>
      </c>
      <c r="F1209" s="31" t="n">
        <v>689</v>
      </c>
      <c r="G1209" s="28" t="n">
        <v>850</v>
      </c>
      <c r="H1209" s="61" t="s">
        <v>2425</v>
      </c>
      <c r="I1209" s="41" t="s">
        <v>213</v>
      </c>
      <c r="J1209" s="31" t="n">
        <v>91.4040909090909</v>
      </c>
      <c r="K1209" s="31" t="n">
        <f aca="false">J1209/F1209</f>
        <v>0.132661960680829</v>
      </c>
      <c r="L1209" s="31" t="n">
        <f aca="false">ROUND(E1209/N1209*J1209-E1209*F1209,2)</f>
        <v>-2390.38</v>
      </c>
      <c r="M1209" s="31" t="n">
        <f aca="false">K1209/N1209</f>
        <v>0.132661960680829</v>
      </c>
      <c r="N1209" s="32" t="n">
        <v>1</v>
      </c>
      <c r="O1209" s="40"/>
      <c r="P1209" s="36"/>
      <c r="Q1209" s="36"/>
      <c r="R1209" s="36"/>
      <c r="S1209" s="42"/>
    </row>
    <row r="1210" customFormat="false" ht="15.75" hidden="false" customHeight="false" outlineLevel="0" collapsed="false">
      <c r="A1210" s="28" t="n">
        <v>784</v>
      </c>
      <c r="B1210" s="29" t="s">
        <v>2419</v>
      </c>
      <c r="C1210" s="29" t="s">
        <v>2426</v>
      </c>
      <c r="D1210" s="28" t="s">
        <v>339</v>
      </c>
      <c r="E1210" s="30" t="n">
        <v>4</v>
      </c>
      <c r="F1210" s="31" t="n">
        <v>548</v>
      </c>
      <c r="G1210" s="28" t="n">
        <v>850</v>
      </c>
      <c r="H1210" s="61" t="s">
        <v>2427</v>
      </c>
      <c r="I1210" s="41" t="s">
        <v>213</v>
      </c>
      <c r="J1210" s="31" t="n">
        <v>68.5609090909091</v>
      </c>
      <c r="K1210" s="31" t="n">
        <f aca="false">J1210/F1210</f>
        <v>0.125111147976111</v>
      </c>
      <c r="L1210" s="31" t="n">
        <f aca="false">ROUND(E1210/N1210*J1210-E1210*F1210,2)</f>
        <v>-1917.76</v>
      </c>
      <c r="M1210" s="31" t="n">
        <f aca="false">K1210/N1210</f>
        <v>0.125111147976111</v>
      </c>
      <c r="N1210" s="32" t="n">
        <v>1</v>
      </c>
      <c r="O1210" s="40"/>
      <c r="P1210" s="36"/>
      <c r="Q1210" s="36"/>
      <c r="R1210" s="36"/>
      <c r="S1210" s="42"/>
    </row>
    <row r="1211" customFormat="false" ht="15.75" hidden="false" customHeight="false" outlineLevel="0" collapsed="false">
      <c r="A1211" s="28" t="n">
        <v>783</v>
      </c>
      <c r="B1211" s="29" t="s">
        <v>2419</v>
      </c>
      <c r="C1211" s="29" t="s">
        <v>2428</v>
      </c>
      <c r="D1211" s="28" t="s">
        <v>339</v>
      </c>
      <c r="E1211" s="30" t="n">
        <v>4</v>
      </c>
      <c r="F1211" s="31" t="n">
        <v>498</v>
      </c>
      <c r="G1211" s="28" t="n">
        <v>850</v>
      </c>
      <c r="H1211" s="61" t="s">
        <v>2429</v>
      </c>
      <c r="I1211" s="41" t="s">
        <v>213</v>
      </c>
      <c r="J1211" s="31" t="n">
        <v>60.9290909090909</v>
      </c>
      <c r="K1211" s="31" t="n">
        <f aca="false">J1211/F1211</f>
        <v>0.122347572106608</v>
      </c>
      <c r="L1211" s="31" t="n">
        <f aca="false">ROUND(E1211/N1211*J1211-E1211*F1211,2)</f>
        <v>-1748.28</v>
      </c>
      <c r="M1211" s="31" t="n">
        <f aca="false">K1211/N1211</f>
        <v>0.122347572106608</v>
      </c>
      <c r="N1211" s="32" t="n">
        <v>1</v>
      </c>
      <c r="O1211" s="40"/>
      <c r="P1211" s="36"/>
      <c r="Q1211" s="36"/>
      <c r="R1211" s="36"/>
      <c r="S1211" s="42"/>
    </row>
    <row r="1212" customFormat="false" ht="15.75" hidden="false" customHeight="false" outlineLevel="0" collapsed="false">
      <c r="A1212" s="28" t="n">
        <v>782</v>
      </c>
      <c r="B1212" s="29" t="s">
        <v>2419</v>
      </c>
      <c r="C1212" s="29" t="s">
        <v>2430</v>
      </c>
      <c r="D1212" s="28" t="s">
        <v>339</v>
      </c>
      <c r="E1212" s="30" t="n">
        <v>4</v>
      </c>
      <c r="F1212" s="31" t="n">
        <v>449</v>
      </c>
      <c r="G1212" s="28" t="n">
        <v>850</v>
      </c>
      <c r="H1212" s="73" t="s">
        <v>2431</v>
      </c>
      <c r="I1212" s="41" t="s">
        <v>213</v>
      </c>
      <c r="J1212" s="31" t="n">
        <v>53.3181818181818</v>
      </c>
      <c r="K1212" s="31" t="n">
        <f aca="false">J1212/F1212</f>
        <v>0.118748734561652</v>
      </c>
      <c r="L1212" s="31" t="n">
        <f aca="false">ROUND(E1212/N1212*J1212-E1212*F1212,2)</f>
        <v>-1582.73</v>
      </c>
      <c r="M1212" s="31" t="n">
        <f aca="false">K1212/N1212</f>
        <v>0.118748734561652</v>
      </c>
      <c r="N1212" s="32" t="n">
        <v>1</v>
      </c>
      <c r="O1212" s="40"/>
      <c r="P1212" s="36"/>
      <c r="Q1212" s="36"/>
      <c r="R1212" s="36"/>
      <c r="S1212" s="42"/>
    </row>
    <row r="1213" customFormat="false" ht="15.75" hidden="false" customHeight="false" outlineLevel="0" collapsed="false">
      <c r="A1213" s="28" t="n">
        <v>136</v>
      </c>
      <c r="B1213" s="29" t="s">
        <v>1485</v>
      </c>
      <c r="C1213" s="29" t="s">
        <v>2432</v>
      </c>
      <c r="D1213" s="28" t="s">
        <v>74</v>
      </c>
      <c r="E1213" s="30" t="n">
        <v>4</v>
      </c>
      <c r="F1213" s="31" t="n">
        <v>221.86</v>
      </c>
      <c r="G1213" s="28" t="n">
        <v>850</v>
      </c>
      <c r="H1213" s="136" t="s">
        <v>2432</v>
      </c>
      <c r="I1213" s="45" t="s">
        <v>213</v>
      </c>
      <c r="J1213" s="31" t="n">
        <v>107.38</v>
      </c>
      <c r="K1213" s="31" t="n">
        <f aca="false">J1213/F1213</f>
        <v>0.483998918236726</v>
      </c>
      <c r="L1213" s="31" t="n">
        <f aca="false">ROUND(E1213/N1213*J1213-E1213*F1213,2)</f>
        <v>-457.92</v>
      </c>
      <c r="M1213" s="31" t="n">
        <f aca="false">K1213/N1213</f>
        <v>0.483998918236726</v>
      </c>
      <c r="N1213" s="32" t="n">
        <v>1</v>
      </c>
      <c r="O1213" s="40"/>
      <c r="P1213" s="36"/>
      <c r="Q1213" s="36"/>
      <c r="R1213" s="36"/>
      <c r="S1213" s="42"/>
    </row>
    <row r="1214" customFormat="false" ht="15.75" hidden="false" customHeight="false" outlineLevel="0" collapsed="false">
      <c r="A1214" s="28" t="n">
        <v>231</v>
      </c>
      <c r="B1214" s="29" t="s">
        <v>1276</v>
      </c>
      <c r="C1214" s="29" t="s">
        <v>2433</v>
      </c>
      <c r="D1214" s="28" t="s">
        <v>47</v>
      </c>
      <c r="E1214" s="30" t="n">
        <v>4</v>
      </c>
      <c r="F1214" s="31" t="n">
        <v>441.433636922878</v>
      </c>
      <c r="G1214" s="28" t="n">
        <v>850</v>
      </c>
      <c r="H1214" s="29"/>
      <c r="I1214" s="41"/>
      <c r="J1214" s="31"/>
      <c r="K1214" s="31"/>
      <c r="L1214" s="31"/>
      <c r="M1214" s="31"/>
      <c r="N1214" s="32" t="n">
        <v>1</v>
      </c>
      <c r="O1214" s="40"/>
      <c r="P1214" s="36"/>
      <c r="Q1214" s="36"/>
      <c r="R1214" s="36"/>
      <c r="S1214" s="62"/>
    </row>
    <row r="1215" customFormat="false" ht="15.75" hidden="false" customHeight="false" outlineLevel="0" collapsed="false">
      <c r="A1215" s="28" t="n">
        <v>253</v>
      </c>
      <c r="B1215" s="29" t="s">
        <v>1860</v>
      </c>
      <c r="C1215" s="29" t="s">
        <v>2434</v>
      </c>
      <c r="D1215" s="28" t="s">
        <v>47</v>
      </c>
      <c r="E1215" s="30" t="n">
        <v>4</v>
      </c>
      <c r="F1215" s="31" t="n">
        <v>489.022622912294</v>
      </c>
      <c r="G1215" s="28" t="n">
        <v>850</v>
      </c>
      <c r="H1215" s="29"/>
      <c r="I1215" s="41"/>
      <c r="J1215" s="31"/>
      <c r="K1215" s="31"/>
      <c r="L1215" s="31"/>
      <c r="M1215" s="31"/>
      <c r="N1215" s="32" t="n">
        <v>1</v>
      </c>
      <c r="O1215" s="40"/>
      <c r="P1215" s="36"/>
      <c r="Q1215" s="36"/>
      <c r="R1215" s="36"/>
      <c r="S1215" s="42"/>
    </row>
    <row r="1216" customFormat="false" ht="18.75" hidden="false" customHeight="true" outlineLevel="0" collapsed="false">
      <c r="A1216" s="28" t="n">
        <v>260</v>
      </c>
      <c r="B1216" s="29" t="s">
        <v>1860</v>
      </c>
      <c r="C1216" s="29" t="s">
        <v>2435</v>
      </c>
      <c r="D1216" s="28" t="s">
        <v>47</v>
      </c>
      <c r="E1216" s="30" t="n">
        <v>4</v>
      </c>
      <c r="F1216" s="31" t="n">
        <v>627.918871780457</v>
      </c>
      <c r="G1216" s="28" t="n">
        <v>850</v>
      </c>
      <c r="H1216" s="29"/>
      <c r="I1216" s="41"/>
      <c r="J1216" s="31"/>
      <c r="K1216" s="31"/>
      <c r="L1216" s="31"/>
      <c r="M1216" s="31"/>
      <c r="N1216" s="32" t="n">
        <v>1</v>
      </c>
      <c r="O1216" s="40"/>
      <c r="P1216" s="36"/>
      <c r="Q1216" s="36"/>
      <c r="R1216" s="36"/>
      <c r="S1216" s="42"/>
    </row>
    <row r="1217" customFormat="false" ht="18.75" hidden="false" customHeight="true" outlineLevel="0" collapsed="false">
      <c r="A1217" s="28" t="n">
        <v>261</v>
      </c>
      <c r="B1217" s="29" t="s">
        <v>1860</v>
      </c>
      <c r="C1217" s="29" t="s">
        <v>2436</v>
      </c>
      <c r="D1217" s="28" t="s">
        <v>47</v>
      </c>
      <c r="E1217" s="30" t="n">
        <v>4</v>
      </c>
      <c r="F1217" s="31" t="n">
        <v>421.458013174235</v>
      </c>
      <c r="G1217" s="28" t="n">
        <v>850</v>
      </c>
      <c r="H1217" s="29"/>
      <c r="I1217" s="41"/>
      <c r="J1217" s="31"/>
      <c r="K1217" s="31"/>
      <c r="L1217" s="31"/>
      <c r="M1217" s="31"/>
      <c r="N1217" s="32" t="n">
        <v>1</v>
      </c>
      <c r="O1217" s="40"/>
      <c r="P1217" s="36"/>
      <c r="Q1217" s="36"/>
      <c r="R1217" s="36"/>
      <c r="S1217" s="42"/>
    </row>
    <row r="1218" customFormat="false" ht="18.75" hidden="false" customHeight="true" outlineLevel="0" collapsed="false">
      <c r="A1218" s="28" t="n">
        <v>295</v>
      </c>
      <c r="B1218" s="29" t="s">
        <v>1697</v>
      </c>
      <c r="C1218" s="29" t="s">
        <v>2437</v>
      </c>
      <c r="D1218" s="28" t="s">
        <v>992</v>
      </c>
      <c r="E1218" s="30" t="n">
        <v>4</v>
      </c>
      <c r="F1218" s="31" t="n">
        <v>0</v>
      </c>
      <c r="G1218" s="28" t="n">
        <v>850</v>
      </c>
      <c r="H1218" s="29"/>
      <c r="I1218" s="41"/>
      <c r="J1218" s="31"/>
      <c r="K1218" s="31"/>
      <c r="L1218" s="31"/>
      <c r="M1218" s="31"/>
      <c r="N1218" s="32" t="n">
        <v>1</v>
      </c>
      <c r="O1218" s="40"/>
      <c r="P1218" s="36"/>
      <c r="Q1218" s="36"/>
      <c r="R1218" s="36"/>
      <c r="S1218" s="42"/>
    </row>
    <row r="1219" customFormat="false" ht="18.75" hidden="false" customHeight="true" outlineLevel="0" collapsed="false">
      <c r="A1219" s="28" t="n">
        <v>296</v>
      </c>
      <c r="B1219" s="29" t="s">
        <v>1697</v>
      </c>
      <c r="C1219" s="29" t="s">
        <v>2438</v>
      </c>
      <c r="D1219" s="28" t="s">
        <v>992</v>
      </c>
      <c r="E1219" s="30" t="n">
        <v>4</v>
      </c>
      <c r="F1219" s="31" t="n">
        <v>0</v>
      </c>
      <c r="G1219" s="28" t="n">
        <v>850</v>
      </c>
      <c r="H1219" s="29"/>
      <c r="I1219" s="41"/>
      <c r="J1219" s="31"/>
      <c r="K1219" s="31"/>
      <c r="L1219" s="31"/>
      <c r="M1219" s="31"/>
      <c r="N1219" s="32" t="n">
        <v>1</v>
      </c>
      <c r="O1219" s="40"/>
      <c r="P1219" s="36"/>
      <c r="Q1219" s="36"/>
      <c r="R1219" s="36"/>
      <c r="S1219" s="42"/>
    </row>
    <row r="1220" customFormat="false" ht="18.75" hidden="false" customHeight="true" outlineLevel="0" collapsed="false">
      <c r="A1220" s="28" t="n">
        <v>301</v>
      </c>
      <c r="B1220" s="29" t="s">
        <v>1697</v>
      </c>
      <c r="C1220" s="29" t="s">
        <v>2439</v>
      </c>
      <c r="D1220" s="28" t="s">
        <v>47</v>
      </c>
      <c r="E1220" s="30" t="n">
        <v>4</v>
      </c>
      <c r="F1220" s="31" t="n">
        <v>375.792861767301</v>
      </c>
      <c r="G1220" s="28" t="n">
        <v>850</v>
      </c>
      <c r="H1220" s="29"/>
      <c r="I1220" s="41"/>
      <c r="J1220" s="31"/>
      <c r="K1220" s="31"/>
      <c r="L1220" s="31"/>
      <c r="M1220" s="31"/>
      <c r="N1220" s="32" t="n">
        <v>1</v>
      </c>
      <c r="O1220" s="40"/>
      <c r="P1220" s="36"/>
      <c r="Q1220" s="36"/>
      <c r="R1220" s="36"/>
      <c r="S1220" s="42"/>
    </row>
    <row r="1221" customFormat="false" ht="18.75" hidden="false" customHeight="true" outlineLevel="0" collapsed="false">
      <c r="A1221" s="28" t="n">
        <v>302</v>
      </c>
      <c r="B1221" s="29" t="s">
        <v>1697</v>
      </c>
      <c r="C1221" s="29" t="s">
        <v>2440</v>
      </c>
      <c r="D1221" s="28" t="s">
        <v>47</v>
      </c>
      <c r="E1221" s="30" t="n">
        <v>4</v>
      </c>
      <c r="F1221" s="31" t="n">
        <v>412.898677277325</v>
      </c>
      <c r="G1221" s="28" t="n">
        <v>850</v>
      </c>
      <c r="H1221" s="29"/>
      <c r="I1221" s="41"/>
      <c r="J1221" s="31"/>
      <c r="K1221" s="31"/>
      <c r="L1221" s="31"/>
      <c r="M1221" s="31"/>
      <c r="N1221" s="32" t="n">
        <v>1</v>
      </c>
      <c r="O1221" s="40"/>
      <c r="P1221" s="36"/>
      <c r="Q1221" s="36"/>
      <c r="R1221" s="36"/>
      <c r="S1221" s="42"/>
    </row>
    <row r="1222" customFormat="false" ht="18.75" hidden="false" customHeight="true" outlineLevel="0" collapsed="false">
      <c r="A1222" s="28" t="n">
        <v>344</v>
      </c>
      <c r="B1222" s="29" t="s">
        <v>2441</v>
      </c>
      <c r="C1222" s="29" t="s">
        <v>2442</v>
      </c>
      <c r="D1222" s="28" t="s">
        <v>888</v>
      </c>
      <c r="E1222" s="30" t="n">
        <v>4</v>
      </c>
      <c r="F1222" s="31" t="n">
        <v>245.18</v>
      </c>
      <c r="G1222" s="28" t="n">
        <v>850</v>
      </c>
      <c r="H1222" s="29"/>
      <c r="I1222" s="41"/>
      <c r="J1222" s="31"/>
      <c r="K1222" s="31"/>
      <c r="L1222" s="31"/>
      <c r="M1222" s="31"/>
      <c r="N1222" s="32" t="n">
        <v>1</v>
      </c>
      <c r="O1222" s="40"/>
      <c r="P1222" s="36"/>
      <c r="Q1222" s="36"/>
      <c r="R1222" s="36"/>
      <c r="S1222" s="42"/>
    </row>
    <row r="1223" customFormat="false" ht="18.75" hidden="false" customHeight="true" outlineLevel="0" collapsed="false">
      <c r="A1223" s="28" t="n">
        <v>359</v>
      </c>
      <c r="B1223" s="29" t="s">
        <v>1658</v>
      </c>
      <c r="C1223" s="29" t="s">
        <v>2443</v>
      </c>
      <c r="D1223" s="28" t="s">
        <v>19</v>
      </c>
      <c r="E1223" s="30" t="n">
        <v>4</v>
      </c>
      <c r="F1223" s="31" t="n">
        <v>283</v>
      </c>
      <c r="G1223" s="28" t="n">
        <v>850</v>
      </c>
      <c r="H1223" s="29"/>
      <c r="I1223" s="28"/>
      <c r="J1223" s="31"/>
      <c r="K1223" s="31"/>
      <c r="L1223" s="31"/>
      <c r="M1223" s="31"/>
      <c r="N1223" s="32" t="n">
        <v>1</v>
      </c>
      <c r="O1223" s="61"/>
      <c r="P1223" s="29"/>
      <c r="Q1223" s="29"/>
      <c r="R1223" s="36"/>
      <c r="S1223" s="42"/>
    </row>
    <row r="1224" customFormat="false" ht="18.75" hidden="false" customHeight="true" outlineLevel="0" collapsed="false">
      <c r="A1224" s="28" t="n">
        <v>820</v>
      </c>
      <c r="B1224" s="29" t="s">
        <v>1663</v>
      </c>
      <c r="C1224" s="86" t="s">
        <v>2444</v>
      </c>
      <c r="D1224" s="28" t="s">
        <v>339</v>
      </c>
      <c r="E1224" s="30" t="n">
        <v>4</v>
      </c>
      <c r="F1224" s="31" t="n">
        <v>199</v>
      </c>
      <c r="G1224" s="28" t="n">
        <v>850</v>
      </c>
      <c r="H1224" s="29"/>
      <c r="I1224" s="41"/>
      <c r="J1224" s="31"/>
      <c r="K1224" s="31"/>
      <c r="L1224" s="31"/>
      <c r="M1224" s="31"/>
      <c r="N1224" s="32" t="n">
        <v>1</v>
      </c>
      <c r="O1224" s="40"/>
      <c r="P1224" s="36"/>
      <c r="Q1224" s="36"/>
      <c r="R1224" s="36"/>
      <c r="S1224" s="42"/>
    </row>
    <row r="1225" customFormat="false" ht="15.75" hidden="false" customHeight="false" outlineLevel="0" collapsed="false">
      <c r="A1225" s="28" t="n">
        <v>821</v>
      </c>
      <c r="B1225" s="29" t="s">
        <v>1663</v>
      </c>
      <c r="C1225" s="86" t="s">
        <v>2445</v>
      </c>
      <c r="D1225" s="28" t="s">
        <v>339</v>
      </c>
      <c r="E1225" s="30" t="n">
        <v>4</v>
      </c>
      <c r="F1225" s="31" t="n">
        <v>199</v>
      </c>
      <c r="G1225" s="28" t="n">
        <v>850</v>
      </c>
      <c r="H1225" s="29"/>
      <c r="I1225" s="41"/>
      <c r="J1225" s="31"/>
      <c r="K1225" s="31"/>
      <c r="L1225" s="31"/>
      <c r="M1225" s="31"/>
      <c r="N1225" s="32" t="n">
        <v>1</v>
      </c>
      <c r="O1225" s="40"/>
      <c r="P1225" s="36"/>
      <c r="Q1225" s="36"/>
      <c r="R1225" s="36"/>
      <c r="S1225" s="42"/>
    </row>
    <row r="1226" customFormat="false" ht="15.75" hidden="false" customHeight="false" outlineLevel="0" collapsed="false">
      <c r="A1226" s="28" t="n">
        <v>822</v>
      </c>
      <c r="B1226" s="29" t="s">
        <v>1663</v>
      </c>
      <c r="C1226" s="86" t="s">
        <v>2446</v>
      </c>
      <c r="D1226" s="28" t="s">
        <v>339</v>
      </c>
      <c r="E1226" s="30" t="n">
        <v>4</v>
      </c>
      <c r="F1226" s="31" t="n">
        <v>194</v>
      </c>
      <c r="G1226" s="28" t="n">
        <v>850</v>
      </c>
      <c r="H1226" s="29"/>
      <c r="I1226" s="41"/>
      <c r="J1226" s="31"/>
      <c r="K1226" s="31"/>
      <c r="L1226" s="31"/>
      <c r="M1226" s="31"/>
      <c r="N1226" s="32" t="n">
        <v>1</v>
      </c>
      <c r="O1226" s="40"/>
      <c r="P1226" s="36"/>
      <c r="Q1226" s="36"/>
      <c r="R1226" s="36"/>
      <c r="S1226" s="42"/>
    </row>
    <row r="1227" customFormat="false" ht="15.75" hidden="false" customHeight="false" outlineLevel="0" collapsed="false">
      <c r="A1227" s="28" t="n">
        <v>823</v>
      </c>
      <c r="B1227" s="29" t="s">
        <v>1663</v>
      </c>
      <c r="C1227" s="86" t="s">
        <v>2447</v>
      </c>
      <c r="D1227" s="28" t="s">
        <v>339</v>
      </c>
      <c r="E1227" s="30" t="n">
        <v>4</v>
      </c>
      <c r="F1227" s="31" t="n">
        <v>204</v>
      </c>
      <c r="G1227" s="28" t="n">
        <v>850</v>
      </c>
      <c r="H1227" s="29"/>
      <c r="I1227" s="41"/>
      <c r="J1227" s="31"/>
      <c r="K1227" s="31"/>
      <c r="L1227" s="31"/>
      <c r="M1227" s="31"/>
      <c r="N1227" s="32" t="n">
        <v>1</v>
      </c>
      <c r="O1227" s="40"/>
      <c r="P1227" s="36"/>
      <c r="Q1227" s="36"/>
      <c r="R1227" s="36"/>
      <c r="S1227" s="42"/>
    </row>
    <row r="1228" customFormat="false" ht="15.75" hidden="false" customHeight="false" outlineLevel="0" collapsed="false">
      <c r="A1228" s="28" t="n">
        <v>824</v>
      </c>
      <c r="B1228" s="29" t="s">
        <v>1663</v>
      </c>
      <c r="C1228" s="86" t="s">
        <v>2448</v>
      </c>
      <c r="D1228" s="28" t="s">
        <v>339</v>
      </c>
      <c r="E1228" s="30" t="n">
        <v>4</v>
      </c>
      <c r="F1228" s="31" t="n">
        <v>216</v>
      </c>
      <c r="G1228" s="28" t="n">
        <v>850</v>
      </c>
      <c r="H1228" s="29"/>
      <c r="I1228" s="41"/>
      <c r="J1228" s="31"/>
      <c r="K1228" s="31"/>
      <c r="L1228" s="31"/>
      <c r="M1228" s="31"/>
      <c r="N1228" s="32" t="n">
        <v>1</v>
      </c>
      <c r="O1228" s="40"/>
      <c r="P1228" s="36"/>
      <c r="Q1228" s="36"/>
      <c r="R1228" s="36"/>
      <c r="S1228" s="42"/>
    </row>
    <row r="1229" customFormat="false" ht="15.75" hidden="false" customHeight="false" outlineLevel="0" collapsed="false">
      <c r="A1229" s="28" t="n">
        <v>876</v>
      </c>
      <c r="B1229" s="29" t="s">
        <v>2449</v>
      </c>
      <c r="C1229" s="86" t="s">
        <v>2450</v>
      </c>
      <c r="D1229" s="28" t="s">
        <v>339</v>
      </c>
      <c r="E1229" s="30" t="n">
        <v>4</v>
      </c>
      <c r="F1229" s="31" t="n">
        <v>364</v>
      </c>
      <c r="G1229" s="28" t="n">
        <v>850</v>
      </c>
      <c r="H1229" s="29"/>
      <c r="I1229" s="41"/>
      <c r="J1229" s="31"/>
      <c r="K1229" s="31"/>
      <c r="L1229" s="31"/>
      <c r="M1229" s="31"/>
      <c r="N1229" s="32" t="n">
        <v>1</v>
      </c>
      <c r="O1229" s="40"/>
      <c r="P1229" s="36"/>
      <c r="Q1229" s="36"/>
      <c r="R1229" s="36"/>
      <c r="S1229" s="42"/>
    </row>
    <row r="1230" customFormat="false" ht="15.75" hidden="false" customHeight="false" outlineLevel="0" collapsed="false">
      <c r="A1230" s="28" t="n">
        <v>878</v>
      </c>
      <c r="B1230" s="29" t="s">
        <v>2449</v>
      </c>
      <c r="C1230" s="86" t="s">
        <v>2451</v>
      </c>
      <c r="D1230" s="28" t="s">
        <v>339</v>
      </c>
      <c r="E1230" s="30" t="n">
        <v>4</v>
      </c>
      <c r="F1230" s="31" t="n">
        <v>364</v>
      </c>
      <c r="G1230" s="28" t="n">
        <v>850</v>
      </c>
      <c r="H1230" s="29"/>
      <c r="I1230" s="41"/>
      <c r="J1230" s="31"/>
      <c r="K1230" s="31"/>
      <c r="L1230" s="31"/>
      <c r="M1230" s="31"/>
      <c r="N1230" s="32" t="n">
        <v>1</v>
      </c>
      <c r="O1230" s="40"/>
      <c r="P1230" s="36"/>
      <c r="Q1230" s="36"/>
      <c r="R1230" s="36"/>
      <c r="S1230" s="42"/>
    </row>
    <row r="1231" customFormat="false" ht="15.75" hidden="false" customHeight="false" outlineLevel="0" collapsed="false">
      <c r="A1231" s="28" t="n">
        <v>879</v>
      </c>
      <c r="B1231" s="29" t="s">
        <v>2449</v>
      </c>
      <c r="C1231" s="29" t="s">
        <v>2452</v>
      </c>
      <c r="D1231" s="28" t="s">
        <v>339</v>
      </c>
      <c r="E1231" s="30" t="n">
        <v>4</v>
      </c>
      <c r="F1231" s="31" t="n">
        <v>259</v>
      </c>
      <c r="G1231" s="28" t="n">
        <v>850</v>
      </c>
      <c r="H1231" s="29"/>
      <c r="I1231" s="41"/>
      <c r="J1231" s="31"/>
      <c r="K1231" s="31"/>
      <c r="L1231" s="31"/>
      <c r="M1231" s="31"/>
      <c r="N1231" s="32" t="n">
        <v>1</v>
      </c>
      <c r="O1231" s="40"/>
      <c r="P1231" s="36"/>
      <c r="Q1231" s="36"/>
      <c r="R1231" s="36"/>
      <c r="S1231" s="42"/>
    </row>
    <row r="1232" customFormat="false" ht="15.75" hidden="false" customHeight="false" outlineLevel="0" collapsed="false">
      <c r="A1232" s="28" t="n">
        <v>880</v>
      </c>
      <c r="B1232" s="29" t="s">
        <v>2449</v>
      </c>
      <c r="C1232" s="29" t="s">
        <v>2453</v>
      </c>
      <c r="D1232" s="28" t="s">
        <v>339</v>
      </c>
      <c r="E1232" s="30" t="n">
        <v>4</v>
      </c>
      <c r="F1232" s="31" t="n">
        <v>274</v>
      </c>
      <c r="G1232" s="28" t="n">
        <v>850</v>
      </c>
      <c r="H1232" s="29"/>
      <c r="I1232" s="41"/>
      <c r="J1232" s="31"/>
      <c r="K1232" s="31"/>
      <c r="L1232" s="31"/>
      <c r="M1232" s="31"/>
      <c r="N1232" s="32" t="n">
        <v>1</v>
      </c>
      <c r="O1232" s="40"/>
      <c r="P1232" s="36"/>
      <c r="Q1232" s="36"/>
      <c r="R1232" s="36"/>
      <c r="S1232" s="42"/>
    </row>
    <row r="1233" customFormat="false" ht="15.75" hidden="false" customHeight="false" outlineLevel="0" collapsed="false">
      <c r="A1233" s="28" t="n">
        <v>881</v>
      </c>
      <c r="B1233" s="29" t="s">
        <v>2449</v>
      </c>
      <c r="C1233" s="29" t="s">
        <v>2454</v>
      </c>
      <c r="D1233" s="28" t="s">
        <v>339</v>
      </c>
      <c r="E1233" s="30" t="n">
        <v>4</v>
      </c>
      <c r="F1233" s="31" t="n">
        <v>288</v>
      </c>
      <c r="G1233" s="28" t="n">
        <v>850</v>
      </c>
      <c r="H1233" s="29"/>
      <c r="I1233" s="41"/>
      <c r="J1233" s="31"/>
      <c r="K1233" s="31"/>
      <c r="L1233" s="31"/>
      <c r="M1233" s="31"/>
      <c r="N1233" s="32" t="n">
        <v>1</v>
      </c>
      <c r="O1233" s="40"/>
      <c r="P1233" s="36"/>
      <c r="Q1233" s="36"/>
      <c r="R1233" s="36"/>
      <c r="S1233" s="42"/>
    </row>
    <row r="1234" customFormat="false" ht="15.75" hidden="false" customHeight="false" outlineLevel="0" collapsed="false">
      <c r="A1234" s="28" t="n">
        <v>882</v>
      </c>
      <c r="B1234" s="29" t="s">
        <v>2449</v>
      </c>
      <c r="C1234" s="29" t="s">
        <v>2455</v>
      </c>
      <c r="D1234" s="28" t="s">
        <v>339</v>
      </c>
      <c r="E1234" s="30" t="n">
        <v>4</v>
      </c>
      <c r="F1234" s="31" t="n">
        <v>448</v>
      </c>
      <c r="G1234" s="28" t="n">
        <v>850</v>
      </c>
      <c r="H1234" s="29"/>
      <c r="I1234" s="41"/>
      <c r="J1234" s="31"/>
      <c r="K1234" s="31"/>
      <c r="L1234" s="31"/>
      <c r="M1234" s="31"/>
      <c r="N1234" s="32" t="n">
        <v>1</v>
      </c>
      <c r="O1234" s="40"/>
      <c r="P1234" s="36"/>
      <c r="Q1234" s="36"/>
      <c r="R1234" s="36"/>
      <c r="S1234" s="42"/>
    </row>
    <row r="1235" customFormat="false" ht="15.75" hidden="false" customHeight="false" outlineLevel="0" collapsed="false">
      <c r="A1235" s="28" t="n">
        <v>883</v>
      </c>
      <c r="B1235" s="29" t="s">
        <v>2449</v>
      </c>
      <c r="C1235" s="29" t="s">
        <v>2456</v>
      </c>
      <c r="D1235" s="28" t="s">
        <v>339</v>
      </c>
      <c r="E1235" s="30" t="n">
        <v>4</v>
      </c>
      <c r="F1235" s="31" t="n">
        <v>321</v>
      </c>
      <c r="G1235" s="28" t="n">
        <v>850</v>
      </c>
      <c r="H1235" s="29"/>
      <c r="I1235" s="41"/>
      <c r="J1235" s="31"/>
      <c r="K1235" s="31"/>
      <c r="L1235" s="31"/>
      <c r="M1235" s="31"/>
      <c r="N1235" s="32" t="n">
        <v>1</v>
      </c>
      <c r="O1235" s="40"/>
      <c r="P1235" s="36"/>
      <c r="Q1235" s="36"/>
      <c r="R1235" s="36"/>
      <c r="S1235" s="42"/>
    </row>
    <row r="1236" customFormat="false" ht="15.75" hidden="false" customHeight="false" outlineLevel="0" collapsed="false">
      <c r="A1236" s="28" t="n">
        <v>1015</v>
      </c>
      <c r="B1236" s="29" t="s">
        <v>1485</v>
      </c>
      <c r="C1236" s="29" t="s">
        <v>2457</v>
      </c>
      <c r="D1236" s="48" t="s">
        <v>74</v>
      </c>
      <c r="E1236" s="30" t="n">
        <v>4</v>
      </c>
      <c r="F1236" s="31" t="n">
        <v>63.5</v>
      </c>
      <c r="G1236" s="28" t="n">
        <v>860</v>
      </c>
      <c r="H1236" s="125" t="s">
        <v>2458</v>
      </c>
      <c r="I1236" s="41" t="s">
        <v>266</v>
      </c>
      <c r="J1236" s="31"/>
      <c r="K1236" s="31"/>
      <c r="L1236" s="31"/>
      <c r="M1236" s="31"/>
      <c r="N1236" s="32" t="n">
        <v>1</v>
      </c>
      <c r="O1236" s="40"/>
      <c r="P1236" s="36"/>
      <c r="Q1236" s="36"/>
      <c r="R1236" s="36"/>
      <c r="S1236" s="42"/>
    </row>
    <row r="1237" customFormat="false" ht="15.75" hidden="false" customHeight="false" outlineLevel="0" collapsed="false">
      <c r="A1237" s="28" t="n">
        <v>1034</v>
      </c>
      <c r="B1237" s="29" t="s">
        <v>1485</v>
      </c>
      <c r="C1237" s="29" t="s">
        <v>2459</v>
      </c>
      <c r="D1237" s="48" t="s">
        <v>74</v>
      </c>
      <c r="E1237" s="30" t="n">
        <v>4</v>
      </c>
      <c r="F1237" s="31" t="n">
        <v>47.77</v>
      </c>
      <c r="G1237" s="28" t="n">
        <v>860</v>
      </c>
      <c r="H1237" s="29" t="s">
        <v>2141</v>
      </c>
      <c r="I1237" s="41" t="s">
        <v>48</v>
      </c>
      <c r="J1237" s="31"/>
      <c r="K1237" s="31"/>
      <c r="L1237" s="31"/>
      <c r="M1237" s="31"/>
      <c r="N1237" s="32" t="n">
        <v>1</v>
      </c>
      <c r="O1237" s="40"/>
      <c r="P1237" s="36"/>
      <c r="Q1237" s="36"/>
      <c r="R1237" s="36"/>
      <c r="S1237" s="42"/>
    </row>
    <row r="1238" customFormat="false" ht="15.75" hidden="false" customHeight="false" outlineLevel="0" collapsed="false">
      <c r="A1238" s="28" t="n">
        <v>1091</v>
      </c>
      <c r="B1238" s="86" t="s">
        <v>1485</v>
      </c>
      <c r="C1238" s="29" t="s">
        <v>2460</v>
      </c>
      <c r="D1238" s="49" t="s">
        <v>74</v>
      </c>
      <c r="E1238" s="30" t="n">
        <v>4</v>
      </c>
      <c r="F1238" s="31" t="n">
        <v>89.72</v>
      </c>
      <c r="G1238" s="28" t="n">
        <v>860</v>
      </c>
      <c r="H1238" s="29"/>
      <c r="I1238" s="41"/>
      <c r="J1238" s="31"/>
      <c r="K1238" s="31"/>
      <c r="L1238" s="31"/>
      <c r="M1238" s="31"/>
      <c r="N1238" s="32" t="n">
        <v>1</v>
      </c>
      <c r="O1238" s="40"/>
      <c r="P1238" s="36"/>
      <c r="Q1238" s="36"/>
      <c r="R1238" s="36"/>
      <c r="S1238" s="42"/>
    </row>
    <row r="1239" customFormat="false" ht="15.75" hidden="false" customHeight="false" outlineLevel="0" collapsed="false">
      <c r="A1239" s="28" t="n">
        <v>1094</v>
      </c>
      <c r="B1239" s="29" t="s">
        <v>396</v>
      </c>
      <c r="C1239" s="29" t="s">
        <v>2461</v>
      </c>
      <c r="D1239" s="49" t="s">
        <v>74</v>
      </c>
      <c r="E1239" s="30" t="n">
        <v>4</v>
      </c>
      <c r="F1239" s="31" t="n">
        <v>0</v>
      </c>
      <c r="G1239" s="28" t="n">
        <v>860</v>
      </c>
      <c r="H1239" s="29"/>
      <c r="I1239" s="41"/>
      <c r="J1239" s="31"/>
      <c r="K1239" s="31"/>
      <c r="L1239" s="31"/>
      <c r="M1239" s="31"/>
      <c r="N1239" s="32" t="n">
        <v>1</v>
      </c>
      <c r="O1239" s="61"/>
      <c r="P1239" s="29"/>
      <c r="Q1239" s="29"/>
      <c r="R1239" s="36"/>
      <c r="S1239" s="42"/>
    </row>
    <row r="1240" customFormat="false" ht="15.75" hidden="false" customHeight="false" outlineLevel="0" collapsed="false">
      <c r="A1240" s="28" t="n">
        <v>1099</v>
      </c>
      <c r="B1240" s="29" t="s">
        <v>396</v>
      </c>
      <c r="C1240" s="29" t="s">
        <v>2462</v>
      </c>
      <c r="D1240" s="49" t="s">
        <v>74</v>
      </c>
      <c r="E1240" s="30" t="n">
        <v>4</v>
      </c>
      <c r="F1240" s="31" t="n">
        <v>0</v>
      </c>
      <c r="G1240" s="28" t="n">
        <v>860</v>
      </c>
      <c r="H1240" s="29"/>
      <c r="I1240" s="41"/>
      <c r="J1240" s="31"/>
      <c r="K1240" s="31"/>
      <c r="L1240" s="31"/>
      <c r="M1240" s="31"/>
      <c r="N1240" s="32" t="n">
        <v>1</v>
      </c>
      <c r="O1240" s="61"/>
      <c r="P1240" s="29"/>
      <c r="Q1240" s="29"/>
      <c r="R1240" s="36"/>
      <c r="S1240" s="42"/>
    </row>
    <row r="1241" customFormat="false" ht="15.75" hidden="false" customHeight="false" outlineLevel="0" collapsed="false">
      <c r="A1241" s="28" t="n">
        <v>1348</v>
      </c>
      <c r="B1241" s="29" t="s">
        <v>2386</v>
      </c>
      <c r="C1241" s="86" t="s">
        <v>2463</v>
      </c>
      <c r="D1241" s="28" t="s">
        <v>47</v>
      </c>
      <c r="E1241" s="30" t="n">
        <v>4</v>
      </c>
      <c r="F1241" s="31" t="n">
        <v>110.534088736006</v>
      </c>
      <c r="G1241" s="28" t="n">
        <v>860</v>
      </c>
      <c r="H1241" s="29"/>
      <c r="I1241" s="41"/>
      <c r="J1241" s="31"/>
      <c r="K1241" s="31"/>
      <c r="L1241" s="31"/>
      <c r="M1241" s="31"/>
      <c r="N1241" s="32" t="n">
        <v>1</v>
      </c>
      <c r="O1241" s="40"/>
      <c r="P1241" s="36"/>
      <c r="Q1241" s="36"/>
      <c r="R1241" s="36"/>
      <c r="S1241" s="42"/>
    </row>
    <row r="1242" customFormat="false" ht="15.75" hidden="false" customHeight="false" outlineLevel="0" collapsed="false">
      <c r="A1242" s="28" t="n">
        <v>1349</v>
      </c>
      <c r="B1242" s="29" t="s">
        <v>2386</v>
      </c>
      <c r="C1242" s="86" t="s">
        <v>2464</v>
      </c>
      <c r="D1242" s="28" t="s">
        <v>47</v>
      </c>
      <c r="E1242" s="30" t="n">
        <v>4</v>
      </c>
      <c r="F1242" s="31" t="n">
        <v>0</v>
      </c>
      <c r="G1242" s="28" t="n">
        <v>860</v>
      </c>
      <c r="H1242" s="29"/>
      <c r="I1242" s="41"/>
      <c r="J1242" s="31"/>
      <c r="K1242" s="31"/>
      <c r="L1242" s="31"/>
      <c r="M1242" s="31"/>
      <c r="N1242" s="32" t="n">
        <v>1</v>
      </c>
      <c r="O1242" s="40"/>
      <c r="P1242" s="36"/>
      <c r="Q1242" s="36"/>
      <c r="R1242" s="36"/>
      <c r="S1242" s="42"/>
    </row>
    <row r="1243" customFormat="false" ht="15.75" hidden="false" customHeight="false" outlineLevel="0" collapsed="false">
      <c r="A1243" s="28" t="n">
        <v>175</v>
      </c>
      <c r="B1243" s="29" t="s">
        <v>1485</v>
      </c>
      <c r="C1243" s="29" t="s">
        <v>2465</v>
      </c>
      <c r="D1243" s="28" t="s">
        <v>47</v>
      </c>
      <c r="E1243" s="30" t="n">
        <v>4</v>
      </c>
      <c r="F1243" s="31" t="n">
        <v>0</v>
      </c>
      <c r="G1243" s="28" t="n">
        <v>850</v>
      </c>
      <c r="H1243" s="137" t="s">
        <v>2466</v>
      </c>
      <c r="I1243" s="41" t="s">
        <v>119</v>
      </c>
      <c r="J1243" s="31" t="n">
        <v>113.7695</v>
      </c>
      <c r="K1243" s="31"/>
      <c r="L1243" s="31" t="n">
        <f aca="false">ROUND(E1243/N1243*J1243-E1243*F1243,2)</f>
        <v>455.08</v>
      </c>
      <c r="M1243" s="31" t="n">
        <f aca="false">K1243/N1243</f>
        <v>0</v>
      </c>
      <c r="N1243" s="32" t="n">
        <v>1</v>
      </c>
      <c r="O1243" s="40"/>
      <c r="P1243" s="36"/>
      <c r="Q1243" s="36"/>
      <c r="R1243" s="36"/>
      <c r="S1243" s="42"/>
    </row>
    <row r="1244" customFormat="false" ht="15.75" hidden="false" customHeight="false" outlineLevel="0" collapsed="false">
      <c r="A1244" s="28" t="n">
        <v>176</v>
      </c>
      <c r="B1244" s="29" t="s">
        <v>1485</v>
      </c>
      <c r="C1244" s="29" t="s">
        <v>2467</v>
      </c>
      <c r="D1244" s="28" t="s">
        <v>47</v>
      </c>
      <c r="E1244" s="30" t="n">
        <v>4</v>
      </c>
      <c r="F1244" s="31" t="n">
        <v>0</v>
      </c>
      <c r="G1244" s="28" t="n">
        <v>850</v>
      </c>
      <c r="H1244" s="137" t="s">
        <v>2468</v>
      </c>
      <c r="I1244" s="41" t="s">
        <v>119</v>
      </c>
      <c r="J1244" s="31" t="n">
        <v>133.0205</v>
      </c>
      <c r="K1244" s="31"/>
      <c r="L1244" s="31" t="n">
        <f aca="false">ROUND(E1244/N1244*J1244-E1244*F1244,2)</f>
        <v>532.08</v>
      </c>
      <c r="M1244" s="31" t="n">
        <f aca="false">K1244/N1244</f>
        <v>0</v>
      </c>
      <c r="N1244" s="32" t="n">
        <v>1</v>
      </c>
      <c r="O1244" s="40"/>
      <c r="P1244" s="36"/>
      <c r="Q1244" s="36"/>
      <c r="R1244" s="36"/>
      <c r="S1244" s="42"/>
    </row>
    <row r="1245" customFormat="false" ht="30" hidden="false" customHeight="false" outlineLevel="0" collapsed="false">
      <c r="A1245" s="73" t="n">
        <v>1713</v>
      </c>
      <c r="B1245" s="74" t="s">
        <v>2005</v>
      </c>
      <c r="C1245" s="74" t="s">
        <v>2469</v>
      </c>
      <c r="D1245" s="74" t="s">
        <v>2470</v>
      </c>
      <c r="E1245" s="82" t="n">
        <v>4</v>
      </c>
      <c r="F1245" s="31" t="n">
        <v>0</v>
      </c>
      <c r="G1245" s="28"/>
      <c r="H1245" s="61" t="s">
        <v>2471</v>
      </c>
      <c r="I1245" s="76" t="s">
        <v>22</v>
      </c>
      <c r="J1245" s="31" t="n">
        <v>232.55</v>
      </c>
      <c r="K1245" s="31"/>
      <c r="L1245" s="31" t="n">
        <f aca="false">ROUND(E1245/N1245*J1245-E1245*F1245,2)</f>
        <v>930.2</v>
      </c>
      <c r="M1245" s="31" t="n">
        <f aca="false">K1245/N1245</f>
        <v>0</v>
      </c>
      <c r="N1245" s="32" t="n">
        <v>1</v>
      </c>
      <c r="O1245" s="61"/>
      <c r="P1245" s="36"/>
      <c r="Q1245" s="36"/>
      <c r="R1245" s="36"/>
      <c r="S1245" s="42"/>
    </row>
    <row r="1246" customFormat="false" ht="30" hidden="false" customHeight="false" outlineLevel="0" collapsed="false">
      <c r="A1246" s="73" t="n">
        <v>1714</v>
      </c>
      <c r="B1246" s="74" t="s">
        <v>1676</v>
      </c>
      <c r="C1246" s="74" t="s">
        <v>2472</v>
      </c>
      <c r="D1246" s="74" t="s">
        <v>2470</v>
      </c>
      <c r="E1246" s="82" t="n">
        <v>4</v>
      </c>
      <c r="F1246" s="31" t="n">
        <v>0</v>
      </c>
      <c r="G1246" s="28"/>
      <c r="H1246" s="61" t="s">
        <v>2473</v>
      </c>
      <c r="I1246" s="76" t="s">
        <v>22</v>
      </c>
      <c r="J1246" s="31" t="n">
        <v>5.77</v>
      </c>
      <c r="K1246" s="31"/>
      <c r="L1246" s="31" t="n">
        <f aca="false">ROUND(E1246/N1246*J1246-E1246*F1246,2)</f>
        <v>23.08</v>
      </c>
      <c r="M1246" s="31" t="n">
        <f aca="false">K1246/N1246</f>
        <v>0</v>
      </c>
      <c r="N1246" s="32" t="n">
        <v>1</v>
      </c>
      <c r="O1246" s="61"/>
      <c r="P1246" s="36"/>
      <c r="Q1246" s="36"/>
      <c r="R1246" s="36"/>
      <c r="S1246" s="42"/>
    </row>
    <row r="1247" customFormat="false" ht="30" hidden="false" customHeight="false" outlineLevel="0" collapsed="false">
      <c r="A1247" s="73" t="n">
        <v>1717</v>
      </c>
      <c r="B1247" s="74" t="s">
        <v>2474</v>
      </c>
      <c r="C1247" s="74" t="s">
        <v>2475</v>
      </c>
      <c r="D1247" s="74" t="s">
        <v>2337</v>
      </c>
      <c r="E1247" s="82" t="n">
        <v>4</v>
      </c>
      <c r="F1247" s="31" t="n">
        <v>0</v>
      </c>
      <c r="G1247" s="28"/>
      <c r="H1247" s="61" t="s">
        <v>2476</v>
      </c>
      <c r="I1247" s="76" t="s">
        <v>22</v>
      </c>
      <c r="J1247" s="31" t="n">
        <v>17</v>
      </c>
      <c r="K1247" s="31"/>
      <c r="L1247" s="31" t="n">
        <f aca="false">ROUND(E1247/N1247*J1247-E1247*F1247,2)</f>
        <v>68</v>
      </c>
      <c r="M1247" s="31" t="n">
        <f aca="false">K1247/N1247</f>
        <v>0</v>
      </c>
      <c r="N1247" s="32" t="n">
        <v>1</v>
      </c>
      <c r="O1247" s="61"/>
      <c r="P1247" s="36"/>
      <c r="Q1247" s="36"/>
      <c r="R1247" s="36"/>
      <c r="S1247" s="42"/>
    </row>
    <row r="1248" customFormat="false" ht="15.75" hidden="false" customHeight="false" outlineLevel="0" collapsed="false">
      <c r="A1248" s="73" t="n">
        <v>1819</v>
      </c>
      <c r="B1248" s="74" t="s">
        <v>1485</v>
      </c>
      <c r="C1248" s="74" t="s">
        <v>2477</v>
      </c>
      <c r="D1248" s="48" t="s">
        <v>74</v>
      </c>
      <c r="E1248" s="30" t="n">
        <v>3</v>
      </c>
      <c r="F1248" s="31" t="n">
        <v>54.7</v>
      </c>
      <c r="G1248" s="28"/>
      <c r="H1248" s="61" t="s">
        <v>2008</v>
      </c>
      <c r="I1248" s="76" t="s">
        <v>22</v>
      </c>
      <c r="J1248" s="31" t="n">
        <v>135.08</v>
      </c>
      <c r="K1248" s="31" t="n">
        <f aca="false">J1248/F1248</f>
        <v>2.46946983546618</v>
      </c>
      <c r="L1248" s="31" t="n">
        <f aca="false">ROUND(E1248/N1248*J1248-E1248*F1248,2)</f>
        <v>241.14</v>
      </c>
      <c r="M1248" s="31" t="n">
        <f aca="false">K1248/N1248</f>
        <v>2.46946983546618</v>
      </c>
      <c r="N1248" s="32" t="n">
        <v>1</v>
      </c>
      <c r="O1248" s="61"/>
      <c r="P1248" s="36"/>
      <c r="Q1248" s="36"/>
      <c r="R1248" s="36"/>
      <c r="S1248" s="42"/>
    </row>
    <row r="1249" customFormat="false" ht="15.75" hidden="false" customHeight="false" outlineLevel="0" collapsed="false">
      <c r="A1249" s="28" t="n">
        <v>245</v>
      </c>
      <c r="B1249" s="29" t="s">
        <v>2062</v>
      </c>
      <c r="C1249" s="29" t="s">
        <v>2478</v>
      </c>
      <c r="D1249" s="28" t="s">
        <v>47</v>
      </c>
      <c r="E1249" s="30" t="n">
        <v>3</v>
      </c>
      <c r="F1249" s="31" t="n">
        <v>290.015183317244</v>
      </c>
      <c r="G1249" s="28" t="n">
        <v>850</v>
      </c>
      <c r="H1249" s="29" t="s">
        <v>2479</v>
      </c>
      <c r="I1249" s="41" t="s">
        <v>43</v>
      </c>
      <c r="J1249" s="31" t="n">
        <v>612.582</v>
      </c>
      <c r="K1249" s="31" t="n">
        <f aca="false">J1249/F1249</f>
        <v>2.11224113507845</v>
      </c>
      <c r="L1249" s="31" t="n">
        <f aca="false">ROUND(E1249/N1249*J1249-E1249*F1249,2)</f>
        <v>967.7</v>
      </c>
      <c r="M1249" s="31" t="n">
        <f aca="false">K1249/N1249</f>
        <v>2.11224113507845</v>
      </c>
      <c r="N1249" s="32" t="n">
        <v>1</v>
      </c>
      <c r="O1249" s="40"/>
      <c r="P1249" s="36"/>
      <c r="Q1249" s="36"/>
      <c r="R1249" s="36"/>
      <c r="S1249" s="42"/>
    </row>
    <row r="1250" customFormat="false" ht="45" hidden="false" customHeight="false" outlineLevel="0" collapsed="false">
      <c r="A1250" s="73" t="n">
        <v>1841</v>
      </c>
      <c r="B1250" s="74" t="s">
        <v>1485</v>
      </c>
      <c r="C1250" s="74" t="s">
        <v>2480</v>
      </c>
      <c r="D1250" s="74" t="s">
        <v>2481</v>
      </c>
      <c r="E1250" s="30" t="n">
        <v>3</v>
      </c>
      <c r="F1250" s="31" t="n">
        <v>63.5</v>
      </c>
      <c r="G1250" s="28"/>
      <c r="H1250" s="61" t="s">
        <v>1745</v>
      </c>
      <c r="I1250" s="76" t="s">
        <v>22</v>
      </c>
      <c r="J1250" s="31" t="n">
        <v>129.47</v>
      </c>
      <c r="K1250" s="31" t="n">
        <f aca="false">J1250/F1250</f>
        <v>2.03889763779528</v>
      </c>
      <c r="L1250" s="31" t="n">
        <f aca="false">ROUND(E1250/N1250*J1250-E1250*F1250,2)</f>
        <v>197.91</v>
      </c>
      <c r="M1250" s="31" t="n">
        <f aca="false">K1250/N1250</f>
        <v>2.03889763779528</v>
      </c>
      <c r="N1250" s="32" t="n">
        <v>1</v>
      </c>
      <c r="O1250" s="61"/>
      <c r="P1250" s="36"/>
      <c r="Q1250" s="36"/>
      <c r="R1250" s="36"/>
      <c r="S1250" s="42"/>
    </row>
    <row r="1251" customFormat="false" ht="15.75" hidden="false" customHeight="false" outlineLevel="0" collapsed="false">
      <c r="A1251" s="28" t="n">
        <v>1292</v>
      </c>
      <c r="B1251" s="29" t="s">
        <v>2482</v>
      </c>
      <c r="C1251" s="29" t="s">
        <v>2483</v>
      </c>
      <c r="D1251" s="28" t="s">
        <v>19</v>
      </c>
      <c r="E1251" s="30" t="n">
        <v>3</v>
      </c>
      <c r="F1251" s="31" t="n">
        <v>148</v>
      </c>
      <c r="G1251" s="28" t="n">
        <v>860</v>
      </c>
      <c r="H1251" s="29" t="s">
        <v>2484</v>
      </c>
      <c r="I1251" s="34" t="s">
        <v>706</v>
      </c>
      <c r="J1251" s="31" t="n">
        <f aca="false">VLOOKUP(H1251,[1]Главная!$B$2:$D$6299,3,0)</f>
        <v>173.75</v>
      </c>
      <c r="K1251" s="31" t="n">
        <f aca="false">J1251/F1251</f>
        <v>1.17398648648649</v>
      </c>
      <c r="L1251" s="31" t="n">
        <f aca="false">ROUND(E1251/N1251*J1251-E1251*F1251,2)</f>
        <v>77.25</v>
      </c>
      <c r="M1251" s="31" t="n">
        <f aca="false">K1251/N1251</f>
        <v>1.17398648648649</v>
      </c>
      <c r="N1251" s="32" t="n">
        <v>1</v>
      </c>
      <c r="O1251" s="40"/>
      <c r="P1251" s="36"/>
      <c r="Q1251" s="36"/>
      <c r="R1251" s="47"/>
      <c r="S1251" s="42"/>
    </row>
    <row r="1252" customFormat="false" ht="15.75" hidden="false" customHeight="false" outlineLevel="0" collapsed="false">
      <c r="A1252" s="28" t="n">
        <v>238</v>
      </c>
      <c r="B1252" s="29" t="s">
        <v>2062</v>
      </c>
      <c r="C1252" s="29" t="s">
        <v>2485</v>
      </c>
      <c r="D1252" s="28" t="s">
        <v>339</v>
      </c>
      <c r="E1252" s="30" t="n">
        <v>3</v>
      </c>
      <c r="F1252" s="31" t="n">
        <v>641</v>
      </c>
      <c r="G1252" s="28" t="n">
        <v>850</v>
      </c>
      <c r="H1252" s="138" t="s">
        <v>2486</v>
      </c>
      <c r="I1252" s="41" t="s">
        <v>22</v>
      </c>
      <c r="J1252" s="31" t="n">
        <v>795.5125</v>
      </c>
      <c r="K1252" s="31" t="n">
        <f aca="false">J1252/F1252</f>
        <v>1.24104914196568</v>
      </c>
      <c r="L1252" s="31" t="n">
        <f aca="false">ROUND(E1252/N1252*J1252-E1252*F1252,2)</f>
        <v>463.54</v>
      </c>
      <c r="M1252" s="31" t="n">
        <f aca="false">K1252/N1252</f>
        <v>1.24104914196568</v>
      </c>
      <c r="N1252" s="32" t="n">
        <v>1</v>
      </c>
      <c r="O1252" s="40"/>
      <c r="P1252" s="36"/>
      <c r="Q1252" s="36"/>
      <c r="R1252" s="36"/>
      <c r="S1252" s="42"/>
    </row>
    <row r="1253" customFormat="false" ht="15.75" hidden="false" customHeight="false" outlineLevel="0" collapsed="false">
      <c r="A1253" s="28" t="n">
        <v>101</v>
      </c>
      <c r="B1253" s="29" t="s">
        <v>1485</v>
      </c>
      <c r="C1253" s="29" t="s">
        <v>2487</v>
      </c>
      <c r="D1253" s="28" t="s">
        <v>19</v>
      </c>
      <c r="E1253" s="30" t="n">
        <v>3</v>
      </c>
      <c r="F1253" s="31" t="n">
        <v>95.2</v>
      </c>
      <c r="G1253" s="28" t="n">
        <v>850</v>
      </c>
      <c r="H1253" s="36" t="s">
        <v>2488</v>
      </c>
      <c r="I1253" s="47" t="s">
        <v>48</v>
      </c>
      <c r="J1253" s="31" t="n">
        <v>117.99</v>
      </c>
      <c r="K1253" s="31" t="n">
        <f aca="false">J1253/F1253</f>
        <v>1.23939075630252</v>
      </c>
      <c r="L1253" s="31" t="n">
        <f aca="false">ROUND(E1253/N1253*J1253-E1253*F1253,2)</f>
        <v>68.37</v>
      </c>
      <c r="M1253" s="31" t="n">
        <f aca="false">K1253/N1253</f>
        <v>1.23939075630252</v>
      </c>
      <c r="N1253" s="32" t="n">
        <v>1</v>
      </c>
      <c r="O1253" s="40"/>
      <c r="P1253" s="36"/>
      <c r="Q1253" s="36"/>
      <c r="R1253" s="36"/>
      <c r="S1253" s="42"/>
    </row>
    <row r="1254" customFormat="false" ht="15.75" hidden="false" customHeight="false" outlineLevel="0" collapsed="false">
      <c r="A1254" s="28" t="n">
        <v>1615</v>
      </c>
      <c r="B1254" s="29" t="s">
        <v>1485</v>
      </c>
      <c r="C1254" s="29" t="s">
        <v>2489</v>
      </c>
      <c r="D1254" s="28" t="s">
        <v>47</v>
      </c>
      <c r="E1254" s="30" t="n">
        <v>3</v>
      </c>
      <c r="F1254" s="31" t="n">
        <v>318.342783546722</v>
      </c>
      <c r="G1254" s="28" t="n">
        <v>860</v>
      </c>
      <c r="H1254" s="29" t="s">
        <v>2490</v>
      </c>
      <c r="I1254" s="41" t="s">
        <v>119</v>
      </c>
      <c r="J1254" s="31" t="n">
        <v>344.0455</v>
      </c>
      <c r="K1254" s="31" t="n">
        <f aca="false">J1254/F1254</f>
        <v>1.08073912078961</v>
      </c>
      <c r="L1254" s="31" t="n">
        <f aca="false">ROUND(E1254/N1254*J1254-E1254*F1254,2)</f>
        <v>77.11</v>
      </c>
      <c r="M1254" s="31" t="n">
        <f aca="false">K1254/N1254</f>
        <v>1.08073912078961</v>
      </c>
      <c r="N1254" s="32" t="n">
        <v>1</v>
      </c>
      <c r="O1254" s="40"/>
      <c r="P1254" s="36"/>
      <c r="Q1254" s="36"/>
      <c r="R1254" s="36"/>
      <c r="S1254" s="42"/>
    </row>
    <row r="1255" customFormat="false" ht="15.75" hidden="false" customHeight="false" outlineLevel="0" collapsed="false">
      <c r="A1255" s="28" t="n">
        <v>282</v>
      </c>
      <c r="B1255" s="29" t="s">
        <v>1860</v>
      </c>
      <c r="C1255" s="29" t="s">
        <v>2491</v>
      </c>
      <c r="D1255" s="28" t="s">
        <v>19</v>
      </c>
      <c r="E1255" s="30" t="n">
        <v>3</v>
      </c>
      <c r="F1255" s="31" t="n">
        <v>313</v>
      </c>
      <c r="G1255" s="28" t="n">
        <v>850</v>
      </c>
      <c r="H1255" s="29" t="s">
        <v>2492</v>
      </c>
      <c r="I1255" s="28" t="s">
        <v>43</v>
      </c>
      <c r="J1255" s="31" t="n">
        <v>331.223</v>
      </c>
      <c r="K1255" s="31" t="n">
        <f aca="false">J1255/F1255</f>
        <v>1.05822044728434</v>
      </c>
      <c r="L1255" s="31" t="n">
        <f aca="false">ROUND(E1255/N1255*J1255-E1255*F1255,2)</f>
        <v>54.67</v>
      </c>
      <c r="M1255" s="31" t="n">
        <f aca="false">K1255/N1255</f>
        <v>1.05822044728434</v>
      </c>
      <c r="N1255" s="32" t="n">
        <v>1</v>
      </c>
      <c r="O1255" s="40"/>
      <c r="P1255" s="36"/>
      <c r="Q1255" s="36"/>
      <c r="R1255" s="36"/>
      <c r="S1255" s="42"/>
    </row>
    <row r="1256" customFormat="false" ht="15.75" hidden="false" customHeight="false" outlineLevel="0" collapsed="false">
      <c r="A1256" s="28" t="n">
        <v>294</v>
      </c>
      <c r="B1256" s="29" t="s">
        <v>1860</v>
      </c>
      <c r="C1256" s="29" t="s">
        <v>2493</v>
      </c>
      <c r="D1256" s="28" t="s">
        <v>19</v>
      </c>
      <c r="E1256" s="30" t="n">
        <v>3</v>
      </c>
      <c r="F1256" s="31" t="n">
        <v>673</v>
      </c>
      <c r="G1256" s="28" t="n">
        <v>850</v>
      </c>
      <c r="H1256" s="29" t="s">
        <v>2185</v>
      </c>
      <c r="I1256" s="28" t="s">
        <v>43</v>
      </c>
      <c r="J1256" s="31" t="n">
        <v>707.6755</v>
      </c>
      <c r="K1256" s="31" t="n">
        <f aca="false">J1256/F1256</f>
        <v>1.05152377414562</v>
      </c>
      <c r="L1256" s="31" t="n">
        <f aca="false">ROUND(E1256/N1256*J1256-E1256*F1256,2)</f>
        <v>104.03</v>
      </c>
      <c r="M1256" s="31" t="n">
        <f aca="false">K1256/N1256</f>
        <v>1.05152377414562</v>
      </c>
      <c r="N1256" s="32" t="n">
        <v>1</v>
      </c>
      <c r="O1256" s="40"/>
      <c r="P1256" s="36"/>
      <c r="Q1256" s="36"/>
      <c r="R1256" s="36"/>
      <c r="S1256" s="42"/>
    </row>
    <row r="1257" customFormat="false" ht="15.75" hidden="false" customHeight="false" outlineLevel="0" collapsed="false">
      <c r="A1257" s="28" t="n">
        <v>277</v>
      </c>
      <c r="B1257" s="29" t="s">
        <v>1860</v>
      </c>
      <c r="C1257" s="29" t="s">
        <v>2494</v>
      </c>
      <c r="D1257" s="28" t="s">
        <v>19</v>
      </c>
      <c r="E1257" s="30" t="n">
        <v>3</v>
      </c>
      <c r="F1257" s="31" t="n">
        <v>284</v>
      </c>
      <c r="G1257" s="28" t="n">
        <v>850</v>
      </c>
      <c r="H1257" s="29" t="s">
        <v>2495</v>
      </c>
      <c r="I1257" s="28" t="s">
        <v>43</v>
      </c>
      <c r="J1257" s="31" t="n">
        <v>298.5515</v>
      </c>
      <c r="K1257" s="31" t="n">
        <f aca="false">J1257/F1257</f>
        <v>1.05123767605634</v>
      </c>
      <c r="L1257" s="31" t="n">
        <f aca="false">ROUND(E1257/N1257*J1257-E1257*F1257,2)</f>
        <v>43.65</v>
      </c>
      <c r="M1257" s="31" t="n">
        <f aca="false">K1257/N1257</f>
        <v>1.05123767605634</v>
      </c>
      <c r="N1257" s="32" t="n">
        <v>1</v>
      </c>
      <c r="O1257" s="40"/>
      <c r="P1257" s="36"/>
      <c r="Q1257" s="36"/>
      <c r="R1257" s="36"/>
      <c r="S1257" s="42"/>
    </row>
    <row r="1258" customFormat="false" ht="15.75" hidden="false" customHeight="false" outlineLevel="0" collapsed="false">
      <c r="A1258" s="28" t="n">
        <v>897</v>
      </c>
      <c r="B1258" s="29" t="s">
        <v>1276</v>
      </c>
      <c r="C1258" s="29" t="s">
        <v>2496</v>
      </c>
      <c r="D1258" s="28" t="s">
        <v>19</v>
      </c>
      <c r="E1258" s="30" t="n">
        <v>3</v>
      </c>
      <c r="F1258" s="31" t="n">
        <v>580</v>
      </c>
      <c r="G1258" s="28" t="n">
        <v>850</v>
      </c>
      <c r="H1258" s="29" t="s">
        <v>2497</v>
      </c>
      <c r="I1258" s="28" t="s">
        <v>48</v>
      </c>
      <c r="J1258" s="44" t="n">
        <v>382.14</v>
      </c>
      <c r="K1258" s="31" t="n">
        <f aca="false">J1258/F1258</f>
        <v>0.658862068965517</v>
      </c>
      <c r="L1258" s="31" t="n">
        <f aca="false">ROUND(E1258/N1258*J1258-E1258*F1258,2)</f>
        <v>-593.58</v>
      </c>
      <c r="M1258" s="31" t="n">
        <f aca="false">K1258/N1258</f>
        <v>0.658862068965517</v>
      </c>
      <c r="N1258" s="32" t="n">
        <v>1</v>
      </c>
      <c r="O1258" s="40"/>
      <c r="P1258" s="36"/>
      <c r="Q1258" s="36"/>
      <c r="R1258" s="36"/>
      <c r="S1258" s="42"/>
    </row>
    <row r="1259" customFormat="false" ht="15.75" hidden="false" customHeight="false" outlineLevel="0" collapsed="false">
      <c r="A1259" s="28" t="n">
        <v>1291</v>
      </c>
      <c r="B1259" s="29" t="s">
        <v>2498</v>
      </c>
      <c r="C1259" s="29" t="s">
        <v>2499</v>
      </c>
      <c r="D1259" s="28" t="s">
        <v>19</v>
      </c>
      <c r="E1259" s="30" t="n">
        <v>3</v>
      </c>
      <c r="F1259" s="31" t="n">
        <v>94.9</v>
      </c>
      <c r="G1259" s="28" t="n">
        <v>860</v>
      </c>
      <c r="H1259" s="29" t="s">
        <v>2500</v>
      </c>
      <c r="I1259" s="34" t="s">
        <v>706</v>
      </c>
      <c r="J1259" s="31" t="n">
        <f aca="false">VLOOKUP(H1259,[1]Главная!$B$2:$D$6299,3,0)</f>
        <v>83.51</v>
      </c>
      <c r="K1259" s="31" t="n">
        <f aca="false">J1259/F1259</f>
        <v>0.879978925184405</v>
      </c>
      <c r="L1259" s="31" t="n">
        <f aca="false">ROUND(E1259/N1259*J1259-E1259*F1259,2)</f>
        <v>-34.17</v>
      </c>
      <c r="M1259" s="31" t="n">
        <f aca="false">K1259/N1259</f>
        <v>0.879978925184405</v>
      </c>
      <c r="N1259" s="32" t="n">
        <v>1</v>
      </c>
      <c r="O1259" s="40"/>
      <c r="P1259" s="36"/>
      <c r="Q1259" s="36"/>
      <c r="R1259" s="47"/>
      <c r="S1259" s="42"/>
    </row>
    <row r="1260" customFormat="false" ht="15.75" hidden="false" customHeight="false" outlineLevel="0" collapsed="false">
      <c r="A1260" s="28" t="n">
        <v>1462</v>
      </c>
      <c r="B1260" s="29" t="s">
        <v>1276</v>
      </c>
      <c r="C1260" s="29" t="s">
        <v>2501</v>
      </c>
      <c r="D1260" s="28" t="s">
        <v>19</v>
      </c>
      <c r="E1260" s="30" t="n">
        <v>3</v>
      </c>
      <c r="F1260" s="31" t="n">
        <v>284</v>
      </c>
      <c r="G1260" s="28" t="s">
        <v>20</v>
      </c>
      <c r="H1260" s="29" t="s">
        <v>2502</v>
      </c>
      <c r="I1260" s="28" t="s">
        <v>43</v>
      </c>
      <c r="J1260" s="31" t="n">
        <v>265.3855</v>
      </c>
      <c r="K1260" s="31" t="n">
        <f aca="false">J1260/F1260</f>
        <v>0.934455985915493</v>
      </c>
      <c r="L1260" s="31" t="n">
        <f aca="false">ROUND(E1260/N1260*J1260-E1260*F1260,2)</f>
        <v>-55.84</v>
      </c>
      <c r="M1260" s="31" t="n">
        <f aca="false">K1260/N1260</f>
        <v>0.934455985915493</v>
      </c>
      <c r="N1260" s="32" t="n">
        <v>1</v>
      </c>
      <c r="O1260" s="40"/>
      <c r="P1260" s="36"/>
      <c r="Q1260" s="36"/>
      <c r="R1260" s="36"/>
      <c r="S1260" s="42"/>
    </row>
    <row r="1261" customFormat="false" ht="15.75" hidden="false" customHeight="false" outlineLevel="0" collapsed="false">
      <c r="A1261" s="28" t="n">
        <v>279</v>
      </c>
      <c r="B1261" s="29" t="s">
        <v>1860</v>
      </c>
      <c r="C1261" s="29" t="s">
        <v>2503</v>
      </c>
      <c r="D1261" s="28" t="s">
        <v>19</v>
      </c>
      <c r="E1261" s="30" t="n">
        <v>3</v>
      </c>
      <c r="F1261" s="31" t="n">
        <v>284</v>
      </c>
      <c r="G1261" s="28" t="n">
        <v>850</v>
      </c>
      <c r="H1261" s="29" t="s">
        <v>2504</v>
      </c>
      <c r="I1261" s="28" t="s">
        <v>43</v>
      </c>
      <c r="J1261" s="31" t="n">
        <v>264.8795</v>
      </c>
      <c r="K1261" s="31" t="n">
        <f aca="false">J1261/F1261</f>
        <v>0.932674295774648</v>
      </c>
      <c r="L1261" s="31" t="n">
        <f aca="false">ROUND(E1261/N1261*J1261-E1261*F1261,2)</f>
        <v>-57.36</v>
      </c>
      <c r="M1261" s="31" t="n">
        <f aca="false">K1261/N1261</f>
        <v>0.932674295774648</v>
      </c>
      <c r="N1261" s="32" t="n">
        <v>1</v>
      </c>
      <c r="O1261" s="40"/>
      <c r="P1261" s="36"/>
      <c r="Q1261" s="36"/>
      <c r="R1261" s="36"/>
      <c r="S1261" s="42"/>
    </row>
    <row r="1262" customFormat="false" ht="15.75" hidden="false" customHeight="false" outlineLevel="0" collapsed="false">
      <c r="A1262" s="28" t="n">
        <v>137</v>
      </c>
      <c r="B1262" s="29" t="s">
        <v>1485</v>
      </c>
      <c r="C1262" s="29" t="s">
        <v>2505</v>
      </c>
      <c r="D1262" s="28" t="s">
        <v>47</v>
      </c>
      <c r="E1262" s="30" t="n">
        <v>3</v>
      </c>
      <c r="F1262" s="31" t="n">
        <v>109.635531266344</v>
      </c>
      <c r="G1262" s="28" t="n">
        <v>850</v>
      </c>
      <c r="H1262" s="118" t="s">
        <v>2506</v>
      </c>
      <c r="I1262" s="45" t="s">
        <v>266</v>
      </c>
      <c r="J1262" s="31" t="n">
        <v>99.567</v>
      </c>
      <c r="K1262" s="31" t="n">
        <f aca="false">J1262/F1262</f>
        <v>0.908163611285069</v>
      </c>
      <c r="L1262" s="31" t="n">
        <f aca="false">ROUND(E1262/N1262*J1262-E1262*F1262,2)</f>
        <v>-30.21</v>
      </c>
      <c r="M1262" s="31" t="n">
        <f aca="false">K1262/N1262</f>
        <v>0.908163611285069</v>
      </c>
      <c r="N1262" s="32" t="n">
        <v>1</v>
      </c>
      <c r="O1262" s="40"/>
      <c r="P1262" s="36"/>
      <c r="Q1262" s="36"/>
      <c r="R1262" s="36"/>
      <c r="S1262" s="42"/>
    </row>
    <row r="1263" customFormat="false" ht="15.75" hidden="false" customHeight="false" outlineLevel="0" collapsed="false">
      <c r="A1263" s="28" t="n">
        <v>281</v>
      </c>
      <c r="B1263" s="29" t="s">
        <v>1860</v>
      </c>
      <c r="C1263" s="29" t="s">
        <v>2507</v>
      </c>
      <c r="D1263" s="28" t="s">
        <v>19</v>
      </c>
      <c r="E1263" s="30" t="n">
        <v>3</v>
      </c>
      <c r="F1263" s="31" t="n">
        <v>358</v>
      </c>
      <c r="G1263" s="28" t="n">
        <v>850</v>
      </c>
      <c r="H1263" s="29" t="s">
        <v>2508</v>
      </c>
      <c r="I1263" s="28" t="s">
        <v>43</v>
      </c>
      <c r="J1263" s="31" t="n">
        <v>320.666</v>
      </c>
      <c r="K1263" s="31" t="n">
        <f aca="false">J1263/F1263</f>
        <v>0.895715083798883</v>
      </c>
      <c r="L1263" s="31" t="n">
        <f aca="false">ROUND(E1263/N1263*J1263-E1263*F1263,2)</f>
        <v>-112</v>
      </c>
      <c r="M1263" s="31" t="n">
        <f aca="false">K1263/N1263</f>
        <v>0.895715083798883</v>
      </c>
      <c r="N1263" s="32" t="n">
        <v>1</v>
      </c>
      <c r="O1263" s="40"/>
      <c r="P1263" s="36"/>
      <c r="Q1263" s="36"/>
      <c r="R1263" s="36"/>
      <c r="S1263" s="42"/>
    </row>
    <row r="1264" customFormat="false" ht="15.75" hidden="false" customHeight="false" outlineLevel="0" collapsed="false">
      <c r="A1264" s="28" t="n">
        <v>287</v>
      </c>
      <c r="B1264" s="29" t="s">
        <v>1860</v>
      </c>
      <c r="C1264" s="29" t="s">
        <v>2509</v>
      </c>
      <c r="D1264" s="28" t="s">
        <v>19</v>
      </c>
      <c r="E1264" s="30" t="n">
        <v>3</v>
      </c>
      <c r="F1264" s="31" t="n">
        <v>626</v>
      </c>
      <c r="G1264" s="28" t="n">
        <v>850</v>
      </c>
      <c r="H1264" s="29" t="s">
        <v>2510</v>
      </c>
      <c r="I1264" s="28" t="s">
        <v>43</v>
      </c>
      <c r="J1264" s="31" t="n">
        <v>557.8995</v>
      </c>
      <c r="K1264" s="31" t="n">
        <f aca="false">J1264/F1264</f>
        <v>0.891213258785943</v>
      </c>
      <c r="L1264" s="31" t="n">
        <f aca="false">ROUND(E1264/N1264*J1264-E1264*F1264,2)</f>
        <v>-204.3</v>
      </c>
      <c r="M1264" s="31" t="n">
        <f aca="false">K1264/N1264</f>
        <v>0.891213258785943</v>
      </c>
      <c r="N1264" s="32" t="n">
        <v>1</v>
      </c>
      <c r="O1264" s="40"/>
      <c r="P1264" s="36"/>
      <c r="Q1264" s="36"/>
      <c r="R1264" s="36"/>
      <c r="S1264" s="42"/>
    </row>
    <row r="1265" customFormat="false" ht="15.75" hidden="false" customHeight="false" outlineLevel="0" collapsed="false">
      <c r="A1265" s="28" t="n">
        <v>278</v>
      </c>
      <c r="B1265" s="29" t="s">
        <v>1860</v>
      </c>
      <c r="C1265" s="29" t="s">
        <v>2511</v>
      </c>
      <c r="D1265" s="28" t="s">
        <v>19</v>
      </c>
      <c r="E1265" s="30" t="n">
        <v>3</v>
      </c>
      <c r="F1265" s="31" t="n">
        <v>313</v>
      </c>
      <c r="G1265" s="28" t="n">
        <v>850</v>
      </c>
      <c r="H1265" s="29" t="s">
        <v>2512</v>
      </c>
      <c r="I1265" s="28" t="s">
        <v>43</v>
      </c>
      <c r="J1265" s="31" t="n">
        <v>276.4485</v>
      </c>
      <c r="K1265" s="31" t="n">
        <f aca="false">J1265/F1265</f>
        <v>0.883222044728434</v>
      </c>
      <c r="L1265" s="31" t="n">
        <f aca="false">ROUND(E1265/N1265*J1265-E1265*F1265,2)</f>
        <v>-109.65</v>
      </c>
      <c r="M1265" s="31" t="n">
        <f aca="false">K1265/N1265</f>
        <v>0.883222044728434</v>
      </c>
      <c r="N1265" s="32" t="n">
        <v>1</v>
      </c>
      <c r="O1265" s="40"/>
      <c r="P1265" s="36"/>
      <c r="Q1265" s="36"/>
      <c r="R1265" s="36"/>
      <c r="S1265" s="42"/>
    </row>
    <row r="1266" customFormat="false" ht="15.75" hidden="false" customHeight="false" outlineLevel="0" collapsed="false">
      <c r="A1266" s="28" t="n">
        <v>274</v>
      </c>
      <c r="B1266" s="29" t="s">
        <v>1860</v>
      </c>
      <c r="C1266" s="29" t="s">
        <v>2513</v>
      </c>
      <c r="D1266" s="28" t="s">
        <v>19</v>
      </c>
      <c r="E1266" s="30" t="n">
        <v>3</v>
      </c>
      <c r="F1266" s="31" t="n">
        <v>284</v>
      </c>
      <c r="G1266" s="28" t="n">
        <v>850</v>
      </c>
      <c r="H1266" s="29" t="s">
        <v>2198</v>
      </c>
      <c r="I1266" s="28" t="s">
        <v>43</v>
      </c>
      <c r="J1266" s="31" t="n">
        <v>248.2965</v>
      </c>
      <c r="K1266" s="31" t="n">
        <f aca="false">J1266/F1266</f>
        <v>0.874283450704225</v>
      </c>
      <c r="L1266" s="31" t="n">
        <f aca="false">ROUND(E1266/N1266*J1266-E1266*F1266,2)</f>
        <v>-107.11</v>
      </c>
      <c r="M1266" s="31" t="n">
        <f aca="false">K1266/N1266</f>
        <v>0.874283450704225</v>
      </c>
      <c r="N1266" s="32" t="n">
        <v>1</v>
      </c>
      <c r="O1266" s="40"/>
      <c r="P1266" s="36"/>
      <c r="Q1266" s="36"/>
      <c r="R1266" s="36"/>
      <c r="S1266" s="42"/>
    </row>
    <row r="1267" customFormat="false" ht="30" hidden="false" customHeight="false" outlineLevel="0" collapsed="false">
      <c r="A1267" s="28" t="n">
        <v>239</v>
      </c>
      <c r="B1267" s="29" t="s">
        <v>2062</v>
      </c>
      <c r="C1267" s="29" t="s">
        <v>2514</v>
      </c>
      <c r="D1267" s="28" t="s">
        <v>19</v>
      </c>
      <c r="E1267" s="30" t="n">
        <v>3</v>
      </c>
      <c r="F1267" s="31" t="n">
        <v>490</v>
      </c>
      <c r="G1267" s="28" t="n">
        <v>850</v>
      </c>
      <c r="H1267" s="29" t="s">
        <v>2515</v>
      </c>
      <c r="I1267" s="28" t="s">
        <v>43</v>
      </c>
      <c r="J1267" s="31" t="n">
        <v>399.12</v>
      </c>
      <c r="K1267" s="31" t="n">
        <f aca="false">J1267/F1267</f>
        <v>0.814530612244898</v>
      </c>
      <c r="L1267" s="31" t="n">
        <f aca="false">ROUND(E1267/N1267*J1267-E1267*F1267,2)</f>
        <v>-272.64</v>
      </c>
      <c r="M1267" s="31" t="n">
        <f aca="false">K1267/N1267</f>
        <v>0.814530612244898</v>
      </c>
      <c r="N1267" s="32" t="n">
        <v>1</v>
      </c>
      <c r="O1267" s="40" t="s">
        <v>2102</v>
      </c>
      <c r="P1267" s="36"/>
      <c r="Q1267" s="36"/>
      <c r="R1267" s="36"/>
      <c r="S1267" s="42"/>
    </row>
    <row r="1268" customFormat="false" ht="15.75" hidden="false" customHeight="false" outlineLevel="0" collapsed="false">
      <c r="A1268" s="28" t="n">
        <v>130</v>
      </c>
      <c r="B1268" s="29" t="s">
        <v>1485</v>
      </c>
      <c r="C1268" s="29" t="s">
        <v>2516</v>
      </c>
      <c r="D1268" s="28" t="s">
        <v>74</v>
      </c>
      <c r="E1268" s="30" t="n">
        <v>3</v>
      </c>
      <c r="F1268" s="31" t="n">
        <v>156.83</v>
      </c>
      <c r="G1268" s="28" t="n">
        <v>850</v>
      </c>
      <c r="H1268" s="29" t="s">
        <v>2517</v>
      </c>
      <c r="I1268" s="41" t="s">
        <v>43</v>
      </c>
      <c r="J1268" s="31" t="n">
        <v>123.2455</v>
      </c>
      <c r="K1268" s="31" t="n">
        <f aca="false">J1268/F1268</f>
        <v>0.785854109545368</v>
      </c>
      <c r="L1268" s="31" t="n">
        <f aca="false">ROUND(E1268/N1268*J1268-E1268*F1268,2)</f>
        <v>-100.75</v>
      </c>
      <c r="M1268" s="31" t="n">
        <f aca="false">K1268/N1268</f>
        <v>0.785854109545368</v>
      </c>
      <c r="N1268" s="32" t="n">
        <v>1</v>
      </c>
      <c r="O1268" s="40"/>
      <c r="P1268" s="36"/>
      <c r="Q1268" s="36"/>
      <c r="R1268" s="36"/>
      <c r="S1268" s="42"/>
    </row>
    <row r="1269" customFormat="false" ht="15.75" hidden="false" customHeight="false" outlineLevel="0" collapsed="false">
      <c r="A1269" s="28" t="n">
        <v>243</v>
      </c>
      <c r="B1269" s="29" t="s">
        <v>2062</v>
      </c>
      <c r="C1269" s="29" t="s">
        <v>2518</v>
      </c>
      <c r="D1269" s="28" t="s">
        <v>19</v>
      </c>
      <c r="E1269" s="30" t="n">
        <v>3</v>
      </c>
      <c r="F1269" s="31" t="n">
        <v>481</v>
      </c>
      <c r="G1269" s="28" t="n">
        <v>850</v>
      </c>
      <c r="H1269" s="29" t="s">
        <v>2519</v>
      </c>
      <c r="I1269" s="28" t="s">
        <v>43</v>
      </c>
      <c r="J1269" s="31" t="n">
        <v>376.05</v>
      </c>
      <c r="K1269" s="31" t="n">
        <f aca="false">J1269/F1269</f>
        <v>0.781808731808732</v>
      </c>
      <c r="L1269" s="31" t="n">
        <f aca="false">ROUND(E1269/N1269*J1269-E1269*F1269,2)</f>
        <v>-314.85</v>
      </c>
      <c r="M1269" s="31" t="n">
        <f aca="false">K1269/N1269</f>
        <v>0.781808731808732</v>
      </c>
      <c r="N1269" s="32" t="n">
        <v>1</v>
      </c>
      <c r="O1269" s="40"/>
      <c r="P1269" s="36"/>
      <c r="Q1269" s="36"/>
      <c r="R1269" s="36"/>
      <c r="S1269" s="42"/>
    </row>
    <row r="1270" customFormat="false" ht="15.75" hidden="false" customHeight="false" outlineLevel="0" collapsed="false">
      <c r="A1270" s="28" t="n">
        <v>267</v>
      </c>
      <c r="B1270" s="29" t="s">
        <v>1860</v>
      </c>
      <c r="C1270" s="29" t="s">
        <v>2520</v>
      </c>
      <c r="D1270" s="28" t="s">
        <v>19</v>
      </c>
      <c r="E1270" s="30" t="n">
        <v>3</v>
      </c>
      <c r="F1270" s="31" t="n">
        <v>804</v>
      </c>
      <c r="G1270" s="28" t="n">
        <v>850</v>
      </c>
      <c r="H1270" s="29" t="s">
        <v>2521</v>
      </c>
      <c r="I1270" s="28" t="s">
        <v>43</v>
      </c>
      <c r="J1270" s="31" t="n">
        <v>585.695</v>
      </c>
      <c r="K1270" s="31" t="n">
        <f aca="false">J1270/F1270</f>
        <v>0.728476368159204</v>
      </c>
      <c r="L1270" s="31" t="n">
        <f aca="false">ROUND(E1270/N1270*J1270-E1270*F1270,2)</f>
        <v>-654.92</v>
      </c>
      <c r="M1270" s="31" t="n">
        <f aca="false">K1270/N1270</f>
        <v>0.728476368159204</v>
      </c>
      <c r="N1270" s="32" t="n">
        <v>1</v>
      </c>
      <c r="O1270" s="40"/>
      <c r="P1270" s="36"/>
      <c r="Q1270" s="36"/>
      <c r="R1270" s="36"/>
      <c r="S1270" s="42"/>
    </row>
    <row r="1271" customFormat="false" ht="15.75" hidden="false" customHeight="false" outlineLevel="0" collapsed="false">
      <c r="A1271" s="28" t="n">
        <v>241</v>
      </c>
      <c r="B1271" s="29" t="s">
        <v>2062</v>
      </c>
      <c r="C1271" s="29" t="s">
        <v>2522</v>
      </c>
      <c r="D1271" s="28" t="s">
        <v>19</v>
      </c>
      <c r="E1271" s="30" t="n">
        <v>3</v>
      </c>
      <c r="F1271" s="31" t="n">
        <v>582</v>
      </c>
      <c r="G1271" s="28" t="n">
        <v>850</v>
      </c>
      <c r="H1271" s="29" t="s">
        <v>2523</v>
      </c>
      <c r="I1271" s="28" t="s">
        <v>43</v>
      </c>
      <c r="J1271" s="31" t="n">
        <v>376.05</v>
      </c>
      <c r="K1271" s="31" t="n">
        <f aca="false">J1271/F1271</f>
        <v>0.646134020618557</v>
      </c>
      <c r="L1271" s="31" t="n">
        <f aca="false">ROUND(E1271/N1271*J1271-E1271*F1271,2)</f>
        <v>-617.85</v>
      </c>
      <c r="M1271" s="31" t="n">
        <f aca="false">K1271/N1271</f>
        <v>0.646134020618557</v>
      </c>
      <c r="N1271" s="32" t="n">
        <v>1</v>
      </c>
      <c r="O1271" s="40"/>
      <c r="P1271" s="36"/>
      <c r="Q1271" s="36"/>
      <c r="R1271" s="36"/>
      <c r="S1271" s="42"/>
    </row>
    <row r="1272" customFormat="false" ht="15.75" hidden="false" customHeight="false" outlineLevel="0" collapsed="false">
      <c r="A1272" s="28" t="n">
        <v>242</v>
      </c>
      <c r="B1272" s="29" t="s">
        <v>2062</v>
      </c>
      <c r="C1272" s="29" t="s">
        <v>2524</v>
      </c>
      <c r="D1272" s="28" t="s">
        <v>19</v>
      </c>
      <c r="E1272" s="30" t="n">
        <v>3</v>
      </c>
      <c r="F1272" s="31" t="n">
        <v>633</v>
      </c>
      <c r="G1272" s="28" t="n">
        <v>850</v>
      </c>
      <c r="H1272" s="29" t="s">
        <v>2525</v>
      </c>
      <c r="I1272" s="28" t="s">
        <v>43</v>
      </c>
      <c r="J1272" s="31" t="n">
        <v>400.1655</v>
      </c>
      <c r="K1272" s="31" t="n">
        <f aca="false">J1272/F1272</f>
        <v>0.632172985781991</v>
      </c>
      <c r="L1272" s="31" t="n">
        <f aca="false">ROUND(E1272/N1272*J1272-E1272*F1272,2)</f>
        <v>-698.5</v>
      </c>
      <c r="M1272" s="31" t="n">
        <f aca="false">K1272/N1272</f>
        <v>0.632172985781991</v>
      </c>
      <c r="N1272" s="32" t="n">
        <v>1</v>
      </c>
      <c r="O1272" s="40"/>
      <c r="P1272" s="36"/>
      <c r="Q1272" s="36"/>
      <c r="R1272" s="36"/>
      <c r="S1272" s="42"/>
    </row>
    <row r="1273" customFormat="false" ht="30" hidden="false" customHeight="false" outlineLevel="0" collapsed="false">
      <c r="A1273" s="28" t="n">
        <v>866</v>
      </c>
      <c r="B1273" s="29" t="s">
        <v>1379</v>
      </c>
      <c r="C1273" s="29" t="s">
        <v>2526</v>
      </c>
      <c r="D1273" s="28" t="s">
        <v>19</v>
      </c>
      <c r="E1273" s="30" t="n">
        <v>3</v>
      </c>
      <c r="F1273" s="31" t="n">
        <v>233</v>
      </c>
      <c r="G1273" s="28" t="n">
        <v>850</v>
      </c>
      <c r="H1273" s="63" t="s">
        <v>2527</v>
      </c>
      <c r="I1273" s="28" t="s">
        <v>106</v>
      </c>
      <c r="J1273" s="31" t="n">
        <v>133.68</v>
      </c>
      <c r="K1273" s="31" t="n">
        <f aca="false">J1273/F1273</f>
        <v>0.573733905579399</v>
      </c>
      <c r="L1273" s="31" t="n">
        <f aca="false">ROUND(E1273/N1273*J1273-E1273*F1273,2)</f>
        <v>-297.96</v>
      </c>
      <c r="M1273" s="31" t="n">
        <f aca="false">K1273/N1273</f>
        <v>0.573733905579399</v>
      </c>
      <c r="N1273" s="32" t="n">
        <v>1</v>
      </c>
      <c r="O1273" s="40" t="s">
        <v>2528</v>
      </c>
      <c r="P1273" s="36"/>
      <c r="Q1273" s="36"/>
      <c r="R1273" s="36"/>
      <c r="S1273" s="42"/>
    </row>
    <row r="1274" customFormat="false" ht="15.75" hidden="false" customHeight="false" outlineLevel="0" collapsed="false">
      <c r="A1274" s="28" t="n">
        <v>129</v>
      </c>
      <c r="B1274" s="29" t="s">
        <v>1485</v>
      </c>
      <c r="C1274" s="29" t="s">
        <v>2529</v>
      </c>
      <c r="D1274" s="28" t="s">
        <v>74</v>
      </c>
      <c r="E1274" s="30" t="n">
        <v>3</v>
      </c>
      <c r="F1274" s="31" t="n">
        <v>156.83</v>
      </c>
      <c r="G1274" s="28" t="n">
        <v>850</v>
      </c>
      <c r="H1274" s="36" t="s">
        <v>2530</v>
      </c>
      <c r="I1274" s="45" t="s">
        <v>213</v>
      </c>
      <c r="J1274" s="31" t="n">
        <v>66.03</v>
      </c>
      <c r="K1274" s="31" t="n">
        <f aca="false">J1274/F1274</f>
        <v>0.42102913983294</v>
      </c>
      <c r="L1274" s="31" t="n">
        <f aca="false">ROUND(E1274/N1274*J1274-E1274*F1274,2)</f>
        <v>-272.4</v>
      </c>
      <c r="M1274" s="31" t="n">
        <f aca="false">K1274/N1274</f>
        <v>0.42102913983294</v>
      </c>
      <c r="N1274" s="32" t="n">
        <v>1</v>
      </c>
      <c r="O1274" s="40"/>
      <c r="P1274" s="36"/>
      <c r="Q1274" s="36"/>
      <c r="R1274" s="36"/>
      <c r="S1274" s="42"/>
    </row>
    <row r="1275" customFormat="false" ht="15.75" hidden="false" customHeight="false" outlineLevel="0" collapsed="false">
      <c r="A1275" s="28" t="n">
        <v>1590</v>
      </c>
      <c r="B1275" s="29" t="s">
        <v>1713</v>
      </c>
      <c r="C1275" s="81" t="s">
        <v>2531</v>
      </c>
      <c r="D1275" s="28" t="s">
        <v>47</v>
      </c>
      <c r="E1275" s="30" t="n">
        <v>3</v>
      </c>
      <c r="F1275" s="31" t="n">
        <v>11.9431818181818</v>
      </c>
      <c r="G1275" s="28" t="n">
        <v>860</v>
      </c>
      <c r="H1275" s="29" t="s">
        <v>2532</v>
      </c>
      <c r="I1275" s="41" t="s">
        <v>1390</v>
      </c>
      <c r="J1275" s="31" t="n">
        <v>4.77</v>
      </c>
      <c r="K1275" s="31" t="n">
        <f aca="false">J1275/F1275</f>
        <v>0.399391056137012</v>
      </c>
      <c r="L1275" s="31" t="n">
        <f aca="false">ROUND(E1275/N1275*J1275-E1275*F1275,2)</f>
        <v>-21.52</v>
      </c>
      <c r="M1275" s="31" t="n">
        <f aca="false">K1275/N1275</f>
        <v>0.399391056137012</v>
      </c>
      <c r="N1275" s="32" t="n">
        <v>1</v>
      </c>
      <c r="O1275" s="40"/>
      <c r="P1275" s="36"/>
      <c r="Q1275" s="36"/>
      <c r="R1275" s="36"/>
      <c r="S1275" s="42"/>
    </row>
    <row r="1276" customFormat="false" ht="15.75" hidden="false" customHeight="false" outlineLevel="0" collapsed="false">
      <c r="A1276" s="28" t="n">
        <v>141</v>
      </c>
      <c r="B1276" s="29" t="s">
        <v>1485</v>
      </c>
      <c r="C1276" s="29" t="s">
        <v>2533</v>
      </c>
      <c r="D1276" s="28" t="s">
        <v>74</v>
      </c>
      <c r="E1276" s="30" t="n">
        <v>3</v>
      </c>
      <c r="F1276" s="31" t="n">
        <v>70.7</v>
      </c>
      <c r="G1276" s="28" t="n">
        <v>850</v>
      </c>
      <c r="H1276" s="29" t="s">
        <v>2408</v>
      </c>
      <c r="I1276" s="41" t="s">
        <v>213</v>
      </c>
      <c r="J1276" s="31" t="n">
        <v>27.5790909090909</v>
      </c>
      <c r="K1276" s="31" t="n">
        <f aca="false">J1276/F1276</f>
        <v>0.39008615147229</v>
      </c>
      <c r="L1276" s="31" t="n">
        <f aca="false">ROUND(E1276/N1276*J1276-E1276*F1276,2)</f>
        <v>-129.36</v>
      </c>
      <c r="M1276" s="31" t="n">
        <f aca="false">K1276/N1276</f>
        <v>0.39008615147229</v>
      </c>
      <c r="N1276" s="32" t="n">
        <v>1</v>
      </c>
      <c r="O1276" s="40"/>
      <c r="P1276" s="36"/>
      <c r="Q1276" s="36"/>
      <c r="R1276" s="36"/>
      <c r="S1276" s="42"/>
    </row>
    <row r="1277" customFormat="false" ht="15.75" hidden="false" customHeight="false" outlineLevel="0" collapsed="false">
      <c r="A1277" s="28" t="n">
        <v>1589</v>
      </c>
      <c r="B1277" s="29" t="s">
        <v>1713</v>
      </c>
      <c r="C1277" s="81" t="s">
        <v>2534</v>
      </c>
      <c r="D1277" s="28" t="s">
        <v>47</v>
      </c>
      <c r="E1277" s="30" t="n">
        <v>3</v>
      </c>
      <c r="F1277" s="31" t="n">
        <v>12.3068181818182</v>
      </c>
      <c r="G1277" s="28" t="n">
        <v>860</v>
      </c>
      <c r="H1277" s="29" t="s">
        <v>2535</v>
      </c>
      <c r="I1277" s="41" t="s">
        <v>1390</v>
      </c>
      <c r="J1277" s="31" t="n">
        <v>4.77</v>
      </c>
      <c r="K1277" s="31" t="n">
        <f aca="false">J1277/F1277</f>
        <v>0.387590027700831</v>
      </c>
      <c r="L1277" s="31" t="n">
        <f aca="false">ROUND(E1277/N1277*J1277-E1277*F1277,2)</f>
        <v>-22.61</v>
      </c>
      <c r="M1277" s="31" t="n">
        <f aca="false">K1277/N1277</f>
        <v>0.387590027700831</v>
      </c>
      <c r="N1277" s="32" t="n">
        <v>1</v>
      </c>
      <c r="O1277" s="40"/>
      <c r="P1277" s="36"/>
      <c r="Q1277" s="36"/>
      <c r="R1277" s="36"/>
      <c r="S1277" s="42"/>
    </row>
    <row r="1278" customFormat="false" ht="15.75" hidden="false" customHeight="false" outlineLevel="0" collapsed="false">
      <c r="A1278" s="28" t="n">
        <v>257</v>
      </c>
      <c r="B1278" s="29" t="s">
        <v>1860</v>
      </c>
      <c r="C1278" s="29" t="s">
        <v>2536</v>
      </c>
      <c r="D1278" s="28" t="s">
        <v>74</v>
      </c>
      <c r="E1278" s="30" t="n">
        <v>3</v>
      </c>
      <c r="F1278" s="31" t="n">
        <v>222</v>
      </c>
      <c r="G1278" s="28" t="n">
        <v>850</v>
      </c>
      <c r="H1278" s="73" t="s">
        <v>2116</v>
      </c>
      <c r="I1278" s="41" t="s">
        <v>158</v>
      </c>
      <c r="J1278" s="31" t="n">
        <v>62.7272727272727</v>
      </c>
      <c r="K1278" s="31" t="n">
        <f aca="false">J1278/F1278</f>
        <v>0.282555282555282</v>
      </c>
      <c r="L1278" s="31" t="n">
        <f aca="false">ROUND(E1278/N1278*J1278-E1278*F1278,2)</f>
        <v>-477.82</v>
      </c>
      <c r="M1278" s="31" t="n">
        <f aca="false">K1278/N1278</f>
        <v>0.282555282555282</v>
      </c>
      <c r="N1278" s="32" t="n">
        <v>1</v>
      </c>
      <c r="O1278" s="40"/>
      <c r="P1278" s="36"/>
      <c r="Q1278" s="36"/>
      <c r="R1278" s="36"/>
      <c r="S1278" s="42"/>
    </row>
    <row r="1279" customFormat="false" ht="15.75" hidden="false" customHeight="false" outlineLevel="0" collapsed="false">
      <c r="A1279" s="28" t="n">
        <v>106</v>
      </c>
      <c r="B1279" s="29" t="s">
        <v>1485</v>
      </c>
      <c r="C1279" s="29" t="s">
        <v>2537</v>
      </c>
      <c r="D1279" s="28" t="s">
        <v>19</v>
      </c>
      <c r="E1279" s="30" t="n">
        <v>3</v>
      </c>
      <c r="F1279" s="31" t="n">
        <v>95.2</v>
      </c>
      <c r="G1279" s="28" t="n">
        <v>850</v>
      </c>
      <c r="H1279" s="36" t="s">
        <v>2092</v>
      </c>
      <c r="I1279" s="47" t="s">
        <v>213</v>
      </c>
      <c r="J1279" s="31" t="n">
        <v>25.89</v>
      </c>
      <c r="K1279" s="31" t="n">
        <f aca="false">J1279/F1279</f>
        <v>0.271953781512605</v>
      </c>
      <c r="L1279" s="31" t="n">
        <f aca="false">ROUND(E1279/N1279*J1279-E1279*F1279,2)</f>
        <v>-207.93</v>
      </c>
      <c r="M1279" s="31" t="n">
        <f aca="false">K1279/N1279</f>
        <v>0.271953781512605</v>
      </c>
      <c r="N1279" s="32" t="n">
        <v>1</v>
      </c>
      <c r="O1279" s="40"/>
      <c r="P1279" s="36"/>
      <c r="Q1279" s="36"/>
      <c r="R1279" s="36"/>
      <c r="S1279" s="42"/>
    </row>
    <row r="1280" customFormat="false" ht="15.75" hidden="false" customHeight="false" outlineLevel="0" collapsed="false">
      <c r="A1280" s="28" t="n">
        <v>173</v>
      </c>
      <c r="B1280" s="29" t="s">
        <v>1485</v>
      </c>
      <c r="C1280" s="29" t="s">
        <v>2538</v>
      </c>
      <c r="D1280" s="28" t="s">
        <v>19</v>
      </c>
      <c r="E1280" s="30" t="n">
        <v>3</v>
      </c>
      <c r="F1280" s="31" t="n">
        <v>103</v>
      </c>
      <c r="G1280" s="28" t="n">
        <v>850</v>
      </c>
      <c r="H1280" s="36" t="s">
        <v>2539</v>
      </c>
      <c r="I1280" s="47" t="s">
        <v>213</v>
      </c>
      <c r="J1280" s="31" t="n">
        <v>26.67</v>
      </c>
      <c r="K1280" s="31" t="n">
        <f aca="false">J1280/F1280</f>
        <v>0.258932038834951</v>
      </c>
      <c r="L1280" s="31" t="n">
        <f aca="false">ROUND(E1280/N1280*J1280-E1280*F1280,2)</f>
        <v>-228.99</v>
      </c>
      <c r="M1280" s="31" t="n">
        <f aca="false">K1280/N1280</f>
        <v>0.258932038834951</v>
      </c>
      <c r="N1280" s="32" t="n">
        <v>1</v>
      </c>
      <c r="O1280" s="40"/>
      <c r="P1280" s="36"/>
      <c r="Q1280" s="36"/>
      <c r="R1280" s="36"/>
      <c r="S1280" s="42"/>
    </row>
    <row r="1281" customFormat="false" ht="15.75" hidden="false" customHeight="false" outlineLevel="0" collapsed="false">
      <c r="A1281" s="28" t="n">
        <v>185</v>
      </c>
      <c r="B1281" s="29" t="s">
        <v>1485</v>
      </c>
      <c r="C1281" s="29" t="s">
        <v>2111</v>
      </c>
      <c r="D1281" s="28" t="s">
        <v>74</v>
      </c>
      <c r="E1281" s="30" t="n">
        <v>3</v>
      </c>
      <c r="F1281" s="31" t="n">
        <v>134.89</v>
      </c>
      <c r="G1281" s="28" t="n">
        <v>850</v>
      </c>
      <c r="H1281" s="36" t="s">
        <v>2111</v>
      </c>
      <c r="I1281" s="45" t="s">
        <v>213</v>
      </c>
      <c r="J1281" s="31" t="n">
        <v>34.2177272727273</v>
      </c>
      <c r="K1281" s="31" t="n">
        <f aca="false">J1281/F1281</f>
        <v>0.253671341631902</v>
      </c>
      <c r="L1281" s="31" t="n">
        <f aca="false">ROUND(E1281/N1281*J1281-E1281*F1281,2)</f>
        <v>-302.02</v>
      </c>
      <c r="M1281" s="31" t="n">
        <f aca="false">K1281/N1281</f>
        <v>0.253671341631902</v>
      </c>
      <c r="N1281" s="32" t="n">
        <v>1</v>
      </c>
      <c r="O1281" s="40"/>
      <c r="P1281" s="36"/>
      <c r="Q1281" s="36"/>
      <c r="R1281" s="36"/>
      <c r="S1281" s="42"/>
    </row>
    <row r="1282" customFormat="false" ht="15.75" hidden="false" customHeight="false" outlineLevel="0" collapsed="false">
      <c r="A1282" s="28" t="n">
        <v>114</v>
      </c>
      <c r="B1282" s="29" t="s">
        <v>1485</v>
      </c>
      <c r="C1282" s="29" t="s">
        <v>2540</v>
      </c>
      <c r="D1282" s="28" t="s">
        <v>19</v>
      </c>
      <c r="E1282" s="30" t="n">
        <v>3</v>
      </c>
      <c r="F1282" s="31" t="n">
        <v>114</v>
      </c>
      <c r="G1282" s="28" t="n">
        <v>850</v>
      </c>
      <c r="H1282" s="36" t="s">
        <v>2541</v>
      </c>
      <c r="I1282" s="47" t="s">
        <v>213</v>
      </c>
      <c r="J1282" s="31" t="n">
        <v>25.89</v>
      </c>
      <c r="K1282" s="31" t="n">
        <f aca="false">J1282/F1282</f>
        <v>0.227105263157895</v>
      </c>
      <c r="L1282" s="31" t="n">
        <f aca="false">ROUND(E1282/N1282*J1282-E1282*F1282,2)</f>
        <v>-264.33</v>
      </c>
      <c r="M1282" s="31" t="n">
        <f aca="false">K1282/N1282</f>
        <v>0.227105263157895</v>
      </c>
      <c r="N1282" s="32" t="n">
        <v>1</v>
      </c>
      <c r="O1282" s="40"/>
      <c r="P1282" s="36"/>
      <c r="Q1282" s="36"/>
      <c r="R1282" s="36"/>
      <c r="S1282" s="42"/>
    </row>
    <row r="1283" customFormat="false" ht="15.75" hidden="false" customHeight="false" outlineLevel="0" collapsed="false">
      <c r="A1283" s="28" t="n">
        <v>80</v>
      </c>
      <c r="B1283" s="29" t="s">
        <v>2082</v>
      </c>
      <c r="C1283" s="86" t="s">
        <v>2542</v>
      </c>
      <c r="D1283" s="28" t="s">
        <v>339</v>
      </c>
      <c r="E1283" s="30" t="n">
        <v>3</v>
      </c>
      <c r="F1283" s="31" t="n">
        <v>0</v>
      </c>
      <c r="G1283" s="28" t="n">
        <v>850</v>
      </c>
      <c r="H1283" s="29"/>
      <c r="I1283" s="41"/>
      <c r="J1283" s="31"/>
      <c r="K1283" s="31"/>
      <c r="L1283" s="31"/>
      <c r="M1283" s="31"/>
      <c r="N1283" s="32" t="n">
        <v>1</v>
      </c>
      <c r="O1283" s="40"/>
      <c r="P1283" s="36"/>
      <c r="Q1283" s="36"/>
      <c r="R1283" s="36"/>
      <c r="S1283" s="42"/>
    </row>
    <row r="1284" customFormat="false" ht="15.75" hidden="false" customHeight="false" outlineLevel="0" collapsed="false">
      <c r="A1284" s="28" t="n">
        <v>81</v>
      </c>
      <c r="B1284" s="29" t="s">
        <v>2543</v>
      </c>
      <c r="C1284" s="86" t="s">
        <v>2544</v>
      </c>
      <c r="D1284" s="28" t="s">
        <v>339</v>
      </c>
      <c r="E1284" s="30" t="n">
        <v>3</v>
      </c>
      <c r="F1284" s="31" t="n">
        <v>0</v>
      </c>
      <c r="G1284" s="28" t="n">
        <v>850</v>
      </c>
      <c r="H1284" s="29"/>
      <c r="I1284" s="41"/>
      <c r="J1284" s="31"/>
      <c r="K1284" s="31"/>
      <c r="L1284" s="31"/>
      <c r="M1284" s="31"/>
      <c r="N1284" s="32" t="n">
        <v>1</v>
      </c>
      <c r="O1284" s="40"/>
      <c r="P1284" s="36"/>
      <c r="Q1284" s="36"/>
      <c r="R1284" s="36"/>
      <c r="S1284" s="42"/>
    </row>
    <row r="1285" customFormat="false" ht="15.75" hidden="false" customHeight="false" outlineLevel="0" collapsed="false">
      <c r="A1285" s="28" t="n">
        <v>82</v>
      </c>
      <c r="B1285" s="29" t="s">
        <v>2082</v>
      </c>
      <c r="C1285" s="86" t="s">
        <v>2545</v>
      </c>
      <c r="D1285" s="28" t="s">
        <v>339</v>
      </c>
      <c r="E1285" s="30" t="n">
        <v>3</v>
      </c>
      <c r="F1285" s="31" t="n">
        <v>0</v>
      </c>
      <c r="G1285" s="28" t="n">
        <v>850</v>
      </c>
      <c r="H1285" s="29"/>
      <c r="I1285" s="41"/>
      <c r="J1285" s="31"/>
      <c r="K1285" s="31"/>
      <c r="L1285" s="31"/>
      <c r="M1285" s="31"/>
      <c r="N1285" s="32" t="n">
        <v>1</v>
      </c>
      <c r="O1285" s="40"/>
      <c r="P1285" s="36"/>
      <c r="Q1285" s="36"/>
      <c r="R1285" s="36"/>
      <c r="S1285" s="42"/>
    </row>
    <row r="1286" customFormat="false" ht="15.75" hidden="false" customHeight="false" outlineLevel="0" collapsed="false">
      <c r="A1286" s="28" t="n">
        <v>930</v>
      </c>
      <c r="B1286" s="29" t="s">
        <v>2546</v>
      </c>
      <c r="C1286" s="29" t="s">
        <v>2547</v>
      </c>
      <c r="D1286" s="28" t="s">
        <v>921</v>
      </c>
      <c r="E1286" s="30" t="n">
        <v>3</v>
      </c>
      <c r="F1286" s="31" t="n">
        <v>556.77</v>
      </c>
      <c r="G1286" s="28" t="n">
        <v>850</v>
      </c>
      <c r="H1286" s="29" t="s">
        <v>2548</v>
      </c>
      <c r="I1286" s="41" t="s">
        <v>106</v>
      </c>
      <c r="J1286" s="31" t="n">
        <v>1109.36</v>
      </c>
      <c r="K1286" s="31" t="n">
        <f aca="false">J1286/F1286</f>
        <v>1.99249241158827</v>
      </c>
      <c r="L1286" s="31" t="n">
        <f aca="false">ROUND(E1286/N1286*J1286-E1286*F1286,2)</f>
        <v>1657.77</v>
      </c>
      <c r="M1286" s="31" t="n">
        <f aca="false">K1286/N1286</f>
        <v>1.99249241158827</v>
      </c>
      <c r="N1286" s="32" t="n">
        <v>1</v>
      </c>
      <c r="O1286" s="40"/>
      <c r="P1286" s="36"/>
      <c r="Q1286" s="36"/>
      <c r="R1286" s="36"/>
      <c r="S1286" s="42"/>
    </row>
    <row r="1287" customFormat="false" ht="15.75" hidden="false" customHeight="false" outlineLevel="0" collapsed="false">
      <c r="A1287" s="28" t="n">
        <v>117</v>
      </c>
      <c r="B1287" s="29" t="s">
        <v>1485</v>
      </c>
      <c r="C1287" s="29" t="s">
        <v>2549</v>
      </c>
      <c r="D1287" s="28" t="s">
        <v>74</v>
      </c>
      <c r="E1287" s="30" t="n">
        <v>3</v>
      </c>
      <c r="F1287" s="31" t="n">
        <v>80.92</v>
      </c>
      <c r="G1287" s="28" t="n">
        <v>850</v>
      </c>
      <c r="H1287" s="29"/>
      <c r="I1287" s="41"/>
      <c r="J1287" s="31"/>
      <c r="K1287" s="31"/>
      <c r="L1287" s="31"/>
      <c r="M1287" s="31"/>
      <c r="N1287" s="32" t="n">
        <v>1</v>
      </c>
      <c r="O1287" s="40"/>
      <c r="P1287" s="36"/>
      <c r="Q1287" s="36"/>
      <c r="R1287" s="36"/>
      <c r="S1287" s="42"/>
    </row>
    <row r="1288" customFormat="false" ht="15.75" hidden="false" customHeight="false" outlineLevel="0" collapsed="false">
      <c r="A1288" s="28" t="n">
        <v>165</v>
      </c>
      <c r="B1288" s="29" t="s">
        <v>1485</v>
      </c>
      <c r="C1288" s="29" t="s">
        <v>2550</v>
      </c>
      <c r="D1288" s="28" t="s">
        <v>19</v>
      </c>
      <c r="E1288" s="30" t="n">
        <v>3</v>
      </c>
      <c r="F1288" s="31" t="n">
        <v>140</v>
      </c>
      <c r="G1288" s="28" t="n">
        <v>850</v>
      </c>
      <c r="H1288" s="29"/>
      <c r="I1288" s="28"/>
      <c r="J1288" s="31"/>
      <c r="K1288" s="31"/>
      <c r="L1288" s="31"/>
      <c r="M1288" s="31"/>
      <c r="N1288" s="32" t="n">
        <v>1</v>
      </c>
      <c r="O1288" s="40"/>
      <c r="P1288" s="36"/>
      <c r="Q1288" s="36"/>
      <c r="R1288" s="36"/>
      <c r="S1288" s="42"/>
    </row>
    <row r="1289" customFormat="false" ht="15.75" hidden="false" customHeight="false" outlineLevel="0" collapsed="false">
      <c r="A1289" s="28" t="n">
        <v>168</v>
      </c>
      <c r="B1289" s="29" t="s">
        <v>1485</v>
      </c>
      <c r="C1289" s="29" t="s">
        <v>2551</v>
      </c>
      <c r="D1289" s="28" t="s">
        <v>74</v>
      </c>
      <c r="E1289" s="30" t="n">
        <v>3</v>
      </c>
      <c r="F1289" s="31" t="n">
        <v>51.54</v>
      </c>
      <c r="G1289" s="28" t="n">
        <v>850</v>
      </c>
      <c r="H1289" s="29"/>
      <c r="I1289" s="41"/>
      <c r="J1289" s="31"/>
      <c r="K1289" s="31"/>
      <c r="L1289" s="31"/>
      <c r="M1289" s="31"/>
      <c r="N1289" s="32" t="n">
        <v>1</v>
      </c>
      <c r="O1289" s="40"/>
      <c r="P1289" s="36"/>
      <c r="Q1289" s="36"/>
      <c r="R1289" s="36"/>
      <c r="S1289" s="42"/>
    </row>
    <row r="1290" customFormat="false" ht="15.75" hidden="false" customHeight="false" outlineLevel="0" collapsed="false">
      <c r="A1290" s="28" t="n">
        <v>169</v>
      </c>
      <c r="B1290" s="29" t="s">
        <v>1485</v>
      </c>
      <c r="C1290" s="29" t="s">
        <v>2552</v>
      </c>
      <c r="D1290" s="28" t="s">
        <v>74</v>
      </c>
      <c r="E1290" s="30" t="n">
        <v>3</v>
      </c>
      <c r="F1290" s="31" t="n">
        <v>54.7</v>
      </c>
      <c r="G1290" s="28" t="n">
        <v>850</v>
      </c>
      <c r="H1290" s="29"/>
      <c r="I1290" s="41"/>
      <c r="J1290" s="31"/>
      <c r="K1290" s="31"/>
      <c r="L1290" s="31"/>
      <c r="M1290" s="31"/>
      <c r="N1290" s="32" t="n">
        <v>1</v>
      </c>
      <c r="O1290" s="40"/>
      <c r="P1290" s="36"/>
      <c r="Q1290" s="36"/>
      <c r="R1290" s="36"/>
      <c r="S1290" s="42"/>
    </row>
    <row r="1291" customFormat="false" ht="15.75" hidden="false" customHeight="false" outlineLevel="0" collapsed="false">
      <c r="A1291" s="28" t="n">
        <v>186</v>
      </c>
      <c r="B1291" s="29" t="s">
        <v>1485</v>
      </c>
      <c r="C1291" s="29" t="s">
        <v>2553</v>
      </c>
      <c r="D1291" s="28" t="s">
        <v>19</v>
      </c>
      <c r="E1291" s="30" t="n">
        <v>3</v>
      </c>
      <c r="F1291" s="31" t="n">
        <v>140</v>
      </c>
      <c r="G1291" s="28" t="n">
        <v>850</v>
      </c>
      <c r="H1291" s="29"/>
      <c r="I1291" s="28"/>
      <c r="J1291" s="31"/>
      <c r="K1291" s="31"/>
      <c r="L1291" s="31"/>
      <c r="M1291" s="31"/>
      <c r="N1291" s="32" t="n">
        <v>1</v>
      </c>
      <c r="O1291" s="40"/>
      <c r="P1291" s="36"/>
      <c r="Q1291" s="36"/>
      <c r="R1291" s="36"/>
      <c r="S1291" s="42"/>
    </row>
    <row r="1292" customFormat="false" ht="15.75" hidden="false" customHeight="false" outlineLevel="0" collapsed="false">
      <c r="A1292" s="28" t="n">
        <v>187</v>
      </c>
      <c r="B1292" s="29" t="s">
        <v>1485</v>
      </c>
      <c r="C1292" s="29" t="s">
        <v>2554</v>
      </c>
      <c r="D1292" s="28" t="s">
        <v>19</v>
      </c>
      <c r="E1292" s="30" t="n">
        <v>3</v>
      </c>
      <c r="F1292" s="31" t="n">
        <v>140</v>
      </c>
      <c r="G1292" s="28" t="n">
        <v>850</v>
      </c>
      <c r="H1292" s="29"/>
      <c r="I1292" s="28"/>
      <c r="J1292" s="31"/>
      <c r="K1292" s="31"/>
      <c r="L1292" s="31"/>
      <c r="M1292" s="31"/>
      <c r="N1292" s="32" t="n">
        <v>1</v>
      </c>
      <c r="O1292" s="40"/>
      <c r="P1292" s="36"/>
      <c r="Q1292" s="36"/>
      <c r="R1292" s="36"/>
      <c r="S1292" s="42"/>
    </row>
    <row r="1293" customFormat="false" ht="15.75" hidden="false" customHeight="false" outlineLevel="0" collapsed="false">
      <c r="A1293" s="28" t="n">
        <v>272</v>
      </c>
      <c r="B1293" s="29" t="s">
        <v>1860</v>
      </c>
      <c r="C1293" s="29" t="s">
        <v>2555</v>
      </c>
      <c r="D1293" s="28" t="s">
        <v>19</v>
      </c>
      <c r="E1293" s="30" t="n">
        <v>3</v>
      </c>
      <c r="F1293" s="31" t="n">
        <v>440</v>
      </c>
      <c r="G1293" s="28" t="n">
        <v>850</v>
      </c>
      <c r="H1293" s="29"/>
      <c r="I1293" s="28"/>
      <c r="J1293" s="31"/>
      <c r="K1293" s="31"/>
      <c r="L1293" s="31"/>
      <c r="M1293" s="31"/>
      <c r="N1293" s="32" t="n">
        <v>1</v>
      </c>
      <c r="O1293" s="40"/>
      <c r="P1293" s="36"/>
      <c r="Q1293" s="36"/>
      <c r="R1293" s="36"/>
      <c r="S1293" s="42"/>
    </row>
    <row r="1294" customFormat="false" ht="15.75" hidden="false" customHeight="false" outlineLevel="0" collapsed="false">
      <c r="A1294" s="28" t="n">
        <v>276</v>
      </c>
      <c r="B1294" s="29" t="s">
        <v>1860</v>
      </c>
      <c r="C1294" s="29" t="s">
        <v>2556</v>
      </c>
      <c r="D1294" s="28" t="s">
        <v>19</v>
      </c>
      <c r="E1294" s="30" t="n">
        <v>3</v>
      </c>
      <c r="F1294" s="31" t="n">
        <v>308</v>
      </c>
      <c r="G1294" s="28" t="n">
        <v>850</v>
      </c>
      <c r="H1294" s="29"/>
      <c r="I1294" s="28"/>
      <c r="J1294" s="31"/>
      <c r="K1294" s="31"/>
      <c r="L1294" s="31"/>
      <c r="M1294" s="31"/>
      <c r="N1294" s="32" t="n">
        <v>1</v>
      </c>
      <c r="O1294" s="40"/>
      <c r="P1294" s="36"/>
      <c r="Q1294" s="36"/>
      <c r="R1294" s="36"/>
      <c r="S1294" s="42"/>
    </row>
    <row r="1295" customFormat="false" ht="15.75" hidden="false" customHeight="false" outlineLevel="0" collapsed="false">
      <c r="A1295" s="28" t="n">
        <v>280</v>
      </c>
      <c r="B1295" s="29" t="s">
        <v>1860</v>
      </c>
      <c r="C1295" s="29" t="s">
        <v>2557</v>
      </c>
      <c r="D1295" s="28" t="s">
        <v>19</v>
      </c>
      <c r="E1295" s="30" t="n">
        <v>3</v>
      </c>
      <c r="F1295" s="31" t="n">
        <v>326</v>
      </c>
      <c r="G1295" s="28" t="n">
        <v>850</v>
      </c>
      <c r="H1295" s="29"/>
      <c r="I1295" s="28"/>
      <c r="J1295" s="31"/>
      <c r="K1295" s="31"/>
      <c r="L1295" s="31"/>
      <c r="M1295" s="31"/>
      <c r="N1295" s="32" t="n">
        <v>1</v>
      </c>
      <c r="O1295" s="40"/>
      <c r="P1295" s="36"/>
      <c r="Q1295" s="36"/>
      <c r="R1295" s="36"/>
      <c r="S1295" s="42"/>
    </row>
    <row r="1296" customFormat="false" ht="15.75" hidden="false" customHeight="false" outlineLevel="0" collapsed="false">
      <c r="A1296" s="28" t="n">
        <v>288</v>
      </c>
      <c r="B1296" s="29" t="s">
        <v>1860</v>
      </c>
      <c r="C1296" s="29" t="s">
        <v>2558</v>
      </c>
      <c r="D1296" s="28" t="s">
        <v>19</v>
      </c>
      <c r="E1296" s="30" t="n">
        <v>3</v>
      </c>
      <c r="F1296" s="31" t="s">
        <v>401</v>
      </c>
      <c r="G1296" s="28" t="n">
        <v>850</v>
      </c>
      <c r="H1296" s="29"/>
      <c r="I1296" s="28"/>
      <c r="J1296" s="31"/>
      <c r="K1296" s="31"/>
      <c r="L1296" s="31"/>
      <c r="M1296" s="31"/>
      <c r="N1296" s="32" t="n">
        <v>1</v>
      </c>
      <c r="O1296" s="40"/>
      <c r="P1296" s="36"/>
      <c r="Q1296" s="36"/>
      <c r="R1296" s="36"/>
      <c r="S1296" s="42"/>
    </row>
    <row r="1297" customFormat="false" ht="15.75" hidden="false" customHeight="false" outlineLevel="0" collapsed="false">
      <c r="A1297" s="28" t="n">
        <v>289</v>
      </c>
      <c r="B1297" s="29" t="s">
        <v>1860</v>
      </c>
      <c r="C1297" s="29" t="s">
        <v>2559</v>
      </c>
      <c r="D1297" s="28" t="s">
        <v>19</v>
      </c>
      <c r="E1297" s="30" t="n">
        <v>3</v>
      </c>
      <c r="F1297" s="31" t="s">
        <v>401</v>
      </c>
      <c r="G1297" s="28" t="n">
        <v>850</v>
      </c>
      <c r="H1297" s="29"/>
      <c r="I1297" s="28"/>
      <c r="J1297" s="31"/>
      <c r="K1297" s="31"/>
      <c r="L1297" s="31"/>
      <c r="M1297" s="31"/>
      <c r="N1297" s="32" t="n">
        <v>1</v>
      </c>
      <c r="O1297" s="40"/>
      <c r="P1297" s="36"/>
      <c r="Q1297" s="36"/>
      <c r="R1297" s="36"/>
      <c r="S1297" s="42"/>
    </row>
    <row r="1298" customFormat="false" ht="15.75" hidden="false" customHeight="false" outlineLevel="0" collapsed="false">
      <c r="A1298" s="28" t="n">
        <v>309</v>
      </c>
      <c r="B1298" s="29" t="s">
        <v>1697</v>
      </c>
      <c r="C1298" s="60" t="s">
        <v>2191</v>
      </c>
      <c r="D1298" s="28" t="s">
        <v>19</v>
      </c>
      <c r="E1298" s="30" t="n">
        <v>3</v>
      </c>
      <c r="F1298" s="31" t="n">
        <v>1147</v>
      </c>
      <c r="G1298" s="28" t="n">
        <v>850</v>
      </c>
      <c r="H1298" s="29" t="s">
        <v>2192</v>
      </c>
      <c r="I1298" s="28" t="s">
        <v>48</v>
      </c>
      <c r="J1298" s="44" t="n">
        <v>279.8</v>
      </c>
      <c r="K1298" s="31" t="n">
        <f aca="false">J1298/F1298</f>
        <v>0.243940714908457</v>
      </c>
      <c r="L1298" s="31" t="n">
        <f aca="false">ROUND(E1298/N1298*J1298-E1298*F1298,2)</f>
        <v>-2601.6</v>
      </c>
      <c r="M1298" s="31" t="n">
        <f aca="false">K1298/N1298</f>
        <v>0.243940714908457</v>
      </c>
      <c r="N1298" s="32" t="n">
        <v>1</v>
      </c>
      <c r="O1298" s="40"/>
      <c r="P1298" s="36"/>
      <c r="Q1298" s="36"/>
      <c r="R1298" s="36"/>
      <c r="S1298" s="42"/>
    </row>
    <row r="1299" customFormat="false" ht="15.75" hidden="false" customHeight="false" outlineLevel="0" collapsed="false">
      <c r="A1299" s="28" t="n">
        <v>343</v>
      </c>
      <c r="B1299" s="29" t="s">
        <v>1276</v>
      </c>
      <c r="C1299" s="29" t="s">
        <v>2560</v>
      </c>
      <c r="D1299" s="28" t="s">
        <v>19</v>
      </c>
      <c r="E1299" s="30" t="n">
        <v>3</v>
      </c>
      <c r="F1299" s="31" t="n">
        <v>1184</v>
      </c>
      <c r="G1299" s="28" t="n">
        <v>850</v>
      </c>
      <c r="H1299" s="29" t="s">
        <v>2561</v>
      </c>
      <c r="I1299" s="28" t="s">
        <v>48</v>
      </c>
      <c r="J1299" s="44" t="n">
        <v>290.78</v>
      </c>
      <c r="K1299" s="31" t="n">
        <f aca="false">J1299/F1299</f>
        <v>0.245591216216216</v>
      </c>
      <c r="L1299" s="31" t="n">
        <f aca="false">ROUND(E1299/N1299*J1299-E1299*F1299,2)</f>
        <v>-2679.66</v>
      </c>
      <c r="M1299" s="31" t="n">
        <f aca="false">K1299/N1299</f>
        <v>0.245591216216216</v>
      </c>
      <c r="N1299" s="32" t="n">
        <v>1</v>
      </c>
      <c r="O1299" s="40"/>
      <c r="P1299" s="36"/>
      <c r="Q1299" s="36"/>
      <c r="R1299" s="36"/>
      <c r="S1299" s="42"/>
    </row>
    <row r="1300" customFormat="false" ht="15.75" hidden="false" customHeight="false" outlineLevel="0" collapsed="false">
      <c r="A1300" s="28" t="n">
        <v>347</v>
      </c>
      <c r="B1300" s="29" t="s">
        <v>2562</v>
      </c>
      <c r="C1300" s="29" t="s">
        <v>2563</v>
      </c>
      <c r="D1300" s="28" t="s">
        <v>339</v>
      </c>
      <c r="E1300" s="30" t="n">
        <v>3</v>
      </c>
      <c r="F1300" s="31" t="n">
        <v>0</v>
      </c>
      <c r="G1300" s="28" t="n">
        <v>850</v>
      </c>
      <c r="H1300" s="29"/>
      <c r="I1300" s="41"/>
      <c r="J1300" s="31"/>
      <c r="K1300" s="31"/>
      <c r="L1300" s="31"/>
      <c r="M1300" s="31"/>
      <c r="N1300" s="32" t="n">
        <v>1</v>
      </c>
      <c r="O1300" s="40"/>
      <c r="P1300" s="36"/>
      <c r="Q1300" s="36"/>
      <c r="R1300" s="36"/>
      <c r="S1300" s="42"/>
    </row>
    <row r="1301" customFormat="false" ht="15.75" hidden="false" customHeight="false" outlineLevel="0" collapsed="false">
      <c r="A1301" s="28" t="n">
        <v>349</v>
      </c>
      <c r="B1301" s="29" t="s">
        <v>1658</v>
      </c>
      <c r="C1301" s="86" t="s">
        <v>2564</v>
      </c>
      <c r="D1301" s="28" t="s">
        <v>339</v>
      </c>
      <c r="E1301" s="30" t="n">
        <v>3</v>
      </c>
      <c r="F1301" s="31" t="n">
        <v>542</v>
      </c>
      <c r="G1301" s="28" t="n">
        <v>850</v>
      </c>
      <c r="H1301" s="29"/>
      <c r="I1301" s="41"/>
      <c r="J1301" s="31"/>
      <c r="K1301" s="31"/>
      <c r="L1301" s="31"/>
      <c r="M1301" s="31"/>
      <c r="N1301" s="32" t="n">
        <v>1</v>
      </c>
      <c r="O1301" s="40"/>
      <c r="P1301" s="36"/>
      <c r="Q1301" s="36"/>
      <c r="R1301" s="36"/>
      <c r="S1301" s="42"/>
    </row>
    <row r="1302" customFormat="false" ht="15.75" hidden="false" customHeight="false" outlineLevel="0" collapsed="false">
      <c r="A1302" s="28" t="n">
        <v>350</v>
      </c>
      <c r="B1302" s="29" t="s">
        <v>1658</v>
      </c>
      <c r="C1302" s="86" t="s">
        <v>2565</v>
      </c>
      <c r="D1302" s="28" t="s">
        <v>339</v>
      </c>
      <c r="E1302" s="30" t="n">
        <v>3</v>
      </c>
      <c r="F1302" s="31" t="n">
        <v>510</v>
      </c>
      <c r="G1302" s="28" t="n">
        <v>850</v>
      </c>
      <c r="H1302" s="29"/>
      <c r="I1302" s="41"/>
      <c r="J1302" s="31"/>
      <c r="K1302" s="31"/>
      <c r="L1302" s="31"/>
      <c r="M1302" s="31"/>
      <c r="N1302" s="32" t="n">
        <v>1</v>
      </c>
      <c r="O1302" s="40"/>
      <c r="P1302" s="36"/>
      <c r="Q1302" s="36"/>
      <c r="R1302" s="36"/>
      <c r="S1302" s="42"/>
    </row>
    <row r="1303" customFormat="false" ht="30" hidden="false" customHeight="false" outlineLevel="0" collapsed="false">
      <c r="A1303" s="73" t="n">
        <v>1685</v>
      </c>
      <c r="B1303" s="74" t="s">
        <v>2566</v>
      </c>
      <c r="C1303" s="74" t="s">
        <v>2567</v>
      </c>
      <c r="D1303" s="74" t="s">
        <v>2568</v>
      </c>
      <c r="E1303" s="82" t="n">
        <v>3</v>
      </c>
      <c r="F1303" s="31" t="s">
        <v>1462</v>
      </c>
      <c r="G1303" s="28"/>
      <c r="H1303" s="61" t="s">
        <v>2569</v>
      </c>
      <c r="I1303" s="76" t="s">
        <v>1464</v>
      </c>
      <c r="J1303" s="31" t="n">
        <v>417.38</v>
      </c>
      <c r="K1303" s="31"/>
      <c r="L1303" s="31" t="e">
        <f aca="false">ROUND(E1303/N1303*J1303-E1303*F1303,2)</f>
        <v>#VALUE!</v>
      </c>
      <c r="M1303" s="31" t="n">
        <f aca="false">K1303/N1303</f>
        <v>0</v>
      </c>
      <c r="N1303" s="32" t="n">
        <v>1</v>
      </c>
      <c r="O1303" s="61"/>
      <c r="P1303" s="36"/>
      <c r="Q1303" s="36"/>
      <c r="R1303" s="36"/>
      <c r="S1303" s="42"/>
    </row>
    <row r="1304" customFormat="false" ht="15.75" hidden="false" customHeight="false" outlineLevel="0" collapsed="false">
      <c r="A1304" s="28" t="n">
        <v>801</v>
      </c>
      <c r="B1304" s="29" t="s">
        <v>1658</v>
      </c>
      <c r="C1304" s="29" t="s">
        <v>2570</v>
      </c>
      <c r="D1304" s="28" t="s">
        <v>19</v>
      </c>
      <c r="E1304" s="30" t="n">
        <v>3</v>
      </c>
      <c r="F1304" s="31" t="n">
        <v>209</v>
      </c>
      <c r="G1304" s="28" t="n">
        <v>850</v>
      </c>
      <c r="H1304" s="29"/>
      <c r="I1304" s="28"/>
      <c r="J1304" s="31"/>
      <c r="K1304" s="31"/>
      <c r="L1304" s="31"/>
      <c r="M1304" s="31"/>
      <c r="N1304" s="32" t="n">
        <v>1</v>
      </c>
      <c r="O1304" s="61"/>
      <c r="P1304" s="29"/>
      <c r="Q1304" s="29"/>
      <c r="R1304" s="36"/>
      <c r="S1304" s="42"/>
    </row>
    <row r="1305" customFormat="false" ht="15.75" hidden="false" customHeight="false" outlineLevel="0" collapsed="false">
      <c r="A1305" s="28" t="n">
        <v>802</v>
      </c>
      <c r="B1305" s="29" t="s">
        <v>1658</v>
      </c>
      <c r="C1305" s="29" t="s">
        <v>2571</v>
      </c>
      <c r="D1305" s="28" t="s">
        <v>19</v>
      </c>
      <c r="E1305" s="30" t="n">
        <v>3</v>
      </c>
      <c r="F1305" s="31" t="n">
        <v>239</v>
      </c>
      <c r="G1305" s="28" t="n">
        <v>850</v>
      </c>
      <c r="H1305" s="29"/>
      <c r="I1305" s="28"/>
      <c r="J1305" s="31"/>
      <c r="K1305" s="31"/>
      <c r="L1305" s="31"/>
      <c r="M1305" s="31"/>
      <c r="N1305" s="32" t="n">
        <v>1</v>
      </c>
      <c r="O1305" s="61"/>
      <c r="P1305" s="29"/>
      <c r="Q1305" s="29"/>
      <c r="R1305" s="36"/>
      <c r="S1305" s="42"/>
    </row>
    <row r="1306" customFormat="false" ht="15.75" hidden="false" customHeight="false" outlineLevel="0" collapsed="false">
      <c r="A1306" s="28" t="n">
        <v>803</v>
      </c>
      <c r="B1306" s="29" t="s">
        <v>1658</v>
      </c>
      <c r="C1306" s="29" t="s">
        <v>2572</v>
      </c>
      <c r="D1306" s="28" t="s">
        <v>19</v>
      </c>
      <c r="E1306" s="30" t="n">
        <v>3</v>
      </c>
      <c r="F1306" s="31" t="n">
        <v>425</v>
      </c>
      <c r="G1306" s="28" t="n">
        <v>850</v>
      </c>
      <c r="H1306" s="29"/>
      <c r="I1306" s="28"/>
      <c r="J1306" s="31"/>
      <c r="K1306" s="31"/>
      <c r="L1306" s="31"/>
      <c r="M1306" s="31"/>
      <c r="N1306" s="32" t="n">
        <v>1</v>
      </c>
      <c r="O1306" s="61"/>
      <c r="P1306" s="29"/>
      <c r="Q1306" s="29"/>
      <c r="R1306" s="36"/>
      <c r="S1306" s="42"/>
    </row>
    <row r="1307" customFormat="false" ht="15.75" hidden="false" customHeight="false" outlineLevel="0" collapsed="false">
      <c r="A1307" s="28" t="n">
        <v>818</v>
      </c>
      <c r="B1307" s="29" t="s">
        <v>2573</v>
      </c>
      <c r="C1307" s="29" t="s">
        <v>2574</v>
      </c>
      <c r="D1307" s="28" t="s">
        <v>47</v>
      </c>
      <c r="E1307" s="30" t="n">
        <v>3</v>
      </c>
      <c r="F1307" s="31" t="n">
        <v>107.907536132378</v>
      </c>
      <c r="G1307" s="28" t="n">
        <v>850</v>
      </c>
      <c r="H1307" s="29"/>
      <c r="I1307" s="41"/>
      <c r="J1307" s="31"/>
      <c r="K1307" s="31"/>
      <c r="L1307" s="31"/>
      <c r="M1307" s="31"/>
      <c r="N1307" s="32" t="n">
        <v>1</v>
      </c>
      <c r="O1307" s="40"/>
      <c r="P1307" s="36"/>
      <c r="Q1307" s="36"/>
      <c r="R1307" s="36"/>
      <c r="S1307" s="42"/>
    </row>
    <row r="1308" customFormat="false" ht="15.75" hidden="false" customHeight="false" outlineLevel="0" collapsed="false">
      <c r="A1308" s="28" t="n">
        <v>835</v>
      </c>
      <c r="B1308" s="29" t="s">
        <v>2575</v>
      </c>
      <c r="C1308" s="29" t="s">
        <v>2576</v>
      </c>
      <c r="D1308" s="28" t="s">
        <v>19</v>
      </c>
      <c r="E1308" s="30" t="n">
        <v>3</v>
      </c>
      <c r="F1308" s="31" t="n">
        <v>403</v>
      </c>
      <c r="G1308" s="28" t="n">
        <v>850</v>
      </c>
      <c r="H1308" s="29"/>
      <c r="I1308" s="28"/>
      <c r="J1308" s="31"/>
      <c r="K1308" s="31"/>
      <c r="L1308" s="31"/>
      <c r="M1308" s="31"/>
      <c r="N1308" s="32" t="n">
        <v>1</v>
      </c>
      <c r="O1308" s="40"/>
      <c r="P1308" s="36"/>
      <c r="Q1308" s="36"/>
      <c r="R1308" s="36"/>
      <c r="S1308" s="42"/>
    </row>
    <row r="1309" customFormat="false" ht="15.75" hidden="false" customHeight="false" outlineLevel="0" collapsed="false">
      <c r="A1309" s="28" t="n">
        <v>836</v>
      </c>
      <c r="B1309" s="29" t="s">
        <v>2575</v>
      </c>
      <c r="C1309" s="29" t="s">
        <v>2577</v>
      </c>
      <c r="D1309" s="28" t="s">
        <v>19</v>
      </c>
      <c r="E1309" s="30" t="n">
        <v>3</v>
      </c>
      <c r="F1309" s="31" t="n">
        <v>403</v>
      </c>
      <c r="G1309" s="28" t="n">
        <v>850</v>
      </c>
      <c r="H1309" s="29"/>
      <c r="I1309" s="28"/>
      <c r="J1309" s="31"/>
      <c r="K1309" s="31"/>
      <c r="L1309" s="31"/>
      <c r="M1309" s="31"/>
      <c r="N1309" s="32" t="n">
        <v>1</v>
      </c>
      <c r="O1309" s="40"/>
      <c r="P1309" s="36"/>
      <c r="Q1309" s="36"/>
      <c r="R1309" s="36"/>
      <c r="S1309" s="42"/>
    </row>
    <row r="1310" customFormat="false" ht="15.75" hidden="false" customHeight="false" outlineLevel="0" collapsed="false">
      <c r="A1310" s="28" t="n">
        <v>837</v>
      </c>
      <c r="B1310" s="29" t="s">
        <v>2575</v>
      </c>
      <c r="C1310" s="29" t="s">
        <v>1932</v>
      </c>
      <c r="D1310" s="28" t="s">
        <v>19</v>
      </c>
      <c r="E1310" s="30" t="n">
        <v>3</v>
      </c>
      <c r="F1310" s="31" t="n">
        <v>403</v>
      </c>
      <c r="G1310" s="28" t="n">
        <v>850</v>
      </c>
      <c r="H1310" s="29"/>
      <c r="I1310" s="28"/>
      <c r="J1310" s="31"/>
      <c r="K1310" s="31"/>
      <c r="L1310" s="31"/>
      <c r="M1310" s="31"/>
      <c r="N1310" s="32" t="n">
        <v>1</v>
      </c>
      <c r="O1310" s="40"/>
      <c r="P1310" s="36"/>
      <c r="Q1310" s="36"/>
      <c r="R1310" s="36"/>
      <c r="S1310" s="42"/>
    </row>
    <row r="1311" customFormat="false" ht="15.75" hidden="false" customHeight="false" outlineLevel="0" collapsed="false">
      <c r="A1311" s="28" t="n">
        <v>838</v>
      </c>
      <c r="B1311" s="29" t="s">
        <v>2575</v>
      </c>
      <c r="C1311" s="29" t="s">
        <v>2578</v>
      </c>
      <c r="D1311" s="28" t="s">
        <v>19</v>
      </c>
      <c r="E1311" s="30" t="n">
        <v>3</v>
      </c>
      <c r="F1311" s="31" t="n">
        <v>265</v>
      </c>
      <c r="G1311" s="28" t="n">
        <v>850</v>
      </c>
      <c r="H1311" s="29"/>
      <c r="I1311" s="28"/>
      <c r="J1311" s="31"/>
      <c r="K1311" s="31"/>
      <c r="L1311" s="31"/>
      <c r="M1311" s="31"/>
      <c r="N1311" s="32" t="n">
        <v>1</v>
      </c>
      <c r="O1311" s="40"/>
      <c r="P1311" s="36"/>
      <c r="Q1311" s="36"/>
      <c r="R1311" s="36"/>
      <c r="S1311" s="42"/>
    </row>
    <row r="1312" customFormat="false" ht="15.75" hidden="false" customHeight="false" outlineLevel="0" collapsed="false">
      <c r="A1312" s="28" t="n">
        <v>839</v>
      </c>
      <c r="B1312" s="29" t="s">
        <v>2575</v>
      </c>
      <c r="C1312" s="29" t="s">
        <v>2579</v>
      </c>
      <c r="D1312" s="28" t="s">
        <v>19</v>
      </c>
      <c r="E1312" s="30" t="n">
        <v>3</v>
      </c>
      <c r="F1312" s="31" t="n">
        <v>489</v>
      </c>
      <c r="G1312" s="28" t="n">
        <v>850</v>
      </c>
      <c r="H1312" s="29"/>
      <c r="I1312" s="28"/>
      <c r="J1312" s="31"/>
      <c r="K1312" s="31"/>
      <c r="L1312" s="31"/>
      <c r="M1312" s="31"/>
      <c r="N1312" s="32" t="n">
        <v>1</v>
      </c>
      <c r="O1312" s="40"/>
      <c r="P1312" s="36"/>
      <c r="Q1312" s="36"/>
      <c r="R1312" s="36"/>
      <c r="S1312" s="42"/>
    </row>
    <row r="1313" customFormat="false" ht="15.75" hidden="false" customHeight="false" outlineLevel="0" collapsed="false">
      <c r="A1313" s="28" t="n">
        <v>870</v>
      </c>
      <c r="B1313" s="29" t="s">
        <v>2580</v>
      </c>
      <c r="C1313" s="29" t="s">
        <v>2581</v>
      </c>
      <c r="D1313" s="28" t="s">
        <v>339</v>
      </c>
      <c r="E1313" s="30" t="n">
        <v>3</v>
      </c>
      <c r="F1313" s="31" t="n">
        <v>612</v>
      </c>
      <c r="G1313" s="28" t="n">
        <v>850</v>
      </c>
      <c r="H1313" s="29"/>
      <c r="I1313" s="41"/>
      <c r="J1313" s="31"/>
      <c r="K1313" s="31"/>
      <c r="L1313" s="31"/>
      <c r="M1313" s="31"/>
      <c r="N1313" s="32" t="n">
        <v>1</v>
      </c>
      <c r="O1313" s="40"/>
      <c r="P1313" s="36"/>
      <c r="Q1313" s="36"/>
      <c r="R1313" s="36"/>
      <c r="S1313" s="42"/>
    </row>
    <row r="1314" customFormat="false" ht="15.75" hidden="false" customHeight="false" outlineLevel="0" collapsed="false">
      <c r="A1314" s="28" t="n">
        <v>875</v>
      </c>
      <c r="B1314" s="29" t="s">
        <v>2449</v>
      </c>
      <c r="C1314" s="86" t="s">
        <v>2582</v>
      </c>
      <c r="D1314" s="28" t="s">
        <v>339</v>
      </c>
      <c r="E1314" s="30" t="n">
        <v>3</v>
      </c>
      <c r="F1314" s="31" t="n">
        <v>321</v>
      </c>
      <c r="G1314" s="28" t="n">
        <v>850</v>
      </c>
      <c r="H1314" s="29"/>
      <c r="I1314" s="41"/>
      <c r="J1314" s="31"/>
      <c r="K1314" s="31"/>
      <c r="L1314" s="31"/>
      <c r="M1314" s="31"/>
      <c r="N1314" s="32" t="n">
        <v>1</v>
      </c>
      <c r="O1314" s="40"/>
      <c r="P1314" s="36"/>
      <c r="Q1314" s="36"/>
      <c r="R1314" s="36"/>
      <c r="S1314" s="42"/>
    </row>
    <row r="1315" customFormat="false" ht="15.75" hidden="false" customHeight="false" outlineLevel="0" collapsed="false">
      <c r="A1315" s="28" t="n">
        <v>877</v>
      </c>
      <c r="B1315" s="29" t="s">
        <v>2449</v>
      </c>
      <c r="C1315" s="86" t="s">
        <v>2583</v>
      </c>
      <c r="D1315" s="28" t="s">
        <v>339</v>
      </c>
      <c r="E1315" s="30" t="n">
        <v>3</v>
      </c>
      <c r="F1315" s="31" t="n">
        <v>321</v>
      </c>
      <c r="G1315" s="28" t="n">
        <v>850</v>
      </c>
      <c r="H1315" s="29"/>
      <c r="I1315" s="41"/>
      <c r="J1315" s="31"/>
      <c r="K1315" s="31"/>
      <c r="L1315" s="31"/>
      <c r="M1315" s="31"/>
      <c r="N1315" s="32" t="n">
        <v>1</v>
      </c>
      <c r="O1315" s="40"/>
      <c r="P1315" s="36"/>
      <c r="Q1315" s="36"/>
      <c r="R1315" s="36"/>
      <c r="S1315" s="42"/>
    </row>
    <row r="1316" customFormat="false" ht="15.75" hidden="false" customHeight="false" outlineLevel="0" collapsed="false">
      <c r="A1316" s="28" t="n">
        <v>886</v>
      </c>
      <c r="B1316" s="29" t="s">
        <v>2449</v>
      </c>
      <c r="C1316" s="29" t="s">
        <v>2584</v>
      </c>
      <c r="D1316" s="28" t="s">
        <v>19</v>
      </c>
      <c r="E1316" s="30" t="n">
        <v>3</v>
      </c>
      <c r="F1316" s="31" t="n">
        <v>325</v>
      </c>
      <c r="G1316" s="28" t="n">
        <v>850</v>
      </c>
      <c r="H1316" s="29"/>
      <c r="I1316" s="28"/>
      <c r="J1316" s="31"/>
      <c r="K1316" s="31"/>
      <c r="L1316" s="31"/>
      <c r="M1316" s="31"/>
      <c r="N1316" s="32" t="n">
        <v>1</v>
      </c>
      <c r="O1316" s="40"/>
      <c r="P1316" s="36"/>
      <c r="Q1316" s="36"/>
      <c r="R1316" s="36"/>
      <c r="S1316" s="42"/>
    </row>
    <row r="1317" customFormat="false" ht="15.75" hidden="false" customHeight="false" outlineLevel="0" collapsed="false">
      <c r="A1317" s="28" t="n">
        <v>925</v>
      </c>
      <c r="B1317" s="29" t="s">
        <v>2585</v>
      </c>
      <c r="C1317" s="29" t="s">
        <v>2586</v>
      </c>
      <c r="D1317" s="28" t="s">
        <v>921</v>
      </c>
      <c r="E1317" s="30" t="n">
        <v>3</v>
      </c>
      <c r="F1317" s="31" t="n">
        <v>121.75</v>
      </c>
      <c r="G1317" s="28" t="n">
        <v>850</v>
      </c>
      <c r="H1317" s="29"/>
      <c r="I1317" s="41"/>
      <c r="J1317" s="31"/>
      <c r="K1317" s="31"/>
      <c r="L1317" s="31"/>
      <c r="M1317" s="31"/>
      <c r="N1317" s="32" t="n">
        <v>1</v>
      </c>
      <c r="O1317" s="61"/>
      <c r="P1317" s="29"/>
      <c r="Q1317" s="29"/>
      <c r="R1317" s="36"/>
      <c r="S1317" s="42"/>
    </row>
    <row r="1318" customFormat="false" ht="15.75" hidden="false" customHeight="false" outlineLevel="0" collapsed="false">
      <c r="A1318" s="28" t="n">
        <v>928</v>
      </c>
      <c r="B1318" s="29" t="s">
        <v>2587</v>
      </c>
      <c r="C1318" s="29" t="s">
        <v>2588</v>
      </c>
      <c r="D1318" s="28" t="s">
        <v>339</v>
      </c>
      <c r="E1318" s="30" t="n">
        <v>3</v>
      </c>
      <c r="F1318" s="31" t="n">
        <v>36</v>
      </c>
      <c r="G1318" s="28" t="n">
        <v>850</v>
      </c>
      <c r="H1318" s="29"/>
      <c r="I1318" s="41"/>
      <c r="J1318" s="31"/>
      <c r="K1318" s="31"/>
      <c r="L1318" s="31"/>
      <c r="M1318" s="31"/>
      <c r="N1318" s="32" t="n">
        <v>1</v>
      </c>
      <c r="O1318" s="40"/>
      <c r="P1318" s="36"/>
      <c r="Q1318" s="36"/>
      <c r="R1318" s="36"/>
      <c r="S1318" s="42"/>
    </row>
    <row r="1319" customFormat="false" ht="15.75" hidden="false" customHeight="false" outlineLevel="0" collapsed="false">
      <c r="A1319" s="28" t="n">
        <v>1272</v>
      </c>
      <c r="B1319" s="29" t="s">
        <v>1663</v>
      </c>
      <c r="C1319" s="29" t="s">
        <v>2589</v>
      </c>
      <c r="D1319" s="28" t="s">
        <v>19</v>
      </c>
      <c r="E1319" s="30" t="n">
        <v>3</v>
      </c>
      <c r="F1319" s="31" t="n">
        <v>317</v>
      </c>
      <c r="G1319" s="28" t="n">
        <v>860</v>
      </c>
      <c r="H1319" s="29"/>
      <c r="I1319" s="28"/>
      <c r="J1319" s="31"/>
      <c r="K1319" s="31"/>
      <c r="L1319" s="31"/>
      <c r="M1319" s="31"/>
      <c r="N1319" s="32" t="n">
        <v>1</v>
      </c>
      <c r="O1319" s="40"/>
      <c r="P1319" s="36"/>
      <c r="Q1319" s="36"/>
      <c r="R1319" s="36"/>
      <c r="S1319" s="42"/>
    </row>
    <row r="1320" customFormat="false" ht="15.75" hidden="false" customHeight="false" outlineLevel="0" collapsed="false">
      <c r="A1320" s="28" t="n">
        <v>1357</v>
      </c>
      <c r="B1320" s="29" t="s">
        <v>1276</v>
      </c>
      <c r="C1320" s="29" t="s">
        <v>2590</v>
      </c>
      <c r="D1320" s="28" t="s">
        <v>2591</v>
      </c>
      <c r="E1320" s="30" t="n">
        <v>3</v>
      </c>
      <c r="F1320" s="31" t="s">
        <v>1462</v>
      </c>
      <c r="G1320" s="28" t="n">
        <v>860</v>
      </c>
      <c r="H1320" s="29"/>
      <c r="I1320" s="41"/>
      <c r="J1320" s="31"/>
      <c r="K1320" s="31"/>
      <c r="L1320" s="31"/>
      <c r="M1320" s="31"/>
      <c r="N1320" s="32" t="n">
        <v>1</v>
      </c>
      <c r="O1320" s="61"/>
      <c r="P1320" s="29"/>
      <c r="Q1320" s="29"/>
      <c r="R1320" s="36"/>
      <c r="S1320" s="42"/>
    </row>
    <row r="1321" customFormat="false" ht="15.75" hidden="false" customHeight="false" outlineLevel="0" collapsed="false">
      <c r="A1321" s="28" t="n">
        <v>1461</v>
      </c>
      <c r="B1321" s="29" t="s">
        <v>2174</v>
      </c>
      <c r="C1321" s="29" t="s">
        <v>2592</v>
      </c>
      <c r="D1321" s="28" t="s">
        <v>19</v>
      </c>
      <c r="E1321" s="30" t="n">
        <v>3</v>
      </c>
      <c r="F1321" s="31" t="n">
        <v>328</v>
      </c>
      <c r="G1321" s="28" t="s">
        <v>20</v>
      </c>
      <c r="H1321" s="29"/>
      <c r="I1321" s="28"/>
      <c r="J1321" s="31"/>
      <c r="K1321" s="31"/>
      <c r="L1321" s="31"/>
      <c r="M1321" s="31"/>
      <c r="N1321" s="32" t="n">
        <v>1</v>
      </c>
      <c r="O1321" s="40"/>
      <c r="P1321" s="36"/>
      <c r="Q1321" s="36"/>
      <c r="R1321" s="36"/>
      <c r="S1321" s="42"/>
    </row>
    <row r="1322" customFormat="false" ht="15.75" hidden="false" customHeight="false" outlineLevel="0" collapsed="false">
      <c r="A1322" s="28" t="n">
        <v>1641</v>
      </c>
      <c r="B1322" s="29" t="s">
        <v>2593</v>
      </c>
      <c r="C1322" s="81" t="s">
        <v>2594</v>
      </c>
      <c r="D1322" s="28" t="s">
        <v>1145</v>
      </c>
      <c r="E1322" s="30" t="n">
        <v>3</v>
      </c>
      <c r="F1322" s="31" t="s">
        <v>401</v>
      </c>
      <c r="G1322" s="28" t="n">
        <v>860</v>
      </c>
      <c r="H1322" s="29"/>
      <c r="I1322" s="41"/>
      <c r="J1322" s="31"/>
      <c r="K1322" s="31"/>
      <c r="L1322" s="31"/>
      <c r="M1322" s="31"/>
      <c r="N1322" s="32" t="n">
        <v>1</v>
      </c>
      <c r="O1322" s="36"/>
      <c r="P1322" s="36"/>
      <c r="Q1322" s="36"/>
      <c r="R1322" s="42"/>
      <c r="S1322" s="42"/>
    </row>
    <row r="1323" customFormat="false" ht="15.75" hidden="false" customHeight="false" outlineLevel="0" collapsed="false">
      <c r="A1323" s="28" t="n">
        <v>308</v>
      </c>
      <c r="B1323" s="29" t="s">
        <v>1697</v>
      </c>
      <c r="C1323" s="60" t="s">
        <v>2595</v>
      </c>
      <c r="D1323" s="28" t="s">
        <v>47</v>
      </c>
      <c r="E1323" s="30" t="n">
        <v>3</v>
      </c>
      <c r="F1323" s="31" t="n">
        <v>470.936273843453</v>
      </c>
      <c r="G1323" s="28" t="n">
        <v>850</v>
      </c>
      <c r="H1323" s="29" t="s">
        <v>2596</v>
      </c>
      <c r="I1323" s="41"/>
      <c r="J1323" s="31" t="n">
        <v>0</v>
      </c>
      <c r="K1323" s="31" t="n">
        <f aca="false">J1323/F1323</f>
        <v>0</v>
      </c>
      <c r="L1323" s="31" t="n">
        <f aca="false">ROUND(E1323/N1323*J1323-E1323*F1323,2)</f>
        <v>-1412.81</v>
      </c>
      <c r="M1323" s="31" t="n">
        <f aca="false">K1323/N1323</f>
        <v>0</v>
      </c>
      <c r="N1323" s="32" t="n">
        <v>1</v>
      </c>
      <c r="O1323" s="40"/>
      <c r="P1323" s="36"/>
      <c r="Q1323" s="36"/>
      <c r="R1323" s="36"/>
      <c r="S1323" s="42"/>
    </row>
    <row r="1324" customFormat="false" ht="30" hidden="false" customHeight="false" outlineLevel="0" collapsed="false">
      <c r="A1324" s="73" t="n">
        <v>1727</v>
      </c>
      <c r="B1324" s="74" t="s">
        <v>403</v>
      </c>
      <c r="C1324" s="74" t="s">
        <v>2597</v>
      </c>
      <c r="D1324" s="74" t="s">
        <v>2312</v>
      </c>
      <c r="E1324" s="82" t="n">
        <v>3</v>
      </c>
      <c r="F1324" s="31" t="n">
        <v>0</v>
      </c>
      <c r="G1324" s="28"/>
      <c r="H1324" s="61" t="s">
        <v>2598</v>
      </c>
      <c r="I1324" s="76" t="s">
        <v>22</v>
      </c>
      <c r="J1324" s="31" t="n">
        <v>5.77</v>
      </c>
      <c r="K1324" s="31"/>
      <c r="L1324" s="31" t="n">
        <f aca="false">ROUND(E1324/N1324*J1324-E1324*F1324,2)</f>
        <v>17.31</v>
      </c>
      <c r="M1324" s="31" t="n">
        <f aca="false">K1324/N1324</f>
        <v>0</v>
      </c>
      <c r="N1324" s="32" t="n">
        <v>1</v>
      </c>
      <c r="O1324" s="61"/>
      <c r="P1324" s="36"/>
      <c r="Q1324" s="36"/>
      <c r="R1324" s="36"/>
      <c r="S1324" s="42"/>
    </row>
    <row r="1325" customFormat="false" ht="30" hidden="false" customHeight="false" outlineLevel="0" collapsed="false">
      <c r="A1325" s="73" t="n">
        <v>1733</v>
      </c>
      <c r="B1325" s="100" t="s">
        <v>1673</v>
      </c>
      <c r="C1325" s="74" t="s">
        <v>2599</v>
      </c>
      <c r="D1325" s="74" t="s">
        <v>2318</v>
      </c>
      <c r="E1325" s="82" t="n">
        <v>3</v>
      </c>
      <c r="F1325" s="31" t="n">
        <v>0</v>
      </c>
      <c r="G1325" s="28"/>
      <c r="H1325" s="61" t="s">
        <v>2600</v>
      </c>
      <c r="I1325" s="76" t="s">
        <v>22</v>
      </c>
      <c r="J1325" s="31" t="n">
        <v>21.14</v>
      </c>
      <c r="K1325" s="31"/>
      <c r="L1325" s="31" t="n">
        <f aca="false">ROUND(E1325/N1325*J1325-E1325*F1325,2)</f>
        <v>63.42</v>
      </c>
      <c r="M1325" s="31" t="n">
        <f aca="false">K1325/N1325</f>
        <v>0</v>
      </c>
      <c r="N1325" s="32" t="n">
        <v>1</v>
      </c>
      <c r="O1325" s="61"/>
      <c r="P1325" s="36"/>
      <c r="Q1325" s="36"/>
      <c r="R1325" s="36"/>
      <c r="S1325" s="42"/>
    </row>
    <row r="1326" customFormat="false" ht="30" hidden="false" customHeight="false" outlineLevel="0" collapsed="false">
      <c r="A1326" s="73" t="n">
        <v>1734</v>
      </c>
      <c r="B1326" s="87" t="s">
        <v>1676</v>
      </c>
      <c r="C1326" s="74" t="s">
        <v>2601</v>
      </c>
      <c r="D1326" s="74" t="s">
        <v>2318</v>
      </c>
      <c r="E1326" s="82" t="n">
        <v>3</v>
      </c>
      <c r="F1326" s="31" t="n">
        <v>0</v>
      </c>
      <c r="G1326" s="28"/>
      <c r="H1326" s="61" t="s">
        <v>2602</v>
      </c>
      <c r="I1326" s="76" t="s">
        <v>22</v>
      </c>
      <c r="J1326" s="31" t="n">
        <v>6.65</v>
      </c>
      <c r="K1326" s="31"/>
      <c r="L1326" s="31" t="n">
        <f aca="false">ROUND(E1326/N1326*J1326-E1326*F1326,2)</f>
        <v>19.95</v>
      </c>
      <c r="M1326" s="31" t="n">
        <f aca="false">K1326/N1326</f>
        <v>0</v>
      </c>
      <c r="N1326" s="32" t="n">
        <v>1</v>
      </c>
      <c r="O1326" s="61"/>
      <c r="P1326" s="36"/>
      <c r="Q1326" s="36"/>
      <c r="R1326" s="36"/>
      <c r="S1326" s="42"/>
    </row>
    <row r="1327" customFormat="false" ht="30" hidden="false" customHeight="false" outlineLevel="0" collapsed="false">
      <c r="A1327" s="73" t="n">
        <v>1739</v>
      </c>
      <c r="B1327" s="74" t="s">
        <v>403</v>
      </c>
      <c r="C1327" s="74" t="s">
        <v>2603</v>
      </c>
      <c r="D1327" s="74" t="s">
        <v>2322</v>
      </c>
      <c r="E1327" s="82" t="n">
        <v>3</v>
      </c>
      <c r="F1327" s="31" t="n">
        <v>0</v>
      </c>
      <c r="G1327" s="28"/>
      <c r="H1327" s="61" t="s">
        <v>2604</v>
      </c>
      <c r="I1327" s="76" t="s">
        <v>22</v>
      </c>
      <c r="J1327" s="31" t="n">
        <v>5.77</v>
      </c>
      <c r="K1327" s="31"/>
      <c r="L1327" s="31" t="n">
        <f aca="false">ROUND(E1327/N1327*J1327-E1327*F1327,2)</f>
        <v>17.31</v>
      </c>
      <c r="M1327" s="31" t="n">
        <f aca="false">K1327/N1327</f>
        <v>0</v>
      </c>
      <c r="N1327" s="32" t="n">
        <v>1</v>
      </c>
      <c r="O1327" s="61"/>
      <c r="P1327" s="36"/>
      <c r="Q1327" s="36"/>
      <c r="R1327" s="36"/>
      <c r="S1327" s="42"/>
    </row>
    <row r="1328" customFormat="false" ht="30" hidden="false" customHeight="false" outlineLevel="0" collapsed="false">
      <c r="A1328" s="73" t="n">
        <v>1745</v>
      </c>
      <c r="B1328" s="74" t="s">
        <v>403</v>
      </c>
      <c r="C1328" s="74" t="s">
        <v>2605</v>
      </c>
      <c r="D1328" s="74" t="s">
        <v>2322</v>
      </c>
      <c r="E1328" s="82" t="n">
        <v>3</v>
      </c>
      <c r="F1328" s="31" t="n">
        <v>0</v>
      </c>
      <c r="G1328" s="28"/>
      <c r="H1328" s="61" t="s">
        <v>2606</v>
      </c>
      <c r="I1328" s="76" t="s">
        <v>22</v>
      </c>
      <c r="J1328" s="31" t="n">
        <v>5.77</v>
      </c>
      <c r="K1328" s="31"/>
      <c r="L1328" s="31" t="n">
        <f aca="false">ROUND(E1328/N1328*J1328-E1328*F1328,2)</f>
        <v>17.31</v>
      </c>
      <c r="M1328" s="31" t="n">
        <f aca="false">K1328/N1328</f>
        <v>0</v>
      </c>
      <c r="N1328" s="32" t="n">
        <v>1</v>
      </c>
      <c r="O1328" s="61"/>
      <c r="P1328" s="36"/>
      <c r="Q1328" s="36"/>
      <c r="R1328" s="36"/>
      <c r="S1328" s="42"/>
    </row>
    <row r="1329" customFormat="false" ht="30" hidden="false" customHeight="false" outlineLevel="0" collapsed="false">
      <c r="A1329" s="73" t="n">
        <v>1702</v>
      </c>
      <c r="B1329" s="74" t="s">
        <v>2005</v>
      </c>
      <c r="C1329" s="74" t="s">
        <v>2607</v>
      </c>
      <c r="D1329" s="74" t="s">
        <v>1680</v>
      </c>
      <c r="E1329" s="75" t="n">
        <v>2</v>
      </c>
      <c r="F1329" s="31" t="n">
        <v>0</v>
      </c>
      <c r="G1329" s="28"/>
      <c r="H1329" s="61" t="s">
        <v>2608</v>
      </c>
      <c r="I1329" s="76" t="s">
        <v>22</v>
      </c>
      <c r="J1329" s="31" t="n">
        <v>128.87</v>
      </c>
      <c r="K1329" s="31"/>
      <c r="L1329" s="31" t="n">
        <f aca="false">ROUND(E1329/N1329*J1329-E1329*F1329,2)</f>
        <v>257.74</v>
      </c>
      <c r="M1329" s="31" t="n">
        <f aca="false">K1329/N1329</f>
        <v>0</v>
      </c>
      <c r="N1329" s="32" t="n">
        <v>1</v>
      </c>
      <c r="O1329" s="61"/>
      <c r="P1329" s="36"/>
      <c r="Q1329" s="36"/>
      <c r="R1329" s="36"/>
      <c r="S1329" s="42"/>
    </row>
    <row r="1330" customFormat="false" ht="30" hidden="false" customHeight="false" outlineLevel="0" collapsed="false">
      <c r="A1330" s="73" t="n">
        <v>1769</v>
      </c>
      <c r="B1330" s="61" t="s">
        <v>1860</v>
      </c>
      <c r="C1330" s="74" t="s">
        <v>2609</v>
      </c>
      <c r="D1330" s="74" t="s">
        <v>2610</v>
      </c>
      <c r="E1330" s="75" t="n">
        <v>2</v>
      </c>
      <c r="F1330" s="31" t="n">
        <v>0</v>
      </c>
      <c r="G1330" s="28"/>
      <c r="H1330" s="61" t="s">
        <v>2611</v>
      </c>
      <c r="I1330" s="76" t="s">
        <v>22</v>
      </c>
      <c r="J1330" s="31" t="n">
        <v>273.24</v>
      </c>
      <c r="K1330" s="31"/>
      <c r="L1330" s="31" t="n">
        <f aca="false">ROUND(E1330/N1330*J1330-E1330*F1330,2)</f>
        <v>546.48</v>
      </c>
      <c r="M1330" s="31" t="n">
        <f aca="false">K1330/N1330</f>
        <v>0</v>
      </c>
      <c r="N1330" s="32" t="n">
        <v>1</v>
      </c>
      <c r="O1330" s="61"/>
      <c r="P1330" s="36"/>
      <c r="Q1330" s="36"/>
      <c r="R1330" s="36"/>
      <c r="S1330" s="42"/>
    </row>
    <row r="1331" customFormat="false" ht="15.75" hidden="false" customHeight="false" outlineLevel="0" collapsed="false">
      <c r="A1331" s="73" t="n">
        <v>1825</v>
      </c>
      <c r="B1331" s="74" t="s">
        <v>1485</v>
      </c>
      <c r="C1331" s="74" t="s">
        <v>2612</v>
      </c>
      <c r="D1331" s="48" t="s">
        <v>74</v>
      </c>
      <c r="E1331" s="30" t="n">
        <v>2</v>
      </c>
      <c r="F1331" s="31" t="n">
        <v>47.77</v>
      </c>
      <c r="G1331" s="28"/>
      <c r="H1331" s="61" t="s">
        <v>2613</v>
      </c>
      <c r="I1331" s="76" t="s">
        <v>22</v>
      </c>
      <c r="J1331" s="31" t="n">
        <v>129.47</v>
      </c>
      <c r="K1331" s="31" t="n">
        <f aca="false">J1331/F1331</f>
        <v>2.71027841741679</v>
      </c>
      <c r="L1331" s="31" t="n">
        <f aca="false">ROUND(E1331/N1331*J1331-E1331*F1331,2)</f>
        <v>163.4</v>
      </c>
      <c r="M1331" s="31" t="n">
        <f aca="false">K1331/N1331</f>
        <v>2.71027841741679</v>
      </c>
      <c r="N1331" s="32" t="n">
        <v>1</v>
      </c>
      <c r="O1331" s="61"/>
      <c r="P1331" s="36"/>
      <c r="Q1331" s="36"/>
      <c r="R1331" s="36"/>
      <c r="S1331" s="42"/>
    </row>
    <row r="1332" customFormat="false" ht="15.75" hidden="false" customHeight="false" outlineLevel="0" collapsed="false">
      <c r="A1332" s="28" t="n">
        <v>153</v>
      </c>
      <c r="B1332" s="29" t="s">
        <v>1485</v>
      </c>
      <c r="C1332" s="29" t="s">
        <v>2614</v>
      </c>
      <c r="D1332" s="28" t="s">
        <v>74</v>
      </c>
      <c r="E1332" s="30" t="n">
        <v>2</v>
      </c>
      <c r="F1332" s="31" t="n">
        <v>75.83</v>
      </c>
      <c r="G1332" s="28" t="n">
        <v>850</v>
      </c>
      <c r="H1332" s="29" t="s">
        <v>2615</v>
      </c>
      <c r="I1332" s="41" t="s">
        <v>48</v>
      </c>
      <c r="J1332" s="31" t="n">
        <v>152.77</v>
      </c>
      <c r="K1332" s="31" t="n">
        <f aca="false">J1332/F1332</f>
        <v>2.0146380060662</v>
      </c>
      <c r="L1332" s="31" t="n">
        <f aca="false">ROUND(E1332/N1332*J1332-E1332*F1332,2)</f>
        <v>153.88</v>
      </c>
      <c r="M1332" s="31" t="n">
        <f aca="false">K1332/N1332</f>
        <v>2.0146380060662</v>
      </c>
      <c r="N1332" s="32" t="n">
        <v>1</v>
      </c>
      <c r="O1332" s="47" t="s">
        <v>2402</v>
      </c>
      <c r="P1332" s="36"/>
      <c r="Q1332" s="36"/>
      <c r="R1332" s="36"/>
      <c r="S1332" s="42"/>
    </row>
    <row r="1333" customFormat="false" ht="15.75" hidden="false" customHeight="false" outlineLevel="0" collapsed="false">
      <c r="A1333" s="28" t="n">
        <v>1234</v>
      </c>
      <c r="B1333" s="29" t="s">
        <v>1276</v>
      </c>
      <c r="C1333" s="29" t="s">
        <v>2616</v>
      </c>
      <c r="D1333" s="49" t="s">
        <v>74</v>
      </c>
      <c r="E1333" s="30" t="n">
        <v>2</v>
      </c>
      <c r="F1333" s="31" t="n">
        <v>799.39</v>
      </c>
      <c r="G1333" s="28" t="n">
        <v>860</v>
      </c>
      <c r="H1333" s="29" t="n">
        <v>12299536000</v>
      </c>
      <c r="I1333" s="41" t="s">
        <v>119</v>
      </c>
      <c r="J1333" s="31" t="n">
        <v>1515.861</v>
      </c>
      <c r="K1333" s="31" t="n">
        <f aca="false">J1333/F1333</f>
        <v>1.89627215752011</v>
      </c>
      <c r="L1333" s="31" t="n">
        <f aca="false">ROUND(E1333/N1333*J1333-E1333*F1333,2)</f>
        <v>1432.94</v>
      </c>
      <c r="M1333" s="31" t="n">
        <f aca="false">K1333/N1333</f>
        <v>1.89627215752011</v>
      </c>
      <c r="N1333" s="32" t="n">
        <v>1</v>
      </c>
      <c r="O1333" s="61"/>
      <c r="P1333" s="29"/>
      <c r="Q1333" s="29"/>
      <c r="R1333" s="36"/>
      <c r="S1333" s="42"/>
    </row>
    <row r="1334" customFormat="false" ht="15.75" hidden="false" customHeight="false" outlineLevel="0" collapsed="false">
      <c r="A1334" s="28" t="n">
        <v>99</v>
      </c>
      <c r="B1334" s="29" t="s">
        <v>1485</v>
      </c>
      <c r="C1334" s="29" t="s">
        <v>2617</v>
      </c>
      <c r="D1334" s="28" t="s">
        <v>47</v>
      </c>
      <c r="E1334" s="30" t="n">
        <v>2</v>
      </c>
      <c r="F1334" s="31" t="n">
        <v>157.408836736716</v>
      </c>
      <c r="G1334" s="28" t="n">
        <v>850</v>
      </c>
      <c r="H1334" s="36" t="s">
        <v>2618</v>
      </c>
      <c r="I1334" s="45" t="s">
        <v>48</v>
      </c>
      <c r="J1334" s="31" t="n">
        <v>297.14</v>
      </c>
      <c r="K1334" s="31" t="n">
        <f aca="false">J1334/F1334</f>
        <v>1.88769580005855</v>
      </c>
      <c r="L1334" s="31" t="n">
        <f aca="false">ROUND(E1334/N1334*J1334-E1334*F1334,2)</f>
        <v>279.46</v>
      </c>
      <c r="M1334" s="31" t="n">
        <f aca="false">K1334/N1334</f>
        <v>1.88769580005855</v>
      </c>
      <c r="N1334" s="32" t="n">
        <v>1</v>
      </c>
      <c r="O1334" s="40"/>
      <c r="P1334" s="36"/>
      <c r="Q1334" s="36"/>
      <c r="R1334" s="36"/>
      <c r="S1334" s="42"/>
    </row>
    <row r="1335" customFormat="false" ht="15.75" hidden="false" customHeight="false" outlineLevel="0" collapsed="false">
      <c r="A1335" s="28" t="n">
        <v>151</v>
      </c>
      <c r="B1335" s="29" t="s">
        <v>1485</v>
      </c>
      <c r="C1335" s="29" t="s">
        <v>2619</v>
      </c>
      <c r="D1335" s="28" t="s">
        <v>74</v>
      </c>
      <c r="E1335" s="30" t="n">
        <v>2</v>
      </c>
      <c r="F1335" s="31" t="n">
        <v>64.9</v>
      </c>
      <c r="G1335" s="28" t="n">
        <v>850</v>
      </c>
      <c r="H1335" s="29" t="s">
        <v>2620</v>
      </c>
      <c r="I1335" s="41" t="s">
        <v>48</v>
      </c>
      <c r="J1335" s="31" t="n">
        <v>117.99</v>
      </c>
      <c r="K1335" s="31" t="n">
        <f aca="false">J1335/F1335</f>
        <v>1.81802773497689</v>
      </c>
      <c r="L1335" s="31" t="n">
        <f aca="false">ROUND(E1335/N1335*J1335-E1335*F1335,2)</f>
        <v>106.18</v>
      </c>
      <c r="M1335" s="31" t="n">
        <f aca="false">K1335/N1335</f>
        <v>1.81802773497689</v>
      </c>
      <c r="N1335" s="32" t="n">
        <v>1</v>
      </c>
      <c r="O1335" s="47" t="s">
        <v>2406</v>
      </c>
      <c r="P1335" s="36"/>
      <c r="Q1335" s="36"/>
      <c r="R1335" s="36"/>
      <c r="S1335" s="42"/>
    </row>
    <row r="1336" customFormat="false" ht="15.75" hidden="false" customHeight="false" outlineLevel="0" collapsed="false">
      <c r="A1336" s="28" t="n">
        <v>152</v>
      </c>
      <c r="B1336" s="29" t="s">
        <v>1485</v>
      </c>
      <c r="C1336" s="29" t="s">
        <v>2621</v>
      </c>
      <c r="D1336" s="28" t="s">
        <v>74</v>
      </c>
      <c r="E1336" s="30" t="n">
        <v>2</v>
      </c>
      <c r="F1336" s="31" t="n">
        <v>64.9</v>
      </c>
      <c r="G1336" s="28" t="n">
        <v>850</v>
      </c>
      <c r="H1336" s="29" t="s">
        <v>2622</v>
      </c>
      <c r="I1336" s="41" t="s">
        <v>48</v>
      </c>
      <c r="J1336" s="31" t="n">
        <v>117.99</v>
      </c>
      <c r="K1336" s="31" t="n">
        <f aca="false">J1336/F1336</f>
        <v>1.81802773497689</v>
      </c>
      <c r="L1336" s="31" t="n">
        <f aca="false">ROUND(E1336/N1336*J1336-E1336*F1336,2)</f>
        <v>106.18</v>
      </c>
      <c r="M1336" s="31" t="n">
        <f aca="false">K1336/N1336</f>
        <v>1.81802773497689</v>
      </c>
      <c r="N1336" s="32" t="n">
        <v>1</v>
      </c>
      <c r="O1336" s="47" t="s">
        <v>2106</v>
      </c>
      <c r="P1336" s="36"/>
      <c r="Q1336" s="36"/>
      <c r="R1336" s="36"/>
      <c r="S1336" s="42"/>
    </row>
    <row r="1337" customFormat="false" ht="15.75" hidden="false" customHeight="false" outlineLevel="0" collapsed="false">
      <c r="A1337" s="28" t="n">
        <v>1638</v>
      </c>
      <c r="B1337" s="29" t="s">
        <v>1703</v>
      </c>
      <c r="C1337" s="81" t="s">
        <v>2623</v>
      </c>
      <c r="D1337" s="28" t="s">
        <v>1145</v>
      </c>
      <c r="E1337" s="30" t="n">
        <v>2</v>
      </c>
      <c r="F1337" s="31" t="n">
        <v>134.97</v>
      </c>
      <c r="G1337" s="28" t="n">
        <v>860</v>
      </c>
      <c r="H1337" s="29" t="s">
        <v>2624</v>
      </c>
      <c r="I1337" s="41" t="s">
        <v>22</v>
      </c>
      <c r="J1337" s="31" t="n">
        <v>237.9925</v>
      </c>
      <c r="K1337" s="31" t="n">
        <f aca="false">J1337/F1337</f>
        <v>1.76329925168556</v>
      </c>
      <c r="L1337" s="31" t="n">
        <f aca="false">ROUND(E1337/N1337*J1337-E1337*F1337,2)</f>
        <v>206.05</v>
      </c>
      <c r="M1337" s="31" t="n">
        <f aca="false">K1337/N1337</f>
        <v>1.76329925168556</v>
      </c>
      <c r="N1337" s="32" t="n">
        <v>1</v>
      </c>
      <c r="O1337" s="40"/>
      <c r="P1337" s="36"/>
      <c r="Q1337" s="36"/>
      <c r="R1337" s="36"/>
      <c r="S1337" s="42"/>
    </row>
    <row r="1338" customFormat="false" ht="30" hidden="false" customHeight="false" outlineLevel="0" collapsed="false">
      <c r="A1338" s="28" t="n">
        <v>945</v>
      </c>
      <c r="B1338" s="86" t="s">
        <v>1276</v>
      </c>
      <c r="C1338" s="29" t="s">
        <v>2625</v>
      </c>
      <c r="D1338" s="28" t="s">
        <v>47</v>
      </c>
      <c r="E1338" s="30" t="n">
        <v>2</v>
      </c>
      <c r="F1338" s="31" t="n">
        <v>41.3221236368998</v>
      </c>
      <c r="G1338" s="28" t="n">
        <v>750</v>
      </c>
      <c r="H1338" s="29" t="s">
        <v>2626</v>
      </c>
      <c r="I1338" s="41" t="s">
        <v>2172</v>
      </c>
      <c r="J1338" s="31" t="n">
        <v>69.8855</v>
      </c>
      <c r="K1338" s="31" t="n">
        <f aca="false">J1338/F1338</f>
        <v>1.69123689319766</v>
      </c>
      <c r="L1338" s="31" t="n">
        <f aca="false">ROUND(E1338/N1338*J1338-E1338*F1338,2)</f>
        <v>57.13</v>
      </c>
      <c r="M1338" s="31" t="n">
        <f aca="false">K1338/N1338</f>
        <v>1.69123689319766</v>
      </c>
      <c r="N1338" s="32" t="n">
        <v>1</v>
      </c>
      <c r="O1338" s="87" t="s">
        <v>2173</v>
      </c>
      <c r="P1338" s="86"/>
      <c r="Q1338" s="86"/>
      <c r="R1338" s="36"/>
      <c r="S1338" s="42"/>
    </row>
    <row r="1339" customFormat="false" ht="15.75" hidden="false" customHeight="false" outlineLevel="0" collapsed="false">
      <c r="A1339" s="28" t="n">
        <v>190</v>
      </c>
      <c r="B1339" s="29" t="s">
        <v>1485</v>
      </c>
      <c r="C1339" s="29" t="s">
        <v>2627</v>
      </c>
      <c r="D1339" s="28" t="s">
        <v>47</v>
      </c>
      <c r="E1339" s="30" t="n">
        <v>2</v>
      </c>
      <c r="F1339" s="31" t="n">
        <v>183.052284524767</v>
      </c>
      <c r="G1339" s="28" t="n">
        <v>850</v>
      </c>
      <c r="H1339" s="29" t="s">
        <v>2628</v>
      </c>
      <c r="I1339" s="41" t="s">
        <v>114</v>
      </c>
      <c r="J1339" s="31" t="n">
        <v>266.294</v>
      </c>
      <c r="K1339" s="31" t="n">
        <f aca="false">J1339/F1339</f>
        <v>1.45474283859031</v>
      </c>
      <c r="L1339" s="31" t="n">
        <f aca="false">ROUND(E1339/N1339*J1339-E1339*F1339,2)</f>
        <v>166.48</v>
      </c>
      <c r="M1339" s="31" t="n">
        <f aca="false">K1339/N1339</f>
        <v>1.45474283859031</v>
      </c>
      <c r="N1339" s="32" t="n">
        <v>1</v>
      </c>
      <c r="O1339" s="40"/>
      <c r="P1339" s="36"/>
      <c r="Q1339" s="36"/>
      <c r="R1339" s="36"/>
      <c r="S1339" s="42"/>
    </row>
    <row r="1340" customFormat="false" ht="15.75" hidden="false" customHeight="false" outlineLevel="0" collapsed="false">
      <c r="A1340" s="28" t="n">
        <v>1420</v>
      </c>
      <c r="B1340" s="29" t="s">
        <v>2145</v>
      </c>
      <c r="C1340" s="29" t="s">
        <v>2629</v>
      </c>
      <c r="D1340" s="28" t="s">
        <v>47</v>
      </c>
      <c r="E1340" s="30" t="n">
        <v>2</v>
      </c>
      <c r="F1340" s="31" t="n">
        <v>58.4638353658396</v>
      </c>
      <c r="G1340" s="28" t="s">
        <v>20</v>
      </c>
      <c r="H1340" s="29" t="s">
        <v>2630</v>
      </c>
      <c r="I1340" s="41" t="s">
        <v>43</v>
      </c>
      <c r="J1340" s="31" t="n">
        <v>79.166</v>
      </c>
      <c r="K1340" s="31" t="n">
        <f aca="false">J1340/F1340</f>
        <v>1.35410206163547</v>
      </c>
      <c r="L1340" s="31" t="n">
        <f aca="false">ROUND(E1340/N1340*J1340-E1340*F1340,2)</f>
        <v>41.4</v>
      </c>
      <c r="M1340" s="31" t="n">
        <f aca="false">K1340/N1340</f>
        <v>1.35410206163547</v>
      </c>
      <c r="N1340" s="32" t="n">
        <v>1</v>
      </c>
      <c r="O1340" s="40"/>
      <c r="P1340" s="36"/>
      <c r="Q1340" s="36"/>
      <c r="R1340" s="36"/>
      <c r="S1340" s="42"/>
    </row>
    <row r="1341" customFormat="false" ht="15.75" hidden="false" customHeight="false" outlineLevel="0" collapsed="false">
      <c r="A1341" s="28" t="n">
        <v>297</v>
      </c>
      <c r="B1341" s="29" t="s">
        <v>1697</v>
      </c>
      <c r="C1341" s="29" t="s">
        <v>2631</v>
      </c>
      <c r="D1341" s="28" t="s">
        <v>74</v>
      </c>
      <c r="E1341" s="30" t="n">
        <v>2</v>
      </c>
      <c r="F1341" s="31" t="n">
        <v>196.19</v>
      </c>
      <c r="G1341" s="28" t="n">
        <v>850</v>
      </c>
      <c r="H1341" s="130" t="s">
        <v>2632</v>
      </c>
      <c r="I1341" s="41" t="s">
        <v>119</v>
      </c>
      <c r="J1341" s="31" t="n">
        <v>263.879</v>
      </c>
      <c r="K1341" s="31" t="n">
        <f aca="false">J1341/F1341</f>
        <v>1.34501758499414</v>
      </c>
      <c r="L1341" s="31" t="n">
        <f aca="false">ROUND(E1341/N1341*J1341-E1341*F1341,2)</f>
        <v>135.38</v>
      </c>
      <c r="M1341" s="31" t="n">
        <f aca="false">K1341/N1341</f>
        <v>1.34501758499414</v>
      </c>
      <c r="N1341" s="32" t="n">
        <v>1</v>
      </c>
      <c r="O1341" s="40"/>
      <c r="P1341" s="36"/>
      <c r="Q1341" s="36"/>
      <c r="R1341" s="36"/>
      <c r="S1341" s="42"/>
    </row>
    <row r="1342" customFormat="false" ht="15.75" hidden="false" customHeight="false" outlineLevel="0" collapsed="false">
      <c r="A1342" s="28" t="n">
        <v>1471</v>
      </c>
      <c r="B1342" s="29" t="s">
        <v>1436</v>
      </c>
      <c r="C1342" s="29" t="s">
        <v>2633</v>
      </c>
      <c r="D1342" s="28" t="s">
        <v>47</v>
      </c>
      <c r="E1342" s="30" t="n">
        <v>2</v>
      </c>
      <c r="F1342" s="31" t="n">
        <v>580.352925726161</v>
      </c>
      <c r="G1342" s="28" t="s">
        <v>20</v>
      </c>
      <c r="H1342" s="29" t="s">
        <v>2634</v>
      </c>
      <c r="I1342" s="41" t="s">
        <v>48</v>
      </c>
      <c r="J1342" s="31" t="n">
        <v>766.613</v>
      </c>
      <c r="K1342" s="31" t="n">
        <f aca="false">J1342/F1342</f>
        <v>1.32094276778356</v>
      </c>
      <c r="L1342" s="31" t="n">
        <f aca="false">ROUND(E1342/N1342*J1342-E1342*F1342,2)</f>
        <v>372.52</v>
      </c>
      <c r="M1342" s="31" t="n">
        <f aca="false">K1342/N1342</f>
        <v>1.32094276778356</v>
      </c>
      <c r="N1342" s="32" t="n">
        <v>1</v>
      </c>
      <c r="O1342" s="40"/>
      <c r="P1342" s="36"/>
      <c r="Q1342" s="36"/>
      <c r="R1342" s="36"/>
      <c r="S1342" s="42"/>
    </row>
    <row r="1343" customFormat="false" ht="15.75" hidden="false" customHeight="false" outlineLevel="0" collapsed="false">
      <c r="A1343" s="28" t="n">
        <v>1419</v>
      </c>
      <c r="B1343" s="29" t="s">
        <v>2393</v>
      </c>
      <c r="C1343" s="29" t="s">
        <v>2635</v>
      </c>
      <c r="D1343" s="28" t="s">
        <v>47</v>
      </c>
      <c r="E1343" s="30" t="n">
        <v>2</v>
      </c>
      <c r="F1343" s="31" t="n">
        <v>212.923560407254</v>
      </c>
      <c r="G1343" s="28" t="s">
        <v>20</v>
      </c>
      <c r="H1343" s="29" t="s">
        <v>2636</v>
      </c>
      <c r="I1343" s="41" t="s">
        <v>43</v>
      </c>
      <c r="J1343" s="31" t="n">
        <v>279.0245</v>
      </c>
      <c r="K1343" s="31" t="n">
        <f aca="false">J1343/F1343</f>
        <v>1.31044445934643</v>
      </c>
      <c r="L1343" s="31" t="n">
        <f aca="false">ROUND(E1343/N1343*J1343-E1343*F1343,2)</f>
        <v>132.2</v>
      </c>
      <c r="M1343" s="31" t="n">
        <f aca="false">K1343/N1343</f>
        <v>1.31044445934643</v>
      </c>
      <c r="N1343" s="32" t="n">
        <v>1</v>
      </c>
      <c r="O1343" s="40"/>
      <c r="P1343" s="36"/>
      <c r="Q1343" s="36"/>
      <c r="R1343" s="36"/>
      <c r="S1343" s="42"/>
    </row>
    <row r="1344" customFormat="false" ht="15.75" hidden="false" customHeight="false" outlineLevel="0" collapsed="false">
      <c r="A1344" s="28" t="n">
        <v>291</v>
      </c>
      <c r="B1344" s="29" t="s">
        <v>1697</v>
      </c>
      <c r="C1344" s="29" t="s">
        <v>2637</v>
      </c>
      <c r="D1344" s="28" t="s">
        <v>47</v>
      </c>
      <c r="E1344" s="30" t="n">
        <v>2</v>
      </c>
      <c r="F1344" s="31" t="n">
        <v>687.845743026388</v>
      </c>
      <c r="G1344" s="28" t="n">
        <v>850</v>
      </c>
      <c r="H1344" s="29" t="s">
        <v>2638</v>
      </c>
      <c r="I1344" s="41" t="s">
        <v>48</v>
      </c>
      <c r="J1344" s="31" t="n">
        <v>883.062</v>
      </c>
      <c r="K1344" s="31" t="n">
        <f aca="false">J1344/F1344</f>
        <v>1.28380819239311</v>
      </c>
      <c r="L1344" s="31" t="n">
        <f aca="false">ROUND(E1344/N1344*J1344-E1344*F1344,2)</f>
        <v>390.43</v>
      </c>
      <c r="M1344" s="31" t="n">
        <f aca="false">K1344/N1344</f>
        <v>1.28380819239311</v>
      </c>
      <c r="N1344" s="32" t="n">
        <v>1</v>
      </c>
      <c r="O1344" s="40"/>
      <c r="P1344" s="36"/>
      <c r="Q1344" s="36"/>
      <c r="R1344" s="36"/>
      <c r="S1344" s="42"/>
    </row>
    <row r="1345" customFormat="false" ht="15.75" hidden="false" customHeight="false" outlineLevel="0" collapsed="false">
      <c r="A1345" s="28" t="n">
        <v>912</v>
      </c>
      <c r="B1345" s="29" t="s">
        <v>1810</v>
      </c>
      <c r="C1345" s="29" t="s">
        <v>2637</v>
      </c>
      <c r="D1345" s="28" t="s">
        <v>47</v>
      </c>
      <c r="E1345" s="30" t="n">
        <v>2</v>
      </c>
      <c r="F1345" s="31" t="n">
        <v>687.845743026388</v>
      </c>
      <c r="G1345" s="28" t="n">
        <v>850</v>
      </c>
      <c r="H1345" s="29" t="s">
        <v>2638</v>
      </c>
      <c r="I1345" s="41" t="s">
        <v>48</v>
      </c>
      <c r="J1345" s="31" t="n">
        <v>883.062</v>
      </c>
      <c r="K1345" s="31" t="n">
        <f aca="false">J1345/F1345</f>
        <v>1.28380819239311</v>
      </c>
      <c r="L1345" s="31" t="n">
        <f aca="false">ROUND(E1345/N1345*J1345-E1345*F1345,2)</f>
        <v>390.43</v>
      </c>
      <c r="M1345" s="31" t="n">
        <f aca="false">K1345/N1345</f>
        <v>1.28380819239311</v>
      </c>
      <c r="N1345" s="32" t="n">
        <v>1</v>
      </c>
      <c r="O1345" s="40"/>
      <c r="P1345" s="36"/>
      <c r="Q1345" s="36"/>
      <c r="R1345" s="36"/>
      <c r="S1345" s="42"/>
    </row>
    <row r="1346" customFormat="false" ht="15.75" hidden="false" customHeight="false" outlineLevel="0" collapsed="false">
      <c r="A1346" s="28" t="n">
        <v>1470</v>
      </c>
      <c r="B1346" s="29" t="s">
        <v>1436</v>
      </c>
      <c r="C1346" s="29" t="s">
        <v>2637</v>
      </c>
      <c r="D1346" s="28" t="s">
        <v>47</v>
      </c>
      <c r="E1346" s="30" t="n">
        <v>2</v>
      </c>
      <c r="F1346" s="31" t="n">
        <v>687.845743026388</v>
      </c>
      <c r="G1346" s="28" t="s">
        <v>20</v>
      </c>
      <c r="H1346" s="29" t="s">
        <v>2638</v>
      </c>
      <c r="I1346" s="41" t="s">
        <v>48</v>
      </c>
      <c r="J1346" s="31" t="n">
        <v>883.062</v>
      </c>
      <c r="K1346" s="31" t="n">
        <f aca="false">J1346/F1346</f>
        <v>1.28380819239311</v>
      </c>
      <c r="L1346" s="31" t="n">
        <f aca="false">ROUND(E1346/N1346*J1346-E1346*F1346,2)</f>
        <v>390.43</v>
      </c>
      <c r="M1346" s="31" t="n">
        <f aca="false">K1346/N1346</f>
        <v>1.28380819239311</v>
      </c>
      <c r="N1346" s="32" t="n">
        <v>1</v>
      </c>
      <c r="O1346" s="40"/>
      <c r="P1346" s="36"/>
      <c r="Q1346" s="36"/>
      <c r="R1346" s="36"/>
      <c r="S1346" s="42"/>
    </row>
    <row r="1347" customFormat="false" ht="15.75" hidden="false" customHeight="false" outlineLevel="0" collapsed="false">
      <c r="A1347" s="28" t="n">
        <v>1607</v>
      </c>
      <c r="B1347" s="29" t="s">
        <v>1276</v>
      </c>
      <c r="C1347" s="29" t="s">
        <v>2639</v>
      </c>
      <c r="D1347" s="28" t="s">
        <v>47</v>
      </c>
      <c r="E1347" s="30" t="n">
        <v>2</v>
      </c>
      <c r="F1347" s="31" t="n">
        <v>435.731252980792</v>
      </c>
      <c r="G1347" s="28" t="n">
        <v>8850</v>
      </c>
      <c r="H1347" s="29" t="s">
        <v>2640</v>
      </c>
      <c r="I1347" s="41" t="s">
        <v>119</v>
      </c>
      <c r="J1347" s="31" t="n">
        <v>558.9</v>
      </c>
      <c r="K1347" s="31" t="n">
        <f aca="false">J1347/F1347</f>
        <v>1.2826713626269</v>
      </c>
      <c r="L1347" s="31" t="n">
        <f aca="false">ROUND(E1347/N1347*J1347-E1347*F1347,2)</f>
        <v>246.34</v>
      </c>
      <c r="M1347" s="31" t="n">
        <f aca="false">K1347/N1347</f>
        <v>1.2826713626269</v>
      </c>
      <c r="N1347" s="32" t="n">
        <v>1</v>
      </c>
      <c r="O1347" s="40"/>
      <c r="P1347" s="36"/>
      <c r="Q1347" s="36"/>
      <c r="R1347" s="36"/>
      <c r="S1347" s="42"/>
    </row>
    <row r="1348" customFormat="false" ht="60" hidden="false" customHeight="false" outlineLevel="0" collapsed="false">
      <c r="A1348" s="28" t="n">
        <v>946</v>
      </c>
      <c r="B1348" s="86" t="s">
        <v>1276</v>
      </c>
      <c r="C1348" s="29" t="s">
        <v>2641</v>
      </c>
      <c r="D1348" s="28" t="s">
        <v>47</v>
      </c>
      <c r="E1348" s="30" t="n">
        <v>2</v>
      </c>
      <c r="F1348" s="31" t="n">
        <v>43.5339574083759</v>
      </c>
      <c r="G1348" s="28" t="n">
        <v>750</v>
      </c>
      <c r="H1348" s="29" t="s">
        <v>2642</v>
      </c>
      <c r="I1348" s="41" t="s">
        <v>2172</v>
      </c>
      <c r="J1348" s="31" t="n">
        <v>54.38</v>
      </c>
      <c r="K1348" s="31" t="n">
        <f aca="false">J1348/F1348</f>
        <v>1.2491398264091</v>
      </c>
      <c r="L1348" s="31" t="n">
        <f aca="false">ROUND(E1348/N1348*J1348-E1348*F1348,2)</f>
        <v>21.69</v>
      </c>
      <c r="M1348" s="31" t="n">
        <f aca="false">K1348/N1348</f>
        <v>1.2491398264091</v>
      </c>
      <c r="N1348" s="32" t="n">
        <v>1</v>
      </c>
      <c r="O1348" s="87" t="s">
        <v>2643</v>
      </c>
      <c r="P1348" s="86"/>
      <c r="Q1348" s="86"/>
      <c r="R1348" s="36"/>
      <c r="S1348" s="42"/>
    </row>
    <row r="1349" customFormat="false" ht="15.75" hidden="false" customHeight="false" outlineLevel="0" collapsed="false">
      <c r="A1349" s="28" t="n">
        <v>1469</v>
      </c>
      <c r="B1349" s="29" t="s">
        <v>1436</v>
      </c>
      <c r="C1349" s="29" t="s">
        <v>2644</v>
      </c>
      <c r="D1349" s="28" t="s">
        <v>47</v>
      </c>
      <c r="E1349" s="30" t="n">
        <v>2</v>
      </c>
      <c r="F1349" s="31" t="n">
        <v>926.631630605328</v>
      </c>
      <c r="G1349" s="28" t="s">
        <v>20</v>
      </c>
      <c r="H1349" s="29" t="s">
        <v>2645</v>
      </c>
      <c r="I1349" s="41" t="s">
        <v>48</v>
      </c>
      <c r="J1349" s="31" t="n">
        <v>1156.003</v>
      </c>
      <c r="K1349" s="31" t="n">
        <f aca="false">J1349/F1349</f>
        <v>1.24753241937666</v>
      </c>
      <c r="L1349" s="31" t="n">
        <f aca="false">ROUND(E1349/N1349*J1349-E1349*F1349,2)</f>
        <v>458.74</v>
      </c>
      <c r="M1349" s="31" t="n">
        <f aca="false">K1349/N1349</f>
        <v>1.24753241937666</v>
      </c>
      <c r="N1349" s="32" t="n">
        <v>1</v>
      </c>
      <c r="O1349" s="40"/>
      <c r="P1349" s="36"/>
      <c r="Q1349" s="36"/>
      <c r="R1349" s="36"/>
      <c r="S1349" s="42"/>
    </row>
    <row r="1350" customFormat="false" ht="15.75" hidden="false" customHeight="false" outlineLevel="0" collapsed="false">
      <c r="A1350" s="28" t="n">
        <v>841</v>
      </c>
      <c r="B1350" s="29" t="s">
        <v>2646</v>
      </c>
      <c r="C1350" s="29" t="s">
        <v>2647</v>
      </c>
      <c r="D1350" s="28" t="s">
        <v>19</v>
      </c>
      <c r="E1350" s="30" t="n">
        <v>2</v>
      </c>
      <c r="F1350" s="31" t="n">
        <v>234</v>
      </c>
      <c r="G1350" s="28" t="n">
        <v>850</v>
      </c>
      <c r="H1350" s="130" t="s">
        <v>2648</v>
      </c>
      <c r="I1350" s="28" t="s">
        <v>119</v>
      </c>
      <c r="J1350" s="31" t="n">
        <v>278.8405</v>
      </c>
      <c r="K1350" s="31" t="n">
        <f aca="false">J1350/F1350</f>
        <v>1.19162606837607</v>
      </c>
      <c r="L1350" s="31" t="n">
        <f aca="false">ROUND(E1350/N1350*J1350-E1350*F1350,2)</f>
        <v>89.68</v>
      </c>
      <c r="M1350" s="31" t="n">
        <f aca="false">K1350/N1350</f>
        <v>1.19162606837607</v>
      </c>
      <c r="N1350" s="32" t="n">
        <v>1</v>
      </c>
      <c r="O1350" s="40"/>
      <c r="P1350" s="36"/>
      <c r="Q1350" s="36"/>
      <c r="R1350" s="36"/>
      <c r="S1350" s="42"/>
    </row>
    <row r="1351" customFormat="false" ht="30" hidden="false" customHeight="false" outlineLevel="0" collapsed="false">
      <c r="A1351" s="28" t="n">
        <v>1601</v>
      </c>
      <c r="B1351" s="29" t="s">
        <v>1713</v>
      </c>
      <c r="C1351" s="81" t="s">
        <v>2649</v>
      </c>
      <c r="D1351" s="28" t="s">
        <v>47</v>
      </c>
      <c r="E1351" s="30" t="n">
        <v>2</v>
      </c>
      <c r="F1351" s="31" t="n">
        <v>61.9659090909091</v>
      </c>
      <c r="G1351" s="28" t="n">
        <v>850</v>
      </c>
      <c r="H1351" s="36" t="s">
        <v>2650</v>
      </c>
      <c r="I1351" s="45" t="s">
        <v>106</v>
      </c>
      <c r="J1351" s="31" t="n">
        <v>68.08</v>
      </c>
      <c r="K1351" s="31" t="n">
        <f aca="false">J1351/F1351</f>
        <v>1.09866862277645</v>
      </c>
      <c r="L1351" s="31" t="n">
        <f aca="false">ROUND(E1351/N1351*J1351-E1351*F1351,2)</f>
        <v>-0.15</v>
      </c>
      <c r="M1351" s="31" t="n">
        <f aca="false">K1351/N1351</f>
        <v>0.998789657069503</v>
      </c>
      <c r="N1351" s="39" t="n">
        <v>1.1</v>
      </c>
      <c r="O1351" s="40"/>
      <c r="P1351" s="40" t="n">
        <v>31</v>
      </c>
      <c r="Q1351" s="40" t="s">
        <v>1280</v>
      </c>
      <c r="R1351" s="36"/>
      <c r="S1351" s="42"/>
    </row>
    <row r="1352" customFormat="false" ht="15.75" hidden="false" customHeight="false" outlineLevel="0" collapsed="false">
      <c r="A1352" s="28" t="n">
        <v>293</v>
      </c>
      <c r="B1352" s="29" t="s">
        <v>1697</v>
      </c>
      <c r="C1352" s="29" t="s">
        <v>2651</v>
      </c>
      <c r="D1352" s="28" t="s">
        <v>19</v>
      </c>
      <c r="E1352" s="30" t="n">
        <v>2</v>
      </c>
      <c r="F1352" s="31" t="n">
        <v>284</v>
      </c>
      <c r="G1352" s="28" t="n">
        <v>850</v>
      </c>
      <c r="H1352" s="129" t="s">
        <v>2652</v>
      </c>
      <c r="I1352" s="28" t="s">
        <v>48</v>
      </c>
      <c r="J1352" s="44" t="n">
        <v>282.8</v>
      </c>
      <c r="K1352" s="31" t="n">
        <f aca="false">J1352/F1352</f>
        <v>0.995774647887324</v>
      </c>
      <c r="L1352" s="31" t="n">
        <f aca="false">ROUND(E1352/N1352*J1352-E1352*F1352,2)</f>
        <v>-2.4</v>
      </c>
      <c r="M1352" s="31" t="n">
        <f aca="false">K1352/N1352</f>
        <v>0.995774647887324</v>
      </c>
      <c r="N1352" s="32" t="n">
        <v>1</v>
      </c>
      <c r="O1352" s="40"/>
      <c r="P1352" s="36"/>
      <c r="Q1352" s="36"/>
      <c r="R1352" s="36"/>
      <c r="S1352" s="42"/>
    </row>
    <row r="1353" customFormat="false" ht="15.75" hidden="false" customHeight="false" outlineLevel="0" collapsed="false">
      <c r="A1353" s="28" t="n">
        <v>1483</v>
      </c>
      <c r="B1353" s="29" t="s">
        <v>1436</v>
      </c>
      <c r="C1353" s="29" t="s">
        <v>2653</v>
      </c>
      <c r="D1353" s="28" t="s">
        <v>47</v>
      </c>
      <c r="E1353" s="30" t="n">
        <v>2</v>
      </c>
      <c r="F1353" s="31" t="n">
        <v>269.244681806976</v>
      </c>
      <c r="G1353" s="28" t="s">
        <v>20</v>
      </c>
      <c r="H1353" s="29" t="s">
        <v>2654</v>
      </c>
      <c r="I1353" s="41" t="s">
        <v>43</v>
      </c>
      <c r="J1353" s="31" t="n">
        <v>280.4505</v>
      </c>
      <c r="K1353" s="31" t="n">
        <f aca="false">J1353/F1353</f>
        <v>1.04161945973387</v>
      </c>
      <c r="L1353" s="31" t="n">
        <f aca="false">ROUND(E1353/N1353*J1353-E1353*F1353,2)</f>
        <v>22.41</v>
      </c>
      <c r="M1353" s="31" t="n">
        <f aca="false">K1353/N1353</f>
        <v>1.04161945973387</v>
      </c>
      <c r="N1353" s="32" t="n">
        <v>1</v>
      </c>
      <c r="O1353" s="40"/>
      <c r="P1353" s="36"/>
      <c r="Q1353" s="36"/>
      <c r="R1353" s="36"/>
      <c r="S1353" s="42"/>
    </row>
    <row r="1354" customFormat="false" ht="15.75" hidden="false" customHeight="false" outlineLevel="0" collapsed="false">
      <c r="A1354" s="28" t="n">
        <v>1484</v>
      </c>
      <c r="B1354" s="29" t="s">
        <v>1436</v>
      </c>
      <c r="C1354" s="29" t="s">
        <v>2655</v>
      </c>
      <c r="D1354" s="28" t="s">
        <v>47</v>
      </c>
      <c r="E1354" s="30" t="n">
        <v>2</v>
      </c>
      <c r="F1354" s="31" t="n">
        <v>274.958585716623</v>
      </c>
      <c r="G1354" s="28" t="s">
        <v>20</v>
      </c>
      <c r="H1354" s="29" t="s">
        <v>2654</v>
      </c>
      <c r="I1354" s="41" t="s">
        <v>43</v>
      </c>
      <c r="J1354" s="31" t="n">
        <v>280.4505</v>
      </c>
      <c r="K1354" s="31" t="n">
        <f aca="false">J1354/F1354</f>
        <v>1.01997360536702</v>
      </c>
      <c r="L1354" s="31" t="n">
        <f aca="false">ROUND(E1354/N1354*J1354-E1354*F1354,2)</f>
        <v>10.98</v>
      </c>
      <c r="M1354" s="31" t="n">
        <f aca="false">K1354/N1354</f>
        <v>1.01997360536702</v>
      </c>
      <c r="N1354" s="32" t="n">
        <v>1</v>
      </c>
      <c r="O1354" s="40"/>
      <c r="P1354" s="36"/>
      <c r="Q1354" s="36"/>
      <c r="R1354" s="36"/>
      <c r="S1354" s="42"/>
    </row>
    <row r="1355" customFormat="false" ht="15.75" hidden="false" customHeight="false" outlineLevel="0" collapsed="false">
      <c r="A1355" s="28" t="n">
        <v>1616</v>
      </c>
      <c r="B1355" s="29" t="s">
        <v>1485</v>
      </c>
      <c r="C1355" s="29" t="s">
        <v>2656</v>
      </c>
      <c r="D1355" s="28" t="s">
        <v>47</v>
      </c>
      <c r="E1355" s="30" t="n">
        <v>2</v>
      </c>
      <c r="F1355" s="31" t="n">
        <v>270.592518011469</v>
      </c>
      <c r="G1355" s="28" t="n">
        <v>860</v>
      </c>
      <c r="H1355" s="29" t="s">
        <v>2657</v>
      </c>
      <c r="I1355" s="41" t="s">
        <v>119</v>
      </c>
      <c r="J1355" s="31" t="n">
        <v>274.1255</v>
      </c>
      <c r="K1355" s="31" t="n">
        <f aca="false">J1355/F1355</f>
        <v>1.01305646591596</v>
      </c>
      <c r="L1355" s="31" t="n">
        <f aca="false">ROUND(E1355/N1355*J1355-E1355*F1355,2)</f>
        <v>7.07</v>
      </c>
      <c r="M1355" s="31" t="n">
        <f aca="false">K1355/N1355</f>
        <v>1.01305646591596</v>
      </c>
      <c r="N1355" s="32" t="n">
        <v>1</v>
      </c>
      <c r="O1355" s="40"/>
      <c r="P1355" s="36"/>
      <c r="Q1355" s="36"/>
      <c r="R1355" s="36"/>
      <c r="S1355" s="42"/>
    </row>
    <row r="1356" customFormat="false" ht="15.75" hidden="false" customHeight="false" outlineLevel="0" collapsed="false">
      <c r="A1356" s="28" t="n">
        <v>896</v>
      </c>
      <c r="B1356" s="29" t="s">
        <v>1276</v>
      </c>
      <c r="C1356" s="29" t="s">
        <v>2658</v>
      </c>
      <c r="D1356" s="28" t="s">
        <v>19</v>
      </c>
      <c r="E1356" s="30" t="n">
        <v>2</v>
      </c>
      <c r="F1356" s="31" t="n">
        <v>254</v>
      </c>
      <c r="G1356" s="28" t="n">
        <v>850</v>
      </c>
      <c r="H1356" s="129" t="s">
        <v>2659</v>
      </c>
      <c r="I1356" s="28" t="s">
        <v>48</v>
      </c>
      <c r="J1356" s="31" t="n">
        <v>236.923</v>
      </c>
      <c r="K1356" s="31" t="n">
        <f aca="false">J1356/F1356</f>
        <v>0.932767716535433</v>
      </c>
      <c r="L1356" s="31" t="n">
        <f aca="false">ROUND(E1356/N1356*J1356-E1356*F1356,2)</f>
        <v>-34.15</v>
      </c>
      <c r="M1356" s="31" t="n">
        <f aca="false">K1356/N1356</f>
        <v>0.932767716535433</v>
      </c>
      <c r="N1356" s="32" t="n">
        <v>1</v>
      </c>
      <c r="O1356" s="40"/>
      <c r="P1356" s="36"/>
      <c r="Q1356" s="36"/>
      <c r="R1356" s="36"/>
      <c r="S1356" s="42"/>
    </row>
    <row r="1357" customFormat="false" ht="15.75" hidden="false" customHeight="false" outlineLevel="0" collapsed="false">
      <c r="A1357" s="28" t="n">
        <v>840</v>
      </c>
      <c r="B1357" s="29" t="s">
        <v>2646</v>
      </c>
      <c r="C1357" s="29" t="s">
        <v>2660</v>
      </c>
      <c r="D1357" s="28" t="s">
        <v>19</v>
      </c>
      <c r="E1357" s="30" t="n">
        <v>2</v>
      </c>
      <c r="F1357" s="31" t="n">
        <v>234</v>
      </c>
      <c r="G1357" s="28" t="n">
        <v>850</v>
      </c>
      <c r="H1357" s="138" t="s">
        <v>2661</v>
      </c>
      <c r="I1357" s="28" t="s">
        <v>48</v>
      </c>
      <c r="J1357" s="31" t="n">
        <v>230.759</v>
      </c>
      <c r="K1357" s="31" t="n">
        <f aca="false">J1357/F1357</f>
        <v>0.986149572649573</v>
      </c>
      <c r="L1357" s="31" t="n">
        <f aca="false">ROUND(E1357/N1357*J1357-E1357*F1357,2)</f>
        <v>-6.48</v>
      </c>
      <c r="M1357" s="31" t="n">
        <f aca="false">K1357/N1357</f>
        <v>0.986149572649573</v>
      </c>
      <c r="N1357" s="32" t="n">
        <v>1</v>
      </c>
      <c r="O1357" s="40"/>
      <c r="P1357" s="36"/>
      <c r="Q1357" s="36"/>
      <c r="R1357" s="36"/>
      <c r="S1357" s="42"/>
    </row>
    <row r="1358" customFormat="false" ht="15.75" hidden="false" customHeight="false" outlineLevel="0" collapsed="false">
      <c r="A1358" s="28" t="n">
        <v>1482</v>
      </c>
      <c r="B1358" s="29" t="s">
        <v>1697</v>
      </c>
      <c r="C1358" s="29" t="s">
        <v>2662</v>
      </c>
      <c r="D1358" s="28" t="s">
        <v>47</v>
      </c>
      <c r="E1358" s="30" t="n">
        <v>2</v>
      </c>
      <c r="F1358" s="31" t="n">
        <v>926.631630605328</v>
      </c>
      <c r="G1358" s="28" t="s">
        <v>20</v>
      </c>
      <c r="H1358" s="29" t="s">
        <v>2663</v>
      </c>
      <c r="I1358" s="41" t="s">
        <v>43</v>
      </c>
      <c r="J1358" s="31" t="n">
        <v>873.54</v>
      </c>
      <c r="K1358" s="31" t="n">
        <f aca="false">J1358/F1358</f>
        <v>0.942704707186991</v>
      </c>
      <c r="L1358" s="31" t="n">
        <f aca="false">ROUND(E1358/N1358*J1358-E1358*F1358,2)</f>
        <v>-106.18</v>
      </c>
      <c r="M1358" s="31" t="n">
        <f aca="false">K1358/N1358</f>
        <v>0.942704707186991</v>
      </c>
      <c r="N1358" s="32" t="n">
        <v>1</v>
      </c>
      <c r="O1358" s="40"/>
      <c r="P1358" s="36"/>
      <c r="Q1358" s="36"/>
      <c r="R1358" s="36"/>
      <c r="S1358" s="42"/>
    </row>
    <row r="1359" customFormat="false" ht="15.75" hidden="false" customHeight="false" outlineLevel="0" collapsed="false">
      <c r="A1359" s="28" t="n">
        <v>268</v>
      </c>
      <c r="B1359" s="29" t="s">
        <v>1860</v>
      </c>
      <c r="C1359" s="29" t="s">
        <v>2664</v>
      </c>
      <c r="D1359" s="28" t="s">
        <v>19</v>
      </c>
      <c r="E1359" s="30" t="n">
        <v>2</v>
      </c>
      <c r="F1359" s="31" t="n">
        <v>916</v>
      </c>
      <c r="G1359" s="28" t="n">
        <v>850</v>
      </c>
      <c r="H1359" s="29" t="s">
        <v>2665</v>
      </c>
      <c r="I1359" s="28" t="s">
        <v>43</v>
      </c>
      <c r="J1359" s="31" t="n">
        <v>813.1305</v>
      </c>
      <c r="K1359" s="31" t="n">
        <f aca="false">J1359/F1359</f>
        <v>0.887697052401747</v>
      </c>
      <c r="L1359" s="31" t="n">
        <f aca="false">ROUND(E1359/N1359*J1359-E1359*F1359,2)</f>
        <v>-205.74</v>
      </c>
      <c r="M1359" s="31" t="n">
        <f aca="false">K1359/N1359</f>
        <v>0.887697052401747</v>
      </c>
      <c r="N1359" s="32" t="n">
        <v>1</v>
      </c>
      <c r="O1359" s="40"/>
      <c r="P1359" s="36"/>
      <c r="Q1359" s="36"/>
      <c r="R1359" s="36"/>
      <c r="S1359" s="42"/>
    </row>
    <row r="1360" customFormat="false" ht="15.75" hidden="false" customHeight="false" outlineLevel="0" collapsed="false">
      <c r="A1360" s="28" t="n">
        <v>1602</v>
      </c>
      <c r="B1360" s="29" t="s">
        <v>1713</v>
      </c>
      <c r="C1360" s="29" t="s">
        <v>2666</v>
      </c>
      <c r="D1360" s="28" t="s">
        <v>47</v>
      </c>
      <c r="E1360" s="30" t="n">
        <v>2</v>
      </c>
      <c r="F1360" s="31" t="n">
        <v>596.51544021252</v>
      </c>
      <c r="G1360" s="28" t="n">
        <v>850</v>
      </c>
      <c r="H1360" s="29" t="s">
        <v>2667</v>
      </c>
      <c r="I1360" s="41" t="s">
        <v>43</v>
      </c>
      <c r="J1360" s="31" t="n">
        <v>523.94</v>
      </c>
      <c r="K1360" s="31" t="n">
        <f aca="false">J1360/F1360</f>
        <v>0.878334347579228</v>
      </c>
      <c r="L1360" s="31" t="n">
        <f aca="false">ROUND(E1360/N1360*J1360-E1360*F1360,2)</f>
        <v>-145.15</v>
      </c>
      <c r="M1360" s="31" t="n">
        <f aca="false">K1360/N1360</f>
        <v>0.878334347579228</v>
      </c>
      <c r="N1360" s="32" t="n">
        <v>1</v>
      </c>
      <c r="O1360" s="40"/>
      <c r="P1360" s="36"/>
      <c r="Q1360" s="36"/>
      <c r="R1360" s="36"/>
      <c r="S1360" s="42"/>
    </row>
    <row r="1361" customFormat="false" ht="15.75" hidden="false" customHeight="false" outlineLevel="0" collapsed="false">
      <c r="A1361" s="28" t="n">
        <v>269</v>
      </c>
      <c r="B1361" s="29" t="s">
        <v>1860</v>
      </c>
      <c r="C1361" s="29" t="s">
        <v>2668</v>
      </c>
      <c r="D1361" s="28" t="s">
        <v>19</v>
      </c>
      <c r="E1361" s="30" t="n">
        <v>2</v>
      </c>
      <c r="F1361" s="31" t="n">
        <v>1182</v>
      </c>
      <c r="G1361" s="28" t="n">
        <v>850</v>
      </c>
      <c r="H1361" s="29" t="s">
        <v>2669</v>
      </c>
      <c r="I1361" s="28" t="s">
        <v>43</v>
      </c>
      <c r="J1361" s="31" t="n">
        <v>999.3155</v>
      </c>
      <c r="K1361" s="31" t="n">
        <f aca="false">J1361/F1361</f>
        <v>0.845444585448393</v>
      </c>
      <c r="L1361" s="31" t="n">
        <f aca="false">ROUND(E1361/N1361*J1361-E1361*F1361,2)</f>
        <v>-365.37</v>
      </c>
      <c r="M1361" s="31" t="n">
        <f aca="false">K1361/N1361</f>
        <v>0.845444585448393</v>
      </c>
      <c r="N1361" s="32" t="n">
        <v>1</v>
      </c>
      <c r="O1361" s="40"/>
      <c r="P1361" s="36"/>
      <c r="Q1361" s="36"/>
      <c r="R1361" s="36"/>
      <c r="S1361" s="42"/>
    </row>
    <row r="1362" customFormat="false" ht="15.75" hidden="false" customHeight="false" outlineLevel="0" collapsed="false">
      <c r="A1362" s="28" t="n">
        <v>1457</v>
      </c>
      <c r="B1362" s="29" t="s">
        <v>2062</v>
      </c>
      <c r="C1362" s="29" t="s">
        <v>2670</v>
      </c>
      <c r="D1362" s="28" t="s">
        <v>47</v>
      </c>
      <c r="E1362" s="30" t="n">
        <v>2</v>
      </c>
      <c r="F1362" s="31" t="n">
        <v>316.822147828832</v>
      </c>
      <c r="G1362" s="28" t="s">
        <v>20</v>
      </c>
      <c r="H1362" s="29" t="s">
        <v>2671</v>
      </c>
      <c r="I1362" s="41" t="s">
        <v>22</v>
      </c>
      <c r="J1362" s="31" t="n">
        <v>265.535</v>
      </c>
      <c r="K1362" s="31" t="n">
        <f aca="false">J1362/F1362</f>
        <v>0.838120067740528</v>
      </c>
      <c r="L1362" s="31" t="n">
        <f aca="false">ROUND(E1362/N1362*J1362-E1362*F1362,2)</f>
        <v>-102.57</v>
      </c>
      <c r="M1362" s="31" t="n">
        <f aca="false">K1362/N1362</f>
        <v>0.838120067740528</v>
      </c>
      <c r="N1362" s="32" t="n">
        <v>1</v>
      </c>
      <c r="O1362" s="40"/>
      <c r="P1362" s="36"/>
      <c r="Q1362" s="36"/>
      <c r="R1362" s="36"/>
      <c r="S1362" s="42"/>
    </row>
    <row r="1363" customFormat="false" ht="15.75" hidden="false" customHeight="false" outlineLevel="0" collapsed="false">
      <c r="A1363" s="28" t="n">
        <v>862</v>
      </c>
      <c r="B1363" s="29" t="s">
        <v>1379</v>
      </c>
      <c r="C1363" s="29" t="s">
        <v>2672</v>
      </c>
      <c r="D1363" s="28" t="s">
        <v>47</v>
      </c>
      <c r="E1363" s="30" t="n">
        <v>2</v>
      </c>
      <c r="F1363" s="31" t="n">
        <v>749.6964488548</v>
      </c>
      <c r="G1363" s="28" t="n">
        <v>850</v>
      </c>
      <c r="H1363" s="29" t="s">
        <v>2673</v>
      </c>
      <c r="I1363" s="41" t="s">
        <v>43</v>
      </c>
      <c r="J1363" s="31" t="n">
        <v>617.81</v>
      </c>
      <c r="K1363" s="31" t="n">
        <f aca="false">J1363/F1363</f>
        <v>0.824080200651526</v>
      </c>
      <c r="L1363" s="31" t="n">
        <f aca="false">ROUND(E1363/N1363*J1363-E1363*F1363,2)</f>
        <v>-263.77</v>
      </c>
      <c r="M1363" s="31" t="n">
        <f aca="false">K1363/N1363</f>
        <v>0.824080200651526</v>
      </c>
      <c r="N1363" s="32" t="n">
        <v>1</v>
      </c>
      <c r="O1363" s="40"/>
      <c r="P1363" s="36"/>
      <c r="Q1363" s="36"/>
      <c r="R1363" s="36"/>
      <c r="S1363" s="42"/>
    </row>
    <row r="1364" customFormat="false" ht="15.75" hidden="false" customHeight="false" outlineLevel="0" collapsed="false">
      <c r="A1364" s="28" t="n">
        <v>1476</v>
      </c>
      <c r="B1364" s="29" t="s">
        <v>2062</v>
      </c>
      <c r="C1364" s="29" t="s">
        <v>2674</v>
      </c>
      <c r="D1364" s="28" t="s">
        <v>47</v>
      </c>
      <c r="E1364" s="30" t="n">
        <v>2</v>
      </c>
      <c r="F1364" s="31" t="n">
        <v>478.539452432902</v>
      </c>
      <c r="G1364" s="28" t="s">
        <v>20</v>
      </c>
      <c r="H1364" s="29" t="s">
        <v>2675</v>
      </c>
      <c r="I1364" s="41" t="s">
        <v>48</v>
      </c>
      <c r="J1364" s="31" t="n">
        <v>394.128</v>
      </c>
      <c r="K1364" s="31" t="n">
        <f aca="false">J1364/F1364</f>
        <v>0.823606074684641</v>
      </c>
      <c r="L1364" s="31" t="n">
        <f aca="false">ROUND(E1364/N1364*J1364-E1364*F1364,2)</f>
        <v>-168.82</v>
      </c>
      <c r="M1364" s="31" t="n">
        <f aca="false">K1364/N1364</f>
        <v>0.823606074684641</v>
      </c>
      <c r="N1364" s="32" t="n">
        <v>1</v>
      </c>
      <c r="O1364" s="40"/>
      <c r="P1364" s="36"/>
      <c r="Q1364" s="36"/>
      <c r="R1364" s="36"/>
      <c r="S1364" s="42"/>
    </row>
    <row r="1365" customFormat="false" ht="15.75" hidden="false" customHeight="false" outlineLevel="0" collapsed="false">
      <c r="A1365" s="28" t="n">
        <v>71</v>
      </c>
      <c r="B1365" s="29" t="s">
        <v>2676</v>
      </c>
      <c r="C1365" s="29" t="s">
        <v>2677</v>
      </c>
      <c r="D1365" s="28" t="s">
        <v>888</v>
      </c>
      <c r="E1365" s="30" t="n">
        <v>2</v>
      </c>
      <c r="F1365" s="31" t="n">
        <v>591.3</v>
      </c>
      <c r="G1365" s="28" t="n">
        <v>850</v>
      </c>
      <c r="H1365" s="130" t="s">
        <v>2678</v>
      </c>
      <c r="I1365" s="41" t="s">
        <v>1383</v>
      </c>
      <c r="J1365" s="31" t="n">
        <v>481.63</v>
      </c>
      <c r="K1365" s="31" t="n">
        <f aca="false">J1365/F1365</f>
        <v>0.814527312700829</v>
      </c>
      <c r="L1365" s="31" t="n">
        <f aca="false">ROUND(E1365/N1365*J1365-E1365*F1365,2)</f>
        <v>-219.34</v>
      </c>
      <c r="M1365" s="31" t="n">
        <f aca="false">K1365/N1365</f>
        <v>0.814527312700829</v>
      </c>
      <c r="N1365" s="32" t="n">
        <v>1</v>
      </c>
      <c r="O1365" s="40"/>
      <c r="P1365" s="36"/>
      <c r="Q1365" s="36"/>
      <c r="R1365" s="36"/>
      <c r="S1365" s="42"/>
    </row>
    <row r="1366" customFormat="false" ht="15.75" hidden="false" customHeight="false" outlineLevel="0" collapsed="false">
      <c r="A1366" s="28" t="n">
        <v>1598</v>
      </c>
      <c r="B1366" s="29" t="s">
        <v>1713</v>
      </c>
      <c r="C1366" s="81" t="s">
        <v>2679</v>
      </c>
      <c r="D1366" s="28" t="s">
        <v>47</v>
      </c>
      <c r="E1366" s="30" t="n">
        <v>2</v>
      </c>
      <c r="F1366" s="31" t="n">
        <v>527.073075762219</v>
      </c>
      <c r="G1366" s="28" t="n">
        <v>850</v>
      </c>
      <c r="H1366" s="29" t="s">
        <v>2680</v>
      </c>
      <c r="I1366" s="41" t="s">
        <v>43</v>
      </c>
      <c r="J1366" s="31" t="n">
        <v>429.01</v>
      </c>
      <c r="K1366" s="31" t="n">
        <f aca="false">J1366/F1366</f>
        <v>0.813947856053155</v>
      </c>
      <c r="L1366" s="31" t="n">
        <f aca="false">ROUND(E1366/N1366*J1366-E1366*F1366,2)</f>
        <v>-196.13</v>
      </c>
      <c r="M1366" s="31" t="n">
        <f aca="false">K1366/N1366</f>
        <v>0.813947856053155</v>
      </c>
      <c r="N1366" s="32" t="n">
        <v>1</v>
      </c>
      <c r="O1366" s="40"/>
      <c r="P1366" s="36"/>
      <c r="Q1366" s="36"/>
      <c r="R1366" s="36"/>
      <c r="S1366" s="42"/>
    </row>
    <row r="1367" customFormat="false" ht="15.75" hidden="false" customHeight="false" outlineLevel="0" collapsed="false">
      <c r="A1367" s="28" t="n">
        <v>138</v>
      </c>
      <c r="B1367" s="29" t="s">
        <v>1485</v>
      </c>
      <c r="C1367" s="29" t="s">
        <v>2681</v>
      </c>
      <c r="D1367" s="28" t="s">
        <v>47</v>
      </c>
      <c r="E1367" s="30" t="n">
        <v>2</v>
      </c>
      <c r="F1367" s="31" t="n">
        <v>132.479626937371</v>
      </c>
      <c r="G1367" s="28" t="n">
        <v>850</v>
      </c>
      <c r="H1367" s="118" t="s">
        <v>2682</v>
      </c>
      <c r="I1367" s="45" t="s">
        <v>266</v>
      </c>
      <c r="J1367" s="31" t="n">
        <v>103.3045</v>
      </c>
      <c r="K1367" s="31" t="n">
        <f aca="false">J1367/F1367</f>
        <v>0.7797765014</v>
      </c>
      <c r="L1367" s="31" t="n">
        <f aca="false">ROUND(E1367/N1367*J1367-E1367*F1367,2)</f>
        <v>-58.35</v>
      </c>
      <c r="M1367" s="31" t="n">
        <f aca="false">K1367/N1367</f>
        <v>0.7797765014</v>
      </c>
      <c r="N1367" s="32" t="n">
        <v>1</v>
      </c>
      <c r="O1367" s="40"/>
      <c r="P1367" s="36"/>
      <c r="Q1367" s="36"/>
      <c r="R1367" s="36"/>
      <c r="S1367" s="42"/>
    </row>
    <row r="1368" customFormat="false" ht="15.75" hidden="false" customHeight="false" outlineLevel="0" collapsed="false">
      <c r="A1368" s="28" t="n">
        <v>1458</v>
      </c>
      <c r="B1368" s="29" t="s">
        <v>2393</v>
      </c>
      <c r="C1368" s="29" t="s">
        <v>2683</v>
      </c>
      <c r="D1368" s="28" t="s">
        <v>47</v>
      </c>
      <c r="E1368" s="30" t="n">
        <v>2</v>
      </c>
      <c r="F1368" s="31" t="n">
        <v>383.40756032431</v>
      </c>
      <c r="G1368" s="28" t="s">
        <v>20</v>
      </c>
      <c r="H1368" s="29" t="s">
        <v>2684</v>
      </c>
      <c r="I1368" s="41" t="s">
        <v>22</v>
      </c>
      <c r="J1368" s="31" t="n">
        <v>291.985</v>
      </c>
      <c r="K1368" s="31" t="n">
        <f aca="false">J1368/F1368</f>
        <v>0.761552536295896</v>
      </c>
      <c r="L1368" s="31" t="n">
        <f aca="false">ROUND(E1368/N1368*J1368-E1368*F1368,2)</f>
        <v>-182.85</v>
      </c>
      <c r="M1368" s="31" t="n">
        <f aca="false">K1368/N1368</f>
        <v>0.761552536295896</v>
      </c>
      <c r="N1368" s="32" t="n">
        <v>1</v>
      </c>
      <c r="O1368" s="40"/>
      <c r="P1368" s="36"/>
      <c r="Q1368" s="36"/>
      <c r="R1368" s="36"/>
      <c r="S1368" s="42"/>
    </row>
    <row r="1369" customFormat="false" ht="30" hidden="false" customHeight="false" outlineLevel="0" collapsed="false">
      <c r="A1369" s="28" t="n">
        <v>1594</v>
      </c>
      <c r="B1369" s="29" t="s">
        <v>1713</v>
      </c>
      <c r="C1369" s="81" t="s">
        <v>2685</v>
      </c>
      <c r="D1369" s="28" t="s">
        <v>47</v>
      </c>
      <c r="E1369" s="30" t="n">
        <v>2</v>
      </c>
      <c r="F1369" s="31" t="n">
        <v>55.5227272727273</v>
      </c>
      <c r="G1369" s="28" t="n">
        <v>860</v>
      </c>
      <c r="H1369" s="36" t="s">
        <v>2686</v>
      </c>
      <c r="I1369" s="45" t="s">
        <v>106</v>
      </c>
      <c r="J1369" s="31" t="n">
        <v>40.85</v>
      </c>
      <c r="K1369" s="31" t="n">
        <f aca="false">J1369/F1369</f>
        <v>0.735734752353664</v>
      </c>
      <c r="L1369" s="31" t="n">
        <f aca="false">ROUND(E1369/N1369*J1369-E1369*F1369,2)</f>
        <v>-36.77</v>
      </c>
      <c r="M1369" s="31" t="n">
        <f aca="false">K1369/N1369</f>
        <v>0.668849774866967</v>
      </c>
      <c r="N1369" s="39" t="n">
        <v>1.1</v>
      </c>
      <c r="O1369" s="40"/>
      <c r="P1369" s="40" t="n">
        <v>31</v>
      </c>
      <c r="Q1369" s="40" t="s">
        <v>1280</v>
      </c>
      <c r="R1369" s="36"/>
      <c r="S1369" s="42"/>
    </row>
    <row r="1370" customFormat="false" ht="30" hidden="false" customHeight="false" outlineLevel="0" collapsed="false">
      <c r="A1370" s="28" t="n">
        <v>1593</v>
      </c>
      <c r="B1370" s="29" t="s">
        <v>1713</v>
      </c>
      <c r="C1370" s="81" t="s">
        <v>2687</v>
      </c>
      <c r="D1370" s="28" t="s">
        <v>47</v>
      </c>
      <c r="E1370" s="30" t="n">
        <v>2</v>
      </c>
      <c r="F1370" s="31" t="n">
        <v>55.5227272727273</v>
      </c>
      <c r="G1370" s="28" t="n">
        <v>860</v>
      </c>
      <c r="H1370" s="36" t="s">
        <v>2688</v>
      </c>
      <c r="I1370" s="45" t="s">
        <v>106</v>
      </c>
      <c r="J1370" s="31" t="n">
        <v>40.52</v>
      </c>
      <c r="K1370" s="31" t="n">
        <f aca="false">J1370/F1370</f>
        <v>0.729791240278346</v>
      </c>
      <c r="L1370" s="31" t="n">
        <f aca="false">ROUND(E1370/N1370*J1370-E1370*F1370,2)</f>
        <v>-37.37</v>
      </c>
      <c r="M1370" s="31" t="n">
        <f aca="false">K1370/N1370</f>
        <v>0.663446582071224</v>
      </c>
      <c r="N1370" s="39" t="n">
        <v>1.1</v>
      </c>
      <c r="O1370" s="40"/>
      <c r="P1370" s="40" t="n">
        <v>31</v>
      </c>
      <c r="Q1370" s="40" t="s">
        <v>1280</v>
      </c>
      <c r="R1370" s="36"/>
      <c r="S1370" s="42"/>
    </row>
    <row r="1371" customFormat="false" ht="15.75" hidden="false" customHeight="false" outlineLevel="0" collapsed="false">
      <c r="A1371" s="28" t="n">
        <v>1456</v>
      </c>
      <c r="B1371" s="29" t="s">
        <v>2062</v>
      </c>
      <c r="C1371" s="29" t="s">
        <v>2689</v>
      </c>
      <c r="D1371" s="28" t="s">
        <v>47</v>
      </c>
      <c r="E1371" s="30" t="n">
        <v>2</v>
      </c>
      <c r="F1371" s="31" t="n">
        <v>440.488999582977</v>
      </c>
      <c r="G1371" s="28" t="s">
        <v>20</v>
      </c>
      <c r="H1371" s="29" t="s">
        <v>2690</v>
      </c>
      <c r="I1371" s="41" t="s">
        <v>22</v>
      </c>
      <c r="J1371" s="31" t="n">
        <v>313.3405</v>
      </c>
      <c r="K1371" s="31" t="n">
        <f aca="false">J1371/F1371</f>
        <v>0.711346935557183</v>
      </c>
      <c r="L1371" s="31" t="n">
        <f aca="false">ROUND(E1371/N1371*J1371-E1371*F1371,2)</f>
        <v>-254.3</v>
      </c>
      <c r="M1371" s="31" t="n">
        <f aca="false">K1371/N1371</f>
        <v>0.711346935557183</v>
      </c>
      <c r="N1371" s="32" t="n">
        <v>1</v>
      </c>
      <c r="O1371" s="40"/>
      <c r="P1371" s="36"/>
      <c r="Q1371" s="36"/>
      <c r="R1371" s="36"/>
      <c r="S1371" s="42"/>
    </row>
    <row r="1372" customFormat="false" ht="15.75" hidden="false" customHeight="false" outlineLevel="0" collapsed="false">
      <c r="A1372" s="28" t="n">
        <v>1459</v>
      </c>
      <c r="B1372" s="29" t="s">
        <v>2393</v>
      </c>
      <c r="C1372" s="29" t="s">
        <v>2691</v>
      </c>
      <c r="D1372" s="28" t="s">
        <v>47</v>
      </c>
      <c r="E1372" s="30" t="n">
        <v>2</v>
      </c>
      <c r="F1372" s="31" t="n">
        <v>440.488999582977</v>
      </c>
      <c r="G1372" s="28" t="s">
        <v>20</v>
      </c>
      <c r="H1372" s="29" t="s">
        <v>2692</v>
      </c>
      <c r="I1372" s="41" t="s">
        <v>22</v>
      </c>
      <c r="J1372" s="31" t="n">
        <v>313.3405</v>
      </c>
      <c r="K1372" s="31" t="n">
        <f aca="false">J1372/F1372</f>
        <v>0.711346935557183</v>
      </c>
      <c r="L1372" s="31" t="n">
        <f aca="false">ROUND(E1372/N1372*J1372-E1372*F1372,2)</f>
        <v>-254.3</v>
      </c>
      <c r="M1372" s="31" t="n">
        <f aca="false">K1372/N1372</f>
        <v>0.711346935557183</v>
      </c>
      <c r="N1372" s="32" t="n">
        <v>1</v>
      </c>
      <c r="O1372" s="40"/>
      <c r="P1372" s="36"/>
      <c r="Q1372" s="36"/>
      <c r="R1372" s="36"/>
      <c r="S1372" s="42"/>
    </row>
    <row r="1373" customFormat="false" ht="15.75" hidden="false" customHeight="false" outlineLevel="0" collapsed="false">
      <c r="A1373" s="28" t="n">
        <v>1460</v>
      </c>
      <c r="B1373" s="29" t="s">
        <v>2393</v>
      </c>
      <c r="C1373" s="29" t="s">
        <v>2693</v>
      </c>
      <c r="D1373" s="28" t="s">
        <v>47</v>
      </c>
      <c r="E1373" s="30" t="n">
        <v>2</v>
      </c>
      <c r="F1373" s="31" t="n">
        <v>440.488999582977</v>
      </c>
      <c r="G1373" s="28" t="s">
        <v>20</v>
      </c>
      <c r="H1373" s="29" t="s">
        <v>2694</v>
      </c>
      <c r="I1373" s="41" t="s">
        <v>22</v>
      </c>
      <c r="J1373" s="31" t="n">
        <v>313.3405</v>
      </c>
      <c r="K1373" s="31" t="n">
        <f aca="false">J1373/F1373</f>
        <v>0.711346935557183</v>
      </c>
      <c r="L1373" s="31" t="n">
        <f aca="false">ROUND(E1373/N1373*J1373-E1373*F1373,2)</f>
        <v>-254.3</v>
      </c>
      <c r="M1373" s="31" t="n">
        <f aca="false">K1373/N1373</f>
        <v>0.711346935557183</v>
      </c>
      <c r="N1373" s="32" t="n">
        <v>1</v>
      </c>
      <c r="O1373" s="40"/>
      <c r="P1373" s="36"/>
      <c r="Q1373" s="36"/>
      <c r="R1373" s="36"/>
      <c r="S1373" s="42"/>
    </row>
    <row r="1374" customFormat="false" ht="14.25" hidden="false" customHeight="true" outlineLevel="0" collapsed="false">
      <c r="A1374" s="28" t="n">
        <v>145</v>
      </c>
      <c r="B1374" s="29" t="s">
        <v>1485</v>
      </c>
      <c r="C1374" s="29" t="s">
        <v>2695</v>
      </c>
      <c r="D1374" s="28" t="s">
        <v>74</v>
      </c>
      <c r="E1374" s="30" t="n">
        <v>2</v>
      </c>
      <c r="F1374" s="31" t="n">
        <v>146.36</v>
      </c>
      <c r="G1374" s="28" t="n">
        <v>850</v>
      </c>
      <c r="H1374" s="36" t="s">
        <v>1854</v>
      </c>
      <c r="I1374" s="45" t="s">
        <v>266</v>
      </c>
      <c r="J1374" s="31" t="n">
        <v>103.8</v>
      </c>
      <c r="K1374" s="31" t="n">
        <f aca="false">J1374/F1374</f>
        <v>0.709210166712216</v>
      </c>
      <c r="L1374" s="31" t="n">
        <f aca="false">ROUND(E1374/N1374*J1374-E1374*F1374,2)</f>
        <v>-85.12</v>
      </c>
      <c r="M1374" s="31" t="n">
        <f aca="false">K1374/N1374</f>
        <v>0.709210166712216</v>
      </c>
      <c r="N1374" s="32" t="n">
        <v>1</v>
      </c>
      <c r="O1374" s="40"/>
      <c r="P1374" s="36"/>
      <c r="Q1374" s="36"/>
      <c r="R1374" s="36"/>
      <c r="S1374" s="42"/>
    </row>
    <row r="1375" customFormat="false" ht="15.75" hidden="false" customHeight="false" outlineLevel="0" collapsed="false">
      <c r="A1375" s="28" t="n">
        <v>139</v>
      </c>
      <c r="B1375" s="29" t="s">
        <v>1485</v>
      </c>
      <c r="C1375" s="29" t="s">
        <v>2696</v>
      </c>
      <c r="D1375" s="28" t="s">
        <v>47</v>
      </c>
      <c r="E1375" s="30" t="n">
        <v>2</v>
      </c>
      <c r="F1375" s="31" t="n">
        <v>165.357614352958</v>
      </c>
      <c r="G1375" s="28" t="n">
        <v>850</v>
      </c>
      <c r="H1375" s="118" t="s">
        <v>2697</v>
      </c>
      <c r="I1375" s="45" t="s">
        <v>266</v>
      </c>
      <c r="J1375" s="31" t="n">
        <v>110.699</v>
      </c>
      <c r="K1375" s="31" t="n">
        <f aca="false">J1375/F1375</f>
        <v>0.669452086819005</v>
      </c>
      <c r="L1375" s="31" t="n">
        <f aca="false">ROUND(E1375/N1375*J1375-E1375*F1375,2)</f>
        <v>-109.32</v>
      </c>
      <c r="M1375" s="31" t="n">
        <f aca="false">K1375/N1375</f>
        <v>0.669452086819005</v>
      </c>
      <c r="N1375" s="32" t="n">
        <v>1</v>
      </c>
      <c r="O1375" s="40"/>
      <c r="P1375" s="36"/>
      <c r="Q1375" s="36"/>
      <c r="R1375" s="36"/>
      <c r="S1375" s="42"/>
    </row>
    <row r="1376" customFormat="false" ht="15.75" hidden="false" customHeight="false" outlineLevel="0" collapsed="false">
      <c r="A1376" s="28" t="n">
        <v>861</v>
      </c>
      <c r="B1376" s="29" t="s">
        <v>1379</v>
      </c>
      <c r="C1376" s="29" t="s">
        <v>2698</v>
      </c>
      <c r="D1376" s="28" t="s">
        <v>19</v>
      </c>
      <c r="E1376" s="30" t="n">
        <v>2</v>
      </c>
      <c r="F1376" s="31" t="n">
        <v>689</v>
      </c>
      <c r="G1376" s="28" t="n">
        <v>850</v>
      </c>
      <c r="H1376" s="29" t="s">
        <v>2699</v>
      </c>
      <c r="I1376" s="28" t="s">
        <v>43</v>
      </c>
      <c r="J1376" s="31" t="n">
        <v>457.861</v>
      </c>
      <c r="K1376" s="31" t="n">
        <f aca="false">J1376/F1376</f>
        <v>0.664529753265602</v>
      </c>
      <c r="L1376" s="31" t="n">
        <f aca="false">ROUND(E1376/N1376*J1376-E1376*F1376,2)</f>
        <v>-462.28</v>
      </c>
      <c r="M1376" s="31" t="n">
        <f aca="false">K1376/N1376</f>
        <v>0.664529753265602</v>
      </c>
      <c r="N1376" s="32" t="n">
        <v>1</v>
      </c>
      <c r="O1376" s="61"/>
      <c r="P1376" s="29"/>
      <c r="Q1376" s="29"/>
      <c r="R1376" s="36"/>
      <c r="S1376" s="42"/>
    </row>
    <row r="1377" customFormat="false" ht="30" hidden="false" customHeight="false" outlineLevel="0" collapsed="false">
      <c r="A1377" s="28" t="n">
        <v>1592</v>
      </c>
      <c r="B1377" s="29" t="s">
        <v>1713</v>
      </c>
      <c r="C1377" s="81" t="s">
        <v>2700</v>
      </c>
      <c r="D1377" s="28" t="s">
        <v>47</v>
      </c>
      <c r="E1377" s="30" t="n">
        <v>2</v>
      </c>
      <c r="F1377" s="31" t="n">
        <v>40.8295454545455</v>
      </c>
      <c r="G1377" s="28" t="n">
        <v>860</v>
      </c>
      <c r="H1377" s="36" t="s">
        <v>2701</v>
      </c>
      <c r="I1377" s="45" t="s">
        <v>106</v>
      </c>
      <c r="J1377" s="31" t="n">
        <v>25.93</v>
      </c>
      <c r="K1377" s="31" t="n">
        <f aca="false">J1377/F1377</f>
        <v>0.635079320901753</v>
      </c>
      <c r="L1377" s="31" t="n">
        <f aca="false">ROUND(E1377/N1377*J1377-E1377*F1377,2)</f>
        <v>-34.51</v>
      </c>
      <c r="M1377" s="31" t="n">
        <f aca="false">K1377/N1377</f>
        <v>0.577344837183412</v>
      </c>
      <c r="N1377" s="39" t="n">
        <v>1.1</v>
      </c>
      <c r="O1377" s="40"/>
      <c r="P1377" s="40" t="n">
        <v>31</v>
      </c>
      <c r="Q1377" s="40" t="s">
        <v>1280</v>
      </c>
      <c r="R1377" s="36"/>
      <c r="S1377" s="42"/>
    </row>
    <row r="1378" customFormat="false" ht="15.75" hidden="false" customHeight="false" outlineLevel="0" collapsed="false">
      <c r="A1378" s="28" t="n">
        <v>125</v>
      </c>
      <c r="B1378" s="29" t="s">
        <v>1485</v>
      </c>
      <c r="C1378" s="29" t="s">
        <v>2702</v>
      </c>
      <c r="D1378" s="28" t="s">
        <v>47</v>
      </c>
      <c r="E1378" s="30" t="n">
        <v>2</v>
      </c>
      <c r="F1378" s="31" t="n">
        <v>192.533217826459</v>
      </c>
      <c r="G1378" s="28" t="n">
        <v>850</v>
      </c>
      <c r="H1378" s="118" t="s">
        <v>2703</v>
      </c>
      <c r="I1378" s="41" t="s">
        <v>266</v>
      </c>
      <c r="J1378" s="31" t="n">
        <v>106.2715</v>
      </c>
      <c r="K1378" s="31" t="n">
        <f aca="false">J1378/F1378</f>
        <v>0.551964493190929</v>
      </c>
      <c r="L1378" s="31" t="n">
        <f aca="false">ROUND(E1378/N1378*J1378-E1378*F1378,2)</f>
        <v>-172.52</v>
      </c>
      <c r="M1378" s="31" t="n">
        <f aca="false">K1378/N1378</f>
        <v>0.551964493190929</v>
      </c>
      <c r="N1378" s="32" t="n">
        <v>1</v>
      </c>
      <c r="O1378" s="40"/>
      <c r="P1378" s="36"/>
      <c r="Q1378" s="36"/>
      <c r="R1378" s="36"/>
      <c r="S1378" s="42"/>
    </row>
    <row r="1379" customFormat="false" ht="30" hidden="false" customHeight="false" outlineLevel="0" collapsed="false">
      <c r="A1379" s="28" t="n">
        <v>1643</v>
      </c>
      <c r="B1379" s="29" t="s">
        <v>2704</v>
      </c>
      <c r="C1379" s="81" t="s">
        <v>2705</v>
      </c>
      <c r="D1379" s="28" t="s">
        <v>888</v>
      </c>
      <c r="E1379" s="30" t="n">
        <v>2</v>
      </c>
      <c r="F1379" s="31" t="n">
        <v>214.64</v>
      </c>
      <c r="G1379" s="28" t="n">
        <v>850</v>
      </c>
      <c r="H1379" s="29" t="s">
        <v>2706</v>
      </c>
      <c r="I1379" s="41" t="s">
        <v>706</v>
      </c>
      <c r="J1379" s="31" t="e">
        <f aca="false">VLOOKUP(H1379,[1]Главная!$B$2:$D$6299,3,0)</f>
        <v>#N/A</v>
      </c>
      <c r="K1379" s="31" t="e">
        <f aca="false">J1379/F1379</f>
        <v>#N/A</v>
      </c>
      <c r="L1379" s="31" t="e">
        <f aca="false">ROUND(E1379/N1379*J1379-E1379*F1379,2)</f>
        <v>#N/A</v>
      </c>
      <c r="M1379" s="31" t="e">
        <f aca="false">K1379/N1379</f>
        <v>#N/A</v>
      </c>
      <c r="N1379" s="39" t="n">
        <v>1.33</v>
      </c>
      <c r="O1379" s="40"/>
      <c r="P1379" s="40" t="n">
        <v>19</v>
      </c>
      <c r="Q1379" s="40" t="s">
        <v>1732</v>
      </c>
      <c r="R1379" s="47"/>
      <c r="S1379" s="42"/>
    </row>
    <row r="1380" customFormat="false" ht="15.75" hidden="false" customHeight="false" outlineLevel="0" collapsed="false">
      <c r="A1380" s="28" t="n">
        <v>97</v>
      </c>
      <c r="B1380" s="29" t="s">
        <v>1485</v>
      </c>
      <c r="C1380" s="29" t="s">
        <v>2707</v>
      </c>
      <c r="D1380" s="28" t="s">
        <v>47</v>
      </c>
      <c r="E1380" s="30" t="n">
        <v>2</v>
      </c>
      <c r="F1380" s="31" t="n">
        <v>244.949070223418</v>
      </c>
      <c r="G1380" s="28" t="n">
        <v>850</v>
      </c>
      <c r="H1380" s="36" t="s">
        <v>2708</v>
      </c>
      <c r="I1380" s="45" t="s">
        <v>213</v>
      </c>
      <c r="J1380" s="31" t="n">
        <v>128.48</v>
      </c>
      <c r="K1380" s="31" t="n">
        <f aca="false">J1380/F1380</f>
        <v>0.52451719813761</v>
      </c>
      <c r="L1380" s="31" t="n">
        <f aca="false">ROUND(E1380/N1380*J1380-E1380*F1380,2)</f>
        <v>-232.94</v>
      </c>
      <c r="M1380" s="31" t="n">
        <f aca="false">K1380/N1380</f>
        <v>0.52451719813761</v>
      </c>
      <c r="N1380" s="32" t="n">
        <v>1</v>
      </c>
      <c r="O1380" s="40"/>
      <c r="P1380" s="36"/>
      <c r="Q1380" s="36"/>
      <c r="R1380" s="36"/>
      <c r="S1380" s="42"/>
    </row>
    <row r="1381" customFormat="false" ht="15.75" hidden="false" customHeight="false" outlineLevel="0" collapsed="false">
      <c r="A1381" s="28" t="n">
        <v>163</v>
      </c>
      <c r="B1381" s="29" t="s">
        <v>1485</v>
      </c>
      <c r="C1381" s="29" t="s">
        <v>2709</v>
      </c>
      <c r="D1381" s="28" t="s">
        <v>74</v>
      </c>
      <c r="E1381" s="30" t="n">
        <v>2</v>
      </c>
      <c r="F1381" s="31" t="n">
        <v>64.9</v>
      </c>
      <c r="G1381" s="28" t="n">
        <v>850</v>
      </c>
      <c r="H1381" s="36" t="s">
        <v>2710</v>
      </c>
      <c r="I1381" s="45" t="s">
        <v>213</v>
      </c>
      <c r="J1381" s="31" t="n">
        <v>27.62</v>
      </c>
      <c r="K1381" s="31" t="n">
        <f aca="false">J1381/F1381</f>
        <v>0.42557781201849</v>
      </c>
      <c r="L1381" s="31" t="n">
        <f aca="false">ROUND(E1381/N1381*J1381-E1381*F1381,2)</f>
        <v>-74.56</v>
      </c>
      <c r="M1381" s="31" t="n">
        <f aca="false">K1381/N1381</f>
        <v>0.42557781201849</v>
      </c>
      <c r="N1381" s="32" t="n">
        <v>1</v>
      </c>
      <c r="O1381" s="40"/>
      <c r="P1381" s="36"/>
      <c r="Q1381" s="36"/>
      <c r="R1381" s="36"/>
      <c r="S1381" s="42"/>
    </row>
    <row r="1382" customFormat="false" ht="15.75" hidden="false" customHeight="false" outlineLevel="0" collapsed="false">
      <c r="A1382" s="28" t="n">
        <v>850</v>
      </c>
      <c r="B1382" s="29" t="s">
        <v>1379</v>
      </c>
      <c r="C1382" s="29" t="s">
        <v>2711</v>
      </c>
      <c r="D1382" s="28" t="s">
        <v>74</v>
      </c>
      <c r="E1382" s="30" t="n">
        <v>2</v>
      </c>
      <c r="F1382" s="31" t="n">
        <v>321.67</v>
      </c>
      <c r="G1382" s="28" t="n">
        <v>850</v>
      </c>
      <c r="H1382" s="29" t="s">
        <v>2712</v>
      </c>
      <c r="I1382" s="41" t="s">
        <v>213</v>
      </c>
      <c r="J1382" s="31" t="n">
        <v>135.417727272727</v>
      </c>
      <c r="K1382" s="31" t="n">
        <f aca="false">J1382/F1382</f>
        <v>0.42098339065728</v>
      </c>
      <c r="L1382" s="31" t="n">
        <f aca="false">ROUND(E1382/N1382*J1382-E1382*F1382,2)</f>
        <v>-372.5</v>
      </c>
      <c r="M1382" s="31" t="n">
        <f aca="false">K1382/N1382</f>
        <v>0.42098339065728</v>
      </c>
      <c r="N1382" s="32" t="n">
        <v>1</v>
      </c>
      <c r="O1382" s="40"/>
      <c r="P1382" s="36"/>
      <c r="Q1382" s="36"/>
      <c r="R1382" s="36"/>
      <c r="S1382" s="42"/>
    </row>
    <row r="1383" customFormat="false" ht="15.75" hidden="false" customHeight="false" outlineLevel="0" collapsed="false">
      <c r="A1383" s="28" t="n">
        <v>1637</v>
      </c>
      <c r="B1383" s="29" t="s">
        <v>1485</v>
      </c>
      <c r="C1383" s="81" t="s">
        <v>2713</v>
      </c>
      <c r="D1383" s="28" t="s">
        <v>1145</v>
      </c>
      <c r="E1383" s="30" t="n">
        <v>2</v>
      </c>
      <c r="F1383" s="31" t="n">
        <v>47.77</v>
      </c>
      <c r="G1383" s="28" t="n">
        <v>860</v>
      </c>
      <c r="H1383" s="29" t="s">
        <v>2714</v>
      </c>
      <c r="I1383" s="41" t="s">
        <v>213</v>
      </c>
      <c r="J1383" s="31" t="n">
        <v>19.0063636363636</v>
      </c>
      <c r="K1383" s="31" t="n">
        <f aca="false">J1383/F1383</f>
        <v>0.397872380916132</v>
      </c>
      <c r="L1383" s="31" t="n">
        <f aca="false">ROUND(E1383/N1383*J1383-E1383*F1383,2)</f>
        <v>-57.53</v>
      </c>
      <c r="M1383" s="31" t="n">
        <f aca="false">K1383/N1383</f>
        <v>0.397872380916132</v>
      </c>
      <c r="N1383" s="32" t="n">
        <v>1</v>
      </c>
      <c r="O1383" s="40"/>
      <c r="P1383" s="36"/>
      <c r="Q1383" s="36"/>
      <c r="R1383" s="36"/>
      <c r="S1383" s="42"/>
    </row>
    <row r="1384" customFormat="false" ht="15.75" hidden="false" customHeight="false" outlineLevel="0" collapsed="false">
      <c r="A1384" s="28" t="n">
        <v>174</v>
      </c>
      <c r="B1384" s="29" t="s">
        <v>1485</v>
      </c>
      <c r="C1384" s="29" t="s">
        <v>2715</v>
      </c>
      <c r="D1384" s="28" t="s">
        <v>47</v>
      </c>
      <c r="E1384" s="30" t="n">
        <v>2</v>
      </c>
      <c r="F1384" s="31" t="n">
        <v>74.5917899495195</v>
      </c>
      <c r="G1384" s="28" t="n">
        <v>850</v>
      </c>
      <c r="H1384" s="36" t="s">
        <v>2716</v>
      </c>
      <c r="I1384" s="45" t="s">
        <v>213</v>
      </c>
      <c r="J1384" s="31" t="n">
        <v>29.4609090909091</v>
      </c>
      <c r="K1384" s="31" t="n">
        <f aca="false">J1384/F1384</f>
        <v>0.39496181967006</v>
      </c>
      <c r="L1384" s="31" t="n">
        <f aca="false">ROUND(E1384/N1384*J1384-E1384*F1384,2)</f>
        <v>-90.26</v>
      </c>
      <c r="M1384" s="31" t="n">
        <f aca="false">K1384/N1384</f>
        <v>0.39496181967006</v>
      </c>
      <c r="N1384" s="32" t="n">
        <v>1</v>
      </c>
      <c r="O1384" s="40"/>
      <c r="P1384" s="36"/>
      <c r="Q1384" s="36"/>
      <c r="R1384" s="36"/>
      <c r="S1384" s="42"/>
    </row>
    <row r="1385" customFormat="false" ht="15.75" hidden="false" customHeight="false" outlineLevel="0" collapsed="false">
      <c r="A1385" s="28" t="n">
        <v>142</v>
      </c>
      <c r="B1385" s="29" t="s">
        <v>1485</v>
      </c>
      <c r="C1385" s="29" t="s">
        <v>2717</v>
      </c>
      <c r="D1385" s="28" t="s">
        <v>74</v>
      </c>
      <c r="E1385" s="30" t="n">
        <v>2</v>
      </c>
      <c r="F1385" s="31" t="n">
        <v>70.7</v>
      </c>
      <c r="G1385" s="28" t="n">
        <v>850</v>
      </c>
      <c r="H1385" s="36" t="s">
        <v>2239</v>
      </c>
      <c r="I1385" s="45" t="s">
        <v>213</v>
      </c>
      <c r="J1385" s="31" t="n">
        <v>27.62</v>
      </c>
      <c r="K1385" s="31" t="n">
        <f aca="false">J1385/F1385</f>
        <v>0.390664780763791</v>
      </c>
      <c r="L1385" s="31" t="n">
        <f aca="false">ROUND(E1385/N1385*J1385-E1385*F1385,2)</f>
        <v>-86.16</v>
      </c>
      <c r="M1385" s="31" t="n">
        <f aca="false">K1385/N1385</f>
        <v>0.390664780763791</v>
      </c>
      <c r="N1385" s="32" t="n">
        <v>1</v>
      </c>
      <c r="O1385" s="40"/>
      <c r="P1385" s="36"/>
      <c r="Q1385" s="36"/>
      <c r="R1385" s="36"/>
      <c r="S1385" s="42"/>
    </row>
    <row r="1386" customFormat="false" ht="15.75" hidden="false" customHeight="false" outlineLevel="0" collapsed="false">
      <c r="A1386" s="28" t="n">
        <v>143</v>
      </c>
      <c r="B1386" s="29" t="s">
        <v>1485</v>
      </c>
      <c r="C1386" s="29" t="s">
        <v>2718</v>
      </c>
      <c r="D1386" s="28" t="s">
        <v>74</v>
      </c>
      <c r="E1386" s="30" t="n">
        <v>2</v>
      </c>
      <c r="F1386" s="31" t="n">
        <v>70.7</v>
      </c>
      <c r="G1386" s="28" t="n">
        <v>850</v>
      </c>
      <c r="H1386" s="36" t="s">
        <v>2710</v>
      </c>
      <c r="I1386" s="45" t="s">
        <v>213</v>
      </c>
      <c r="J1386" s="31" t="n">
        <v>27.62</v>
      </c>
      <c r="K1386" s="31" t="n">
        <f aca="false">J1386/F1386</f>
        <v>0.390664780763791</v>
      </c>
      <c r="L1386" s="31" t="n">
        <f aca="false">ROUND(E1386/N1386*J1386-E1386*F1386,2)</f>
        <v>-86.16</v>
      </c>
      <c r="M1386" s="31" t="n">
        <f aca="false">K1386/N1386</f>
        <v>0.390664780763791</v>
      </c>
      <c r="N1386" s="32" t="n">
        <v>1</v>
      </c>
      <c r="O1386" s="40"/>
      <c r="P1386" s="36"/>
      <c r="Q1386" s="36"/>
      <c r="R1386" s="36"/>
      <c r="S1386" s="42"/>
    </row>
    <row r="1387" customFormat="false" ht="15.75" hidden="false" customHeight="false" outlineLevel="0" collapsed="false">
      <c r="A1387" s="28" t="n">
        <v>86</v>
      </c>
      <c r="B1387" s="29" t="s">
        <v>2082</v>
      </c>
      <c r="C1387" s="86" t="s">
        <v>2719</v>
      </c>
      <c r="D1387" s="28" t="s">
        <v>339</v>
      </c>
      <c r="E1387" s="30" t="n">
        <v>2</v>
      </c>
      <c r="F1387" s="31" t="n">
        <v>790</v>
      </c>
      <c r="G1387" s="28" t="n">
        <v>850</v>
      </c>
      <c r="H1387" s="73" t="s">
        <v>2720</v>
      </c>
      <c r="I1387" s="41" t="s">
        <v>213</v>
      </c>
      <c r="J1387" s="31" t="n">
        <v>300.515909090909</v>
      </c>
      <c r="K1387" s="31" t="n">
        <f aca="false">J1387/F1387</f>
        <v>0.380399884925201</v>
      </c>
      <c r="L1387" s="31" t="n">
        <f aca="false">ROUND(E1387/N1387*J1387-E1387*F1387,2)</f>
        <v>-978.97</v>
      </c>
      <c r="M1387" s="31" t="n">
        <f aca="false">K1387/N1387</f>
        <v>0.380399884925201</v>
      </c>
      <c r="N1387" s="32" t="n">
        <v>1</v>
      </c>
      <c r="O1387" s="40"/>
      <c r="P1387" s="36"/>
      <c r="Q1387" s="36"/>
      <c r="R1387" s="36"/>
      <c r="S1387" s="42"/>
    </row>
    <row r="1388" customFormat="false" ht="15.75" hidden="false" customHeight="false" outlineLevel="0" collapsed="false">
      <c r="A1388" s="28" t="n">
        <v>96</v>
      </c>
      <c r="B1388" s="29" t="s">
        <v>1485</v>
      </c>
      <c r="C1388" s="29" t="s">
        <v>2721</v>
      </c>
      <c r="D1388" s="28" t="s">
        <v>47</v>
      </c>
      <c r="E1388" s="30" t="n">
        <v>2</v>
      </c>
      <c r="F1388" s="31" t="n">
        <v>178.640136949374</v>
      </c>
      <c r="G1388" s="28" t="n">
        <v>850</v>
      </c>
      <c r="H1388" s="29" t="s">
        <v>2722</v>
      </c>
      <c r="I1388" s="45" t="s">
        <v>213</v>
      </c>
      <c r="J1388" s="31" t="n">
        <v>64.24</v>
      </c>
      <c r="K1388" s="31" t="n">
        <f aca="false">J1388/F1388</f>
        <v>0.359605635648417</v>
      </c>
      <c r="L1388" s="31" t="n">
        <f aca="false">ROUND(E1388/N1388*J1388-E1388*F1388,2)</f>
        <v>-228.8</v>
      </c>
      <c r="M1388" s="31" t="n">
        <f aca="false">K1388/N1388</f>
        <v>0.359605635648417</v>
      </c>
      <c r="N1388" s="32" t="n">
        <v>1</v>
      </c>
      <c r="O1388" s="40"/>
      <c r="P1388" s="36"/>
      <c r="Q1388" s="36"/>
      <c r="R1388" s="36"/>
      <c r="S1388" s="42"/>
    </row>
    <row r="1389" customFormat="false" ht="15.75" hidden="false" customHeight="false" outlineLevel="0" collapsed="false">
      <c r="A1389" s="28" t="n">
        <v>85</v>
      </c>
      <c r="B1389" s="29" t="s">
        <v>2082</v>
      </c>
      <c r="C1389" s="86" t="s">
        <v>2723</v>
      </c>
      <c r="D1389" s="28" t="s">
        <v>339</v>
      </c>
      <c r="E1389" s="30" t="n">
        <v>2</v>
      </c>
      <c r="F1389" s="31" t="n">
        <v>684</v>
      </c>
      <c r="G1389" s="28" t="n">
        <v>850</v>
      </c>
      <c r="H1389" s="73" t="s">
        <v>2724</v>
      </c>
      <c r="I1389" s="41" t="s">
        <v>213</v>
      </c>
      <c r="J1389" s="31" t="n">
        <v>242.367727272727</v>
      </c>
      <c r="K1389" s="31" t="n">
        <f aca="false">J1389/F1389</f>
        <v>0.354338782562467</v>
      </c>
      <c r="L1389" s="31" t="n">
        <f aca="false">ROUND(E1389/N1389*J1389-E1389*F1389,2)</f>
        <v>-883.26</v>
      </c>
      <c r="M1389" s="31" t="n">
        <f aca="false">K1389/N1389</f>
        <v>0.354338782562467</v>
      </c>
      <c r="N1389" s="32" t="n">
        <v>1</v>
      </c>
      <c r="O1389" s="40"/>
      <c r="P1389" s="36"/>
      <c r="Q1389" s="36"/>
      <c r="R1389" s="36"/>
      <c r="S1389" s="42"/>
    </row>
    <row r="1390" customFormat="false" ht="15.75" hidden="false" customHeight="false" outlineLevel="0" collapsed="false">
      <c r="A1390" s="28" t="n">
        <v>171</v>
      </c>
      <c r="B1390" s="29" t="s">
        <v>1485</v>
      </c>
      <c r="C1390" s="29" t="s">
        <v>2725</v>
      </c>
      <c r="D1390" s="28" t="s">
        <v>47</v>
      </c>
      <c r="E1390" s="30" t="n">
        <v>2</v>
      </c>
      <c r="F1390" s="31" t="n">
        <v>154.747724230409</v>
      </c>
      <c r="G1390" s="28" t="n">
        <v>850</v>
      </c>
      <c r="H1390" s="73" t="s">
        <v>2726</v>
      </c>
      <c r="I1390" s="41" t="s">
        <v>213</v>
      </c>
      <c r="J1390" s="31" t="n">
        <v>53.2136363636364</v>
      </c>
      <c r="K1390" s="31" t="n">
        <f aca="false">J1390/F1390</f>
        <v>0.343873466497026</v>
      </c>
      <c r="L1390" s="31" t="n">
        <f aca="false">ROUND(E1390/N1390*J1390-E1390*F1390,2)</f>
        <v>-203.07</v>
      </c>
      <c r="M1390" s="31" t="n">
        <f aca="false">K1390/N1390</f>
        <v>0.343873466497026</v>
      </c>
      <c r="N1390" s="32" t="n">
        <v>1</v>
      </c>
      <c r="O1390" s="40"/>
      <c r="P1390" s="36"/>
      <c r="Q1390" s="36"/>
      <c r="R1390" s="36"/>
      <c r="S1390" s="42"/>
    </row>
    <row r="1391" customFormat="false" ht="15.75" hidden="false" customHeight="false" outlineLevel="0" collapsed="false">
      <c r="A1391" s="28" t="n">
        <v>172</v>
      </c>
      <c r="B1391" s="29" t="s">
        <v>1485</v>
      </c>
      <c r="C1391" s="29" t="s">
        <v>2727</v>
      </c>
      <c r="D1391" s="28" t="s">
        <v>47</v>
      </c>
      <c r="E1391" s="30" t="n">
        <v>2</v>
      </c>
      <c r="F1391" s="31" t="n">
        <v>154.747724230409</v>
      </c>
      <c r="G1391" s="28" t="n">
        <v>850</v>
      </c>
      <c r="H1391" s="73" t="s">
        <v>2728</v>
      </c>
      <c r="I1391" s="41" t="s">
        <v>213</v>
      </c>
      <c r="J1391" s="31" t="n">
        <v>53.2136363636364</v>
      </c>
      <c r="K1391" s="31" t="n">
        <f aca="false">J1391/F1391</f>
        <v>0.343873466497026</v>
      </c>
      <c r="L1391" s="31" t="n">
        <f aca="false">ROUND(E1391/N1391*J1391-E1391*F1391,2)</f>
        <v>-203.07</v>
      </c>
      <c r="M1391" s="31" t="n">
        <f aca="false">K1391/N1391</f>
        <v>0.343873466497026</v>
      </c>
      <c r="N1391" s="32" t="n">
        <v>1</v>
      </c>
      <c r="O1391" s="40"/>
      <c r="P1391" s="36"/>
      <c r="Q1391" s="36"/>
      <c r="R1391" s="36"/>
      <c r="S1391" s="42"/>
    </row>
    <row r="1392" customFormat="false" ht="15.75" hidden="false" customHeight="false" outlineLevel="0" collapsed="false">
      <c r="A1392" s="28" t="n">
        <v>83</v>
      </c>
      <c r="B1392" s="29" t="s">
        <v>2082</v>
      </c>
      <c r="C1392" s="86" t="s">
        <v>2729</v>
      </c>
      <c r="D1392" s="28" t="s">
        <v>339</v>
      </c>
      <c r="E1392" s="30" t="n">
        <v>2</v>
      </c>
      <c r="F1392" s="31" t="n">
        <v>508</v>
      </c>
      <c r="G1392" s="28" t="n">
        <v>850</v>
      </c>
      <c r="H1392" s="73" t="s">
        <v>2730</v>
      </c>
      <c r="I1392" s="41" t="s">
        <v>213</v>
      </c>
      <c r="J1392" s="31" t="n">
        <v>170.304545454545</v>
      </c>
      <c r="K1392" s="31" t="n">
        <f aca="false">J1392/F1392</f>
        <v>0.335245168217609</v>
      </c>
      <c r="L1392" s="31" t="n">
        <f aca="false">ROUND(E1392/N1392*J1392-E1392*F1392,2)</f>
        <v>-675.39</v>
      </c>
      <c r="M1392" s="31" t="n">
        <f aca="false">K1392/N1392</f>
        <v>0.335245168217609</v>
      </c>
      <c r="N1392" s="32" t="n">
        <v>1</v>
      </c>
      <c r="O1392" s="40"/>
      <c r="P1392" s="36"/>
      <c r="Q1392" s="36"/>
      <c r="R1392" s="36"/>
      <c r="S1392" s="42"/>
    </row>
    <row r="1393" customFormat="false" ht="15.75" hidden="false" customHeight="false" outlineLevel="0" collapsed="false">
      <c r="A1393" s="28" t="n">
        <v>84</v>
      </c>
      <c r="B1393" s="29" t="s">
        <v>2082</v>
      </c>
      <c r="C1393" s="86" t="s">
        <v>2731</v>
      </c>
      <c r="D1393" s="28" t="s">
        <v>339</v>
      </c>
      <c r="E1393" s="30" t="n">
        <v>2</v>
      </c>
      <c r="F1393" s="31" t="n">
        <v>657</v>
      </c>
      <c r="G1393" s="28" t="n">
        <v>850</v>
      </c>
      <c r="H1393" s="73" t="s">
        <v>2732</v>
      </c>
      <c r="I1393" s="41" t="s">
        <v>213</v>
      </c>
      <c r="J1393" s="31" t="n">
        <v>200.727272727273</v>
      </c>
      <c r="K1393" s="31" t="n">
        <f aca="false">J1393/F1393</f>
        <v>0.30552096305521</v>
      </c>
      <c r="L1393" s="31" t="n">
        <f aca="false">ROUND(E1393/N1393*J1393-E1393*F1393,2)</f>
        <v>-912.55</v>
      </c>
      <c r="M1393" s="31" t="n">
        <f aca="false">K1393/N1393</f>
        <v>0.30552096305521</v>
      </c>
      <c r="N1393" s="32" t="n">
        <v>1</v>
      </c>
      <c r="O1393" s="40"/>
      <c r="P1393" s="36"/>
      <c r="Q1393" s="36"/>
      <c r="R1393" s="36"/>
      <c r="S1393" s="42"/>
    </row>
    <row r="1394" customFormat="false" ht="15.75" hidden="false" customHeight="false" outlineLevel="0" collapsed="false">
      <c r="A1394" s="28" t="n">
        <v>87</v>
      </c>
      <c r="B1394" s="29" t="s">
        <v>2082</v>
      </c>
      <c r="C1394" s="139" t="s">
        <v>2733</v>
      </c>
      <c r="D1394" s="28" t="s">
        <v>339</v>
      </c>
      <c r="E1394" s="30" t="n">
        <v>2</v>
      </c>
      <c r="F1394" s="31" t="n">
        <v>508</v>
      </c>
      <c r="G1394" s="28" t="n">
        <v>850</v>
      </c>
      <c r="H1394" s="73" t="s">
        <v>2734</v>
      </c>
      <c r="I1394" s="41" t="s">
        <v>213</v>
      </c>
      <c r="J1394" s="31" t="n">
        <v>152.061363636364</v>
      </c>
      <c r="K1394" s="31" t="n">
        <f aca="false">J1394/F1394</f>
        <v>0.299333392984968</v>
      </c>
      <c r="L1394" s="31" t="n">
        <f aca="false">ROUND(E1394/N1394*J1394-E1394*F1394,2)</f>
        <v>-711.88</v>
      </c>
      <c r="M1394" s="31" t="n">
        <f aca="false">K1394/N1394</f>
        <v>0.299333392984968</v>
      </c>
      <c r="N1394" s="32" t="n">
        <v>1</v>
      </c>
      <c r="O1394" s="40"/>
      <c r="P1394" s="36"/>
      <c r="Q1394" s="36"/>
      <c r="R1394" s="36"/>
      <c r="S1394" s="42"/>
    </row>
    <row r="1395" customFormat="false" ht="15.75" hidden="false" customHeight="false" outlineLevel="0" collapsed="false">
      <c r="A1395" s="28" t="n">
        <v>189</v>
      </c>
      <c r="B1395" s="29" t="s">
        <v>1485</v>
      </c>
      <c r="C1395" s="29" t="s">
        <v>2735</v>
      </c>
      <c r="D1395" s="28" t="s">
        <v>19</v>
      </c>
      <c r="E1395" s="30" t="n">
        <v>2</v>
      </c>
      <c r="F1395" s="31" t="n">
        <v>114</v>
      </c>
      <c r="G1395" s="28" t="n">
        <v>850</v>
      </c>
      <c r="H1395" s="36" t="s">
        <v>2736</v>
      </c>
      <c r="I1395" s="47" t="s">
        <v>213</v>
      </c>
      <c r="J1395" s="31" t="n">
        <v>17.15</v>
      </c>
      <c r="K1395" s="31" t="n">
        <f aca="false">J1395/F1395</f>
        <v>0.150438596491228</v>
      </c>
      <c r="L1395" s="31" t="n">
        <f aca="false">ROUND(E1395/N1395*J1395-E1395*F1395,2)</f>
        <v>-193.7</v>
      </c>
      <c r="M1395" s="31" t="n">
        <f aca="false">K1395/N1395</f>
        <v>0.150438596491228</v>
      </c>
      <c r="N1395" s="32" t="n">
        <v>1</v>
      </c>
      <c r="O1395" s="40"/>
      <c r="P1395" s="36"/>
      <c r="Q1395" s="36"/>
      <c r="R1395" s="36"/>
      <c r="S1395" s="42"/>
    </row>
    <row r="1396" customFormat="false" ht="15.75" hidden="false" customHeight="false" outlineLevel="0" collapsed="false">
      <c r="A1396" s="28" t="n">
        <v>111</v>
      </c>
      <c r="B1396" s="29" t="s">
        <v>1485</v>
      </c>
      <c r="C1396" s="29" t="s">
        <v>2737</v>
      </c>
      <c r="D1396" s="28" t="s">
        <v>976</v>
      </c>
      <c r="E1396" s="30" t="n">
        <v>2</v>
      </c>
      <c r="F1396" s="31" t="n">
        <v>0</v>
      </c>
      <c r="G1396" s="28" t="n">
        <v>850</v>
      </c>
      <c r="H1396" s="29"/>
      <c r="I1396" s="41"/>
      <c r="J1396" s="31"/>
      <c r="K1396" s="31"/>
      <c r="L1396" s="31"/>
      <c r="M1396" s="31"/>
      <c r="N1396" s="32" t="n">
        <v>1</v>
      </c>
      <c r="O1396" s="40"/>
      <c r="P1396" s="36"/>
      <c r="Q1396" s="36"/>
      <c r="R1396" s="36"/>
      <c r="S1396" s="42"/>
    </row>
    <row r="1397" customFormat="false" ht="15.75" hidden="false" customHeight="false" outlineLevel="0" collapsed="false">
      <c r="A1397" s="28" t="n">
        <v>112</v>
      </c>
      <c r="B1397" s="29" t="s">
        <v>1485</v>
      </c>
      <c r="C1397" s="29" t="s">
        <v>2738</v>
      </c>
      <c r="D1397" s="28" t="s">
        <v>976</v>
      </c>
      <c r="E1397" s="30" t="n">
        <v>2</v>
      </c>
      <c r="F1397" s="31" t="n">
        <v>0</v>
      </c>
      <c r="G1397" s="28" t="n">
        <v>850</v>
      </c>
      <c r="H1397" s="29"/>
      <c r="I1397" s="41"/>
      <c r="J1397" s="31"/>
      <c r="K1397" s="31"/>
      <c r="L1397" s="31"/>
      <c r="M1397" s="31"/>
      <c r="N1397" s="32" t="n">
        <v>1</v>
      </c>
      <c r="O1397" s="40"/>
      <c r="P1397" s="36"/>
      <c r="Q1397" s="36"/>
      <c r="R1397" s="36"/>
      <c r="S1397" s="42"/>
    </row>
    <row r="1398" customFormat="false" ht="15.75" hidden="false" customHeight="false" outlineLevel="0" collapsed="false">
      <c r="A1398" s="28" t="n">
        <v>113</v>
      </c>
      <c r="B1398" s="29" t="s">
        <v>1485</v>
      </c>
      <c r="C1398" s="29" t="s">
        <v>2739</v>
      </c>
      <c r="D1398" s="28" t="s">
        <v>976</v>
      </c>
      <c r="E1398" s="30" t="n">
        <v>2</v>
      </c>
      <c r="F1398" s="31" t="n">
        <v>0</v>
      </c>
      <c r="G1398" s="28" t="n">
        <v>850</v>
      </c>
      <c r="H1398" s="29"/>
      <c r="I1398" s="41"/>
      <c r="J1398" s="31"/>
      <c r="K1398" s="31"/>
      <c r="L1398" s="31"/>
      <c r="M1398" s="31"/>
      <c r="N1398" s="32" t="n">
        <v>1</v>
      </c>
      <c r="O1398" s="40"/>
      <c r="P1398" s="36"/>
      <c r="Q1398" s="36"/>
      <c r="R1398" s="36"/>
      <c r="S1398" s="42"/>
    </row>
    <row r="1399" customFormat="false" ht="15.75" hidden="false" customHeight="false" outlineLevel="0" collapsed="false">
      <c r="A1399" s="28" t="n">
        <v>120</v>
      </c>
      <c r="B1399" s="29" t="s">
        <v>1485</v>
      </c>
      <c r="C1399" s="29" t="s">
        <v>2740</v>
      </c>
      <c r="D1399" s="28" t="s">
        <v>74</v>
      </c>
      <c r="E1399" s="30" t="n">
        <v>2</v>
      </c>
      <c r="F1399" s="31" t="n">
        <v>168.48</v>
      </c>
      <c r="G1399" s="28" t="n">
        <v>850</v>
      </c>
      <c r="H1399" s="29"/>
      <c r="I1399" s="41"/>
      <c r="J1399" s="31"/>
      <c r="K1399" s="31"/>
      <c r="L1399" s="31"/>
      <c r="M1399" s="31"/>
      <c r="N1399" s="32" t="n">
        <v>1</v>
      </c>
      <c r="O1399" s="40"/>
      <c r="P1399" s="36"/>
      <c r="Q1399" s="36"/>
      <c r="R1399" s="36"/>
      <c r="S1399" s="42"/>
    </row>
    <row r="1400" customFormat="false" ht="15.75" hidden="false" customHeight="false" outlineLevel="0" collapsed="false">
      <c r="A1400" s="28" t="n">
        <v>121</v>
      </c>
      <c r="B1400" s="29" t="s">
        <v>1485</v>
      </c>
      <c r="C1400" s="29" t="s">
        <v>2741</v>
      </c>
      <c r="D1400" s="28" t="s">
        <v>74</v>
      </c>
      <c r="E1400" s="30" t="n">
        <v>2</v>
      </c>
      <c r="F1400" s="31" t="n">
        <v>168.48</v>
      </c>
      <c r="G1400" s="28" t="n">
        <v>850</v>
      </c>
      <c r="H1400" s="29"/>
      <c r="I1400" s="41"/>
      <c r="J1400" s="31"/>
      <c r="K1400" s="31"/>
      <c r="L1400" s="31"/>
      <c r="M1400" s="31"/>
      <c r="N1400" s="32" t="n">
        <v>1</v>
      </c>
      <c r="O1400" s="40"/>
      <c r="P1400" s="36"/>
      <c r="Q1400" s="36"/>
      <c r="R1400" s="36"/>
      <c r="S1400" s="42"/>
    </row>
    <row r="1401" customFormat="false" ht="15.75" hidden="false" customHeight="false" outlineLevel="0" collapsed="false">
      <c r="A1401" s="28" t="n">
        <v>122</v>
      </c>
      <c r="B1401" s="29" t="s">
        <v>1485</v>
      </c>
      <c r="C1401" s="29" t="s">
        <v>2742</v>
      </c>
      <c r="D1401" s="28" t="s">
        <v>74</v>
      </c>
      <c r="E1401" s="30" t="n">
        <v>2</v>
      </c>
      <c r="F1401" s="31" t="n">
        <v>168.48</v>
      </c>
      <c r="G1401" s="28" t="n">
        <v>850</v>
      </c>
      <c r="H1401" s="29"/>
      <c r="I1401" s="41"/>
      <c r="J1401" s="31"/>
      <c r="K1401" s="31"/>
      <c r="L1401" s="31"/>
      <c r="M1401" s="31"/>
      <c r="N1401" s="32" t="n">
        <v>1</v>
      </c>
      <c r="O1401" s="40"/>
      <c r="P1401" s="36"/>
      <c r="Q1401" s="36"/>
      <c r="R1401" s="36"/>
      <c r="S1401" s="42"/>
    </row>
    <row r="1402" customFormat="false" ht="15.75" hidden="false" customHeight="false" outlineLevel="0" collapsed="false">
      <c r="A1402" s="28" t="n">
        <v>123</v>
      </c>
      <c r="B1402" s="29" t="s">
        <v>1485</v>
      </c>
      <c r="C1402" s="29" t="s">
        <v>2743</v>
      </c>
      <c r="D1402" s="28" t="s">
        <v>47</v>
      </c>
      <c r="E1402" s="30" t="n">
        <v>2</v>
      </c>
      <c r="F1402" s="31" t="n">
        <v>0</v>
      </c>
      <c r="G1402" s="28" t="n">
        <v>850</v>
      </c>
      <c r="H1402" s="29"/>
      <c r="I1402" s="41"/>
      <c r="J1402" s="31"/>
      <c r="K1402" s="31"/>
      <c r="L1402" s="31"/>
      <c r="M1402" s="31"/>
      <c r="N1402" s="32" t="n">
        <v>1</v>
      </c>
      <c r="O1402" s="40"/>
      <c r="P1402" s="36"/>
      <c r="Q1402" s="36"/>
      <c r="R1402" s="36"/>
      <c r="S1402" s="42"/>
    </row>
    <row r="1403" customFormat="false" ht="15.75" hidden="false" customHeight="false" outlineLevel="0" collapsed="false">
      <c r="A1403" s="28" t="n">
        <v>124</v>
      </c>
      <c r="B1403" s="29" t="s">
        <v>1485</v>
      </c>
      <c r="C1403" s="29" t="s">
        <v>2744</v>
      </c>
      <c r="D1403" s="28" t="s">
        <v>74</v>
      </c>
      <c r="E1403" s="30" t="n">
        <v>2</v>
      </c>
      <c r="F1403" s="31" t="n">
        <v>47.82</v>
      </c>
      <c r="G1403" s="28" t="n">
        <v>850</v>
      </c>
      <c r="H1403" s="29"/>
      <c r="I1403" s="41"/>
      <c r="J1403" s="31"/>
      <c r="K1403" s="31"/>
      <c r="L1403" s="31"/>
      <c r="M1403" s="31"/>
      <c r="N1403" s="32" t="n">
        <v>1</v>
      </c>
      <c r="O1403" s="40"/>
      <c r="P1403" s="36"/>
      <c r="Q1403" s="36"/>
      <c r="R1403" s="36"/>
      <c r="S1403" s="42"/>
    </row>
    <row r="1404" customFormat="false" ht="15.75" hidden="false" customHeight="false" outlineLevel="0" collapsed="false">
      <c r="A1404" s="28" t="n">
        <v>131</v>
      </c>
      <c r="B1404" s="29" t="s">
        <v>1485</v>
      </c>
      <c r="C1404" s="29" t="s">
        <v>2745</v>
      </c>
      <c r="D1404" s="28" t="s">
        <v>74</v>
      </c>
      <c r="E1404" s="30" t="n">
        <v>2</v>
      </c>
      <c r="F1404" s="31" t="n">
        <v>208.68</v>
      </c>
      <c r="G1404" s="28" t="n">
        <v>850</v>
      </c>
      <c r="H1404" s="29"/>
      <c r="I1404" s="41"/>
      <c r="J1404" s="31"/>
      <c r="K1404" s="31"/>
      <c r="L1404" s="31"/>
      <c r="M1404" s="31"/>
      <c r="N1404" s="32" t="n">
        <v>1</v>
      </c>
      <c r="O1404" s="40"/>
      <c r="P1404" s="36"/>
      <c r="Q1404" s="36"/>
      <c r="R1404" s="36"/>
      <c r="S1404" s="42"/>
    </row>
    <row r="1405" customFormat="false" ht="15.75" hidden="false" customHeight="false" outlineLevel="0" collapsed="false">
      <c r="A1405" s="28" t="n">
        <v>146</v>
      </c>
      <c r="B1405" s="29" t="s">
        <v>1485</v>
      </c>
      <c r="C1405" s="29" t="s">
        <v>2746</v>
      </c>
      <c r="D1405" s="28" t="s">
        <v>74</v>
      </c>
      <c r="E1405" s="30" t="n">
        <v>2</v>
      </c>
      <c r="F1405" s="31" t="n">
        <v>146.36</v>
      </c>
      <c r="G1405" s="28" t="n">
        <v>850</v>
      </c>
      <c r="H1405" s="29"/>
      <c r="I1405" s="41"/>
      <c r="J1405" s="31"/>
      <c r="K1405" s="31"/>
      <c r="L1405" s="31"/>
      <c r="M1405" s="31"/>
      <c r="N1405" s="32" t="n">
        <v>1</v>
      </c>
      <c r="O1405" s="40"/>
      <c r="P1405" s="36"/>
      <c r="Q1405" s="36"/>
      <c r="R1405" s="36"/>
      <c r="S1405" s="42"/>
    </row>
    <row r="1406" customFormat="false" ht="15.75" hidden="false" customHeight="false" outlineLevel="0" collapsed="false">
      <c r="A1406" s="28" t="n">
        <v>147</v>
      </c>
      <c r="B1406" s="29" t="s">
        <v>1485</v>
      </c>
      <c r="C1406" s="29" t="s">
        <v>2747</v>
      </c>
      <c r="D1406" s="28" t="s">
        <v>74</v>
      </c>
      <c r="E1406" s="30" t="n">
        <v>2</v>
      </c>
      <c r="F1406" s="31" t="n">
        <v>139.68</v>
      </c>
      <c r="G1406" s="28" t="n">
        <v>850</v>
      </c>
      <c r="H1406" s="29"/>
      <c r="I1406" s="41"/>
      <c r="J1406" s="31"/>
      <c r="K1406" s="31"/>
      <c r="L1406" s="31"/>
      <c r="M1406" s="31"/>
      <c r="N1406" s="32" t="n">
        <v>1</v>
      </c>
      <c r="O1406" s="40"/>
      <c r="P1406" s="36"/>
      <c r="Q1406" s="36"/>
      <c r="R1406" s="36"/>
      <c r="S1406" s="42"/>
    </row>
    <row r="1407" customFormat="false" ht="15.75" hidden="false" customHeight="false" outlineLevel="0" collapsed="false">
      <c r="A1407" s="28" t="n">
        <v>148</v>
      </c>
      <c r="B1407" s="29" t="s">
        <v>1485</v>
      </c>
      <c r="C1407" s="29" t="s">
        <v>2748</v>
      </c>
      <c r="D1407" s="28" t="s">
        <v>74</v>
      </c>
      <c r="E1407" s="30" t="n">
        <v>2</v>
      </c>
      <c r="F1407" s="31" t="n">
        <v>139.68</v>
      </c>
      <c r="G1407" s="28" t="n">
        <v>850</v>
      </c>
      <c r="H1407" s="29"/>
      <c r="I1407" s="41"/>
      <c r="J1407" s="31"/>
      <c r="K1407" s="31"/>
      <c r="L1407" s="31"/>
      <c r="M1407" s="31"/>
      <c r="N1407" s="32" t="n">
        <v>1</v>
      </c>
      <c r="O1407" s="40"/>
      <c r="P1407" s="36"/>
      <c r="Q1407" s="36"/>
      <c r="R1407" s="36"/>
      <c r="S1407" s="42"/>
    </row>
    <row r="1408" customFormat="false" ht="15.75" hidden="false" customHeight="false" outlineLevel="0" collapsed="false">
      <c r="A1408" s="28" t="n">
        <v>149</v>
      </c>
      <c r="B1408" s="29" t="s">
        <v>1485</v>
      </c>
      <c r="C1408" s="29" t="s">
        <v>2749</v>
      </c>
      <c r="D1408" s="28" t="s">
        <v>74</v>
      </c>
      <c r="E1408" s="30" t="n">
        <v>2</v>
      </c>
      <c r="F1408" s="31" t="n">
        <v>114.98</v>
      </c>
      <c r="G1408" s="28" t="n">
        <v>850</v>
      </c>
      <c r="H1408" s="29"/>
      <c r="I1408" s="41"/>
      <c r="J1408" s="31"/>
      <c r="K1408" s="31"/>
      <c r="L1408" s="31"/>
      <c r="M1408" s="31"/>
      <c r="N1408" s="32" t="n">
        <v>1</v>
      </c>
      <c r="O1408" s="40"/>
      <c r="P1408" s="36"/>
      <c r="Q1408" s="36"/>
      <c r="R1408" s="36"/>
      <c r="S1408" s="42"/>
    </row>
    <row r="1409" customFormat="false" ht="15.75" hidden="false" customHeight="false" outlineLevel="0" collapsed="false">
      <c r="A1409" s="28" t="n">
        <v>150</v>
      </c>
      <c r="B1409" s="29" t="s">
        <v>1485</v>
      </c>
      <c r="C1409" s="29" t="s">
        <v>2750</v>
      </c>
      <c r="D1409" s="28" t="s">
        <v>74</v>
      </c>
      <c r="E1409" s="30" t="n">
        <v>2</v>
      </c>
      <c r="F1409" s="31" t="n">
        <v>114.98</v>
      </c>
      <c r="G1409" s="28" t="n">
        <v>850</v>
      </c>
      <c r="H1409" s="29"/>
      <c r="I1409" s="41"/>
      <c r="J1409" s="31"/>
      <c r="K1409" s="31"/>
      <c r="L1409" s="31"/>
      <c r="M1409" s="31"/>
      <c r="N1409" s="32" t="n">
        <v>1</v>
      </c>
      <c r="O1409" s="40"/>
      <c r="P1409" s="36"/>
      <c r="Q1409" s="36"/>
      <c r="R1409" s="36"/>
      <c r="S1409" s="42"/>
    </row>
    <row r="1410" customFormat="false" ht="15.75" hidden="false" customHeight="false" outlineLevel="0" collapsed="false">
      <c r="A1410" s="28" t="n">
        <v>164</v>
      </c>
      <c r="B1410" s="29" t="s">
        <v>1485</v>
      </c>
      <c r="C1410" s="29" t="s">
        <v>2751</v>
      </c>
      <c r="D1410" s="28" t="s">
        <v>47</v>
      </c>
      <c r="E1410" s="30" t="n">
        <v>2</v>
      </c>
      <c r="F1410" s="31" t="n">
        <v>94.6250135359619</v>
      </c>
      <c r="G1410" s="28" t="n">
        <v>850</v>
      </c>
      <c r="H1410" s="29"/>
      <c r="I1410" s="41"/>
      <c r="J1410" s="31"/>
      <c r="K1410" s="31"/>
      <c r="L1410" s="31"/>
      <c r="M1410" s="31"/>
      <c r="N1410" s="32" t="n">
        <v>1</v>
      </c>
      <c r="O1410" s="40"/>
      <c r="P1410" s="36"/>
      <c r="Q1410" s="36"/>
      <c r="R1410" s="36"/>
      <c r="S1410" s="42"/>
    </row>
    <row r="1411" customFormat="false" ht="15.75" hidden="false" customHeight="false" outlineLevel="0" collapsed="false">
      <c r="A1411" s="28" t="n">
        <v>184</v>
      </c>
      <c r="B1411" s="29" t="s">
        <v>1485</v>
      </c>
      <c r="C1411" s="86" t="s">
        <v>2752</v>
      </c>
      <c r="D1411" s="28" t="s">
        <v>339</v>
      </c>
      <c r="E1411" s="30" t="n">
        <v>2</v>
      </c>
      <c r="F1411" s="31" t="n">
        <v>0</v>
      </c>
      <c r="G1411" s="28" t="n">
        <v>850</v>
      </c>
      <c r="H1411" s="29"/>
      <c r="I1411" s="41"/>
      <c r="J1411" s="31"/>
      <c r="K1411" s="31"/>
      <c r="L1411" s="31"/>
      <c r="M1411" s="31"/>
      <c r="N1411" s="32" t="n">
        <v>1</v>
      </c>
      <c r="O1411" s="40"/>
      <c r="P1411" s="36"/>
      <c r="Q1411" s="36"/>
      <c r="R1411" s="36"/>
      <c r="S1411" s="42"/>
    </row>
    <row r="1412" customFormat="false" ht="15.75" hidden="false" customHeight="false" outlineLevel="0" collapsed="false">
      <c r="A1412" s="28" t="n">
        <v>193</v>
      </c>
      <c r="B1412" s="29" t="s">
        <v>1485</v>
      </c>
      <c r="C1412" s="29" t="s">
        <v>2753</v>
      </c>
      <c r="D1412" s="28" t="s">
        <v>47</v>
      </c>
      <c r="E1412" s="30" t="n">
        <v>2</v>
      </c>
      <c r="F1412" s="31" t="n">
        <v>352.833566420677</v>
      </c>
      <c r="G1412" s="28" t="n">
        <v>850</v>
      </c>
      <c r="H1412" s="29"/>
      <c r="I1412" s="41"/>
      <c r="J1412" s="31"/>
      <c r="K1412" s="31"/>
      <c r="L1412" s="31"/>
      <c r="M1412" s="31"/>
      <c r="N1412" s="32" t="n">
        <v>1</v>
      </c>
      <c r="O1412" s="40"/>
      <c r="P1412" s="36"/>
      <c r="Q1412" s="36"/>
      <c r="R1412" s="36"/>
      <c r="S1412" s="42"/>
    </row>
    <row r="1413" customFormat="false" ht="15.75" hidden="false" customHeight="false" outlineLevel="0" collapsed="false">
      <c r="A1413" s="28" t="n">
        <v>194</v>
      </c>
      <c r="B1413" s="29" t="s">
        <v>1485</v>
      </c>
      <c r="C1413" s="29" t="s">
        <v>2754</v>
      </c>
      <c r="D1413" s="28" t="s">
        <v>47</v>
      </c>
      <c r="E1413" s="30" t="n">
        <v>2</v>
      </c>
      <c r="F1413" s="31" t="n">
        <v>66.4932527550002</v>
      </c>
      <c r="G1413" s="28" t="n">
        <v>850</v>
      </c>
      <c r="H1413" s="29"/>
      <c r="I1413" s="41"/>
      <c r="J1413" s="31"/>
      <c r="K1413" s="31"/>
      <c r="L1413" s="31"/>
      <c r="M1413" s="31"/>
      <c r="N1413" s="32" t="n">
        <v>1</v>
      </c>
      <c r="O1413" s="40"/>
      <c r="P1413" s="36"/>
      <c r="Q1413" s="36"/>
      <c r="R1413" s="36"/>
      <c r="S1413" s="42"/>
    </row>
    <row r="1414" customFormat="false" ht="15.75" hidden="false" customHeight="false" outlineLevel="0" collapsed="false">
      <c r="A1414" s="28" t="n">
        <v>234</v>
      </c>
      <c r="B1414" s="29" t="s">
        <v>2755</v>
      </c>
      <c r="C1414" s="29" t="s">
        <v>2756</v>
      </c>
      <c r="D1414" s="28" t="s">
        <v>19</v>
      </c>
      <c r="E1414" s="30" t="n">
        <v>2</v>
      </c>
      <c r="F1414" s="31" t="n">
        <v>3211</v>
      </c>
      <c r="G1414" s="28" t="n">
        <v>850</v>
      </c>
      <c r="H1414" s="29"/>
      <c r="I1414" s="28"/>
      <c r="J1414" s="31"/>
      <c r="K1414" s="31"/>
      <c r="L1414" s="31"/>
      <c r="M1414" s="31"/>
      <c r="N1414" s="32" t="n">
        <v>1</v>
      </c>
      <c r="O1414" s="40"/>
      <c r="P1414" s="36"/>
      <c r="Q1414" s="36"/>
      <c r="R1414" s="36"/>
      <c r="S1414" s="42"/>
    </row>
    <row r="1415" customFormat="false" ht="15.75" hidden="false" customHeight="false" outlineLevel="0" collapsed="false">
      <c r="A1415" s="28" t="n">
        <v>236</v>
      </c>
      <c r="B1415" s="29" t="s">
        <v>2755</v>
      </c>
      <c r="C1415" s="29" t="s">
        <v>2757</v>
      </c>
      <c r="D1415" s="28" t="s">
        <v>339</v>
      </c>
      <c r="E1415" s="30" t="n">
        <v>2</v>
      </c>
      <c r="F1415" s="31" t="n">
        <v>0</v>
      </c>
      <c r="G1415" s="28" t="n">
        <v>850</v>
      </c>
      <c r="H1415" s="29"/>
      <c r="I1415" s="41"/>
      <c r="J1415" s="31"/>
      <c r="K1415" s="31"/>
      <c r="L1415" s="31"/>
      <c r="M1415" s="31"/>
      <c r="N1415" s="32" t="n">
        <v>1</v>
      </c>
      <c r="O1415" s="40"/>
      <c r="P1415" s="36"/>
      <c r="Q1415" s="36"/>
      <c r="R1415" s="36"/>
      <c r="S1415" s="42"/>
    </row>
    <row r="1416" customFormat="false" ht="15.75" hidden="false" customHeight="false" outlineLevel="0" collapsed="false">
      <c r="A1416" s="28" t="n">
        <v>177</v>
      </c>
      <c r="B1416" s="29" t="s">
        <v>1485</v>
      </c>
      <c r="C1416" s="29" t="s">
        <v>2758</v>
      </c>
      <c r="D1416" s="28" t="s">
        <v>47</v>
      </c>
      <c r="E1416" s="30" t="n">
        <v>2</v>
      </c>
      <c r="F1416" s="31" t="n">
        <v>0</v>
      </c>
      <c r="G1416" s="28" t="n">
        <v>850</v>
      </c>
      <c r="H1416" s="60" t="s">
        <v>2758</v>
      </c>
      <c r="I1416" s="45" t="s">
        <v>213</v>
      </c>
      <c r="J1416" s="31" t="n">
        <v>82.9</v>
      </c>
      <c r="K1416" s="31"/>
      <c r="L1416" s="31" t="n">
        <f aca="false">ROUND(E1416/N1416*J1416-E1416*F1416,2)</f>
        <v>165.8</v>
      </c>
      <c r="M1416" s="31" t="n">
        <f aca="false">K1416/N1416</f>
        <v>0</v>
      </c>
      <c r="N1416" s="32" t="n">
        <v>1</v>
      </c>
      <c r="O1416" s="40"/>
      <c r="P1416" s="36"/>
      <c r="Q1416" s="36"/>
      <c r="R1416" s="36"/>
      <c r="S1416" s="42"/>
    </row>
    <row r="1417" customFormat="false" ht="15.75" hidden="false" customHeight="false" outlineLevel="0" collapsed="false">
      <c r="A1417" s="28" t="n">
        <v>247</v>
      </c>
      <c r="B1417" s="29" t="s">
        <v>2393</v>
      </c>
      <c r="C1417" s="29" t="s">
        <v>2759</v>
      </c>
      <c r="D1417" s="28" t="s">
        <v>992</v>
      </c>
      <c r="E1417" s="30" t="n">
        <v>2</v>
      </c>
      <c r="F1417" s="31" t="n">
        <v>0</v>
      </c>
      <c r="G1417" s="28" t="n">
        <v>850</v>
      </c>
      <c r="H1417" s="29"/>
      <c r="I1417" s="41"/>
      <c r="J1417" s="31"/>
      <c r="K1417" s="31"/>
      <c r="L1417" s="31"/>
      <c r="M1417" s="31"/>
      <c r="N1417" s="32" t="n">
        <v>1</v>
      </c>
      <c r="O1417" s="40"/>
      <c r="P1417" s="36"/>
      <c r="Q1417" s="36"/>
      <c r="R1417" s="36"/>
      <c r="S1417" s="42"/>
    </row>
    <row r="1418" customFormat="false" ht="15.75" hidden="false" customHeight="false" outlineLevel="0" collapsed="false">
      <c r="A1418" s="28" t="n">
        <v>248</v>
      </c>
      <c r="B1418" s="29" t="s">
        <v>2393</v>
      </c>
      <c r="C1418" s="29" t="s">
        <v>2760</v>
      </c>
      <c r="D1418" s="28" t="s">
        <v>992</v>
      </c>
      <c r="E1418" s="30" t="n">
        <v>2</v>
      </c>
      <c r="F1418" s="31" t="n">
        <v>0</v>
      </c>
      <c r="G1418" s="28" t="n">
        <v>850</v>
      </c>
      <c r="H1418" s="29"/>
      <c r="I1418" s="41"/>
      <c r="J1418" s="31"/>
      <c r="K1418" s="31"/>
      <c r="L1418" s="31"/>
      <c r="M1418" s="31"/>
      <c r="N1418" s="32" t="n">
        <v>1</v>
      </c>
      <c r="O1418" s="40"/>
      <c r="P1418" s="36"/>
      <c r="Q1418" s="36"/>
      <c r="R1418" s="36"/>
      <c r="S1418" s="42"/>
    </row>
    <row r="1419" customFormat="false" ht="15.75" hidden="false" customHeight="false" outlineLevel="0" collapsed="false">
      <c r="A1419" s="28" t="n">
        <v>249</v>
      </c>
      <c r="B1419" s="29" t="s">
        <v>2393</v>
      </c>
      <c r="C1419" s="29" t="s">
        <v>2761</v>
      </c>
      <c r="D1419" s="28" t="s">
        <v>992</v>
      </c>
      <c r="E1419" s="30" t="n">
        <v>2</v>
      </c>
      <c r="F1419" s="31" t="n">
        <v>0</v>
      </c>
      <c r="G1419" s="28" t="n">
        <v>850</v>
      </c>
      <c r="H1419" s="29"/>
      <c r="I1419" s="41"/>
      <c r="J1419" s="31"/>
      <c r="K1419" s="31"/>
      <c r="L1419" s="31"/>
      <c r="M1419" s="31"/>
      <c r="N1419" s="32" t="n">
        <v>1</v>
      </c>
      <c r="O1419" s="40"/>
      <c r="P1419" s="36"/>
      <c r="Q1419" s="36"/>
      <c r="R1419" s="36"/>
      <c r="S1419" s="42"/>
    </row>
    <row r="1420" customFormat="false" ht="15.75" hidden="false" customHeight="false" outlineLevel="0" collapsed="false">
      <c r="A1420" s="28" t="n">
        <v>250</v>
      </c>
      <c r="B1420" s="29" t="s">
        <v>2393</v>
      </c>
      <c r="C1420" s="29" t="s">
        <v>2762</v>
      </c>
      <c r="D1420" s="28" t="s">
        <v>992</v>
      </c>
      <c r="E1420" s="30" t="n">
        <v>2</v>
      </c>
      <c r="F1420" s="31" t="n">
        <v>0</v>
      </c>
      <c r="G1420" s="28" t="n">
        <v>850</v>
      </c>
      <c r="H1420" s="29"/>
      <c r="I1420" s="41"/>
      <c r="J1420" s="31"/>
      <c r="K1420" s="31"/>
      <c r="L1420" s="31"/>
      <c r="M1420" s="31"/>
      <c r="N1420" s="32" t="n">
        <v>1</v>
      </c>
      <c r="O1420" s="40"/>
      <c r="P1420" s="36"/>
      <c r="Q1420" s="36"/>
      <c r="R1420" s="36"/>
      <c r="S1420" s="42"/>
    </row>
    <row r="1421" customFormat="false" ht="15.75" hidden="false" customHeight="false" outlineLevel="0" collapsed="false">
      <c r="A1421" s="28" t="n">
        <v>251</v>
      </c>
      <c r="B1421" s="29" t="s">
        <v>2393</v>
      </c>
      <c r="C1421" s="29" t="s">
        <v>2763</v>
      </c>
      <c r="D1421" s="28" t="s">
        <v>339</v>
      </c>
      <c r="E1421" s="30" t="n">
        <v>2</v>
      </c>
      <c r="F1421" s="31" t="n">
        <v>383</v>
      </c>
      <c r="G1421" s="28" t="n">
        <v>850</v>
      </c>
      <c r="H1421" s="29"/>
      <c r="I1421" s="41"/>
      <c r="J1421" s="31"/>
      <c r="K1421" s="31"/>
      <c r="L1421" s="31"/>
      <c r="M1421" s="31"/>
      <c r="N1421" s="32" t="n">
        <v>1</v>
      </c>
      <c r="O1421" s="40"/>
      <c r="P1421" s="36"/>
      <c r="Q1421" s="36"/>
      <c r="R1421" s="36"/>
      <c r="S1421" s="42"/>
    </row>
    <row r="1422" customFormat="false" ht="15.75" hidden="false" customHeight="false" outlineLevel="0" collapsed="false">
      <c r="A1422" s="28" t="n">
        <v>252</v>
      </c>
      <c r="B1422" s="29" t="s">
        <v>2393</v>
      </c>
      <c r="C1422" s="29" t="s">
        <v>2764</v>
      </c>
      <c r="D1422" s="28" t="s">
        <v>339</v>
      </c>
      <c r="E1422" s="30" t="n">
        <v>2</v>
      </c>
      <c r="F1422" s="31" t="n">
        <v>0</v>
      </c>
      <c r="G1422" s="28" t="n">
        <v>850</v>
      </c>
      <c r="H1422" s="29"/>
      <c r="I1422" s="41"/>
      <c r="J1422" s="31"/>
      <c r="K1422" s="31"/>
      <c r="L1422" s="31"/>
      <c r="M1422" s="31"/>
      <c r="N1422" s="32" t="n">
        <v>1</v>
      </c>
      <c r="O1422" s="40"/>
      <c r="P1422" s="36"/>
      <c r="Q1422" s="36"/>
      <c r="R1422" s="36"/>
      <c r="S1422" s="42"/>
    </row>
    <row r="1423" customFormat="false" ht="15.75" hidden="false" customHeight="false" outlineLevel="0" collapsed="false">
      <c r="A1423" s="28" t="n">
        <v>254</v>
      </c>
      <c r="B1423" s="29" t="s">
        <v>1860</v>
      </c>
      <c r="C1423" s="29" t="s">
        <v>2765</v>
      </c>
      <c r="D1423" s="28" t="s">
        <v>921</v>
      </c>
      <c r="E1423" s="30" t="n">
        <v>2</v>
      </c>
      <c r="F1423" s="31" t="n">
        <v>738.5</v>
      </c>
      <c r="G1423" s="28" t="n">
        <v>850</v>
      </c>
      <c r="H1423" s="29"/>
      <c r="I1423" s="41"/>
      <c r="J1423" s="31"/>
      <c r="K1423" s="31"/>
      <c r="L1423" s="31"/>
      <c r="M1423" s="31"/>
      <c r="N1423" s="32" t="n">
        <v>1</v>
      </c>
      <c r="O1423" s="40"/>
      <c r="P1423" s="36"/>
      <c r="Q1423" s="36"/>
      <c r="R1423" s="36"/>
      <c r="S1423" s="42"/>
    </row>
    <row r="1424" customFormat="false" ht="15.75" hidden="false" customHeight="false" outlineLevel="0" collapsed="false">
      <c r="A1424" s="28" t="n">
        <v>290</v>
      </c>
      <c r="B1424" s="29" t="s">
        <v>1860</v>
      </c>
      <c r="C1424" s="29" t="s">
        <v>2766</v>
      </c>
      <c r="D1424" s="28" t="s">
        <v>19</v>
      </c>
      <c r="E1424" s="30" t="n">
        <v>2</v>
      </c>
      <c r="F1424" s="31" t="s">
        <v>401</v>
      </c>
      <c r="G1424" s="28" t="n">
        <v>850</v>
      </c>
      <c r="H1424" s="29"/>
      <c r="I1424" s="47"/>
      <c r="J1424" s="31"/>
      <c r="K1424" s="31"/>
      <c r="L1424" s="31"/>
      <c r="M1424" s="31"/>
      <c r="N1424" s="32" t="n">
        <v>1</v>
      </c>
      <c r="O1424" s="40"/>
      <c r="P1424" s="36"/>
      <c r="Q1424" s="36"/>
      <c r="R1424" s="36"/>
      <c r="S1424" s="42"/>
    </row>
    <row r="1425" customFormat="false" ht="15.75" hidden="false" customHeight="false" outlineLevel="0" collapsed="false">
      <c r="A1425" s="28" t="n">
        <v>292</v>
      </c>
      <c r="B1425" s="29" t="s">
        <v>1697</v>
      </c>
      <c r="C1425" s="29" t="s">
        <v>2767</v>
      </c>
      <c r="D1425" s="28" t="s">
        <v>19</v>
      </c>
      <c r="E1425" s="30" t="n">
        <v>2</v>
      </c>
      <c r="F1425" s="31" t="n">
        <v>718</v>
      </c>
      <c r="G1425" s="28" t="n">
        <v>850</v>
      </c>
      <c r="H1425" s="29"/>
      <c r="I1425" s="28"/>
      <c r="J1425" s="31"/>
      <c r="K1425" s="31"/>
      <c r="L1425" s="31"/>
      <c r="M1425" s="31"/>
      <c r="N1425" s="32" t="n">
        <v>1</v>
      </c>
      <c r="O1425" s="40"/>
      <c r="P1425" s="36"/>
      <c r="Q1425" s="36"/>
      <c r="R1425" s="36"/>
      <c r="S1425" s="42"/>
    </row>
    <row r="1426" customFormat="false" ht="15.75" hidden="false" customHeight="false" outlineLevel="0" collapsed="false">
      <c r="A1426" s="28" t="n">
        <v>356</v>
      </c>
      <c r="B1426" s="29" t="s">
        <v>1658</v>
      </c>
      <c r="C1426" s="29" t="s">
        <v>2768</v>
      </c>
      <c r="D1426" s="28" t="s">
        <v>2769</v>
      </c>
      <c r="E1426" s="30" t="n">
        <v>2</v>
      </c>
      <c r="F1426" s="31" t="n">
        <v>0</v>
      </c>
      <c r="G1426" s="28" t="n">
        <v>850</v>
      </c>
      <c r="H1426" s="29"/>
      <c r="I1426" s="41"/>
      <c r="J1426" s="31"/>
      <c r="K1426" s="31"/>
      <c r="L1426" s="31"/>
      <c r="M1426" s="31"/>
      <c r="N1426" s="32" t="n">
        <v>1</v>
      </c>
      <c r="O1426" s="40"/>
      <c r="P1426" s="36"/>
      <c r="Q1426" s="36"/>
      <c r="R1426" s="36"/>
      <c r="S1426" s="42"/>
    </row>
    <row r="1427" customFormat="false" ht="15.75" hidden="false" customHeight="false" outlineLevel="0" collapsed="false">
      <c r="A1427" s="28" t="n">
        <v>1646</v>
      </c>
      <c r="B1427" s="29" t="s">
        <v>2770</v>
      </c>
      <c r="C1427" s="81" t="s">
        <v>2771</v>
      </c>
      <c r="D1427" s="28" t="s">
        <v>1999</v>
      </c>
      <c r="E1427" s="30" t="n">
        <v>2</v>
      </c>
      <c r="F1427" s="31" t="n">
        <v>0</v>
      </c>
      <c r="G1427" s="28" t="n">
        <v>850</v>
      </c>
      <c r="H1427" s="29" t="s">
        <v>2772</v>
      </c>
      <c r="I1427" s="41" t="s">
        <v>213</v>
      </c>
      <c r="J1427" s="31" t="n">
        <v>171.245454545455</v>
      </c>
      <c r="K1427" s="31"/>
      <c r="L1427" s="31" t="n">
        <f aca="false">ROUND(E1427/N1427*J1427-E1427*F1427,2)</f>
        <v>342.49</v>
      </c>
      <c r="M1427" s="31" t="n">
        <f aca="false">K1427/N1427</f>
        <v>0</v>
      </c>
      <c r="N1427" s="32" t="n">
        <v>1</v>
      </c>
      <c r="O1427" s="40"/>
      <c r="P1427" s="36"/>
      <c r="Q1427" s="36"/>
      <c r="R1427" s="36"/>
      <c r="S1427" s="42"/>
    </row>
    <row r="1428" customFormat="false" ht="15.75" hidden="false" customHeight="false" outlineLevel="0" collapsed="false">
      <c r="A1428" s="28" t="n">
        <v>109</v>
      </c>
      <c r="B1428" s="29" t="s">
        <v>1485</v>
      </c>
      <c r="C1428" s="29" t="s">
        <v>2773</v>
      </c>
      <c r="D1428" s="28" t="s">
        <v>976</v>
      </c>
      <c r="E1428" s="30" t="n">
        <v>2</v>
      </c>
      <c r="F1428" s="31" t="n">
        <v>0</v>
      </c>
      <c r="G1428" s="28" t="n">
        <v>850</v>
      </c>
      <c r="H1428" s="29" t="s">
        <v>2774</v>
      </c>
      <c r="I1428" s="41" t="s">
        <v>48</v>
      </c>
      <c r="J1428" s="31" t="n">
        <v>265.535</v>
      </c>
      <c r="K1428" s="31"/>
      <c r="L1428" s="31" t="n">
        <f aca="false">ROUND(E1428/N1428*J1428-E1428*F1428,2)</f>
        <v>531.07</v>
      </c>
      <c r="M1428" s="31" t="n">
        <f aca="false">K1428/N1428</f>
        <v>0</v>
      </c>
      <c r="N1428" s="32" t="n">
        <v>1</v>
      </c>
      <c r="O1428" s="40"/>
      <c r="P1428" s="36"/>
      <c r="Q1428" s="36"/>
      <c r="R1428" s="36"/>
      <c r="S1428" s="42"/>
    </row>
    <row r="1429" customFormat="false" ht="15.75" hidden="false" customHeight="false" outlineLevel="0" collapsed="false">
      <c r="A1429" s="28" t="n">
        <v>110</v>
      </c>
      <c r="B1429" s="29" t="s">
        <v>1485</v>
      </c>
      <c r="C1429" s="29" t="s">
        <v>2775</v>
      </c>
      <c r="D1429" s="28" t="s">
        <v>976</v>
      </c>
      <c r="E1429" s="30" t="n">
        <v>2</v>
      </c>
      <c r="F1429" s="31" t="n">
        <v>0</v>
      </c>
      <c r="G1429" s="28" t="n">
        <v>850</v>
      </c>
      <c r="H1429" s="29" t="s">
        <v>2776</v>
      </c>
      <c r="I1429" s="41" t="s">
        <v>48</v>
      </c>
      <c r="J1429" s="31" t="n">
        <v>269.1575</v>
      </c>
      <c r="K1429" s="31"/>
      <c r="L1429" s="31" t="n">
        <f aca="false">ROUND(E1429/N1429*J1429-E1429*F1429,2)</f>
        <v>538.32</v>
      </c>
      <c r="M1429" s="31" t="n">
        <f aca="false">K1429/N1429</f>
        <v>0</v>
      </c>
      <c r="N1429" s="32" t="n">
        <v>1</v>
      </c>
      <c r="O1429" s="40"/>
      <c r="P1429" s="36"/>
      <c r="Q1429" s="36"/>
      <c r="R1429" s="36"/>
      <c r="S1429" s="42"/>
    </row>
    <row r="1430" customFormat="false" ht="15.75" hidden="false" customHeight="false" outlineLevel="0" collapsed="false">
      <c r="A1430" s="28" t="n">
        <v>826</v>
      </c>
      <c r="B1430" s="29" t="s">
        <v>1663</v>
      </c>
      <c r="C1430" s="29" t="s">
        <v>2777</v>
      </c>
      <c r="D1430" s="28" t="s">
        <v>339</v>
      </c>
      <c r="E1430" s="30" t="n">
        <v>2</v>
      </c>
      <c r="F1430" s="31" t="n">
        <v>0</v>
      </c>
      <c r="G1430" s="28" t="n">
        <v>850</v>
      </c>
      <c r="H1430" s="29"/>
      <c r="I1430" s="41"/>
      <c r="J1430" s="31"/>
      <c r="K1430" s="31"/>
      <c r="L1430" s="31"/>
      <c r="M1430" s="31"/>
      <c r="N1430" s="32" t="n">
        <v>1</v>
      </c>
      <c r="O1430" s="40"/>
      <c r="P1430" s="36"/>
      <c r="Q1430" s="36"/>
      <c r="R1430" s="36"/>
      <c r="S1430" s="42"/>
    </row>
    <row r="1431" customFormat="false" ht="15.75" hidden="false" customHeight="false" outlineLevel="0" collapsed="false">
      <c r="A1431" s="28" t="n">
        <v>828</v>
      </c>
      <c r="B1431" s="29" t="s">
        <v>1663</v>
      </c>
      <c r="C1431" s="29" t="s">
        <v>2778</v>
      </c>
      <c r="D1431" s="28" t="s">
        <v>339</v>
      </c>
      <c r="E1431" s="30" t="n">
        <v>2</v>
      </c>
      <c r="F1431" s="31" t="n">
        <v>199</v>
      </c>
      <c r="G1431" s="28" t="n">
        <v>850</v>
      </c>
      <c r="H1431" s="29"/>
      <c r="I1431" s="41"/>
      <c r="J1431" s="31"/>
      <c r="K1431" s="31"/>
      <c r="L1431" s="31"/>
      <c r="M1431" s="31"/>
      <c r="N1431" s="32" t="n">
        <v>1</v>
      </c>
      <c r="O1431" s="40"/>
      <c r="P1431" s="36"/>
      <c r="Q1431" s="36"/>
      <c r="R1431" s="36"/>
      <c r="S1431" s="42"/>
    </row>
    <row r="1432" s="141" customFormat="true" ht="15.75" hidden="false" customHeight="false" outlineLevel="0" collapsed="false">
      <c r="A1432" s="28" t="n">
        <v>832</v>
      </c>
      <c r="B1432" s="29" t="s">
        <v>1663</v>
      </c>
      <c r="C1432" s="29" t="s">
        <v>2779</v>
      </c>
      <c r="D1432" s="28" t="s">
        <v>19</v>
      </c>
      <c r="E1432" s="30" t="n">
        <v>2</v>
      </c>
      <c r="F1432" s="31" t="n">
        <v>104</v>
      </c>
      <c r="G1432" s="28" t="n">
        <v>850</v>
      </c>
      <c r="H1432" s="29"/>
      <c r="I1432" s="28"/>
      <c r="J1432" s="31"/>
      <c r="K1432" s="31"/>
      <c r="L1432" s="31"/>
      <c r="M1432" s="31"/>
      <c r="N1432" s="32" t="n">
        <v>1</v>
      </c>
      <c r="O1432" s="40"/>
      <c r="P1432" s="36"/>
      <c r="Q1432" s="36"/>
      <c r="R1432" s="36"/>
      <c r="S1432" s="140"/>
    </row>
    <row r="1433" s="141" customFormat="true" ht="15.75" hidden="false" customHeight="false" outlineLevel="0" collapsed="false">
      <c r="A1433" s="28" t="n">
        <v>845</v>
      </c>
      <c r="B1433" s="29" t="s">
        <v>1379</v>
      </c>
      <c r="C1433" s="29" t="s">
        <v>2780</v>
      </c>
      <c r="D1433" s="28" t="s">
        <v>74</v>
      </c>
      <c r="E1433" s="30" t="n">
        <v>2</v>
      </c>
      <c r="F1433" s="31" t="n">
        <v>264.85</v>
      </c>
      <c r="G1433" s="28" t="n">
        <v>850</v>
      </c>
      <c r="H1433" s="29"/>
      <c r="I1433" s="41"/>
      <c r="J1433" s="31"/>
      <c r="K1433" s="31"/>
      <c r="L1433" s="31"/>
      <c r="M1433" s="31"/>
      <c r="N1433" s="32" t="n">
        <v>1</v>
      </c>
      <c r="O1433" s="40"/>
      <c r="P1433" s="36"/>
      <c r="Q1433" s="36"/>
      <c r="R1433" s="36"/>
      <c r="S1433" s="140"/>
    </row>
    <row r="1434" s="141" customFormat="true" ht="15.75" hidden="false" customHeight="false" outlineLevel="0" collapsed="false">
      <c r="A1434" s="28" t="n">
        <v>871</v>
      </c>
      <c r="B1434" s="29" t="s">
        <v>1713</v>
      </c>
      <c r="C1434" s="29" t="s">
        <v>2781</v>
      </c>
      <c r="D1434" s="28" t="s">
        <v>74</v>
      </c>
      <c r="E1434" s="30" t="n">
        <v>2</v>
      </c>
      <c r="F1434" s="31" t="n">
        <v>259.46</v>
      </c>
      <c r="G1434" s="28" t="n">
        <v>850</v>
      </c>
      <c r="H1434" s="29"/>
      <c r="I1434" s="41"/>
      <c r="J1434" s="31"/>
      <c r="K1434" s="31"/>
      <c r="L1434" s="31"/>
      <c r="M1434" s="31"/>
      <c r="N1434" s="32" t="n">
        <v>1</v>
      </c>
      <c r="O1434" s="40"/>
      <c r="P1434" s="36"/>
      <c r="Q1434" s="36"/>
      <c r="R1434" s="36"/>
      <c r="S1434" s="140"/>
    </row>
    <row r="1435" s="141" customFormat="true" ht="15.75" hidden="false" customHeight="false" outlineLevel="0" collapsed="false">
      <c r="A1435" s="28" t="n">
        <v>352</v>
      </c>
      <c r="B1435" s="29" t="s">
        <v>1658</v>
      </c>
      <c r="C1435" s="29" t="s">
        <v>2782</v>
      </c>
      <c r="D1435" s="28" t="s">
        <v>47</v>
      </c>
      <c r="E1435" s="30" t="n">
        <v>2</v>
      </c>
      <c r="F1435" s="31" t="n">
        <v>0</v>
      </c>
      <c r="G1435" s="28" t="n">
        <v>850</v>
      </c>
      <c r="H1435" s="29" t="s">
        <v>2783</v>
      </c>
      <c r="I1435" s="41" t="s">
        <v>48</v>
      </c>
      <c r="J1435" s="31" t="n">
        <v>230.759</v>
      </c>
      <c r="K1435" s="31"/>
      <c r="L1435" s="31" t="n">
        <f aca="false">ROUND(E1435/N1435*J1435-E1435*F1435,2)</f>
        <v>461.52</v>
      </c>
      <c r="M1435" s="31" t="n">
        <f aca="false">K1435/N1435</f>
        <v>0</v>
      </c>
      <c r="N1435" s="32" t="n">
        <v>1</v>
      </c>
      <c r="O1435" s="40"/>
      <c r="P1435" s="36"/>
      <c r="Q1435" s="36"/>
      <c r="R1435" s="36"/>
      <c r="S1435" s="140"/>
    </row>
    <row r="1436" customFormat="false" ht="15.75" hidden="false" customHeight="false" outlineLevel="0" collapsed="false">
      <c r="A1436" s="28" t="n">
        <v>874</v>
      </c>
      <c r="B1436" s="29" t="s">
        <v>2784</v>
      </c>
      <c r="C1436" s="29" t="s">
        <v>2785</v>
      </c>
      <c r="D1436" s="28" t="s">
        <v>19</v>
      </c>
      <c r="E1436" s="30" t="n">
        <v>2</v>
      </c>
      <c r="F1436" s="31" t="n">
        <v>0</v>
      </c>
      <c r="G1436" s="28" t="n">
        <v>850</v>
      </c>
      <c r="H1436" s="29"/>
      <c r="I1436" s="28"/>
      <c r="J1436" s="31"/>
      <c r="K1436" s="31"/>
      <c r="L1436" s="31"/>
      <c r="M1436" s="31"/>
      <c r="N1436" s="32" t="n">
        <v>1</v>
      </c>
      <c r="O1436" s="40"/>
      <c r="P1436" s="36"/>
      <c r="Q1436" s="36"/>
      <c r="R1436" s="36"/>
      <c r="S1436" s="42"/>
    </row>
    <row r="1437" s="141" customFormat="true" ht="15.75" hidden="false" customHeight="false" outlineLevel="0" collapsed="false">
      <c r="A1437" s="28" t="n">
        <v>353</v>
      </c>
      <c r="B1437" s="29" t="s">
        <v>1658</v>
      </c>
      <c r="C1437" s="29" t="s">
        <v>2786</v>
      </c>
      <c r="D1437" s="28" t="s">
        <v>47</v>
      </c>
      <c r="E1437" s="30" t="n">
        <v>2</v>
      </c>
      <c r="F1437" s="31" t="n">
        <v>0</v>
      </c>
      <c r="G1437" s="28" t="n">
        <v>850</v>
      </c>
      <c r="H1437" s="29" t="s">
        <v>2787</v>
      </c>
      <c r="I1437" s="41" t="s">
        <v>48</v>
      </c>
      <c r="J1437" s="31" t="n">
        <v>230.759</v>
      </c>
      <c r="K1437" s="31"/>
      <c r="L1437" s="31" t="n">
        <f aca="false">ROUND(E1437/N1437*J1437-E1437*F1437,2)</f>
        <v>461.52</v>
      </c>
      <c r="M1437" s="31" t="n">
        <f aca="false">K1437/N1437</f>
        <v>0</v>
      </c>
      <c r="N1437" s="32" t="n">
        <v>1</v>
      </c>
      <c r="O1437" s="40"/>
      <c r="P1437" s="36"/>
      <c r="Q1437" s="36"/>
      <c r="R1437" s="36"/>
      <c r="S1437" s="140"/>
    </row>
    <row r="1438" customFormat="false" ht="15.75" hidden="false" customHeight="false" outlineLevel="0" collapsed="false">
      <c r="A1438" s="28" t="n">
        <v>914</v>
      </c>
      <c r="B1438" s="29" t="s">
        <v>1276</v>
      </c>
      <c r="C1438" s="29" t="s">
        <v>2788</v>
      </c>
      <c r="D1438" s="28" t="s">
        <v>921</v>
      </c>
      <c r="E1438" s="30" t="n">
        <v>2</v>
      </c>
      <c r="F1438" s="31" t="n">
        <v>738.5</v>
      </c>
      <c r="G1438" s="28" t="n">
        <v>850</v>
      </c>
      <c r="H1438" s="29"/>
      <c r="I1438" s="41"/>
      <c r="J1438" s="31"/>
      <c r="K1438" s="31"/>
      <c r="L1438" s="31"/>
      <c r="M1438" s="31"/>
      <c r="N1438" s="32" t="n">
        <v>1</v>
      </c>
      <c r="O1438" s="40"/>
      <c r="P1438" s="36"/>
      <c r="Q1438" s="36"/>
      <c r="R1438" s="36"/>
      <c r="S1438" s="42"/>
    </row>
    <row r="1439" s="141" customFormat="true" ht="15.75" hidden="false" customHeight="false" outlineLevel="0" collapsed="false">
      <c r="A1439" s="28" t="n">
        <v>927</v>
      </c>
      <c r="B1439" s="29" t="s">
        <v>2789</v>
      </c>
      <c r="C1439" s="29" t="s">
        <v>2790</v>
      </c>
      <c r="D1439" s="28" t="s">
        <v>19</v>
      </c>
      <c r="E1439" s="30" t="n">
        <v>2</v>
      </c>
      <c r="F1439" s="31" t="n">
        <v>373</v>
      </c>
      <c r="G1439" s="28" t="n">
        <v>850</v>
      </c>
      <c r="H1439" s="29"/>
      <c r="I1439" s="28"/>
      <c r="J1439" s="31"/>
      <c r="K1439" s="31"/>
      <c r="L1439" s="31"/>
      <c r="M1439" s="31"/>
      <c r="N1439" s="32" t="n">
        <v>1</v>
      </c>
      <c r="O1439" s="40"/>
      <c r="P1439" s="36"/>
      <c r="Q1439" s="36"/>
      <c r="R1439" s="36"/>
      <c r="S1439" s="140"/>
    </row>
    <row r="1440" s="141" customFormat="true" ht="15.75" hidden="false" customHeight="false" outlineLevel="0" collapsed="false">
      <c r="A1440" s="28" t="n">
        <v>967</v>
      </c>
      <c r="B1440" s="29" t="s">
        <v>1276</v>
      </c>
      <c r="C1440" s="29" t="s">
        <v>2791</v>
      </c>
      <c r="D1440" s="48" t="s">
        <v>1199</v>
      </c>
      <c r="E1440" s="30" t="n">
        <v>2</v>
      </c>
      <c r="F1440" s="31" t="s">
        <v>1462</v>
      </c>
      <c r="G1440" s="28" t="n">
        <v>820</v>
      </c>
      <c r="H1440" s="29"/>
      <c r="I1440" s="41"/>
      <c r="J1440" s="31"/>
      <c r="K1440" s="31"/>
      <c r="L1440" s="31"/>
      <c r="M1440" s="31"/>
      <c r="N1440" s="32" t="n">
        <v>1</v>
      </c>
      <c r="O1440" s="40"/>
      <c r="P1440" s="36"/>
      <c r="Q1440" s="36"/>
      <c r="R1440" s="36"/>
      <c r="S1440" s="140"/>
    </row>
    <row r="1441" customFormat="false" ht="15.75" hidden="false" customHeight="false" outlineLevel="0" collapsed="false">
      <c r="A1441" s="28" t="n">
        <v>1058</v>
      </c>
      <c r="B1441" s="29" t="s">
        <v>2386</v>
      </c>
      <c r="C1441" s="29" t="s">
        <v>2792</v>
      </c>
      <c r="D1441" s="49" t="s">
        <v>74</v>
      </c>
      <c r="E1441" s="30" t="n">
        <v>2</v>
      </c>
      <c r="F1441" s="31" t="n">
        <v>51.54</v>
      </c>
      <c r="G1441" s="28" t="n">
        <v>860</v>
      </c>
      <c r="H1441" s="29"/>
      <c r="I1441" s="41"/>
      <c r="J1441" s="31"/>
      <c r="K1441" s="31"/>
      <c r="L1441" s="31"/>
      <c r="M1441" s="31"/>
      <c r="N1441" s="32" t="n">
        <v>1</v>
      </c>
      <c r="O1441" s="40"/>
      <c r="P1441" s="36"/>
      <c r="Q1441" s="36"/>
      <c r="R1441" s="36"/>
      <c r="S1441" s="42"/>
    </row>
    <row r="1442" s="141" customFormat="true" ht="15.75" hidden="false" customHeight="false" outlineLevel="0" collapsed="false">
      <c r="A1442" s="28" t="n">
        <v>1059</v>
      </c>
      <c r="B1442" s="29" t="s">
        <v>2386</v>
      </c>
      <c r="C1442" s="29" t="s">
        <v>2793</v>
      </c>
      <c r="D1442" s="49" t="s">
        <v>74</v>
      </c>
      <c r="E1442" s="30" t="n">
        <v>2</v>
      </c>
      <c r="F1442" s="31" t="n">
        <v>51.54</v>
      </c>
      <c r="G1442" s="28" t="n">
        <v>860</v>
      </c>
      <c r="H1442" s="29"/>
      <c r="I1442" s="41"/>
      <c r="J1442" s="31"/>
      <c r="K1442" s="31"/>
      <c r="L1442" s="31"/>
      <c r="M1442" s="31"/>
      <c r="N1442" s="32" t="n">
        <v>1</v>
      </c>
      <c r="O1442" s="40"/>
      <c r="P1442" s="36"/>
      <c r="Q1442" s="36"/>
      <c r="R1442" s="36"/>
      <c r="S1442" s="140"/>
    </row>
    <row r="1443" s="141" customFormat="true" ht="15.75" hidden="false" customHeight="false" outlineLevel="0" collapsed="false">
      <c r="A1443" s="28" t="n">
        <v>1097</v>
      </c>
      <c r="B1443" s="29" t="s">
        <v>1485</v>
      </c>
      <c r="C1443" s="29" t="s">
        <v>2794</v>
      </c>
      <c r="D1443" s="49" t="s">
        <v>74</v>
      </c>
      <c r="E1443" s="30" t="n">
        <v>2</v>
      </c>
      <c r="F1443" s="31" t="n">
        <v>89.72</v>
      </c>
      <c r="G1443" s="28" t="n">
        <v>860</v>
      </c>
      <c r="H1443" s="29"/>
      <c r="I1443" s="41"/>
      <c r="J1443" s="31"/>
      <c r="K1443" s="31"/>
      <c r="L1443" s="31"/>
      <c r="M1443" s="31"/>
      <c r="N1443" s="32" t="n">
        <v>1</v>
      </c>
      <c r="O1443" s="40"/>
      <c r="P1443" s="36"/>
      <c r="Q1443" s="36"/>
      <c r="R1443" s="36"/>
      <c r="S1443" s="140"/>
    </row>
    <row r="1444" s="141" customFormat="true" ht="15.75" hidden="false" customHeight="false" outlineLevel="0" collapsed="false">
      <c r="A1444" s="28" t="n">
        <v>1150</v>
      </c>
      <c r="B1444" s="29" t="s">
        <v>1485</v>
      </c>
      <c r="C1444" s="29" t="s">
        <v>2795</v>
      </c>
      <c r="D1444" s="48" t="s">
        <v>74</v>
      </c>
      <c r="E1444" s="30" t="n">
        <v>2</v>
      </c>
      <c r="F1444" s="31" t="n">
        <v>146.36</v>
      </c>
      <c r="G1444" s="28" t="n">
        <v>860</v>
      </c>
      <c r="H1444" s="29"/>
      <c r="I1444" s="41"/>
      <c r="J1444" s="31"/>
      <c r="K1444" s="31"/>
      <c r="L1444" s="31"/>
      <c r="M1444" s="31"/>
      <c r="N1444" s="32" t="n">
        <v>1</v>
      </c>
      <c r="O1444" s="40"/>
      <c r="P1444" s="36"/>
      <c r="Q1444" s="36"/>
      <c r="R1444" s="36"/>
      <c r="S1444" s="140"/>
    </row>
    <row r="1445" s="141" customFormat="true" ht="15.75" hidden="false" customHeight="false" outlineLevel="0" collapsed="false">
      <c r="A1445" s="28" t="n">
        <v>1152</v>
      </c>
      <c r="B1445" s="29" t="s">
        <v>1485</v>
      </c>
      <c r="C1445" s="29" t="s">
        <v>2796</v>
      </c>
      <c r="D1445" s="48" t="s">
        <v>74</v>
      </c>
      <c r="E1445" s="30" t="n">
        <v>2</v>
      </c>
      <c r="F1445" s="31" t="n">
        <v>94.75</v>
      </c>
      <c r="G1445" s="28" t="n">
        <v>860</v>
      </c>
      <c r="H1445" s="29"/>
      <c r="I1445" s="41"/>
      <c r="J1445" s="31"/>
      <c r="K1445" s="31"/>
      <c r="L1445" s="31"/>
      <c r="M1445" s="31"/>
      <c r="N1445" s="32" t="n">
        <v>1</v>
      </c>
      <c r="O1445" s="40"/>
      <c r="P1445" s="36"/>
      <c r="Q1445" s="36"/>
      <c r="R1445" s="36"/>
      <c r="S1445" s="140"/>
    </row>
    <row r="1446" s="141" customFormat="true" ht="15.75" hidden="false" customHeight="false" outlineLevel="0" collapsed="false">
      <c r="A1446" s="28" t="n">
        <v>1154</v>
      </c>
      <c r="B1446" s="29" t="s">
        <v>1485</v>
      </c>
      <c r="C1446" s="29" t="s">
        <v>2797</v>
      </c>
      <c r="D1446" s="48" t="s">
        <v>74</v>
      </c>
      <c r="E1446" s="30" t="n">
        <v>2</v>
      </c>
      <c r="F1446" s="31" t="n">
        <v>139.68</v>
      </c>
      <c r="G1446" s="28" t="n">
        <v>860</v>
      </c>
      <c r="H1446" s="29"/>
      <c r="I1446" s="41"/>
      <c r="J1446" s="31"/>
      <c r="K1446" s="31"/>
      <c r="L1446" s="31"/>
      <c r="M1446" s="31"/>
      <c r="N1446" s="32" t="n">
        <v>1</v>
      </c>
      <c r="O1446" s="40"/>
      <c r="P1446" s="36"/>
      <c r="Q1446" s="36"/>
      <c r="R1446" s="36"/>
      <c r="S1446" s="140"/>
    </row>
    <row r="1447" s="141" customFormat="true" ht="15.75" hidden="false" customHeight="false" outlineLevel="0" collapsed="false">
      <c r="A1447" s="28" t="n">
        <v>1157</v>
      </c>
      <c r="B1447" s="29" t="s">
        <v>1485</v>
      </c>
      <c r="C1447" s="29" t="s">
        <v>2798</v>
      </c>
      <c r="D1447" s="48" t="s">
        <v>74</v>
      </c>
      <c r="E1447" s="30" t="n">
        <v>2</v>
      </c>
      <c r="F1447" s="31" t="n">
        <v>114.98</v>
      </c>
      <c r="G1447" s="28" t="n">
        <v>860</v>
      </c>
      <c r="H1447" s="29"/>
      <c r="I1447" s="41"/>
      <c r="J1447" s="31"/>
      <c r="K1447" s="31"/>
      <c r="L1447" s="31"/>
      <c r="M1447" s="31"/>
      <c r="N1447" s="32" t="n">
        <v>1</v>
      </c>
      <c r="O1447" s="40"/>
      <c r="P1447" s="36"/>
      <c r="Q1447" s="36"/>
      <c r="R1447" s="36"/>
      <c r="S1447" s="140"/>
    </row>
    <row r="1448" s="141" customFormat="true" ht="15.75" hidden="false" customHeight="false" outlineLevel="0" collapsed="false">
      <c r="A1448" s="28" t="n">
        <v>1158</v>
      </c>
      <c r="B1448" s="29" t="s">
        <v>1485</v>
      </c>
      <c r="C1448" s="29" t="s">
        <v>2799</v>
      </c>
      <c r="D1448" s="48" t="s">
        <v>74</v>
      </c>
      <c r="E1448" s="30" t="n">
        <v>2</v>
      </c>
      <c r="F1448" s="31" t="n">
        <v>114.98</v>
      </c>
      <c r="G1448" s="28" t="n">
        <v>860</v>
      </c>
      <c r="H1448" s="29"/>
      <c r="I1448" s="41"/>
      <c r="J1448" s="31"/>
      <c r="K1448" s="31"/>
      <c r="L1448" s="31"/>
      <c r="M1448" s="31"/>
      <c r="N1448" s="32" t="n">
        <v>1</v>
      </c>
      <c r="O1448" s="40"/>
      <c r="P1448" s="36"/>
      <c r="Q1448" s="36"/>
      <c r="R1448" s="36"/>
      <c r="S1448" s="140"/>
    </row>
    <row r="1449" s="141" customFormat="true" ht="15.75" hidden="false" customHeight="false" outlineLevel="0" collapsed="false">
      <c r="A1449" s="28" t="n">
        <v>1262</v>
      </c>
      <c r="B1449" s="29" t="s">
        <v>1663</v>
      </c>
      <c r="C1449" s="29" t="s">
        <v>1942</v>
      </c>
      <c r="D1449" s="28" t="s">
        <v>19</v>
      </c>
      <c r="E1449" s="30" t="n">
        <v>2</v>
      </c>
      <c r="F1449" s="31" t="n">
        <v>127</v>
      </c>
      <c r="G1449" s="28" t="n">
        <v>860</v>
      </c>
      <c r="H1449" s="29"/>
      <c r="I1449" s="28"/>
      <c r="J1449" s="31"/>
      <c r="K1449" s="31"/>
      <c r="L1449" s="31"/>
      <c r="M1449" s="31"/>
      <c r="N1449" s="32" t="n">
        <v>1</v>
      </c>
      <c r="O1449" s="40"/>
      <c r="P1449" s="36"/>
      <c r="Q1449" s="36"/>
      <c r="R1449" s="36"/>
      <c r="S1449" s="140"/>
    </row>
    <row r="1450" s="141" customFormat="true" ht="15.75" hidden="false" customHeight="false" outlineLevel="0" collapsed="false">
      <c r="A1450" s="28" t="n">
        <v>1360</v>
      </c>
      <c r="B1450" s="29" t="s">
        <v>1485</v>
      </c>
      <c r="C1450" s="29" t="s">
        <v>2800</v>
      </c>
      <c r="D1450" s="28" t="s">
        <v>998</v>
      </c>
      <c r="E1450" s="30" t="n">
        <v>2</v>
      </c>
      <c r="F1450" s="31" t="n">
        <v>0</v>
      </c>
      <c r="G1450" s="28" t="n">
        <v>860</v>
      </c>
      <c r="H1450" s="29" t="s">
        <v>1833</v>
      </c>
      <c r="I1450" s="41" t="s">
        <v>114</v>
      </c>
      <c r="J1450" s="31" t="n">
        <v>73.81</v>
      </c>
      <c r="K1450" s="31"/>
      <c r="L1450" s="31" t="n">
        <f aca="false">ROUND(E1450/N1450*J1450-E1450*F1450,2)</f>
        <v>147.62</v>
      </c>
      <c r="M1450" s="31" t="n">
        <f aca="false">K1450/N1450</f>
        <v>0</v>
      </c>
      <c r="N1450" s="32" t="n">
        <v>1</v>
      </c>
      <c r="O1450" s="40"/>
      <c r="P1450" s="36"/>
      <c r="Q1450" s="36"/>
      <c r="R1450" s="36"/>
      <c r="S1450" s="140"/>
    </row>
    <row r="1451" s="141" customFormat="true" ht="15.75" hidden="false" customHeight="false" outlineLevel="0" collapsed="false">
      <c r="A1451" s="28" t="n">
        <v>1363</v>
      </c>
      <c r="B1451" s="29" t="s">
        <v>1485</v>
      </c>
      <c r="C1451" s="29" t="s">
        <v>2801</v>
      </c>
      <c r="D1451" s="28" t="s">
        <v>998</v>
      </c>
      <c r="E1451" s="30" t="n">
        <v>2</v>
      </c>
      <c r="F1451" s="31" t="n">
        <v>0</v>
      </c>
      <c r="G1451" s="28" t="n">
        <v>860</v>
      </c>
      <c r="H1451" s="29" t="s">
        <v>2209</v>
      </c>
      <c r="I1451" s="41" t="s">
        <v>114</v>
      </c>
      <c r="J1451" s="31" t="n">
        <v>103.3045</v>
      </c>
      <c r="K1451" s="31"/>
      <c r="L1451" s="31" t="n">
        <f aca="false">ROUND(E1451/N1451*J1451-E1451*F1451,2)</f>
        <v>206.61</v>
      </c>
      <c r="M1451" s="31" t="n">
        <f aca="false">K1451/N1451</f>
        <v>0</v>
      </c>
      <c r="N1451" s="32" t="n">
        <v>1</v>
      </c>
      <c r="O1451" s="40"/>
      <c r="P1451" s="36"/>
      <c r="Q1451" s="36"/>
      <c r="R1451" s="36"/>
      <c r="S1451" s="140"/>
    </row>
    <row r="1452" s="141" customFormat="true" ht="15.75" hidden="false" customHeight="false" outlineLevel="0" collapsed="false">
      <c r="A1452" s="28" t="n">
        <v>1391</v>
      </c>
      <c r="B1452" s="29" t="s">
        <v>1436</v>
      </c>
      <c r="C1452" s="29" t="s">
        <v>2802</v>
      </c>
      <c r="D1452" s="28" t="s">
        <v>47</v>
      </c>
      <c r="E1452" s="30" t="n">
        <v>2</v>
      </c>
      <c r="F1452" s="31" t="s">
        <v>1598</v>
      </c>
      <c r="G1452" s="28" t="s">
        <v>20</v>
      </c>
      <c r="H1452" s="29"/>
      <c r="I1452" s="41"/>
      <c r="J1452" s="31"/>
      <c r="K1452" s="31"/>
      <c r="L1452" s="31"/>
      <c r="M1452" s="31"/>
      <c r="N1452" s="32" t="n">
        <v>1</v>
      </c>
      <c r="O1452" s="40"/>
      <c r="P1452" s="36"/>
      <c r="Q1452" s="36"/>
      <c r="R1452" s="36"/>
      <c r="S1452" s="140"/>
    </row>
    <row r="1453" s="141" customFormat="true" ht="15.75" hidden="false" customHeight="false" outlineLevel="0" collapsed="false">
      <c r="A1453" s="28" t="n">
        <v>118</v>
      </c>
      <c r="B1453" s="29" t="s">
        <v>1485</v>
      </c>
      <c r="C1453" s="29" t="s">
        <v>2803</v>
      </c>
      <c r="D1453" s="28" t="s">
        <v>47</v>
      </c>
      <c r="E1453" s="30" t="n">
        <v>2</v>
      </c>
      <c r="F1453" s="31" t="n">
        <v>0</v>
      </c>
      <c r="G1453" s="28" t="n">
        <v>850</v>
      </c>
      <c r="H1453" s="130" t="s">
        <v>2804</v>
      </c>
      <c r="I1453" s="41" t="s">
        <v>119</v>
      </c>
      <c r="J1453" s="31" t="n">
        <v>112.332</v>
      </c>
      <c r="K1453" s="31"/>
      <c r="L1453" s="31" t="n">
        <f aca="false">ROUND(E1453/N1453*J1453-E1453*F1453,2)</f>
        <v>224.66</v>
      </c>
      <c r="M1453" s="31" t="n">
        <f aca="false">K1453/N1453</f>
        <v>0</v>
      </c>
      <c r="N1453" s="32" t="n">
        <v>1</v>
      </c>
      <c r="O1453" s="40"/>
      <c r="P1453" s="36"/>
      <c r="Q1453" s="36"/>
      <c r="R1453" s="36"/>
      <c r="S1453" s="140"/>
    </row>
    <row r="1454" s="141" customFormat="true" ht="15.75" hidden="false" customHeight="false" outlineLevel="0" collapsed="false">
      <c r="A1454" s="28" t="n">
        <v>119</v>
      </c>
      <c r="B1454" s="29" t="s">
        <v>1485</v>
      </c>
      <c r="C1454" s="29" t="s">
        <v>2805</v>
      </c>
      <c r="D1454" s="28" t="s">
        <v>47</v>
      </c>
      <c r="E1454" s="30" t="n">
        <v>2</v>
      </c>
      <c r="F1454" s="31" t="n">
        <v>0</v>
      </c>
      <c r="G1454" s="28" t="n">
        <v>850</v>
      </c>
      <c r="H1454" s="130" t="s">
        <v>2806</v>
      </c>
      <c r="I1454" s="41" t="s">
        <v>119</v>
      </c>
      <c r="J1454" s="31" t="n">
        <v>127.19</v>
      </c>
      <c r="K1454" s="31"/>
      <c r="L1454" s="31" t="n">
        <f aca="false">ROUND(E1454/N1454*J1454-E1454*F1454,2)</f>
        <v>254.38</v>
      </c>
      <c r="M1454" s="31" t="n">
        <f aca="false">K1454/N1454</f>
        <v>0</v>
      </c>
      <c r="N1454" s="32" t="n">
        <v>1</v>
      </c>
      <c r="O1454" s="40"/>
      <c r="P1454" s="36"/>
      <c r="Q1454" s="36"/>
      <c r="R1454" s="36"/>
      <c r="S1454" s="140"/>
    </row>
    <row r="1455" s="141" customFormat="true" ht="15.75" hidden="false" customHeight="false" outlineLevel="0" collapsed="false">
      <c r="A1455" s="28" t="n">
        <v>1485</v>
      </c>
      <c r="B1455" s="29" t="s">
        <v>1276</v>
      </c>
      <c r="C1455" s="29" t="s">
        <v>2807</v>
      </c>
      <c r="D1455" s="28" t="s">
        <v>47</v>
      </c>
      <c r="E1455" s="30" t="n">
        <v>2</v>
      </c>
      <c r="F1455" s="31" t="s">
        <v>1598</v>
      </c>
      <c r="G1455" s="28" t="s">
        <v>20</v>
      </c>
      <c r="H1455" s="95" t="s">
        <v>2808</v>
      </c>
      <c r="I1455" s="41" t="s">
        <v>1383</v>
      </c>
      <c r="J1455" s="110" t="n">
        <v>857.6</v>
      </c>
      <c r="K1455" s="31"/>
      <c r="L1455" s="31" t="e">
        <f aca="false">ROUND(E1455/N1455*J1455-E1455*F1455,2)</f>
        <v>#VALUE!</v>
      </c>
      <c r="M1455" s="31" t="n">
        <f aca="false">K1455/N1455</f>
        <v>0</v>
      </c>
      <c r="N1455" s="32" t="n">
        <v>1</v>
      </c>
      <c r="O1455" s="61" t="s">
        <v>2809</v>
      </c>
      <c r="P1455" s="29"/>
      <c r="Q1455" s="29"/>
      <c r="R1455" s="36"/>
      <c r="S1455" s="140"/>
    </row>
    <row r="1456" s="141" customFormat="true" ht="15.75" hidden="false" customHeight="false" outlineLevel="0" collapsed="false">
      <c r="A1456" s="28" t="n">
        <v>1591</v>
      </c>
      <c r="B1456" s="29" t="s">
        <v>1713</v>
      </c>
      <c r="C1456" s="81" t="s">
        <v>2810</v>
      </c>
      <c r="D1456" s="28" t="s">
        <v>47</v>
      </c>
      <c r="E1456" s="30" t="n">
        <v>2</v>
      </c>
      <c r="F1456" s="31" t="s">
        <v>2032</v>
      </c>
      <c r="G1456" s="28" t="n">
        <v>860</v>
      </c>
      <c r="H1456" s="29" t="s">
        <v>2811</v>
      </c>
      <c r="I1456" s="41" t="s">
        <v>43</v>
      </c>
      <c r="J1456" s="31" t="n">
        <v>42.04</v>
      </c>
      <c r="K1456" s="31"/>
      <c r="L1456" s="31" t="e">
        <f aca="false">ROUND(E1456/N1456*J1456-E1456*F1456,2)</f>
        <v>#VALUE!</v>
      </c>
      <c r="M1456" s="31" t="n">
        <f aca="false">K1456/N1456</f>
        <v>0</v>
      </c>
      <c r="N1456" s="32" t="n">
        <v>1</v>
      </c>
      <c r="O1456" s="40"/>
      <c r="P1456" s="36"/>
      <c r="Q1456" s="36"/>
      <c r="R1456" s="36"/>
      <c r="S1456" s="140"/>
    </row>
    <row r="1457" s="141" customFormat="true" ht="15.75" hidden="false" customHeight="false" outlineLevel="0" collapsed="false">
      <c r="A1457" s="28" t="n">
        <v>1488</v>
      </c>
      <c r="B1457" s="29" t="s">
        <v>1436</v>
      </c>
      <c r="C1457" s="29" t="s">
        <v>2812</v>
      </c>
      <c r="D1457" s="28" t="s">
        <v>47</v>
      </c>
      <c r="E1457" s="30" t="n">
        <v>2</v>
      </c>
      <c r="F1457" s="31" t="n">
        <v>0</v>
      </c>
      <c r="G1457" s="28" t="s">
        <v>20</v>
      </c>
      <c r="H1457" s="29" t="s">
        <v>2669</v>
      </c>
      <c r="I1457" s="41" t="s">
        <v>43</v>
      </c>
      <c r="J1457" s="31" t="n">
        <v>999.3155</v>
      </c>
      <c r="K1457" s="31"/>
      <c r="L1457" s="31" t="n">
        <f aca="false">ROUND(E1457/N1457*J1457-E1457*F1457,2)</f>
        <v>1998.63</v>
      </c>
      <c r="M1457" s="31" t="n">
        <f aca="false">K1457/N1457</f>
        <v>0</v>
      </c>
      <c r="N1457" s="32" t="n">
        <v>1</v>
      </c>
      <c r="O1457" s="40"/>
      <c r="P1457" s="36"/>
      <c r="Q1457" s="36"/>
      <c r="R1457" s="36"/>
      <c r="S1457" s="140"/>
    </row>
    <row r="1458" s="141" customFormat="true" ht="15.75" hidden="false" customHeight="false" outlineLevel="0" collapsed="false">
      <c r="A1458" s="28" t="n">
        <v>1631</v>
      </c>
      <c r="B1458" s="29" t="s">
        <v>2112</v>
      </c>
      <c r="C1458" s="81" t="s">
        <v>2813</v>
      </c>
      <c r="D1458" s="28" t="s">
        <v>1145</v>
      </c>
      <c r="E1458" s="30" t="n">
        <v>2</v>
      </c>
      <c r="F1458" s="31" t="n">
        <v>0</v>
      </c>
      <c r="G1458" s="28" t="n">
        <v>860</v>
      </c>
      <c r="H1458" s="29" t="s">
        <v>2814</v>
      </c>
      <c r="I1458" s="41" t="s">
        <v>119</v>
      </c>
      <c r="J1458" s="31" t="n">
        <v>85.997</v>
      </c>
      <c r="K1458" s="31"/>
      <c r="L1458" s="31" t="n">
        <f aca="false">ROUND(E1458/N1458*J1458-E1458*F1458,2)</f>
        <v>171.99</v>
      </c>
      <c r="M1458" s="31" t="n">
        <f aca="false">K1458/N1458</f>
        <v>0</v>
      </c>
      <c r="N1458" s="32" t="n">
        <v>1</v>
      </c>
      <c r="O1458" s="40"/>
      <c r="P1458" s="36"/>
      <c r="Q1458" s="36"/>
      <c r="R1458" s="36"/>
      <c r="S1458" s="140"/>
    </row>
    <row r="1459" customFormat="false" ht="15.75" hidden="false" customHeight="false" outlineLevel="0" collapsed="false">
      <c r="A1459" s="28" t="n">
        <v>1632</v>
      </c>
      <c r="B1459" s="29" t="s">
        <v>2112</v>
      </c>
      <c r="C1459" s="81" t="s">
        <v>2815</v>
      </c>
      <c r="D1459" s="28" t="s">
        <v>1145</v>
      </c>
      <c r="E1459" s="30" t="n">
        <v>2</v>
      </c>
      <c r="F1459" s="31" t="n">
        <v>0</v>
      </c>
      <c r="G1459" s="28" t="n">
        <v>860</v>
      </c>
      <c r="H1459" s="130" t="s">
        <v>2816</v>
      </c>
      <c r="I1459" s="41" t="s">
        <v>119</v>
      </c>
      <c r="J1459" s="31" t="n">
        <v>85.997</v>
      </c>
      <c r="K1459" s="31"/>
      <c r="L1459" s="31" t="n">
        <f aca="false">ROUND(E1459/N1459*J1459-E1459*F1459,2)</f>
        <v>171.99</v>
      </c>
      <c r="M1459" s="31" t="n">
        <f aca="false">K1459/N1459</f>
        <v>0</v>
      </c>
      <c r="N1459" s="32" t="n">
        <v>1</v>
      </c>
      <c r="O1459" s="40"/>
      <c r="P1459" s="36"/>
      <c r="Q1459" s="36"/>
      <c r="R1459" s="36"/>
      <c r="S1459" s="42"/>
    </row>
    <row r="1460" customFormat="false" ht="15.75" hidden="false" customHeight="false" outlineLevel="0" collapsed="false">
      <c r="A1460" s="28" t="n">
        <v>1633</v>
      </c>
      <c r="B1460" s="29" t="s">
        <v>2112</v>
      </c>
      <c r="C1460" s="81" t="s">
        <v>2817</v>
      </c>
      <c r="D1460" s="28" t="s">
        <v>1145</v>
      </c>
      <c r="E1460" s="30" t="n">
        <v>2</v>
      </c>
      <c r="F1460" s="31" t="n">
        <v>0</v>
      </c>
      <c r="G1460" s="28" t="n">
        <v>860</v>
      </c>
      <c r="H1460" s="130" t="s">
        <v>2818</v>
      </c>
      <c r="I1460" s="41" t="s">
        <v>119</v>
      </c>
      <c r="J1460" s="31" t="n">
        <v>85.997</v>
      </c>
      <c r="K1460" s="31"/>
      <c r="L1460" s="31" t="n">
        <f aca="false">ROUND(E1460/N1460*J1460-E1460*F1460,2)</f>
        <v>171.99</v>
      </c>
      <c r="M1460" s="31" t="n">
        <f aca="false">K1460/N1460</f>
        <v>0</v>
      </c>
      <c r="N1460" s="32" t="n">
        <v>1</v>
      </c>
      <c r="O1460" s="40"/>
      <c r="P1460" s="36"/>
      <c r="Q1460" s="36"/>
      <c r="R1460" s="36"/>
      <c r="S1460" s="42"/>
    </row>
    <row r="1461" customFormat="false" ht="15.75" hidden="false" customHeight="false" outlineLevel="0" collapsed="false">
      <c r="A1461" s="28" t="n">
        <v>1634</v>
      </c>
      <c r="B1461" s="29" t="s">
        <v>2112</v>
      </c>
      <c r="C1461" s="81" t="s">
        <v>2819</v>
      </c>
      <c r="D1461" s="28" t="s">
        <v>1145</v>
      </c>
      <c r="E1461" s="30" t="n">
        <v>2</v>
      </c>
      <c r="F1461" s="31" t="n">
        <v>0</v>
      </c>
      <c r="G1461" s="28" t="n">
        <v>860</v>
      </c>
      <c r="H1461" s="130" t="s">
        <v>2820</v>
      </c>
      <c r="I1461" s="41" t="s">
        <v>119</v>
      </c>
      <c r="J1461" s="31" t="n">
        <v>85.997</v>
      </c>
      <c r="K1461" s="31"/>
      <c r="L1461" s="31" t="n">
        <f aca="false">ROUND(E1461/N1461*J1461-E1461*F1461,2)</f>
        <v>171.99</v>
      </c>
      <c r="M1461" s="31" t="n">
        <f aca="false">K1461/N1461</f>
        <v>0</v>
      </c>
      <c r="N1461" s="32" t="n">
        <v>1</v>
      </c>
      <c r="O1461" s="40"/>
      <c r="P1461" s="36"/>
      <c r="Q1461" s="36"/>
      <c r="R1461" s="36"/>
      <c r="S1461" s="42"/>
    </row>
    <row r="1462" customFormat="false" ht="15.75" hidden="false" customHeight="false" outlineLevel="0" collapsed="false">
      <c r="A1462" s="28" t="n">
        <v>1635</v>
      </c>
      <c r="B1462" s="29" t="s">
        <v>2112</v>
      </c>
      <c r="C1462" s="81" t="s">
        <v>2821</v>
      </c>
      <c r="D1462" s="28" t="s">
        <v>1145</v>
      </c>
      <c r="E1462" s="30" t="n">
        <v>2</v>
      </c>
      <c r="F1462" s="31" t="n">
        <v>0</v>
      </c>
      <c r="G1462" s="28" t="n">
        <v>860</v>
      </c>
      <c r="H1462" s="130" t="s">
        <v>2822</v>
      </c>
      <c r="I1462" s="41" t="s">
        <v>119</v>
      </c>
      <c r="J1462" s="31" t="n">
        <v>85.997</v>
      </c>
      <c r="K1462" s="31"/>
      <c r="L1462" s="31" t="n">
        <f aca="false">ROUND(E1462/N1462*J1462-E1462*F1462,2)</f>
        <v>171.99</v>
      </c>
      <c r="M1462" s="31" t="n">
        <f aca="false">K1462/N1462</f>
        <v>0</v>
      </c>
      <c r="N1462" s="32" t="n">
        <v>1</v>
      </c>
      <c r="O1462" s="40"/>
      <c r="P1462" s="36"/>
      <c r="Q1462" s="36"/>
      <c r="R1462" s="36"/>
      <c r="S1462" s="42"/>
    </row>
    <row r="1463" customFormat="false" ht="15.75" hidden="false" customHeight="false" outlineLevel="0" collapsed="false">
      <c r="A1463" s="28" t="n">
        <v>1636</v>
      </c>
      <c r="B1463" s="29" t="s">
        <v>2112</v>
      </c>
      <c r="C1463" s="81" t="s">
        <v>2823</v>
      </c>
      <c r="D1463" s="28" t="s">
        <v>1145</v>
      </c>
      <c r="E1463" s="30" t="n">
        <v>2</v>
      </c>
      <c r="F1463" s="31" t="n">
        <v>0</v>
      </c>
      <c r="G1463" s="28" t="n">
        <v>860</v>
      </c>
      <c r="H1463" s="130" t="s">
        <v>2824</v>
      </c>
      <c r="I1463" s="41" t="s">
        <v>119</v>
      </c>
      <c r="J1463" s="31" t="n">
        <v>85.997</v>
      </c>
      <c r="K1463" s="31"/>
      <c r="L1463" s="31" t="n">
        <f aca="false">ROUND(E1463/N1463*J1463-E1463*F1463,2)</f>
        <v>171.99</v>
      </c>
      <c r="M1463" s="31" t="n">
        <f aca="false">K1463/N1463</f>
        <v>0</v>
      </c>
      <c r="N1463" s="32" t="n">
        <v>1</v>
      </c>
      <c r="O1463" s="40"/>
      <c r="P1463" s="36"/>
      <c r="Q1463" s="36"/>
      <c r="R1463" s="36"/>
      <c r="S1463" s="42"/>
    </row>
    <row r="1464" customFormat="false" ht="30" hidden="false" customHeight="false" outlineLevel="0" collapsed="false">
      <c r="A1464" s="73" t="n">
        <v>1708</v>
      </c>
      <c r="B1464" s="29" t="s">
        <v>1485</v>
      </c>
      <c r="C1464" s="74" t="s">
        <v>2825</v>
      </c>
      <c r="D1464" s="74" t="s">
        <v>2007</v>
      </c>
      <c r="E1464" s="82" t="n">
        <v>2</v>
      </c>
      <c r="F1464" s="31" t="n">
        <v>0</v>
      </c>
      <c r="G1464" s="28"/>
      <c r="H1464" s="61" t="s">
        <v>2008</v>
      </c>
      <c r="I1464" s="76" t="s">
        <v>22</v>
      </c>
      <c r="J1464" s="31" t="n">
        <v>135.08</v>
      </c>
      <c r="K1464" s="31"/>
      <c r="L1464" s="31" t="n">
        <f aca="false">ROUND(E1464/N1464*J1464-E1464*F1464,2)</f>
        <v>270.16</v>
      </c>
      <c r="M1464" s="31" t="n">
        <f aca="false">K1464/N1464</f>
        <v>0</v>
      </c>
      <c r="N1464" s="32" t="n">
        <v>1</v>
      </c>
      <c r="O1464" s="61"/>
      <c r="P1464" s="36"/>
      <c r="Q1464" s="36"/>
      <c r="R1464" s="36"/>
      <c r="S1464" s="42"/>
    </row>
    <row r="1465" customFormat="false" ht="30" hidden="false" customHeight="false" outlineLevel="0" collapsed="false">
      <c r="A1465" s="73" t="n">
        <v>1716</v>
      </c>
      <c r="B1465" s="74" t="s">
        <v>2005</v>
      </c>
      <c r="C1465" s="74" t="s">
        <v>2826</v>
      </c>
      <c r="D1465" s="74" t="s">
        <v>2337</v>
      </c>
      <c r="E1465" s="82" t="n">
        <v>2</v>
      </c>
      <c r="F1465" s="31" t="n">
        <v>0</v>
      </c>
      <c r="G1465" s="28"/>
      <c r="H1465" s="61" t="s">
        <v>2827</v>
      </c>
      <c r="I1465" s="76" t="s">
        <v>22</v>
      </c>
      <c r="J1465" s="31" t="n">
        <v>121.11</v>
      </c>
      <c r="K1465" s="31"/>
      <c r="L1465" s="31" t="n">
        <f aca="false">ROUND(E1465/N1465*J1465-E1465*F1465,2)</f>
        <v>242.22</v>
      </c>
      <c r="M1465" s="31" t="n">
        <f aca="false">K1465/N1465</f>
        <v>0</v>
      </c>
      <c r="N1465" s="32" t="n">
        <v>1</v>
      </c>
      <c r="O1465" s="61"/>
      <c r="P1465" s="36"/>
      <c r="Q1465" s="36"/>
      <c r="R1465" s="36"/>
      <c r="S1465" s="42"/>
    </row>
    <row r="1466" customFormat="false" ht="30" hidden="false" customHeight="false" outlineLevel="0" collapsed="false">
      <c r="A1466" s="73" t="n">
        <v>1723</v>
      </c>
      <c r="B1466" s="74" t="s">
        <v>2005</v>
      </c>
      <c r="C1466" s="74" t="s">
        <v>2828</v>
      </c>
      <c r="D1466" s="74" t="s">
        <v>2312</v>
      </c>
      <c r="E1466" s="82" t="n">
        <v>2</v>
      </c>
      <c r="F1466" s="31" t="n">
        <v>0</v>
      </c>
      <c r="G1466" s="28"/>
      <c r="H1466" s="61" t="s">
        <v>1702</v>
      </c>
      <c r="I1466" s="76" t="s">
        <v>22</v>
      </c>
      <c r="J1466" s="31" t="n">
        <v>111.78</v>
      </c>
      <c r="K1466" s="31"/>
      <c r="L1466" s="31" t="n">
        <f aca="false">ROUND(E1466/N1466*J1466-E1466*F1466,2)</f>
        <v>223.56</v>
      </c>
      <c r="M1466" s="31" t="n">
        <f aca="false">K1466/N1466</f>
        <v>0</v>
      </c>
      <c r="N1466" s="32" t="n">
        <v>1</v>
      </c>
      <c r="O1466" s="61"/>
      <c r="P1466" s="36"/>
      <c r="Q1466" s="36"/>
      <c r="R1466" s="36"/>
      <c r="S1466" s="42"/>
    </row>
    <row r="1467" customFormat="false" ht="30" hidden="false" customHeight="false" outlineLevel="0" collapsed="false">
      <c r="A1467" s="73" t="n">
        <v>1730</v>
      </c>
      <c r="B1467" s="74" t="s">
        <v>2005</v>
      </c>
      <c r="C1467" s="74" t="s">
        <v>2829</v>
      </c>
      <c r="D1467" s="74" t="s">
        <v>2318</v>
      </c>
      <c r="E1467" s="82" t="n">
        <v>2</v>
      </c>
      <c r="F1467" s="31" t="n">
        <v>0</v>
      </c>
      <c r="G1467" s="28"/>
      <c r="H1467" s="61" t="s">
        <v>2089</v>
      </c>
      <c r="I1467" s="76" t="s">
        <v>22</v>
      </c>
      <c r="J1467" s="31" t="n">
        <v>126.68</v>
      </c>
      <c r="K1467" s="31"/>
      <c r="L1467" s="31" t="n">
        <f aca="false">ROUND(E1467/N1467*J1467-E1467*F1467,2)</f>
        <v>253.36</v>
      </c>
      <c r="M1467" s="31" t="n">
        <f aca="false">K1467/N1467</f>
        <v>0</v>
      </c>
      <c r="N1467" s="32" t="n">
        <v>1</v>
      </c>
      <c r="O1467" s="61"/>
      <c r="P1467" s="36"/>
      <c r="Q1467" s="36"/>
      <c r="R1467" s="36"/>
      <c r="S1467" s="42"/>
    </row>
    <row r="1468" customFormat="false" ht="30" hidden="false" customHeight="false" outlineLevel="0" collapsed="false">
      <c r="A1468" s="73" t="n">
        <v>1735</v>
      </c>
      <c r="B1468" s="74" t="s">
        <v>2005</v>
      </c>
      <c r="C1468" s="74" t="s">
        <v>2830</v>
      </c>
      <c r="D1468" s="74" t="s">
        <v>2322</v>
      </c>
      <c r="E1468" s="82" t="n">
        <v>2</v>
      </c>
      <c r="F1468" s="31" t="n">
        <v>0</v>
      </c>
      <c r="G1468" s="28"/>
      <c r="H1468" s="61" t="s">
        <v>2366</v>
      </c>
      <c r="I1468" s="76" t="s">
        <v>22</v>
      </c>
      <c r="J1468" s="31" t="n">
        <v>111.78</v>
      </c>
      <c r="K1468" s="31"/>
      <c r="L1468" s="31" t="n">
        <f aca="false">ROUND(E1468/N1468*J1468-E1468*F1468,2)</f>
        <v>223.56</v>
      </c>
      <c r="M1468" s="31" t="n">
        <f aca="false">K1468/N1468</f>
        <v>0</v>
      </c>
      <c r="N1468" s="32" t="n">
        <v>1</v>
      </c>
      <c r="O1468" s="61"/>
      <c r="P1468" s="36"/>
      <c r="Q1468" s="36"/>
      <c r="R1468" s="36"/>
      <c r="S1468" s="42"/>
    </row>
    <row r="1469" customFormat="false" ht="30" hidden="false" customHeight="false" outlineLevel="0" collapsed="false">
      <c r="A1469" s="73" t="n">
        <v>1741</v>
      </c>
      <c r="B1469" s="74" t="s">
        <v>2005</v>
      </c>
      <c r="C1469" s="74" t="s">
        <v>2831</v>
      </c>
      <c r="D1469" s="74" t="s">
        <v>2322</v>
      </c>
      <c r="E1469" s="82" t="n">
        <v>2</v>
      </c>
      <c r="F1469" s="31" t="n">
        <v>0</v>
      </c>
      <c r="G1469" s="28"/>
      <c r="H1469" s="61" t="s">
        <v>2096</v>
      </c>
      <c r="I1469" s="76" t="s">
        <v>22</v>
      </c>
      <c r="J1469" s="31" t="n">
        <v>111.78</v>
      </c>
      <c r="K1469" s="31"/>
      <c r="L1469" s="31" t="n">
        <f aca="false">ROUND(E1469/N1469*J1469-E1469*F1469,2)</f>
        <v>223.56</v>
      </c>
      <c r="M1469" s="31" t="n">
        <f aca="false">K1469/N1469</f>
        <v>0</v>
      </c>
      <c r="N1469" s="32" t="n">
        <v>1</v>
      </c>
      <c r="O1469" s="61"/>
      <c r="P1469" s="36"/>
      <c r="Q1469" s="36"/>
      <c r="R1469" s="36"/>
      <c r="S1469" s="42"/>
    </row>
    <row r="1470" customFormat="false" ht="30" hidden="false" customHeight="false" outlineLevel="0" collapsed="false">
      <c r="A1470" s="73" t="n">
        <v>1747</v>
      </c>
      <c r="B1470" s="74" t="s">
        <v>2005</v>
      </c>
      <c r="C1470" s="74" t="s">
        <v>2832</v>
      </c>
      <c r="D1470" s="74" t="s">
        <v>2010</v>
      </c>
      <c r="E1470" s="82" t="n">
        <v>2</v>
      </c>
      <c r="F1470" s="31" t="n">
        <v>0</v>
      </c>
      <c r="G1470" s="28"/>
      <c r="H1470" s="61" t="s">
        <v>2613</v>
      </c>
      <c r="I1470" s="76" t="s">
        <v>22</v>
      </c>
      <c r="J1470" s="31" t="n">
        <v>129.47</v>
      </c>
      <c r="K1470" s="31"/>
      <c r="L1470" s="31" t="n">
        <f aca="false">ROUND(E1470/N1470*J1470-E1470*F1470,2)</f>
        <v>258.94</v>
      </c>
      <c r="M1470" s="31" t="n">
        <f aca="false">K1470/N1470</f>
        <v>0</v>
      </c>
      <c r="N1470" s="32" t="n">
        <v>1</v>
      </c>
      <c r="O1470" s="61"/>
      <c r="P1470" s="36"/>
      <c r="Q1470" s="36"/>
      <c r="R1470" s="36"/>
      <c r="S1470" s="42"/>
    </row>
    <row r="1471" customFormat="false" ht="30" hidden="false" customHeight="false" outlineLevel="0" collapsed="false">
      <c r="A1471" s="73" t="n">
        <v>1748</v>
      </c>
      <c r="B1471" s="74" t="s">
        <v>2005</v>
      </c>
      <c r="C1471" s="74" t="s">
        <v>2833</v>
      </c>
      <c r="D1471" s="74" t="s">
        <v>2010</v>
      </c>
      <c r="E1471" s="82" t="n">
        <v>2</v>
      </c>
      <c r="F1471" s="31" t="n">
        <v>0</v>
      </c>
      <c r="G1471" s="28"/>
      <c r="H1471" s="61" t="s">
        <v>2834</v>
      </c>
      <c r="I1471" s="76" t="s">
        <v>22</v>
      </c>
      <c r="J1471" s="31" t="n">
        <v>129.47</v>
      </c>
      <c r="K1471" s="31"/>
      <c r="L1471" s="31" t="n">
        <f aca="false">ROUND(E1471/N1471*J1471-E1471*F1471,2)</f>
        <v>258.94</v>
      </c>
      <c r="M1471" s="31" t="n">
        <f aca="false">K1471/N1471</f>
        <v>0</v>
      </c>
      <c r="N1471" s="32" t="n">
        <v>1</v>
      </c>
      <c r="O1471" s="61"/>
      <c r="P1471" s="36"/>
      <c r="Q1471" s="36"/>
      <c r="R1471" s="36"/>
      <c r="S1471" s="42"/>
    </row>
    <row r="1472" customFormat="false" ht="30" hidden="false" customHeight="false" outlineLevel="0" collapsed="false">
      <c r="A1472" s="73" t="n">
        <v>1752</v>
      </c>
      <c r="B1472" s="74" t="s">
        <v>2005</v>
      </c>
      <c r="C1472" s="74" t="s">
        <v>2835</v>
      </c>
      <c r="D1472" s="74" t="s">
        <v>2007</v>
      </c>
      <c r="E1472" s="82" t="n">
        <v>2</v>
      </c>
      <c r="F1472" s="31" t="n">
        <v>0</v>
      </c>
      <c r="G1472" s="28"/>
      <c r="H1472" s="61" t="s">
        <v>1745</v>
      </c>
      <c r="I1472" s="76" t="s">
        <v>22</v>
      </c>
      <c r="J1472" s="31" t="n">
        <v>129.47</v>
      </c>
      <c r="K1472" s="31"/>
      <c r="L1472" s="31" t="n">
        <f aca="false">ROUND(E1472/N1472*J1472-E1472*F1472,2)</f>
        <v>258.94</v>
      </c>
      <c r="M1472" s="31" t="n">
        <f aca="false">K1472/N1472</f>
        <v>0</v>
      </c>
      <c r="N1472" s="32" t="n">
        <v>1</v>
      </c>
      <c r="O1472" s="61"/>
      <c r="P1472" s="36"/>
      <c r="Q1472" s="36"/>
      <c r="R1472" s="36"/>
      <c r="S1472" s="42"/>
    </row>
    <row r="1473" customFormat="false" ht="30" hidden="false" customHeight="false" outlineLevel="0" collapsed="false">
      <c r="A1473" s="73" t="n">
        <v>1753</v>
      </c>
      <c r="B1473" s="102" t="s">
        <v>416</v>
      </c>
      <c r="C1473" s="74" t="s">
        <v>2836</v>
      </c>
      <c r="D1473" s="74" t="s">
        <v>2007</v>
      </c>
      <c r="E1473" s="82" t="n">
        <v>2</v>
      </c>
      <c r="F1473" s="31" t="n">
        <v>0</v>
      </c>
      <c r="G1473" s="28"/>
      <c r="H1473" s="61" t="s">
        <v>2837</v>
      </c>
      <c r="I1473" s="76" t="s">
        <v>22</v>
      </c>
      <c r="J1473" s="31" t="n">
        <v>129.47</v>
      </c>
      <c r="K1473" s="31"/>
      <c r="L1473" s="31" t="n">
        <f aca="false">ROUND(E1473/N1473*J1473-E1473*F1473,2)</f>
        <v>258.94</v>
      </c>
      <c r="M1473" s="31" t="n">
        <f aca="false">K1473/N1473</f>
        <v>0</v>
      </c>
      <c r="N1473" s="32" t="n">
        <v>1</v>
      </c>
      <c r="O1473" s="61"/>
      <c r="P1473" s="36"/>
      <c r="Q1473" s="36"/>
      <c r="R1473" s="36"/>
      <c r="S1473" s="42"/>
    </row>
    <row r="1474" customFormat="false" ht="45" hidden="false" customHeight="false" outlineLevel="0" collapsed="false">
      <c r="A1474" s="73" t="n">
        <v>1756</v>
      </c>
      <c r="B1474" s="74" t="s">
        <v>2838</v>
      </c>
      <c r="C1474" s="74" t="s">
        <v>2839</v>
      </c>
      <c r="D1474" s="74" t="s">
        <v>2015</v>
      </c>
      <c r="E1474" s="82" t="n">
        <v>2</v>
      </c>
      <c r="F1474" s="31" t="n">
        <v>0</v>
      </c>
      <c r="G1474" s="28"/>
      <c r="H1474" s="61" t="s">
        <v>2840</v>
      </c>
      <c r="I1474" s="76" t="s">
        <v>22</v>
      </c>
      <c r="J1474" s="31" t="n">
        <v>317.65</v>
      </c>
      <c r="K1474" s="31"/>
      <c r="L1474" s="31" t="n">
        <f aca="false">ROUND(E1474/N1474*J1474-E1474*F1474,2)</f>
        <v>635.3</v>
      </c>
      <c r="M1474" s="31" t="n">
        <f aca="false">K1474/N1474</f>
        <v>0</v>
      </c>
      <c r="N1474" s="32" t="n">
        <v>1</v>
      </c>
      <c r="O1474" s="61"/>
      <c r="P1474" s="36"/>
      <c r="Q1474" s="36"/>
      <c r="R1474" s="36"/>
      <c r="S1474" s="42"/>
    </row>
    <row r="1475" customFormat="false" ht="45" hidden="false" customHeight="false" outlineLevel="0" collapsed="false">
      <c r="A1475" s="73" t="n">
        <v>1757</v>
      </c>
      <c r="B1475" s="74" t="s">
        <v>2838</v>
      </c>
      <c r="C1475" s="74" t="s">
        <v>2841</v>
      </c>
      <c r="D1475" s="74" t="s">
        <v>2015</v>
      </c>
      <c r="E1475" s="82" t="n">
        <v>2</v>
      </c>
      <c r="F1475" s="31" t="n">
        <v>0</v>
      </c>
      <c r="G1475" s="28"/>
      <c r="H1475" s="61" t="s">
        <v>2842</v>
      </c>
      <c r="I1475" s="76" t="s">
        <v>22</v>
      </c>
      <c r="J1475" s="31" t="n">
        <v>317.65</v>
      </c>
      <c r="K1475" s="31"/>
      <c r="L1475" s="31" t="n">
        <f aca="false">ROUND(E1475/N1475*J1475-E1475*F1475,2)</f>
        <v>635.3</v>
      </c>
      <c r="M1475" s="31" t="n">
        <f aca="false">K1475/N1475</f>
        <v>0</v>
      </c>
      <c r="N1475" s="32" t="n">
        <v>1</v>
      </c>
      <c r="O1475" s="61"/>
      <c r="P1475" s="36"/>
      <c r="Q1475" s="36"/>
      <c r="R1475" s="36"/>
      <c r="S1475" s="42"/>
    </row>
    <row r="1476" customFormat="false" ht="30" hidden="false" customHeight="false" outlineLevel="0" collapsed="false">
      <c r="A1476" s="73" t="n">
        <v>1768</v>
      </c>
      <c r="B1476" s="61" t="s">
        <v>2843</v>
      </c>
      <c r="C1476" s="74" t="s">
        <v>2844</v>
      </c>
      <c r="D1476" s="74" t="s">
        <v>284</v>
      </c>
      <c r="E1476" s="75" t="n">
        <v>1</v>
      </c>
      <c r="F1476" s="31" t="n">
        <v>0</v>
      </c>
      <c r="G1476" s="28"/>
      <c r="H1476" s="61" t="s">
        <v>2845</v>
      </c>
      <c r="I1476" s="76" t="s">
        <v>22</v>
      </c>
      <c r="J1476" s="31" t="n">
        <v>344.67</v>
      </c>
      <c r="K1476" s="31"/>
      <c r="L1476" s="31" t="n">
        <f aca="false">ROUND(E1476/N1476*J1476-E1476*F1476,2)</f>
        <v>344.67</v>
      </c>
      <c r="M1476" s="31" t="n">
        <f aca="false">K1476/N1476</f>
        <v>0</v>
      </c>
      <c r="N1476" s="32" t="n">
        <v>1</v>
      </c>
      <c r="O1476" s="61"/>
      <c r="P1476" s="36"/>
      <c r="Q1476" s="36"/>
      <c r="R1476" s="36"/>
      <c r="S1476" s="42"/>
    </row>
    <row r="1477" customFormat="false" ht="15.75" hidden="false" customHeight="false" outlineLevel="0" collapsed="false">
      <c r="A1477" s="28" t="n">
        <v>88</v>
      </c>
      <c r="B1477" s="29" t="s">
        <v>2846</v>
      </c>
      <c r="C1477" s="29" t="s">
        <v>2847</v>
      </c>
      <c r="D1477" s="28" t="s">
        <v>921</v>
      </c>
      <c r="E1477" s="30" t="n">
        <v>1</v>
      </c>
      <c r="F1477" s="31" t="n">
        <v>0</v>
      </c>
      <c r="G1477" s="28" t="n">
        <v>850</v>
      </c>
      <c r="H1477" s="124" t="s">
        <v>2848</v>
      </c>
      <c r="I1477" s="41" t="s">
        <v>2849</v>
      </c>
      <c r="J1477" s="31" t="n">
        <v>460</v>
      </c>
      <c r="K1477" s="31"/>
      <c r="L1477" s="31" t="n">
        <f aca="false">ROUND(E1477/N1477*J1477-E1477*F1477,2)</f>
        <v>460</v>
      </c>
      <c r="M1477" s="31" t="n">
        <f aca="false">K1477/N1477</f>
        <v>0</v>
      </c>
      <c r="N1477" s="32" t="n">
        <v>1</v>
      </c>
      <c r="O1477" s="40"/>
      <c r="P1477" s="36"/>
      <c r="Q1477" s="36"/>
      <c r="R1477" s="36"/>
      <c r="S1477" s="42"/>
    </row>
    <row r="1478" customFormat="false" ht="15.75" hidden="false" customHeight="false" outlineLevel="0" collapsed="false">
      <c r="A1478" s="28" t="n">
        <v>1621</v>
      </c>
      <c r="B1478" s="29" t="s">
        <v>396</v>
      </c>
      <c r="C1478" s="29" t="s">
        <v>2850</v>
      </c>
      <c r="D1478" s="28" t="s">
        <v>47</v>
      </c>
      <c r="E1478" s="30" t="n">
        <v>1</v>
      </c>
      <c r="F1478" s="31" t="n">
        <v>458.552308716699</v>
      </c>
      <c r="G1478" s="28" t="n">
        <v>850</v>
      </c>
      <c r="H1478" s="29" t="s">
        <v>2851</v>
      </c>
      <c r="I1478" s="41" t="s">
        <v>22</v>
      </c>
      <c r="J1478" s="31" t="n">
        <v>727.398</v>
      </c>
      <c r="K1478" s="31" t="n">
        <f aca="false">J1478/F1478</f>
        <v>1.58629230771009</v>
      </c>
      <c r="L1478" s="31" t="n">
        <f aca="false">ROUND(E1478/N1478*J1478-E1478*F1478,2)</f>
        <v>268.85</v>
      </c>
      <c r="M1478" s="31" t="n">
        <f aca="false">K1478/N1478</f>
        <v>1.58629230771009</v>
      </c>
      <c r="N1478" s="32" t="n">
        <v>1</v>
      </c>
      <c r="O1478" s="40"/>
      <c r="P1478" s="36"/>
      <c r="Q1478" s="36"/>
      <c r="R1478" s="36"/>
      <c r="S1478" s="42"/>
    </row>
    <row r="1479" customFormat="false" ht="45" hidden="false" customHeight="false" outlineLevel="0" collapsed="false">
      <c r="A1479" s="28" t="n">
        <v>1416</v>
      </c>
      <c r="B1479" s="29" t="s">
        <v>1436</v>
      </c>
      <c r="C1479" s="29" t="s">
        <v>2852</v>
      </c>
      <c r="D1479" s="28" t="s">
        <v>47</v>
      </c>
      <c r="E1479" s="30" t="n">
        <v>1</v>
      </c>
      <c r="F1479" s="31" t="n">
        <v>244.522831423707</v>
      </c>
      <c r="G1479" s="28" t="s">
        <v>20</v>
      </c>
      <c r="H1479" s="29" t="s">
        <v>2853</v>
      </c>
      <c r="I1479" s="41" t="s">
        <v>43</v>
      </c>
      <c r="J1479" s="43" t="n">
        <v>260.87</v>
      </c>
      <c r="K1479" s="31" t="n">
        <f aca="false">J1479/F1479</f>
        <v>1.06685334241025</v>
      </c>
      <c r="L1479" s="31" t="n">
        <f aca="false">ROUND(E1479/N1479*J1479-E1479*F1479,2)</f>
        <v>16.35</v>
      </c>
      <c r="M1479" s="31" t="n">
        <f aca="false">K1479/N1479</f>
        <v>1.06685334241025</v>
      </c>
      <c r="N1479" s="32" t="n">
        <v>1</v>
      </c>
      <c r="O1479" s="40" t="s">
        <v>2854</v>
      </c>
      <c r="P1479" s="36"/>
      <c r="Q1479" s="36"/>
      <c r="R1479" s="36"/>
      <c r="S1479" s="42"/>
    </row>
    <row r="1480" customFormat="false" ht="30" hidden="false" customHeight="false" outlineLevel="0" collapsed="false">
      <c r="A1480" s="28" t="n">
        <v>1588</v>
      </c>
      <c r="B1480" s="29" t="s">
        <v>1713</v>
      </c>
      <c r="C1480" s="81" t="s">
        <v>2855</v>
      </c>
      <c r="D1480" s="28" t="s">
        <v>47</v>
      </c>
      <c r="E1480" s="30" t="n">
        <v>1</v>
      </c>
      <c r="F1480" s="31" t="n">
        <v>61.9659090909091</v>
      </c>
      <c r="G1480" s="28" t="n">
        <v>850</v>
      </c>
      <c r="H1480" s="36" t="s">
        <v>2856</v>
      </c>
      <c r="I1480" s="45" t="s">
        <v>106</v>
      </c>
      <c r="J1480" s="31" t="n">
        <v>68.08</v>
      </c>
      <c r="K1480" s="31" t="n">
        <f aca="false">J1480/F1480</f>
        <v>1.09866862277645</v>
      </c>
      <c r="L1480" s="31" t="n">
        <f aca="false">ROUND(E1480/N1480*J1480-E1480*F1480,2)</f>
        <v>-0.08</v>
      </c>
      <c r="M1480" s="31" t="n">
        <f aca="false">K1480/N1480</f>
        <v>0.998789657069503</v>
      </c>
      <c r="N1480" s="39" t="n">
        <v>1.1</v>
      </c>
      <c r="O1480" s="40"/>
      <c r="P1480" s="40" t="n">
        <v>31</v>
      </c>
      <c r="Q1480" s="40" t="s">
        <v>1280</v>
      </c>
      <c r="R1480" s="36"/>
      <c r="S1480" s="42"/>
    </row>
    <row r="1481" customFormat="false" ht="15.75" hidden="false" customHeight="false" outlineLevel="0" collapsed="false">
      <c r="A1481" s="28" t="n">
        <v>842</v>
      </c>
      <c r="B1481" s="29" t="s">
        <v>1379</v>
      </c>
      <c r="C1481" s="29" t="s">
        <v>2857</v>
      </c>
      <c r="D1481" s="28" t="s">
        <v>47</v>
      </c>
      <c r="E1481" s="30" t="n">
        <v>1</v>
      </c>
      <c r="F1481" s="31" t="n">
        <v>383.40756032431</v>
      </c>
      <c r="G1481" s="28" t="n">
        <v>850</v>
      </c>
      <c r="H1481" s="29" t="s">
        <v>2858</v>
      </c>
      <c r="I1481" s="41" t="s">
        <v>43</v>
      </c>
      <c r="J1481" s="31" t="n">
        <v>376.05</v>
      </c>
      <c r="K1481" s="31" t="n">
        <f aca="false">J1481/F1481</f>
        <v>0.980810080223544</v>
      </c>
      <c r="L1481" s="31" t="n">
        <f aca="false">ROUND(E1481/N1481*J1481-E1481*F1481,2)</f>
        <v>-7.36</v>
      </c>
      <c r="M1481" s="31" t="n">
        <f aca="false">K1481/N1481</f>
        <v>0.980810080223544</v>
      </c>
      <c r="N1481" s="32" t="n">
        <v>1</v>
      </c>
      <c r="O1481" s="40"/>
      <c r="P1481" s="36"/>
      <c r="Q1481" s="36"/>
      <c r="R1481" s="36"/>
      <c r="S1481" s="42"/>
    </row>
    <row r="1482" customFormat="false" ht="15.75" hidden="false" customHeight="false" outlineLevel="0" collapsed="false">
      <c r="A1482" s="28" t="n">
        <v>895</v>
      </c>
      <c r="B1482" s="29" t="s">
        <v>1276</v>
      </c>
      <c r="C1482" s="29" t="s">
        <v>2859</v>
      </c>
      <c r="D1482" s="28" t="s">
        <v>19</v>
      </c>
      <c r="E1482" s="30" t="n">
        <v>1</v>
      </c>
      <c r="F1482" s="31" t="n">
        <v>313</v>
      </c>
      <c r="G1482" s="28" t="n">
        <v>850</v>
      </c>
      <c r="H1482" s="29" t="s">
        <v>2860</v>
      </c>
      <c r="I1482" s="28" t="s">
        <v>48</v>
      </c>
      <c r="J1482" s="31" t="n">
        <v>285.959</v>
      </c>
      <c r="K1482" s="31" t="n">
        <f aca="false">J1482/F1482</f>
        <v>0.913607028753993</v>
      </c>
      <c r="L1482" s="31" t="n">
        <f aca="false">ROUND(E1482/N1482*J1482-E1482*F1482,2)</f>
        <v>-27.04</v>
      </c>
      <c r="M1482" s="31" t="n">
        <f aca="false">K1482/N1482</f>
        <v>0.913607028753993</v>
      </c>
      <c r="N1482" s="32" t="n">
        <v>1</v>
      </c>
      <c r="O1482" s="40"/>
      <c r="P1482" s="36"/>
      <c r="Q1482" s="36"/>
      <c r="R1482" s="36"/>
      <c r="S1482" s="42"/>
    </row>
    <row r="1483" s="141" customFormat="true" ht="15.75" hidden="false" customHeight="false" outlineLevel="0" collapsed="false">
      <c r="A1483" s="28" t="n">
        <v>1477</v>
      </c>
      <c r="B1483" s="29" t="s">
        <v>2062</v>
      </c>
      <c r="C1483" s="29" t="s">
        <v>2861</v>
      </c>
      <c r="D1483" s="28" t="s">
        <v>47</v>
      </c>
      <c r="E1483" s="30" t="n">
        <v>1</v>
      </c>
      <c r="F1483" s="31" t="n">
        <v>316.822147828832</v>
      </c>
      <c r="G1483" s="28" t="s">
        <v>20</v>
      </c>
      <c r="H1483" s="29" t="s">
        <v>2774</v>
      </c>
      <c r="I1483" s="41" t="s">
        <v>48</v>
      </c>
      <c r="J1483" s="31" t="n">
        <v>265.535</v>
      </c>
      <c r="K1483" s="31" t="n">
        <f aca="false">J1483/F1483</f>
        <v>0.838120067740528</v>
      </c>
      <c r="L1483" s="31" t="n">
        <f aca="false">ROUND(E1483/N1483*J1483-E1483*F1483,2)</f>
        <v>-51.29</v>
      </c>
      <c r="M1483" s="31" t="n">
        <f aca="false">K1483/N1483</f>
        <v>0.838120067740528</v>
      </c>
      <c r="N1483" s="32" t="n">
        <v>1</v>
      </c>
      <c r="O1483" s="40"/>
      <c r="P1483" s="36"/>
      <c r="Q1483" s="36"/>
      <c r="R1483" s="36"/>
      <c r="S1483" s="140"/>
    </row>
    <row r="1484" s="141" customFormat="true" ht="30" hidden="false" customHeight="false" outlineLevel="0" collapsed="false">
      <c r="A1484" s="28" t="n">
        <v>859</v>
      </c>
      <c r="B1484" s="29" t="s">
        <v>1379</v>
      </c>
      <c r="C1484" s="29" t="s">
        <v>2862</v>
      </c>
      <c r="D1484" s="28" t="s">
        <v>19</v>
      </c>
      <c r="E1484" s="30" t="n">
        <v>1</v>
      </c>
      <c r="F1484" s="31" t="n">
        <v>490</v>
      </c>
      <c r="G1484" s="28" t="n">
        <v>850</v>
      </c>
      <c r="H1484" s="29" t="s">
        <v>2207</v>
      </c>
      <c r="I1484" s="28" t="s">
        <v>43</v>
      </c>
      <c r="J1484" s="31" t="n">
        <v>399.12</v>
      </c>
      <c r="K1484" s="31" t="n">
        <f aca="false">J1484/F1484</f>
        <v>0.814530612244898</v>
      </c>
      <c r="L1484" s="31" t="n">
        <f aca="false">ROUND(E1484/N1484*J1484-E1484*F1484,2)</f>
        <v>-90.88</v>
      </c>
      <c r="M1484" s="31" t="n">
        <f aca="false">K1484/N1484</f>
        <v>0.814530612244898</v>
      </c>
      <c r="N1484" s="32" t="n">
        <v>1</v>
      </c>
      <c r="O1484" s="40" t="s">
        <v>2102</v>
      </c>
      <c r="P1484" s="36"/>
      <c r="Q1484" s="36"/>
      <c r="R1484" s="36"/>
      <c r="S1484" s="140"/>
    </row>
    <row r="1485" s="141" customFormat="true" ht="15.75" hidden="false" customHeight="false" outlineLevel="0" collapsed="false">
      <c r="A1485" s="28" t="n">
        <v>1196</v>
      </c>
      <c r="B1485" s="86" t="s">
        <v>1436</v>
      </c>
      <c r="C1485" s="29" t="s">
        <v>2863</v>
      </c>
      <c r="D1485" s="49" t="s">
        <v>74</v>
      </c>
      <c r="E1485" s="30" t="n">
        <v>1</v>
      </c>
      <c r="F1485" s="31" t="n">
        <v>405.65</v>
      </c>
      <c r="G1485" s="28" t="n">
        <v>860</v>
      </c>
      <c r="H1485" s="130" t="s">
        <v>2864</v>
      </c>
      <c r="I1485" s="41" t="s">
        <v>119</v>
      </c>
      <c r="J1485" s="31" t="n">
        <v>299</v>
      </c>
      <c r="K1485" s="31" t="n">
        <f aca="false">J1485/F1485</f>
        <v>0.737088623197338</v>
      </c>
      <c r="L1485" s="31" t="n">
        <f aca="false">ROUND(E1485/N1485*J1485-E1485*F1485,2)</f>
        <v>-106.65</v>
      </c>
      <c r="M1485" s="31" t="n">
        <f aca="false">K1485/N1485</f>
        <v>0.737088623197338</v>
      </c>
      <c r="N1485" s="32" t="n">
        <v>1</v>
      </c>
      <c r="O1485" s="40"/>
      <c r="P1485" s="36"/>
      <c r="Q1485" s="36"/>
      <c r="R1485" s="36"/>
      <c r="S1485" s="140"/>
    </row>
    <row r="1486" customFormat="false" ht="45" hidden="false" customHeight="false" outlineLevel="0" collapsed="false">
      <c r="A1486" s="28" t="n">
        <v>1642</v>
      </c>
      <c r="B1486" s="29" t="s">
        <v>1276</v>
      </c>
      <c r="C1486" s="81" t="s">
        <v>2865</v>
      </c>
      <c r="D1486" s="28" t="s">
        <v>888</v>
      </c>
      <c r="E1486" s="30" t="n">
        <v>1</v>
      </c>
      <c r="F1486" s="31" t="n">
        <v>433.49</v>
      </c>
      <c r="G1486" s="28" t="n">
        <v>860</v>
      </c>
      <c r="H1486" s="29" t="s">
        <v>2866</v>
      </c>
      <c r="I1486" s="41" t="s">
        <v>1464</v>
      </c>
      <c r="J1486" s="31" t="n">
        <v>151.96</v>
      </c>
      <c r="K1486" s="31" t="n">
        <f aca="false">J1486/F1486</f>
        <v>0.350550185702092</v>
      </c>
      <c r="L1486" s="31" t="n">
        <f aca="false">ROUND(E1486/N1486*J1486-E1486*F1486,2)</f>
        <v>-281.53</v>
      </c>
      <c r="M1486" s="31" t="n">
        <f aca="false">K1486/N1486</f>
        <v>0.350550185702092</v>
      </c>
      <c r="N1486" s="32" t="n">
        <v>1</v>
      </c>
      <c r="O1486" s="40" t="s">
        <v>2867</v>
      </c>
      <c r="P1486" s="36"/>
      <c r="Q1486" s="36"/>
      <c r="R1486" s="36"/>
      <c r="S1486" s="42"/>
    </row>
    <row r="1487" customFormat="false" ht="15.75" hidden="false" customHeight="false" outlineLevel="0" collapsed="false">
      <c r="A1487" s="28" t="n">
        <v>237</v>
      </c>
      <c r="B1487" s="29" t="s">
        <v>2755</v>
      </c>
      <c r="C1487" s="29" t="s">
        <v>2868</v>
      </c>
      <c r="D1487" s="28" t="s">
        <v>339</v>
      </c>
      <c r="E1487" s="30" t="n">
        <v>1</v>
      </c>
      <c r="F1487" s="31" t="n">
        <v>491</v>
      </c>
      <c r="G1487" s="28" t="n">
        <v>850</v>
      </c>
      <c r="H1487" s="73" t="s">
        <v>2734</v>
      </c>
      <c r="I1487" s="41" t="s">
        <v>213</v>
      </c>
      <c r="J1487" s="31" t="n">
        <v>152.061363636364</v>
      </c>
      <c r="K1487" s="31" t="n">
        <f aca="false">J1487/F1487</f>
        <v>0.3096972782818</v>
      </c>
      <c r="L1487" s="31" t="n">
        <f aca="false">ROUND(E1487/N1487*J1487-E1487*F1487,2)</f>
        <v>-338.94</v>
      </c>
      <c r="M1487" s="31" t="n">
        <f aca="false">K1487/N1487</f>
        <v>0.3096972782818</v>
      </c>
      <c r="N1487" s="32" t="n">
        <v>1</v>
      </c>
      <c r="O1487" s="40"/>
      <c r="P1487" s="36"/>
      <c r="Q1487" s="36"/>
      <c r="R1487" s="36"/>
      <c r="S1487" s="42"/>
    </row>
    <row r="1488" customFormat="false" ht="15.75" hidden="false" customHeight="false" outlineLevel="0" collapsed="false">
      <c r="A1488" s="28" t="n">
        <v>115</v>
      </c>
      <c r="B1488" s="29" t="s">
        <v>1485</v>
      </c>
      <c r="C1488" s="29" t="s">
        <v>2869</v>
      </c>
      <c r="D1488" s="49" t="s">
        <v>74</v>
      </c>
      <c r="E1488" s="30" t="n">
        <v>1</v>
      </c>
      <c r="F1488" s="31" t="n">
        <v>142.89</v>
      </c>
      <c r="G1488" s="28" t="n">
        <v>850</v>
      </c>
      <c r="H1488" s="29"/>
      <c r="I1488" s="41"/>
      <c r="J1488" s="31"/>
      <c r="K1488" s="31"/>
      <c r="L1488" s="31"/>
      <c r="M1488" s="31"/>
      <c r="N1488" s="32" t="n">
        <v>1</v>
      </c>
      <c r="O1488" s="40"/>
      <c r="P1488" s="36"/>
      <c r="Q1488" s="36"/>
      <c r="R1488" s="36"/>
      <c r="S1488" s="42"/>
    </row>
    <row r="1489" customFormat="false" ht="15.75" hidden="false" customHeight="false" outlineLevel="0" collapsed="false">
      <c r="A1489" s="28" t="n">
        <v>116</v>
      </c>
      <c r="B1489" s="29" t="s">
        <v>1485</v>
      </c>
      <c r="C1489" s="29" t="s">
        <v>2870</v>
      </c>
      <c r="D1489" s="49" t="s">
        <v>74</v>
      </c>
      <c r="E1489" s="30" t="n">
        <v>1</v>
      </c>
      <c r="F1489" s="31" t="n">
        <v>142.89</v>
      </c>
      <c r="G1489" s="28" t="n">
        <v>850</v>
      </c>
      <c r="H1489" s="29"/>
      <c r="I1489" s="41"/>
      <c r="J1489" s="31"/>
      <c r="K1489" s="31"/>
      <c r="L1489" s="31"/>
      <c r="M1489" s="31"/>
      <c r="N1489" s="32" t="n">
        <v>1</v>
      </c>
      <c r="O1489" s="40"/>
      <c r="P1489" s="36"/>
      <c r="Q1489" s="36"/>
      <c r="R1489" s="36"/>
      <c r="S1489" s="42"/>
    </row>
    <row r="1490" customFormat="false" ht="15.75" hidden="false" customHeight="false" outlineLevel="0" collapsed="false">
      <c r="A1490" s="28" t="n">
        <v>235</v>
      </c>
      <c r="B1490" s="29" t="s">
        <v>2755</v>
      </c>
      <c r="C1490" s="29" t="s">
        <v>2871</v>
      </c>
      <c r="D1490" s="28" t="s">
        <v>19</v>
      </c>
      <c r="E1490" s="30" t="n">
        <v>1</v>
      </c>
      <c r="F1490" s="31" t="n">
        <v>936</v>
      </c>
      <c r="G1490" s="28" t="n">
        <v>850</v>
      </c>
      <c r="H1490" s="29"/>
      <c r="I1490" s="28"/>
      <c r="J1490" s="31"/>
      <c r="K1490" s="31"/>
      <c r="L1490" s="31"/>
      <c r="M1490" s="31"/>
      <c r="N1490" s="32" t="n">
        <v>1</v>
      </c>
      <c r="O1490" s="40"/>
      <c r="P1490" s="36"/>
      <c r="Q1490" s="36"/>
      <c r="R1490" s="36"/>
      <c r="S1490" s="42"/>
    </row>
    <row r="1491" customFormat="false" ht="15.75" hidden="false" customHeight="false" outlineLevel="0" collapsed="false">
      <c r="A1491" s="28" t="n">
        <v>304</v>
      </c>
      <c r="B1491" s="29" t="s">
        <v>1697</v>
      </c>
      <c r="C1491" s="29" t="s">
        <v>2872</v>
      </c>
      <c r="D1491" s="28" t="s">
        <v>47</v>
      </c>
      <c r="E1491" s="30" t="n">
        <v>1</v>
      </c>
      <c r="F1491" s="31" t="n">
        <v>266.387729852153</v>
      </c>
      <c r="G1491" s="28" t="n">
        <v>850</v>
      </c>
      <c r="H1491" s="29"/>
      <c r="I1491" s="41"/>
      <c r="J1491" s="31"/>
      <c r="K1491" s="31"/>
      <c r="L1491" s="31"/>
      <c r="M1491" s="31"/>
      <c r="N1491" s="32" t="n">
        <v>1</v>
      </c>
      <c r="O1491" s="40"/>
      <c r="P1491" s="36"/>
      <c r="Q1491" s="36"/>
      <c r="R1491" s="36"/>
      <c r="S1491" s="42"/>
    </row>
    <row r="1492" customFormat="false" ht="15.75" hidden="false" customHeight="false" outlineLevel="0" collapsed="false">
      <c r="A1492" s="28" t="n">
        <v>311</v>
      </c>
      <c r="B1492" s="29" t="s">
        <v>1697</v>
      </c>
      <c r="C1492" s="29" t="s">
        <v>2873</v>
      </c>
      <c r="D1492" s="28" t="s">
        <v>74</v>
      </c>
      <c r="E1492" s="30" t="n">
        <v>1</v>
      </c>
      <c r="F1492" s="31" t="n">
        <v>346.63</v>
      </c>
      <c r="G1492" s="28" t="n">
        <v>850</v>
      </c>
      <c r="H1492" s="29"/>
      <c r="I1492" s="41"/>
      <c r="J1492" s="31"/>
      <c r="K1492" s="31"/>
      <c r="L1492" s="31"/>
      <c r="M1492" s="31"/>
      <c r="N1492" s="32" t="n">
        <v>1</v>
      </c>
      <c r="O1492" s="40"/>
      <c r="P1492" s="36"/>
      <c r="Q1492" s="36"/>
      <c r="R1492" s="36"/>
      <c r="S1492" s="42"/>
    </row>
    <row r="1493" customFormat="false" ht="13.15" hidden="false" customHeight="true" outlineLevel="0" collapsed="false">
      <c r="A1493" s="28" t="n">
        <v>312</v>
      </c>
      <c r="B1493" s="29" t="s">
        <v>1697</v>
      </c>
      <c r="C1493" s="29" t="s">
        <v>2874</v>
      </c>
      <c r="D1493" s="28" t="s">
        <v>19</v>
      </c>
      <c r="E1493" s="30" t="n">
        <v>1</v>
      </c>
      <c r="F1493" s="31" t="s">
        <v>401</v>
      </c>
      <c r="G1493" s="28" t="n">
        <v>850</v>
      </c>
      <c r="H1493" s="63" t="s">
        <v>2875</v>
      </c>
      <c r="I1493" s="28" t="s">
        <v>48</v>
      </c>
      <c r="J1493" s="31" t="n">
        <v>563.87</v>
      </c>
      <c r="K1493" s="31"/>
      <c r="L1493" s="31" t="e">
        <f aca="false">ROUND(E1493/N1493*J1493-E1493*F1493,2)</f>
        <v>#VALUE!</v>
      </c>
      <c r="M1493" s="31" t="n">
        <f aca="false">K1493/N1493</f>
        <v>0</v>
      </c>
      <c r="N1493" s="32" t="n">
        <v>1</v>
      </c>
      <c r="O1493" s="40" t="s">
        <v>2102</v>
      </c>
      <c r="P1493" s="36"/>
      <c r="Q1493" s="36"/>
      <c r="R1493" s="36"/>
      <c r="S1493" s="42"/>
    </row>
    <row r="1494" customFormat="false" ht="15.75" hidden="false" customHeight="false" outlineLevel="0" collapsed="false">
      <c r="A1494" s="28" t="n">
        <v>346</v>
      </c>
      <c r="B1494" s="29" t="s">
        <v>2876</v>
      </c>
      <c r="C1494" s="29" t="s">
        <v>2877</v>
      </c>
      <c r="D1494" s="28" t="s">
        <v>2281</v>
      </c>
      <c r="E1494" s="30" t="n">
        <v>1</v>
      </c>
      <c r="F1494" s="31" t="n">
        <v>0</v>
      </c>
      <c r="G1494" s="28" t="n">
        <v>850</v>
      </c>
      <c r="H1494" s="29"/>
      <c r="I1494" s="41"/>
      <c r="J1494" s="31"/>
      <c r="K1494" s="31"/>
      <c r="L1494" s="31"/>
      <c r="M1494" s="31"/>
      <c r="N1494" s="32" t="n">
        <v>1</v>
      </c>
      <c r="O1494" s="40"/>
      <c r="P1494" s="36"/>
      <c r="Q1494" s="36"/>
      <c r="R1494" s="36"/>
      <c r="S1494" s="42"/>
    </row>
    <row r="1495" customFormat="false" ht="15.75" hidden="false" customHeight="false" outlineLevel="0" collapsed="false">
      <c r="A1495" s="28" t="n">
        <v>351</v>
      </c>
      <c r="B1495" s="29" t="s">
        <v>1658</v>
      </c>
      <c r="C1495" s="29" t="s">
        <v>2878</v>
      </c>
      <c r="D1495" s="28" t="s">
        <v>339</v>
      </c>
      <c r="E1495" s="30" t="n">
        <v>1</v>
      </c>
      <c r="F1495" s="31" t="n">
        <v>0</v>
      </c>
      <c r="G1495" s="28" t="n">
        <v>850</v>
      </c>
      <c r="H1495" s="29"/>
      <c r="I1495" s="41"/>
      <c r="J1495" s="31"/>
      <c r="K1495" s="31"/>
      <c r="L1495" s="31"/>
      <c r="M1495" s="31"/>
      <c r="N1495" s="32" t="n">
        <v>1</v>
      </c>
      <c r="O1495" s="40"/>
      <c r="P1495" s="36"/>
      <c r="Q1495" s="36"/>
      <c r="R1495" s="36"/>
      <c r="S1495" s="42"/>
    </row>
    <row r="1496" customFormat="false" ht="15.75" hidden="false" customHeight="false" outlineLevel="0" collapsed="false">
      <c r="A1496" s="28" t="n">
        <v>379</v>
      </c>
      <c r="B1496" s="29" t="s">
        <v>1776</v>
      </c>
      <c r="C1496" s="29" t="s">
        <v>2879</v>
      </c>
      <c r="D1496" s="28" t="s">
        <v>19</v>
      </c>
      <c r="E1496" s="30" t="n">
        <v>1</v>
      </c>
      <c r="F1496" s="31" t="n">
        <v>341</v>
      </c>
      <c r="G1496" s="28" t="n">
        <v>850</v>
      </c>
      <c r="H1496" s="29"/>
      <c r="I1496" s="28"/>
      <c r="J1496" s="31"/>
      <c r="K1496" s="31"/>
      <c r="L1496" s="31"/>
      <c r="M1496" s="31"/>
      <c r="N1496" s="32" t="n">
        <v>1</v>
      </c>
      <c r="O1496" s="40"/>
      <c r="P1496" s="36"/>
      <c r="Q1496" s="36"/>
      <c r="R1496" s="36"/>
      <c r="S1496" s="42"/>
    </row>
    <row r="1497" customFormat="false" ht="15.75" hidden="false" customHeight="false" outlineLevel="0" collapsed="false">
      <c r="A1497" s="28" t="n">
        <v>1640</v>
      </c>
      <c r="B1497" s="29" t="s">
        <v>2880</v>
      </c>
      <c r="C1497" s="81" t="s">
        <v>2881</v>
      </c>
      <c r="D1497" s="28" t="s">
        <v>1145</v>
      </c>
      <c r="E1497" s="30" t="n">
        <v>1</v>
      </c>
      <c r="F1497" s="31" t="n">
        <v>0</v>
      </c>
      <c r="G1497" s="28" t="n">
        <v>860</v>
      </c>
      <c r="H1497" s="130" t="s">
        <v>2882</v>
      </c>
      <c r="I1497" s="41" t="s">
        <v>1383</v>
      </c>
      <c r="J1497" s="31" t="n">
        <v>95.14</v>
      </c>
      <c r="K1497" s="31"/>
      <c r="L1497" s="31" t="n">
        <f aca="false">ROUND(E1497/N1497*J1497-E1497*F1497,2)</f>
        <v>95.14</v>
      </c>
      <c r="M1497" s="31" t="n">
        <f aca="false">K1497/N1497</f>
        <v>0</v>
      </c>
      <c r="N1497" s="32" t="n">
        <v>1</v>
      </c>
      <c r="O1497" s="40"/>
      <c r="P1497" s="36"/>
      <c r="Q1497" s="36"/>
      <c r="R1497" s="36"/>
      <c r="S1497" s="42"/>
    </row>
    <row r="1498" customFormat="false" ht="15.75" hidden="false" customHeight="false" outlineLevel="0" collapsed="false">
      <c r="A1498" s="28" t="n">
        <v>800</v>
      </c>
      <c r="B1498" s="29" t="s">
        <v>1658</v>
      </c>
      <c r="C1498" s="29" t="s">
        <v>2883</v>
      </c>
      <c r="D1498" s="28" t="s">
        <v>19</v>
      </c>
      <c r="E1498" s="30" t="n">
        <v>1</v>
      </c>
      <c r="F1498" s="31" t="n">
        <v>3412</v>
      </c>
      <c r="G1498" s="28" t="n">
        <v>850</v>
      </c>
      <c r="H1498" s="29"/>
      <c r="I1498" s="28"/>
      <c r="J1498" s="31"/>
      <c r="K1498" s="31"/>
      <c r="L1498" s="31"/>
      <c r="M1498" s="31"/>
      <c r="N1498" s="32" t="n">
        <v>1</v>
      </c>
      <c r="O1498" s="40"/>
      <c r="P1498" s="36"/>
      <c r="Q1498" s="36"/>
      <c r="R1498" s="36"/>
      <c r="S1498" s="42"/>
    </row>
    <row r="1499" customFormat="false" ht="15.75" hidden="false" customHeight="false" outlineLevel="0" collapsed="false">
      <c r="A1499" s="28" t="n">
        <v>300</v>
      </c>
      <c r="B1499" s="29" t="s">
        <v>1697</v>
      </c>
      <c r="C1499" s="29" t="s">
        <v>2884</v>
      </c>
      <c r="D1499" s="28" t="s">
        <v>74</v>
      </c>
      <c r="E1499" s="30" t="n">
        <v>1</v>
      </c>
      <c r="F1499" s="31" t="n">
        <v>0</v>
      </c>
      <c r="G1499" s="28" t="n">
        <v>850</v>
      </c>
      <c r="H1499" s="29" t="s">
        <v>2885</v>
      </c>
      <c r="I1499" s="41" t="s">
        <v>48</v>
      </c>
      <c r="J1499" s="31" t="n">
        <v>240.948</v>
      </c>
      <c r="K1499" s="31"/>
      <c r="L1499" s="31" t="n">
        <f aca="false">ROUND(E1499/N1499*J1499-E1499*F1499,2)</f>
        <v>240.95</v>
      </c>
      <c r="M1499" s="31" t="n">
        <f aca="false">K1499/N1499</f>
        <v>0</v>
      </c>
      <c r="N1499" s="32" t="n">
        <v>1</v>
      </c>
      <c r="O1499" s="40"/>
      <c r="P1499" s="36"/>
      <c r="Q1499" s="36"/>
      <c r="R1499" s="36"/>
      <c r="S1499" s="42"/>
    </row>
    <row r="1500" customFormat="false" ht="15.75" hidden="false" customHeight="false" outlineLevel="0" collapsed="false">
      <c r="A1500" s="28" t="n">
        <v>884</v>
      </c>
      <c r="B1500" s="29" t="s">
        <v>2449</v>
      </c>
      <c r="C1500" s="29" t="s">
        <v>2886</v>
      </c>
      <c r="D1500" s="28" t="s">
        <v>339</v>
      </c>
      <c r="E1500" s="30" t="n">
        <v>1</v>
      </c>
      <c r="F1500" s="31" t="n">
        <v>0</v>
      </c>
      <c r="G1500" s="28" t="n">
        <v>850</v>
      </c>
      <c r="H1500" s="29"/>
      <c r="I1500" s="41"/>
      <c r="J1500" s="31"/>
      <c r="K1500" s="31"/>
      <c r="L1500" s="31"/>
      <c r="M1500" s="31"/>
      <c r="N1500" s="32" t="n">
        <v>1</v>
      </c>
      <c r="O1500" s="40"/>
      <c r="P1500" s="36"/>
      <c r="Q1500" s="36"/>
      <c r="R1500" s="36"/>
      <c r="S1500" s="42"/>
    </row>
    <row r="1501" customFormat="false" ht="15.75" hidden="false" customHeight="false" outlineLevel="0" collapsed="false">
      <c r="A1501" s="28" t="n">
        <v>885</v>
      </c>
      <c r="B1501" s="29" t="s">
        <v>2449</v>
      </c>
      <c r="C1501" s="29" t="s">
        <v>2887</v>
      </c>
      <c r="D1501" s="28" t="s">
        <v>19</v>
      </c>
      <c r="E1501" s="30" t="n">
        <v>1</v>
      </c>
      <c r="F1501" s="31" t="n">
        <v>295</v>
      </c>
      <c r="G1501" s="28" t="n">
        <v>850</v>
      </c>
      <c r="H1501" s="29"/>
      <c r="I1501" s="28"/>
      <c r="J1501" s="31"/>
      <c r="K1501" s="31"/>
      <c r="L1501" s="31"/>
      <c r="M1501" s="31"/>
      <c r="N1501" s="32" t="n">
        <v>1</v>
      </c>
      <c r="O1501" s="40"/>
      <c r="P1501" s="36"/>
      <c r="Q1501" s="36"/>
      <c r="R1501" s="36"/>
      <c r="S1501" s="42"/>
    </row>
    <row r="1502" customFormat="false" ht="15.75" hidden="false" customHeight="false" outlineLevel="0" collapsed="false">
      <c r="A1502" s="28" t="n">
        <v>929</v>
      </c>
      <c r="B1502" s="29" t="s">
        <v>2888</v>
      </c>
      <c r="C1502" s="29" t="s">
        <v>2889</v>
      </c>
      <c r="D1502" s="28" t="s">
        <v>19</v>
      </c>
      <c r="E1502" s="30" t="n">
        <v>1</v>
      </c>
      <c r="F1502" s="31" t="n">
        <v>179</v>
      </c>
      <c r="G1502" s="28" t="n">
        <v>850</v>
      </c>
      <c r="H1502" s="29"/>
      <c r="I1502" s="28"/>
      <c r="J1502" s="31"/>
      <c r="K1502" s="31"/>
      <c r="L1502" s="31"/>
      <c r="M1502" s="31"/>
      <c r="N1502" s="32" t="n">
        <v>1</v>
      </c>
      <c r="O1502" s="40"/>
      <c r="P1502" s="36"/>
      <c r="Q1502" s="36"/>
      <c r="R1502" s="36"/>
      <c r="S1502" s="42"/>
    </row>
    <row r="1503" customFormat="false" ht="15.75" hidden="false" customHeight="false" outlineLevel="0" collapsed="false">
      <c r="A1503" s="28" t="n">
        <v>968</v>
      </c>
      <c r="B1503" s="29" t="s">
        <v>1276</v>
      </c>
      <c r="C1503" s="29" t="s">
        <v>2890</v>
      </c>
      <c r="D1503" s="48" t="s">
        <v>1199</v>
      </c>
      <c r="E1503" s="30" t="n">
        <v>1</v>
      </c>
      <c r="F1503" s="31" t="s">
        <v>1462</v>
      </c>
      <c r="G1503" s="28" t="n">
        <v>820</v>
      </c>
      <c r="H1503" s="29"/>
      <c r="I1503" s="41"/>
      <c r="J1503" s="31"/>
      <c r="K1503" s="31"/>
      <c r="L1503" s="31"/>
      <c r="M1503" s="31"/>
      <c r="N1503" s="32" t="n">
        <v>1</v>
      </c>
      <c r="O1503" s="40"/>
      <c r="P1503" s="36"/>
      <c r="Q1503" s="36"/>
      <c r="R1503" s="36"/>
      <c r="S1503" s="42"/>
    </row>
    <row r="1504" customFormat="false" ht="30" hidden="false" customHeight="false" outlineLevel="0" collapsed="false">
      <c r="A1504" s="28" t="n">
        <v>969</v>
      </c>
      <c r="B1504" s="29" t="s">
        <v>1276</v>
      </c>
      <c r="C1504" s="29" t="s">
        <v>2891</v>
      </c>
      <c r="D1504" s="48" t="s">
        <v>1199</v>
      </c>
      <c r="E1504" s="30" t="n">
        <v>1</v>
      </c>
      <c r="F1504" s="31" t="s">
        <v>1462</v>
      </c>
      <c r="G1504" s="28" t="n">
        <v>820</v>
      </c>
      <c r="H1504" s="33" t="s">
        <v>1370</v>
      </c>
      <c r="I1504" s="41" t="s">
        <v>106</v>
      </c>
      <c r="J1504" s="31" t="n">
        <v>21.57</v>
      </c>
      <c r="K1504" s="31"/>
      <c r="L1504" s="31" t="e">
        <f aca="false">ROUND(E1504/N1504*J1504-E1504*F1504,2)</f>
        <v>#VALUE!</v>
      </c>
      <c r="M1504" s="31" t="n">
        <f aca="false">K1504/N1504</f>
        <v>0</v>
      </c>
      <c r="N1504" s="39" t="n">
        <v>1.33</v>
      </c>
      <c r="O1504" s="40"/>
      <c r="P1504" s="61" t="n">
        <v>33</v>
      </c>
      <c r="Q1504" s="61" t="s">
        <v>1360</v>
      </c>
      <c r="R1504" s="36"/>
      <c r="S1504" s="42"/>
    </row>
    <row r="1505" customFormat="false" ht="30" hidden="false" customHeight="false" outlineLevel="0" collapsed="false">
      <c r="A1505" s="28" t="n">
        <v>970</v>
      </c>
      <c r="B1505" s="29" t="s">
        <v>1276</v>
      </c>
      <c r="C1505" s="29" t="s">
        <v>2892</v>
      </c>
      <c r="D1505" s="48" t="s">
        <v>1199</v>
      </c>
      <c r="E1505" s="30" t="n">
        <v>1</v>
      </c>
      <c r="F1505" s="31" t="s">
        <v>1462</v>
      </c>
      <c r="G1505" s="28" t="n">
        <v>820</v>
      </c>
      <c r="H1505" s="29" t="s">
        <v>1374</v>
      </c>
      <c r="I1505" s="41" t="s">
        <v>106</v>
      </c>
      <c r="J1505" s="31" t="n">
        <v>19.67</v>
      </c>
      <c r="K1505" s="31"/>
      <c r="L1505" s="31" t="e">
        <f aca="false">ROUND(E1505/N1505*J1505-E1505*F1505,2)</f>
        <v>#VALUE!</v>
      </c>
      <c r="M1505" s="31" t="n">
        <f aca="false">K1505/N1505</f>
        <v>0</v>
      </c>
      <c r="N1505" s="39" t="n">
        <v>1.33</v>
      </c>
      <c r="O1505" s="40"/>
      <c r="P1505" s="61" t="n">
        <v>33</v>
      </c>
      <c r="Q1505" s="61" t="s">
        <v>1360</v>
      </c>
      <c r="R1505" s="36"/>
      <c r="S1505" s="42"/>
    </row>
    <row r="1506" customFormat="false" ht="15.75" hidden="false" customHeight="false" outlineLevel="0" collapsed="false">
      <c r="A1506" s="28" t="n">
        <v>971</v>
      </c>
      <c r="B1506" s="29" t="s">
        <v>1276</v>
      </c>
      <c r="C1506" s="29"/>
      <c r="D1506" s="48" t="s">
        <v>1199</v>
      </c>
      <c r="E1506" s="30" t="n">
        <v>1</v>
      </c>
      <c r="F1506" s="31" t="n">
        <v>145.46</v>
      </c>
      <c r="G1506" s="28" t="n">
        <v>820</v>
      </c>
      <c r="H1506" s="29"/>
      <c r="I1506" s="41"/>
      <c r="J1506" s="31" t="e">
        <f aca="false">#N/A</f>
        <v>#N/A</v>
      </c>
      <c r="K1506" s="31"/>
      <c r="L1506" s="31" t="e">
        <f aca="false">ROUND(E1506/N1506*J1506-E1506*F1506,2)</f>
        <v>#N/A</v>
      </c>
      <c r="M1506" s="31" t="n">
        <f aca="false">K1506/N1506</f>
        <v>0</v>
      </c>
      <c r="N1506" s="39" t="n">
        <v>1.33</v>
      </c>
      <c r="O1506" s="36"/>
      <c r="P1506" s="36"/>
      <c r="Q1506" s="36"/>
      <c r="R1506" s="42"/>
      <c r="S1506" s="42"/>
    </row>
    <row r="1507" customFormat="false" ht="15.75" hidden="false" customHeight="false" outlineLevel="0" collapsed="false">
      <c r="A1507" s="28" t="n">
        <v>973</v>
      </c>
      <c r="B1507" s="29" t="s">
        <v>1276</v>
      </c>
      <c r="C1507" s="29" t="s">
        <v>2890</v>
      </c>
      <c r="D1507" s="48" t="s">
        <v>1199</v>
      </c>
      <c r="E1507" s="30" t="n">
        <v>1</v>
      </c>
      <c r="F1507" s="31" t="s">
        <v>1462</v>
      </c>
      <c r="G1507" s="28" t="n">
        <v>820</v>
      </c>
      <c r="H1507" s="29"/>
      <c r="I1507" s="41"/>
      <c r="J1507" s="31" t="e">
        <f aca="false">#N/A</f>
        <v>#N/A</v>
      </c>
      <c r="K1507" s="31"/>
      <c r="L1507" s="31" t="e">
        <f aca="false">ROUND(E1507/N1507*J1507-E1507*F1507,2)</f>
        <v>#N/A</v>
      </c>
      <c r="M1507" s="31" t="n">
        <f aca="false">K1507/N1507</f>
        <v>0</v>
      </c>
      <c r="N1507" s="39" t="n">
        <v>1.33</v>
      </c>
      <c r="O1507" s="40"/>
      <c r="P1507" s="36"/>
      <c r="Q1507" s="36"/>
      <c r="R1507" s="36"/>
      <c r="S1507" s="42"/>
    </row>
    <row r="1508" customFormat="false" ht="30" hidden="false" customHeight="false" outlineLevel="0" collapsed="false">
      <c r="A1508" s="28" t="n">
        <v>974</v>
      </c>
      <c r="B1508" s="29" t="s">
        <v>1276</v>
      </c>
      <c r="C1508" s="29" t="s">
        <v>2891</v>
      </c>
      <c r="D1508" s="48" t="s">
        <v>1199</v>
      </c>
      <c r="E1508" s="30" t="n">
        <v>1</v>
      </c>
      <c r="F1508" s="31" t="s">
        <v>1462</v>
      </c>
      <c r="G1508" s="28" t="n">
        <v>820</v>
      </c>
      <c r="H1508" s="33" t="s">
        <v>1370</v>
      </c>
      <c r="I1508" s="41" t="s">
        <v>106</v>
      </c>
      <c r="J1508" s="31" t="n">
        <v>21.57</v>
      </c>
      <c r="K1508" s="31"/>
      <c r="L1508" s="31" t="e">
        <f aca="false">ROUND(E1508/N1508*J1508-E1508*F1508,2)</f>
        <v>#VALUE!</v>
      </c>
      <c r="M1508" s="31" t="n">
        <f aca="false">K1508/N1508</f>
        <v>0</v>
      </c>
      <c r="N1508" s="39" t="n">
        <v>1.33</v>
      </c>
      <c r="O1508" s="40"/>
      <c r="P1508" s="61" t="n">
        <v>33</v>
      </c>
      <c r="Q1508" s="61" t="s">
        <v>1360</v>
      </c>
      <c r="R1508" s="36"/>
      <c r="S1508" s="42"/>
    </row>
    <row r="1509" customFormat="false" ht="30" hidden="false" customHeight="false" outlineLevel="0" collapsed="false">
      <c r="A1509" s="28" t="n">
        <v>975</v>
      </c>
      <c r="B1509" s="29" t="s">
        <v>1276</v>
      </c>
      <c r="C1509" s="29" t="s">
        <v>2892</v>
      </c>
      <c r="D1509" s="48" t="s">
        <v>1199</v>
      </c>
      <c r="E1509" s="30" t="n">
        <v>1</v>
      </c>
      <c r="F1509" s="31" t="s">
        <v>1462</v>
      </c>
      <c r="G1509" s="28" t="n">
        <v>820</v>
      </c>
      <c r="H1509" s="29" t="s">
        <v>1374</v>
      </c>
      <c r="I1509" s="41" t="s">
        <v>106</v>
      </c>
      <c r="J1509" s="31" t="n">
        <v>19.67</v>
      </c>
      <c r="K1509" s="31"/>
      <c r="L1509" s="31" t="e">
        <f aca="false">ROUND(E1509/N1509*J1509-E1509*F1509,2)</f>
        <v>#VALUE!</v>
      </c>
      <c r="M1509" s="31" t="n">
        <f aca="false">K1509/N1509</f>
        <v>0</v>
      </c>
      <c r="N1509" s="39" t="n">
        <v>1.33</v>
      </c>
      <c r="O1509" s="40"/>
      <c r="P1509" s="61" t="n">
        <v>33</v>
      </c>
      <c r="Q1509" s="61" t="s">
        <v>1360</v>
      </c>
      <c r="R1509" s="36"/>
      <c r="S1509" s="42"/>
    </row>
    <row r="1510" customFormat="false" ht="30" hidden="false" customHeight="false" outlineLevel="0" collapsed="false">
      <c r="A1510" s="28" t="n">
        <v>976</v>
      </c>
      <c r="B1510" s="29" t="s">
        <v>1276</v>
      </c>
      <c r="C1510" s="29" t="s">
        <v>2893</v>
      </c>
      <c r="D1510" s="48" t="s">
        <v>1199</v>
      </c>
      <c r="E1510" s="30" t="n">
        <v>1</v>
      </c>
      <c r="F1510" s="31" t="s">
        <v>1462</v>
      </c>
      <c r="G1510" s="28" t="n">
        <v>820</v>
      </c>
      <c r="H1510" s="29" t="s">
        <v>1372</v>
      </c>
      <c r="I1510" s="41" t="s">
        <v>106</v>
      </c>
      <c r="J1510" s="31" t="n">
        <v>27.6</v>
      </c>
      <c r="K1510" s="31"/>
      <c r="L1510" s="31" t="e">
        <f aca="false">ROUND(E1510/N1510*J1510-E1510*F1510,2)</f>
        <v>#VALUE!</v>
      </c>
      <c r="M1510" s="31" t="n">
        <f aca="false">K1510/N1510</f>
        <v>0</v>
      </c>
      <c r="N1510" s="39" t="n">
        <v>1.33</v>
      </c>
      <c r="O1510" s="40"/>
      <c r="P1510" s="61" t="n">
        <v>33</v>
      </c>
      <c r="Q1510" s="61" t="s">
        <v>1360</v>
      </c>
      <c r="R1510" s="36"/>
      <c r="S1510" s="42"/>
    </row>
    <row r="1511" customFormat="false" ht="30" hidden="false" customHeight="false" outlineLevel="0" collapsed="false">
      <c r="A1511" s="28" t="n">
        <v>977</v>
      </c>
      <c r="B1511" s="29" t="s">
        <v>1276</v>
      </c>
      <c r="C1511" s="29" t="s">
        <v>2894</v>
      </c>
      <c r="D1511" s="48" t="s">
        <v>1199</v>
      </c>
      <c r="E1511" s="30" t="n">
        <v>1</v>
      </c>
      <c r="F1511" s="31" t="s">
        <v>1462</v>
      </c>
      <c r="G1511" s="28" t="n">
        <v>820</v>
      </c>
      <c r="H1511" s="29" t="s">
        <v>2895</v>
      </c>
      <c r="I1511" s="41" t="s">
        <v>106</v>
      </c>
      <c r="J1511" s="31" t="n">
        <v>42.22</v>
      </c>
      <c r="K1511" s="31"/>
      <c r="L1511" s="31" t="e">
        <f aca="false">ROUND(E1511/N1511*J1511-E1511*F1511,2)</f>
        <v>#VALUE!</v>
      </c>
      <c r="M1511" s="31" t="n">
        <f aca="false">K1511/N1511</f>
        <v>0</v>
      </c>
      <c r="N1511" s="39" t="n">
        <v>1.33</v>
      </c>
      <c r="O1511" s="40"/>
      <c r="P1511" s="61" t="n">
        <v>33</v>
      </c>
      <c r="Q1511" s="61" t="s">
        <v>1360</v>
      </c>
      <c r="R1511" s="36"/>
      <c r="S1511" s="42"/>
    </row>
    <row r="1512" customFormat="false" ht="30" hidden="false" customHeight="false" outlineLevel="0" collapsed="false">
      <c r="A1512" s="28" t="n">
        <v>978</v>
      </c>
      <c r="B1512" s="29" t="s">
        <v>1276</v>
      </c>
      <c r="C1512" s="29" t="s">
        <v>2896</v>
      </c>
      <c r="D1512" s="48" t="s">
        <v>1199</v>
      </c>
      <c r="E1512" s="30" t="n">
        <v>1</v>
      </c>
      <c r="F1512" s="31" t="s">
        <v>1462</v>
      </c>
      <c r="G1512" s="28" t="n">
        <v>820</v>
      </c>
      <c r="H1512" s="29" t="s">
        <v>1368</v>
      </c>
      <c r="I1512" s="41" t="s">
        <v>106</v>
      </c>
      <c r="J1512" s="31" t="n">
        <v>54.9</v>
      </c>
      <c r="K1512" s="31"/>
      <c r="L1512" s="31" t="e">
        <f aca="false">ROUND(E1512/N1512*J1512-E1512*F1512,2)</f>
        <v>#VALUE!</v>
      </c>
      <c r="M1512" s="31" t="n">
        <f aca="false">K1512/N1512</f>
        <v>0</v>
      </c>
      <c r="N1512" s="39" t="n">
        <v>1.33</v>
      </c>
      <c r="O1512" s="40"/>
      <c r="P1512" s="61" t="n">
        <v>33</v>
      </c>
      <c r="Q1512" s="61" t="s">
        <v>1360</v>
      </c>
      <c r="R1512" s="36"/>
      <c r="S1512" s="42"/>
    </row>
    <row r="1513" customFormat="false" ht="30" hidden="false" customHeight="false" outlineLevel="0" collapsed="false">
      <c r="A1513" s="28" t="n">
        <v>979</v>
      </c>
      <c r="B1513" s="29" t="s">
        <v>1276</v>
      </c>
      <c r="C1513" s="29" t="s">
        <v>2897</v>
      </c>
      <c r="D1513" s="48" t="s">
        <v>1199</v>
      </c>
      <c r="E1513" s="30" t="n">
        <v>1</v>
      </c>
      <c r="F1513" s="31" t="s">
        <v>1462</v>
      </c>
      <c r="G1513" s="28" t="n">
        <v>820</v>
      </c>
      <c r="H1513" s="29" t="s">
        <v>1359</v>
      </c>
      <c r="I1513" s="41" t="s">
        <v>106</v>
      </c>
      <c r="J1513" s="31" t="n">
        <v>111.38</v>
      </c>
      <c r="K1513" s="31"/>
      <c r="L1513" s="31" t="e">
        <f aca="false">ROUND(E1513/N1513*J1513-E1513*F1513,2)</f>
        <v>#VALUE!</v>
      </c>
      <c r="M1513" s="31" t="n">
        <f aca="false">K1513/N1513</f>
        <v>0</v>
      </c>
      <c r="N1513" s="39" t="n">
        <v>1.33</v>
      </c>
      <c r="O1513" s="40"/>
      <c r="P1513" s="61" t="n">
        <v>33</v>
      </c>
      <c r="Q1513" s="61" t="s">
        <v>1360</v>
      </c>
      <c r="R1513" s="36"/>
      <c r="S1513" s="42"/>
    </row>
    <row r="1514" customFormat="false" ht="15.75" hidden="false" customHeight="false" outlineLevel="0" collapsed="false">
      <c r="A1514" s="28" t="n">
        <v>1268</v>
      </c>
      <c r="B1514" s="29" t="s">
        <v>2784</v>
      </c>
      <c r="C1514" s="86" t="s">
        <v>2898</v>
      </c>
      <c r="D1514" s="28" t="s">
        <v>19</v>
      </c>
      <c r="E1514" s="30" t="n">
        <v>1</v>
      </c>
      <c r="F1514" s="31" t="n">
        <v>0</v>
      </c>
      <c r="G1514" s="28" t="n">
        <v>860</v>
      </c>
      <c r="H1514" s="29"/>
      <c r="I1514" s="28"/>
      <c r="J1514" s="31"/>
      <c r="K1514" s="31"/>
      <c r="L1514" s="31"/>
      <c r="M1514" s="31"/>
      <c r="N1514" s="32" t="n">
        <v>1</v>
      </c>
      <c r="O1514" s="40"/>
      <c r="P1514" s="36"/>
      <c r="Q1514" s="36"/>
      <c r="R1514" s="36"/>
      <c r="S1514" s="42"/>
    </row>
    <row r="1515" customFormat="false" ht="15.75" hidden="false" customHeight="false" outlineLevel="0" collapsed="false">
      <c r="A1515" s="28" t="n">
        <v>1358</v>
      </c>
      <c r="B1515" s="29" t="s">
        <v>1729</v>
      </c>
      <c r="C1515" s="86" t="s">
        <v>2899</v>
      </c>
      <c r="D1515" s="28" t="s">
        <v>1995</v>
      </c>
      <c r="E1515" s="30" t="n">
        <v>1</v>
      </c>
      <c r="F1515" s="31" t="s">
        <v>1462</v>
      </c>
      <c r="G1515" s="28" t="n">
        <v>860</v>
      </c>
      <c r="H1515" s="29" t="s">
        <v>1996</v>
      </c>
      <c r="I1515" s="41" t="s">
        <v>706</v>
      </c>
      <c r="J1515" s="31" t="e">
        <f aca="false">VLOOKUP(H1515,[1]Главная!$B$2:$D$6299,3,0)</f>
        <v>#N/A</v>
      </c>
      <c r="K1515" s="31"/>
      <c r="L1515" s="31" t="e">
        <f aca="false">ROUND(E1515/N1515*J1515-E1515*F1515,2)</f>
        <v>#N/A</v>
      </c>
      <c r="M1515" s="31" t="n">
        <f aca="false">K1515/N1515</f>
        <v>0</v>
      </c>
      <c r="N1515" s="32" t="n">
        <v>1</v>
      </c>
      <c r="O1515" s="40"/>
      <c r="P1515" s="40"/>
      <c r="Q1515" s="40"/>
      <c r="R1515" s="47"/>
      <c r="S1515" s="42"/>
    </row>
    <row r="1516" customFormat="false" ht="15.75" hidden="false" customHeight="false" outlineLevel="0" collapsed="false">
      <c r="A1516" s="28" t="n">
        <v>1359</v>
      </c>
      <c r="B1516" s="29" t="s">
        <v>2900</v>
      </c>
      <c r="C1516" s="86" t="s">
        <v>2901</v>
      </c>
      <c r="D1516" s="28" t="s">
        <v>1995</v>
      </c>
      <c r="E1516" s="30" t="n">
        <v>1</v>
      </c>
      <c r="F1516" s="31" t="s">
        <v>1462</v>
      </c>
      <c r="G1516" s="28" t="n">
        <v>860</v>
      </c>
      <c r="H1516" s="29" t="s">
        <v>2902</v>
      </c>
      <c r="I1516" s="41" t="s">
        <v>706</v>
      </c>
      <c r="J1516" s="43" t="n">
        <v>76.95</v>
      </c>
      <c r="K1516" s="31"/>
      <c r="L1516" s="31" t="e">
        <f aca="false">ROUND(E1516/N1516*J1516-E1516*F1516,2)</f>
        <v>#VALUE!</v>
      </c>
      <c r="M1516" s="31" t="n">
        <f aca="false">K1516/N1516</f>
        <v>0</v>
      </c>
      <c r="N1516" s="32" t="n">
        <v>1</v>
      </c>
      <c r="O1516" s="40"/>
      <c r="P1516" s="40"/>
      <c r="Q1516" s="40"/>
      <c r="R1516" s="47"/>
      <c r="S1516" s="42"/>
    </row>
    <row r="1517" customFormat="false" ht="15.75" hidden="false" customHeight="false" outlineLevel="0" collapsed="false">
      <c r="A1517" s="28" t="n">
        <v>873</v>
      </c>
      <c r="B1517" s="29" t="s">
        <v>2903</v>
      </c>
      <c r="C1517" s="29" t="s">
        <v>2904</v>
      </c>
      <c r="D1517" s="28" t="s">
        <v>921</v>
      </c>
      <c r="E1517" s="30" t="n">
        <v>1</v>
      </c>
      <c r="F1517" s="31" t="n">
        <v>0</v>
      </c>
      <c r="G1517" s="28" t="n">
        <v>850</v>
      </c>
      <c r="H1517" s="124" t="s">
        <v>2905</v>
      </c>
      <c r="I1517" s="41" t="s">
        <v>2849</v>
      </c>
      <c r="J1517" s="31" t="n">
        <v>2860</v>
      </c>
      <c r="K1517" s="31"/>
      <c r="L1517" s="31" t="n">
        <f aca="false">ROUND(E1517/N1517*J1517-E1517*F1517,2)</f>
        <v>2860</v>
      </c>
      <c r="M1517" s="31" t="n">
        <f aca="false">K1517/N1517</f>
        <v>0</v>
      </c>
      <c r="N1517" s="32" t="n">
        <v>1</v>
      </c>
      <c r="O1517" s="40"/>
      <c r="P1517" s="36"/>
      <c r="Q1517" s="36"/>
      <c r="R1517" s="36"/>
      <c r="S1517" s="42"/>
    </row>
    <row r="1518" customFormat="false" ht="15.75" hidden="false" customHeight="false" outlineLevel="0" collapsed="false">
      <c r="A1518" s="142"/>
      <c r="B1518" s="56" t="s">
        <v>2906</v>
      </c>
      <c r="C1518" s="56" t="s">
        <v>2907</v>
      </c>
      <c r="D1518" s="69" t="s">
        <v>2908</v>
      </c>
      <c r="E1518" s="84"/>
      <c r="F1518" s="31" t="e">
        <f aca="false">#N/A</f>
        <v>#N/A</v>
      </c>
      <c r="G1518" s="69" t="n">
        <v>860</v>
      </c>
      <c r="H1518" s="56" t="s">
        <v>2909</v>
      </c>
      <c r="I1518" s="54" t="s">
        <v>213</v>
      </c>
      <c r="J1518" s="72" t="n">
        <v>155.845454545455</v>
      </c>
      <c r="K1518" s="31"/>
      <c r="L1518" s="31" t="e">
        <f aca="false">ROUND(E1518/N1518*J1518-E1518*F1518,2)</f>
        <v>#N/A</v>
      </c>
      <c r="M1518" s="31" t="n">
        <f aca="false">K1518/N1518</f>
        <v>0</v>
      </c>
      <c r="N1518" s="32" t="n">
        <v>1</v>
      </c>
      <c r="O1518" s="56"/>
      <c r="P1518" s="56"/>
      <c r="Q1518" s="80"/>
      <c r="R1518" s="57"/>
      <c r="S1518" s="42"/>
    </row>
    <row r="1519" customFormat="false" ht="15.75" hidden="false" customHeight="false" outlineLevel="0" collapsed="false">
      <c r="A1519" s="142"/>
      <c r="B1519" s="56" t="s">
        <v>2906</v>
      </c>
      <c r="C1519" s="56" t="s">
        <v>2910</v>
      </c>
      <c r="D1519" s="69" t="s">
        <v>2908</v>
      </c>
      <c r="E1519" s="84"/>
      <c r="F1519" s="31" t="e">
        <f aca="false">#N/A</f>
        <v>#N/A</v>
      </c>
      <c r="G1519" s="69" t="n">
        <v>860</v>
      </c>
      <c r="H1519" s="56" t="s">
        <v>2911</v>
      </c>
      <c r="I1519" s="54" t="s">
        <v>213</v>
      </c>
      <c r="J1519" s="72" t="n">
        <v>277.072727272727</v>
      </c>
      <c r="K1519" s="31"/>
      <c r="L1519" s="31" t="e">
        <f aca="false">ROUND(E1519/N1519*J1519-E1519*F1519,2)</f>
        <v>#N/A</v>
      </c>
      <c r="M1519" s="31" t="n">
        <f aca="false">K1519/N1519</f>
        <v>0</v>
      </c>
      <c r="N1519" s="32" t="n">
        <v>1</v>
      </c>
      <c r="O1519" s="56"/>
      <c r="P1519" s="56"/>
      <c r="Q1519" s="80"/>
      <c r="R1519" s="57"/>
      <c r="S1519" s="42"/>
    </row>
    <row r="1520" customFormat="false" ht="15.75" hidden="false" customHeight="false" outlineLevel="0" collapsed="false">
      <c r="A1520" s="142"/>
      <c r="B1520" s="56" t="s">
        <v>2906</v>
      </c>
      <c r="C1520" s="56" t="s">
        <v>2912</v>
      </c>
      <c r="D1520" s="69" t="s">
        <v>2908</v>
      </c>
      <c r="E1520" s="84"/>
      <c r="F1520" s="31" t="e">
        <f aca="false">#N/A</f>
        <v>#N/A</v>
      </c>
      <c r="G1520" s="69" t="n">
        <v>860</v>
      </c>
      <c r="H1520" s="56" t="s">
        <v>2913</v>
      </c>
      <c r="I1520" s="54" t="s">
        <v>213</v>
      </c>
      <c r="J1520" s="72" t="n">
        <v>346.318181818182</v>
      </c>
      <c r="K1520" s="31"/>
      <c r="L1520" s="31" t="e">
        <f aca="false">ROUND(E1520/N1520*J1520-E1520*F1520,2)</f>
        <v>#N/A</v>
      </c>
      <c r="M1520" s="31" t="n">
        <f aca="false">K1520/N1520</f>
        <v>0</v>
      </c>
      <c r="N1520" s="32" t="n">
        <v>1</v>
      </c>
      <c r="O1520" s="56"/>
      <c r="P1520" s="56"/>
      <c r="Q1520" s="80"/>
      <c r="R1520" s="57"/>
      <c r="S1520" s="42"/>
    </row>
    <row r="1521" customFormat="false" ht="15.75" hidden="false" customHeight="false" outlineLevel="0" collapsed="false">
      <c r="A1521" s="142"/>
      <c r="B1521" s="56" t="s">
        <v>2914</v>
      </c>
      <c r="C1521" s="56" t="s">
        <v>2915</v>
      </c>
      <c r="D1521" s="69" t="s">
        <v>2908</v>
      </c>
      <c r="E1521" s="84"/>
      <c r="F1521" s="31" t="e">
        <f aca="false">#N/A</f>
        <v>#N/A</v>
      </c>
      <c r="G1521" s="69" t="n">
        <v>860</v>
      </c>
      <c r="H1521" s="56" t="s">
        <v>2916</v>
      </c>
      <c r="I1521" s="54" t="s">
        <v>213</v>
      </c>
      <c r="J1521" s="72" t="n">
        <v>4.93636363636364</v>
      </c>
      <c r="K1521" s="31"/>
      <c r="L1521" s="31" t="e">
        <f aca="false">ROUND(E1521/N1521*J1521-E1521*F1521,2)</f>
        <v>#N/A</v>
      </c>
      <c r="M1521" s="31" t="n">
        <f aca="false">K1521/N1521</f>
        <v>0</v>
      </c>
      <c r="N1521" s="32" t="n">
        <v>1</v>
      </c>
      <c r="O1521" s="56"/>
      <c r="P1521" s="56"/>
      <c r="Q1521" s="80"/>
      <c r="R1521" s="57"/>
      <c r="S1521" s="42"/>
    </row>
    <row r="1522" customFormat="false" ht="15.75" hidden="false" customHeight="false" outlineLevel="0" collapsed="false">
      <c r="A1522" s="142"/>
      <c r="B1522" s="51" t="s">
        <v>1860</v>
      </c>
      <c r="C1522" s="51" t="s">
        <v>2917</v>
      </c>
      <c r="D1522" s="69" t="s">
        <v>2908</v>
      </c>
      <c r="E1522" s="84"/>
      <c r="F1522" s="31" t="e">
        <f aca="false">#N/A</f>
        <v>#N/A</v>
      </c>
      <c r="G1522" s="69" t="n">
        <v>860</v>
      </c>
      <c r="H1522" s="51" t="s">
        <v>2918</v>
      </c>
      <c r="I1522" s="54" t="s">
        <v>213</v>
      </c>
      <c r="J1522" s="72" t="n">
        <v>18.1818181818182</v>
      </c>
      <c r="K1522" s="31"/>
      <c r="L1522" s="31" t="e">
        <f aca="false">ROUND(E1522/N1522*J1522-E1522*F1522,2)</f>
        <v>#N/A</v>
      </c>
      <c r="M1522" s="31" t="n">
        <f aca="false">K1522/N1522</f>
        <v>0</v>
      </c>
      <c r="N1522" s="32" t="n">
        <v>1</v>
      </c>
      <c r="O1522" s="56"/>
      <c r="P1522" s="56"/>
      <c r="Q1522" s="80"/>
      <c r="R1522" s="57"/>
      <c r="S1522" s="42"/>
    </row>
    <row r="1523" customFormat="false" ht="15.75" hidden="false" customHeight="false" outlineLevel="0" collapsed="false">
      <c r="A1523" s="142"/>
      <c r="B1523" s="51" t="s">
        <v>396</v>
      </c>
      <c r="C1523" s="51" t="s">
        <v>2919</v>
      </c>
      <c r="D1523" s="69" t="s">
        <v>2908</v>
      </c>
      <c r="E1523" s="84"/>
      <c r="F1523" s="31" t="e">
        <f aca="false">#N/A</f>
        <v>#N/A</v>
      </c>
      <c r="G1523" s="69" t="n">
        <v>860</v>
      </c>
      <c r="H1523" s="51" t="s">
        <v>288</v>
      </c>
      <c r="I1523" s="54" t="s">
        <v>213</v>
      </c>
      <c r="J1523" s="72" t="n">
        <v>2.72727272727273</v>
      </c>
      <c r="K1523" s="31"/>
      <c r="L1523" s="31" t="e">
        <f aca="false">ROUND(E1523/N1523*J1523-E1523*F1523,2)</f>
        <v>#N/A</v>
      </c>
      <c r="M1523" s="31" t="n">
        <f aca="false">K1523/N1523</f>
        <v>0</v>
      </c>
      <c r="N1523" s="32" t="n">
        <v>1</v>
      </c>
      <c r="O1523" s="56"/>
      <c r="P1523" s="56"/>
      <c r="Q1523" s="80"/>
      <c r="R1523" s="57"/>
      <c r="S1523" s="42"/>
    </row>
    <row r="1524" customFormat="false" ht="15.75" hidden="false" customHeight="false" outlineLevel="0" collapsed="false">
      <c r="A1524" s="142"/>
      <c r="B1524" s="51" t="s">
        <v>1860</v>
      </c>
      <c r="C1524" s="51" t="s">
        <v>2920</v>
      </c>
      <c r="D1524" s="69" t="s">
        <v>2908</v>
      </c>
      <c r="E1524" s="84"/>
      <c r="F1524" s="31" t="e">
        <f aca="false">#N/A</f>
        <v>#N/A</v>
      </c>
      <c r="G1524" s="69" t="n">
        <v>860</v>
      </c>
      <c r="H1524" s="51" t="s">
        <v>2921</v>
      </c>
      <c r="I1524" s="54" t="s">
        <v>213</v>
      </c>
      <c r="J1524" s="31" t="e">
        <f aca="false">#N/A</f>
        <v>#N/A</v>
      </c>
      <c r="K1524" s="31"/>
      <c r="L1524" s="31" t="e">
        <f aca="false">ROUND(E1524/N1524*J1524-E1524*F1524,2)</f>
        <v>#N/A</v>
      </c>
      <c r="M1524" s="31" t="n">
        <f aca="false">K1524/N1524</f>
        <v>0</v>
      </c>
      <c r="N1524" s="32" t="n">
        <v>1</v>
      </c>
      <c r="O1524" s="56"/>
      <c r="P1524" s="56"/>
      <c r="Q1524" s="80"/>
      <c r="R1524" s="57"/>
      <c r="S1524" s="42"/>
    </row>
    <row r="1525" customFormat="false" ht="15.75" hidden="false" customHeight="false" outlineLevel="0" collapsed="false">
      <c r="A1525" s="50"/>
      <c r="B1525" s="51" t="s">
        <v>1860</v>
      </c>
      <c r="C1525" s="143" t="s">
        <v>2922</v>
      </c>
      <c r="D1525" s="50" t="s">
        <v>47</v>
      </c>
      <c r="E1525" s="53"/>
      <c r="F1525" s="31" t="e">
        <f aca="false">#N/A</f>
        <v>#N/A</v>
      </c>
      <c r="G1525" s="50" t="n">
        <v>860</v>
      </c>
      <c r="H1525" s="51" t="s">
        <v>2923</v>
      </c>
      <c r="I1525" s="89" t="s">
        <v>22</v>
      </c>
      <c r="J1525" s="44" t="n">
        <v>618.76</v>
      </c>
      <c r="K1525" s="31"/>
      <c r="L1525" s="31" t="e">
        <f aca="false">ROUND(E1525/N1525*J1525-E1525*F1525,2)</f>
        <v>#N/A</v>
      </c>
      <c r="M1525" s="31" t="n">
        <f aca="false">K1525/N1525</f>
        <v>0</v>
      </c>
      <c r="N1525" s="32" t="n">
        <v>1</v>
      </c>
      <c r="O1525" s="144"/>
      <c r="P1525" s="57"/>
      <c r="Q1525" s="57"/>
      <c r="R1525" s="57"/>
      <c r="S1525" s="42"/>
    </row>
    <row r="1526" customFormat="false" ht="15.75" hidden="false" customHeight="false" outlineLevel="0" collapsed="false">
      <c r="A1526" s="28" t="n">
        <v>1536</v>
      </c>
      <c r="B1526" s="29" t="s">
        <v>1710</v>
      </c>
      <c r="C1526" s="29" t="s">
        <v>2924</v>
      </c>
      <c r="D1526" s="28" t="s">
        <v>1597</v>
      </c>
      <c r="E1526" s="145"/>
      <c r="F1526" s="31" t="n">
        <v>212</v>
      </c>
      <c r="G1526" s="73"/>
      <c r="H1526" s="36" t="s">
        <v>1312</v>
      </c>
      <c r="I1526" s="41" t="s">
        <v>706</v>
      </c>
      <c r="J1526" s="31" t="n">
        <f aca="false">VLOOKUP(H1526,[1]Главная!$B$2:$D$6299,3,0)</f>
        <v>235.13</v>
      </c>
      <c r="K1526" s="31" t="n">
        <f aca="false">J1526/F1526</f>
        <v>1.10910377358491</v>
      </c>
      <c r="L1526" s="31" t="n">
        <f aca="false">ROUND(E1526/N1526*J1526-E1526*F1526,2)</f>
        <v>0</v>
      </c>
      <c r="M1526" s="31" t="n">
        <f aca="false">K1526/N1526</f>
        <v>1.10910377358491</v>
      </c>
      <c r="N1526" s="32" t="n">
        <v>1</v>
      </c>
      <c r="O1526" s="40"/>
      <c r="P1526" s="40"/>
      <c r="Q1526" s="40"/>
      <c r="R1526" s="47"/>
      <c r="S1526" s="42"/>
    </row>
    <row r="1527" customFormat="false" ht="15.75" hidden="false" customHeight="false" outlineLevel="0" collapsed="false">
      <c r="A1527" s="28" t="n">
        <v>1540</v>
      </c>
      <c r="B1527" s="29" t="s">
        <v>1334</v>
      </c>
      <c r="C1527" s="29" t="s">
        <v>2925</v>
      </c>
      <c r="D1527" s="28" t="s">
        <v>1597</v>
      </c>
      <c r="E1527" s="145"/>
      <c r="F1527" s="31" t="n">
        <v>52.7</v>
      </c>
      <c r="G1527" s="73"/>
      <c r="H1527" s="40" t="s">
        <v>1735</v>
      </c>
      <c r="I1527" s="117" t="s">
        <v>706</v>
      </c>
      <c r="J1527" s="43" t="n">
        <v>54.92</v>
      </c>
      <c r="K1527" s="31" t="n">
        <f aca="false">J1527/F1527</f>
        <v>1.04212523719165</v>
      </c>
      <c r="L1527" s="31" t="n">
        <f aca="false">ROUND(E1527/N1527*J1527-E1527*F1527,2)</f>
        <v>0</v>
      </c>
      <c r="M1527" s="31" t="n">
        <f aca="false">K1527/N1527</f>
        <v>1.04212523719165</v>
      </c>
      <c r="N1527" s="32" t="n">
        <v>1</v>
      </c>
      <c r="O1527" s="40"/>
      <c r="P1527" s="40"/>
      <c r="Q1527" s="40"/>
      <c r="R1527" s="47"/>
      <c r="S1527" s="42"/>
    </row>
    <row r="1528" customFormat="false" ht="15.75" hidden="false" customHeight="false" outlineLevel="0" collapsed="false">
      <c r="A1528" s="28" t="n">
        <v>1544</v>
      </c>
      <c r="B1528" s="29" t="s">
        <v>1334</v>
      </c>
      <c r="C1528" s="29" t="s">
        <v>2926</v>
      </c>
      <c r="D1528" s="28" t="s">
        <v>1597</v>
      </c>
      <c r="E1528" s="145"/>
      <c r="F1528" s="31" t="n">
        <v>52.7</v>
      </c>
      <c r="G1528" s="73"/>
      <c r="H1528" s="40" t="s">
        <v>1735</v>
      </c>
      <c r="I1528" s="117" t="s">
        <v>706</v>
      </c>
      <c r="J1528" s="43" t="n">
        <v>54.92</v>
      </c>
      <c r="K1528" s="31" t="n">
        <f aca="false">J1528/F1528</f>
        <v>1.04212523719165</v>
      </c>
      <c r="L1528" s="31" t="n">
        <f aca="false">ROUND(E1528/N1528*J1528-E1528*F1528,2)</f>
        <v>0</v>
      </c>
      <c r="M1528" s="31" t="n">
        <f aca="false">K1528/N1528</f>
        <v>1.04212523719165</v>
      </c>
      <c r="N1528" s="32" t="n">
        <v>1</v>
      </c>
      <c r="O1528" s="40"/>
      <c r="P1528" s="40"/>
      <c r="Q1528" s="40"/>
      <c r="R1528" s="47"/>
      <c r="S1528" s="42"/>
    </row>
    <row r="1529" customFormat="false" ht="15.75" hidden="false" customHeight="false" outlineLevel="0" collapsed="false">
      <c r="A1529" s="28" t="n">
        <v>1509</v>
      </c>
      <c r="B1529" s="29" t="s">
        <v>1276</v>
      </c>
      <c r="C1529" s="29" t="s">
        <v>2927</v>
      </c>
      <c r="D1529" s="28" t="s">
        <v>1597</v>
      </c>
      <c r="E1529" s="145"/>
      <c r="F1529" s="31" t="n">
        <v>917</v>
      </c>
      <c r="G1529" s="73"/>
      <c r="H1529" s="29" t="n">
        <v>12299510400</v>
      </c>
      <c r="I1529" s="41" t="s">
        <v>119</v>
      </c>
      <c r="J1529" s="31" t="n">
        <v>1040.3935</v>
      </c>
      <c r="K1529" s="31" t="n">
        <f aca="false">J1529/F1529</f>
        <v>1.13456215921483</v>
      </c>
      <c r="L1529" s="31" t="n">
        <f aca="false">ROUND(E1529/N1529*J1529-E1529*F1529,2)</f>
        <v>0</v>
      </c>
      <c r="M1529" s="31" t="n">
        <f aca="false">K1529/N1529</f>
        <v>1.13456215921483</v>
      </c>
      <c r="N1529" s="32" t="n">
        <v>1</v>
      </c>
      <c r="O1529" s="40"/>
      <c r="P1529" s="36"/>
      <c r="Q1529" s="36"/>
      <c r="R1529" s="36"/>
      <c r="S1529" s="42"/>
    </row>
    <row r="1530" customFormat="false" ht="15.75" hidden="false" customHeight="false" outlineLevel="0" collapsed="false">
      <c r="A1530" s="28" t="n">
        <v>1537</v>
      </c>
      <c r="B1530" s="29" t="s">
        <v>1666</v>
      </c>
      <c r="C1530" s="29" t="s">
        <v>2928</v>
      </c>
      <c r="D1530" s="28" t="s">
        <v>1597</v>
      </c>
      <c r="E1530" s="145"/>
      <c r="F1530" s="31" t="n">
        <v>43.9</v>
      </c>
      <c r="G1530" s="73"/>
      <c r="H1530" s="40" t="s">
        <v>1795</v>
      </c>
      <c r="I1530" s="117" t="s">
        <v>706</v>
      </c>
      <c r="J1530" s="43" t="n">
        <v>36.12</v>
      </c>
      <c r="K1530" s="31" t="n">
        <f aca="false">J1530/F1530</f>
        <v>0.822779043280182</v>
      </c>
      <c r="L1530" s="31" t="n">
        <f aca="false">ROUND(E1530/N1530*J1530-E1530*F1530,2)</f>
        <v>0</v>
      </c>
      <c r="M1530" s="31" t="n">
        <f aca="false">K1530/N1530</f>
        <v>0.822779043280182</v>
      </c>
      <c r="N1530" s="32" t="n">
        <v>1</v>
      </c>
      <c r="O1530" s="40"/>
      <c r="P1530" s="36"/>
      <c r="Q1530" s="36"/>
      <c r="R1530" s="47"/>
      <c r="S1530" s="42"/>
    </row>
    <row r="1531" customFormat="false" ht="15.75" hidden="false" customHeight="false" outlineLevel="0" collapsed="false">
      <c r="A1531" s="28" t="n">
        <v>1497</v>
      </c>
      <c r="B1531" s="29" t="s">
        <v>1276</v>
      </c>
      <c r="C1531" s="29" t="s">
        <v>2929</v>
      </c>
      <c r="D1531" s="28" t="s">
        <v>1597</v>
      </c>
      <c r="E1531" s="145"/>
      <c r="F1531" s="31" t="n">
        <v>258</v>
      </c>
      <c r="G1531" s="73"/>
      <c r="H1531" s="129" t="s">
        <v>2659</v>
      </c>
      <c r="I1531" s="41" t="s">
        <v>22</v>
      </c>
      <c r="J1531" s="31" t="n">
        <v>236.923</v>
      </c>
      <c r="K1531" s="31" t="n">
        <f aca="false">J1531/F1531</f>
        <v>0.918306201550388</v>
      </c>
      <c r="L1531" s="31" t="n">
        <f aca="false">ROUND(E1531/N1531*J1531-E1531*F1531,2)</f>
        <v>0</v>
      </c>
      <c r="M1531" s="31" t="n">
        <f aca="false">K1531/N1531</f>
        <v>0.918306201550388</v>
      </c>
      <c r="N1531" s="32" t="n">
        <v>1</v>
      </c>
      <c r="O1531" s="40"/>
      <c r="P1531" s="36"/>
      <c r="Q1531" s="36"/>
      <c r="R1531" s="36"/>
      <c r="S1531" s="42"/>
    </row>
    <row r="1532" customFormat="false" ht="15.75" hidden="false" customHeight="false" outlineLevel="0" collapsed="false">
      <c r="A1532" s="28" t="n">
        <v>1500</v>
      </c>
      <c r="B1532" s="29" t="s">
        <v>1276</v>
      </c>
      <c r="C1532" s="29" t="s">
        <v>2930</v>
      </c>
      <c r="D1532" s="28" t="s">
        <v>1597</v>
      </c>
      <c r="E1532" s="145"/>
      <c r="F1532" s="31" t="n">
        <v>323</v>
      </c>
      <c r="G1532" s="73"/>
      <c r="H1532" s="29" t="s">
        <v>2860</v>
      </c>
      <c r="I1532" s="41" t="s">
        <v>22</v>
      </c>
      <c r="J1532" s="31" t="n">
        <v>285.959</v>
      </c>
      <c r="K1532" s="31" t="n">
        <f aca="false">J1532/F1532</f>
        <v>0.885321981424148</v>
      </c>
      <c r="L1532" s="31" t="n">
        <f aca="false">ROUND(E1532/N1532*J1532-E1532*F1532,2)</f>
        <v>0</v>
      </c>
      <c r="M1532" s="31" t="n">
        <f aca="false">K1532/N1532</f>
        <v>0.885321981424148</v>
      </c>
      <c r="N1532" s="32" t="n">
        <v>1</v>
      </c>
      <c r="O1532" s="40"/>
      <c r="P1532" s="36"/>
      <c r="Q1532" s="36"/>
      <c r="R1532" s="36"/>
      <c r="S1532" s="42"/>
    </row>
    <row r="1533" customFormat="false" ht="15.75" hidden="false" customHeight="false" outlineLevel="0" collapsed="false">
      <c r="A1533" s="28" t="n">
        <v>1499</v>
      </c>
      <c r="B1533" s="29" t="s">
        <v>1276</v>
      </c>
      <c r="C1533" s="29" t="s">
        <v>2931</v>
      </c>
      <c r="D1533" s="28" t="s">
        <v>1597</v>
      </c>
      <c r="E1533" s="145"/>
      <c r="F1533" s="31" t="n">
        <v>274</v>
      </c>
      <c r="G1533" s="73"/>
      <c r="H1533" s="129" t="s">
        <v>2187</v>
      </c>
      <c r="I1533" s="41" t="s">
        <v>22</v>
      </c>
      <c r="J1533" s="31" t="n">
        <v>233.795</v>
      </c>
      <c r="K1533" s="31" t="n">
        <f aca="false">J1533/F1533</f>
        <v>0.853266423357664</v>
      </c>
      <c r="L1533" s="31" t="n">
        <f aca="false">ROUND(E1533/N1533*J1533-E1533*F1533,2)</f>
        <v>0</v>
      </c>
      <c r="M1533" s="31" t="n">
        <f aca="false">K1533/N1533</f>
        <v>0.853266423357664</v>
      </c>
      <c r="N1533" s="32" t="n">
        <v>1</v>
      </c>
      <c r="O1533" s="40"/>
      <c r="P1533" s="36"/>
      <c r="Q1533" s="36"/>
      <c r="R1533" s="36"/>
      <c r="S1533" s="42"/>
    </row>
    <row r="1534" customFormat="false" ht="15.75" hidden="false" customHeight="false" outlineLevel="0" collapsed="false">
      <c r="A1534" s="28" t="n">
        <v>1547</v>
      </c>
      <c r="B1534" s="29" t="s">
        <v>1804</v>
      </c>
      <c r="C1534" s="29" t="s">
        <v>2932</v>
      </c>
      <c r="D1534" s="28" t="s">
        <v>1597</v>
      </c>
      <c r="E1534" s="145"/>
      <c r="F1534" s="31" t="n">
        <v>144</v>
      </c>
      <c r="G1534" s="28"/>
      <c r="H1534" s="40" t="s">
        <v>1806</v>
      </c>
      <c r="I1534" s="117" t="s">
        <v>706</v>
      </c>
      <c r="J1534" s="31" t="n">
        <f aca="false">VLOOKUP(H1534,[1]Главная!$B$2:$D$6299,3,0)</f>
        <v>107.02</v>
      </c>
      <c r="K1534" s="31" t="n">
        <f aca="false">J1534/F1534</f>
        <v>0.743194444444444</v>
      </c>
      <c r="L1534" s="31" t="n">
        <f aca="false">ROUND(E1534/N1534*J1534-E1534*F1534,2)</f>
        <v>0</v>
      </c>
      <c r="M1534" s="31" t="n">
        <f aca="false">K1534/N1534</f>
        <v>0.743194444444444</v>
      </c>
      <c r="N1534" s="32" t="n">
        <v>1</v>
      </c>
      <c r="O1534" s="40"/>
      <c r="P1534" s="40"/>
      <c r="Q1534" s="40"/>
      <c r="R1534" s="47"/>
      <c r="S1534" s="42"/>
    </row>
    <row r="1535" customFormat="false" ht="15.75" hidden="false" customHeight="false" outlineLevel="0" collapsed="false">
      <c r="A1535" s="28" t="n">
        <v>1545</v>
      </c>
      <c r="B1535" s="29" t="s">
        <v>1752</v>
      </c>
      <c r="C1535" s="29" t="s">
        <v>2933</v>
      </c>
      <c r="D1535" s="28" t="s">
        <v>1597</v>
      </c>
      <c r="E1535" s="145"/>
      <c r="F1535" s="31" t="n">
        <v>64.5</v>
      </c>
      <c r="G1535" s="73"/>
      <c r="H1535" s="29" t="s">
        <v>1808</v>
      </c>
      <c r="I1535" s="41" t="s">
        <v>706</v>
      </c>
      <c r="J1535" s="43" t="n">
        <v>47.83</v>
      </c>
      <c r="K1535" s="31" t="n">
        <f aca="false">J1535/F1535</f>
        <v>0.741550387596899</v>
      </c>
      <c r="L1535" s="31" t="n">
        <f aca="false">ROUND(E1535/N1535*J1535-E1535*F1535,2)</f>
        <v>0</v>
      </c>
      <c r="M1535" s="31" t="n">
        <f aca="false">K1535/N1535</f>
        <v>0.741550387596899</v>
      </c>
      <c r="N1535" s="32" t="n">
        <v>1</v>
      </c>
      <c r="O1535" s="40"/>
      <c r="P1535" s="36"/>
      <c r="Q1535" s="36"/>
      <c r="R1535" s="47"/>
      <c r="S1535" s="42"/>
    </row>
    <row r="1536" customFormat="false" ht="15.75" hidden="false" customHeight="false" outlineLevel="0" collapsed="false">
      <c r="A1536" s="28" t="n">
        <v>1493</v>
      </c>
      <c r="B1536" s="29" t="s">
        <v>1276</v>
      </c>
      <c r="C1536" s="29" t="s">
        <v>2934</v>
      </c>
      <c r="D1536" s="28" t="s">
        <v>1597</v>
      </c>
      <c r="E1536" s="145"/>
      <c r="F1536" s="31" t="n">
        <v>1401</v>
      </c>
      <c r="G1536" s="73"/>
      <c r="H1536" s="29" t="s">
        <v>2935</v>
      </c>
      <c r="I1536" s="41" t="s">
        <v>43</v>
      </c>
      <c r="J1536" s="31" t="n">
        <v>1061.5075</v>
      </c>
      <c r="K1536" s="31" t="n">
        <f aca="false">J1536/F1536</f>
        <v>0.757678443968594</v>
      </c>
      <c r="L1536" s="31" t="n">
        <f aca="false">ROUND(E1536/N1536*J1536-E1536*F1536,2)</f>
        <v>0</v>
      </c>
      <c r="M1536" s="31" t="n">
        <f aca="false">K1536/N1536</f>
        <v>0.757678443968594</v>
      </c>
      <c r="N1536" s="32" t="n">
        <v>1</v>
      </c>
      <c r="O1536" s="40"/>
      <c r="P1536" s="36"/>
      <c r="Q1536" s="36"/>
      <c r="R1536" s="36"/>
      <c r="S1536" s="42"/>
    </row>
    <row r="1537" customFormat="false" ht="15.75" hidden="false" customHeight="false" outlineLevel="0" collapsed="false">
      <c r="A1537" s="28" t="n">
        <v>1538</v>
      </c>
      <c r="B1537" s="29" t="s">
        <v>1825</v>
      </c>
      <c r="C1537" s="29" t="s">
        <v>2936</v>
      </c>
      <c r="D1537" s="28" t="s">
        <v>1597</v>
      </c>
      <c r="E1537" s="145"/>
      <c r="F1537" s="31" t="n">
        <v>91.4</v>
      </c>
      <c r="G1537" s="28"/>
      <c r="H1537" s="40" t="s">
        <v>1827</v>
      </c>
      <c r="I1537" s="117" t="s">
        <v>706</v>
      </c>
      <c r="J1537" s="31" t="e">
        <f aca="false">VLOOKUP(H1537,[1]Главная!$B$2:$D$6299,3,0)</f>
        <v>#N/A</v>
      </c>
      <c r="K1537" s="31" t="e">
        <f aca="false">J1537/F1537</f>
        <v>#N/A</v>
      </c>
      <c r="L1537" s="31" t="e">
        <f aca="false">ROUND(E1537/N1537*J1537-E1537*F1537,2)</f>
        <v>#N/A</v>
      </c>
      <c r="M1537" s="31" t="e">
        <f aca="false">K1537/N1537</f>
        <v>#N/A</v>
      </c>
      <c r="N1537" s="32" t="n">
        <v>1</v>
      </c>
      <c r="O1537" s="40"/>
      <c r="P1537" s="40"/>
      <c r="Q1537" s="40"/>
      <c r="R1537" s="47"/>
      <c r="S1537" s="42"/>
    </row>
    <row r="1538" customFormat="false" ht="15.75" hidden="false" customHeight="false" outlineLevel="0" collapsed="false">
      <c r="A1538" s="28" t="n">
        <v>1522</v>
      </c>
      <c r="B1538" s="29" t="s">
        <v>1746</v>
      </c>
      <c r="C1538" s="29" t="s">
        <v>2937</v>
      </c>
      <c r="D1538" s="28" t="s">
        <v>1597</v>
      </c>
      <c r="E1538" s="145"/>
      <c r="F1538" s="31" t="n">
        <v>119</v>
      </c>
      <c r="G1538" s="73"/>
      <c r="H1538" s="29" t="s">
        <v>1328</v>
      </c>
      <c r="I1538" s="41" t="s">
        <v>706</v>
      </c>
      <c r="J1538" s="31" t="e">
        <f aca="false">VLOOKUP(H1538,[1]Главная!$B$2:$D$6299,3,0)</f>
        <v>#N/A</v>
      </c>
      <c r="K1538" s="31" t="e">
        <f aca="false">J1538/F1538</f>
        <v>#N/A</v>
      </c>
      <c r="L1538" s="31" t="e">
        <f aca="false">ROUND(E1538/N1538*J1538-E1538*F1538,2)</f>
        <v>#N/A</v>
      </c>
      <c r="M1538" s="31" t="e">
        <f aca="false">K1538/N1538</f>
        <v>#N/A</v>
      </c>
      <c r="N1538" s="32" t="n">
        <v>1</v>
      </c>
      <c r="O1538" s="40"/>
      <c r="P1538" s="40"/>
      <c r="Q1538" s="40"/>
      <c r="R1538" s="47" t="s">
        <v>1329</v>
      </c>
      <c r="S1538" s="42"/>
    </row>
    <row r="1539" customFormat="false" ht="15.75" hidden="false" customHeight="false" outlineLevel="0" collapsed="false">
      <c r="A1539" s="28" t="n">
        <v>1534</v>
      </c>
      <c r="B1539" s="29" t="s">
        <v>1746</v>
      </c>
      <c r="C1539" s="29" t="s">
        <v>2937</v>
      </c>
      <c r="D1539" s="28" t="s">
        <v>1597</v>
      </c>
      <c r="E1539" s="145"/>
      <c r="F1539" s="31" t="n">
        <v>119</v>
      </c>
      <c r="G1539" s="73"/>
      <c r="H1539" s="29" t="s">
        <v>1328</v>
      </c>
      <c r="I1539" s="117" t="s">
        <v>706</v>
      </c>
      <c r="J1539" s="31" t="e">
        <f aca="false">VLOOKUP(H1539,[1]Главная!$B$2:$D$6299,3,0)</f>
        <v>#N/A</v>
      </c>
      <c r="K1539" s="31" t="e">
        <f aca="false">J1539/F1539</f>
        <v>#N/A</v>
      </c>
      <c r="L1539" s="31" t="e">
        <f aca="false">ROUND(E1539/N1539*J1539-E1539*F1539,2)</f>
        <v>#N/A</v>
      </c>
      <c r="M1539" s="31" t="e">
        <f aca="false">K1539/N1539</f>
        <v>#N/A</v>
      </c>
      <c r="N1539" s="32" t="n">
        <v>1</v>
      </c>
      <c r="O1539" s="40"/>
      <c r="P1539" s="40"/>
      <c r="Q1539" s="40"/>
      <c r="R1539" s="47" t="s">
        <v>1329</v>
      </c>
      <c r="S1539" s="42"/>
    </row>
    <row r="1540" customFormat="false" ht="15.75" hidden="false" customHeight="false" outlineLevel="0" collapsed="false">
      <c r="A1540" s="28" t="n">
        <v>1542</v>
      </c>
      <c r="B1540" s="29" t="s">
        <v>1836</v>
      </c>
      <c r="C1540" s="29" t="s">
        <v>2938</v>
      </c>
      <c r="D1540" s="28" t="s">
        <v>1597</v>
      </c>
      <c r="E1540" s="145"/>
      <c r="F1540" s="31" t="n">
        <v>91.2</v>
      </c>
      <c r="G1540" s="73"/>
      <c r="H1540" s="29" t="s">
        <v>1838</v>
      </c>
      <c r="I1540" s="41" t="s">
        <v>706</v>
      </c>
      <c r="J1540" s="43" t="n">
        <v>54.99</v>
      </c>
      <c r="K1540" s="31" t="n">
        <f aca="false">J1540/F1540</f>
        <v>0.602960526315789</v>
      </c>
      <c r="L1540" s="31" t="n">
        <f aca="false">ROUND(E1540/N1540*J1540-E1540*F1540,2)</f>
        <v>0</v>
      </c>
      <c r="M1540" s="31" t="n">
        <f aca="false">K1540/N1540</f>
        <v>0.602960526315789</v>
      </c>
      <c r="N1540" s="32" t="n">
        <v>1</v>
      </c>
      <c r="O1540" s="40"/>
      <c r="P1540" s="36"/>
      <c r="Q1540" s="36"/>
      <c r="R1540" s="47"/>
      <c r="S1540" s="42"/>
    </row>
    <row r="1541" customFormat="false" ht="15.75" hidden="false" customHeight="false" outlineLevel="0" collapsed="false">
      <c r="A1541" s="28" t="n">
        <v>1521</v>
      </c>
      <c r="B1541" s="29" t="s">
        <v>1755</v>
      </c>
      <c r="C1541" s="29" t="s">
        <v>2939</v>
      </c>
      <c r="D1541" s="28" t="s">
        <v>1597</v>
      </c>
      <c r="E1541" s="145"/>
      <c r="F1541" s="31" t="n">
        <v>76.8</v>
      </c>
      <c r="G1541" s="73"/>
      <c r="H1541" s="29" t="s">
        <v>2940</v>
      </c>
      <c r="I1541" s="41" t="s">
        <v>706</v>
      </c>
      <c r="J1541" s="43" t="n">
        <v>45.03</v>
      </c>
      <c r="K1541" s="31" t="n">
        <f aca="false">J1541/F1541</f>
        <v>0.586328125</v>
      </c>
      <c r="L1541" s="31" t="n">
        <f aca="false">ROUND(E1541/N1541*J1541-E1541*F1541,2)</f>
        <v>0</v>
      </c>
      <c r="M1541" s="31" t="n">
        <f aca="false">K1541/N1541</f>
        <v>0.586328125</v>
      </c>
      <c r="N1541" s="32" t="n">
        <v>1</v>
      </c>
      <c r="O1541" s="40"/>
      <c r="P1541" s="36"/>
      <c r="Q1541" s="36"/>
      <c r="R1541" s="47"/>
      <c r="S1541" s="42"/>
    </row>
    <row r="1542" customFormat="false" ht="15.75" hidden="false" customHeight="false" outlineLevel="0" collapsed="false">
      <c r="A1542" s="28" t="n">
        <v>1543</v>
      </c>
      <c r="B1542" s="29" t="s">
        <v>1801</v>
      </c>
      <c r="C1542" s="29" t="s">
        <v>2941</v>
      </c>
      <c r="D1542" s="28" t="s">
        <v>1597</v>
      </c>
      <c r="E1542" s="145"/>
      <c r="F1542" s="31" t="n">
        <v>128</v>
      </c>
      <c r="G1542" s="28"/>
      <c r="H1542" s="29" t="s">
        <v>2942</v>
      </c>
      <c r="I1542" s="41" t="s">
        <v>706</v>
      </c>
      <c r="J1542" s="43" t="n">
        <v>74.93</v>
      </c>
      <c r="K1542" s="31" t="n">
        <f aca="false">J1542/F1542</f>
        <v>0.585390625</v>
      </c>
      <c r="L1542" s="31" t="n">
        <f aca="false">ROUND(E1542/N1542*J1542-E1542*F1542,2)</f>
        <v>0</v>
      </c>
      <c r="M1542" s="31" t="n">
        <f aca="false">K1542/N1542</f>
        <v>0.585390625</v>
      </c>
      <c r="N1542" s="32" t="n">
        <v>1</v>
      </c>
      <c r="O1542" s="40"/>
      <c r="P1542" s="36"/>
      <c r="Q1542" s="36"/>
      <c r="R1542" s="47"/>
      <c r="S1542" s="42"/>
    </row>
    <row r="1543" customFormat="false" ht="15.75" hidden="false" customHeight="false" outlineLevel="0" collapsed="false">
      <c r="A1543" s="28" t="n">
        <v>1502</v>
      </c>
      <c r="B1543" s="29" t="s">
        <v>1276</v>
      </c>
      <c r="C1543" s="29" t="s">
        <v>2943</v>
      </c>
      <c r="D1543" s="28" t="s">
        <v>1597</v>
      </c>
      <c r="E1543" s="145"/>
      <c r="F1543" s="31" t="n">
        <v>653</v>
      </c>
      <c r="G1543" s="73"/>
      <c r="H1543" s="29" t="s">
        <v>2944</v>
      </c>
      <c r="I1543" s="41" t="s">
        <v>22</v>
      </c>
      <c r="J1543" s="31" t="n">
        <v>427.547</v>
      </c>
      <c r="K1543" s="31" t="n">
        <f aca="false">J1543/F1543</f>
        <v>0.654742725880551</v>
      </c>
      <c r="L1543" s="31" t="n">
        <f aca="false">ROUND(E1543/N1543*J1543-E1543*F1543,2)</f>
        <v>0</v>
      </c>
      <c r="M1543" s="31" t="n">
        <f aca="false">K1543/N1543</f>
        <v>0.654742725880551</v>
      </c>
      <c r="N1543" s="32" t="n">
        <v>1</v>
      </c>
      <c r="O1543" s="40"/>
      <c r="P1543" s="36"/>
      <c r="Q1543" s="36"/>
      <c r="R1543" s="36"/>
      <c r="S1543" s="42"/>
    </row>
    <row r="1544" customFormat="false" ht="15.75" hidden="false" customHeight="false" outlineLevel="0" collapsed="false">
      <c r="A1544" s="50"/>
      <c r="B1544" s="51" t="s">
        <v>1860</v>
      </c>
      <c r="C1544" s="51" t="s">
        <v>2945</v>
      </c>
      <c r="D1544" s="50" t="s">
        <v>47</v>
      </c>
      <c r="E1544" s="53"/>
      <c r="F1544" s="31" t="e">
        <f aca="false">#N/A</f>
        <v>#N/A</v>
      </c>
      <c r="G1544" s="50" t="n">
        <v>860</v>
      </c>
      <c r="H1544" s="57" t="s">
        <v>2935</v>
      </c>
      <c r="I1544" s="89" t="s">
        <v>43</v>
      </c>
      <c r="J1544" s="31" t="n">
        <v>1061.5075</v>
      </c>
      <c r="K1544" s="31"/>
      <c r="L1544" s="31" t="e">
        <f aca="false">ROUND(E1544/N1544*J1544-E1544*F1544,2)</f>
        <v>#N/A</v>
      </c>
      <c r="M1544" s="31" t="n">
        <f aca="false">K1544/N1544</f>
        <v>0</v>
      </c>
      <c r="N1544" s="32" t="n">
        <v>1</v>
      </c>
      <c r="O1544" s="90"/>
      <c r="P1544" s="91"/>
      <c r="Q1544" s="91"/>
      <c r="R1544" s="57"/>
      <c r="S1544" s="42"/>
    </row>
    <row r="1545" customFormat="false" ht="15.75" hidden="false" customHeight="false" outlineLevel="0" collapsed="false">
      <c r="A1545" s="28" t="n">
        <v>1514</v>
      </c>
      <c r="B1545" s="29" t="s">
        <v>2946</v>
      </c>
      <c r="C1545" s="29" t="s">
        <v>2947</v>
      </c>
      <c r="D1545" s="28" t="s">
        <v>1597</v>
      </c>
      <c r="E1545" s="145"/>
      <c r="F1545" s="31" t="n">
        <v>49.4</v>
      </c>
      <c r="G1545" s="73"/>
      <c r="H1545" s="29" t="s">
        <v>2948</v>
      </c>
      <c r="I1545" s="41" t="s">
        <v>706</v>
      </c>
      <c r="J1545" s="43" t="n">
        <v>28.32</v>
      </c>
      <c r="K1545" s="31" t="n">
        <f aca="false">J1545/F1545</f>
        <v>0.573279352226721</v>
      </c>
      <c r="L1545" s="31" t="n">
        <f aca="false">ROUND(E1545/N1545*J1545-E1545*F1545,2)</f>
        <v>0</v>
      </c>
      <c r="M1545" s="31" t="n">
        <f aca="false">K1545/N1545</f>
        <v>0.573279352226721</v>
      </c>
      <c r="N1545" s="32" t="n">
        <v>1</v>
      </c>
      <c r="O1545" s="40"/>
      <c r="P1545" s="36"/>
      <c r="Q1545" s="36"/>
      <c r="R1545" s="47"/>
      <c r="S1545" s="42"/>
    </row>
    <row r="1546" customFormat="false" ht="15.75" hidden="false" customHeight="false" outlineLevel="0" collapsed="false">
      <c r="A1546" s="28" t="n">
        <v>1503</v>
      </c>
      <c r="B1546" s="29" t="s">
        <v>1746</v>
      </c>
      <c r="C1546" s="29" t="s">
        <v>2949</v>
      </c>
      <c r="D1546" s="28" t="s">
        <v>1597</v>
      </c>
      <c r="E1546" s="145"/>
      <c r="F1546" s="31" t="n">
        <v>83</v>
      </c>
      <c r="G1546" s="73"/>
      <c r="H1546" s="29" t="s">
        <v>1852</v>
      </c>
      <c r="I1546" s="41" t="s">
        <v>766</v>
      </c>
      <c r="J1546" s="31" t="n">
        <v>52.92</v>
      </c>
      <c r="K1546" s="31" t="n">
        <f aca="false">J1546/F1546</f>
        <v>0.637590361445783</v>
      </c>
      <c r="L1546" s="31" t="n">
        <f aca="false">ROUND(E1546/N1546*J1546-E1546*F1546,2)</f>
        <v>0</v>
      </c>
      <c r="M1546" s="31" t="n">
        <f aca="false">K1546/N1546</f>
        <v>0.637590361445783</v>
      </c>
      <c r="N1546" s="32" t="n">
        <v>1</v>
      </c>
      <c r="O1546" s="40"/>
      <c r="P1546" s="36"/>
      <c r="Q1546" s="36"/>
      <c r="R1546" s="47"/>
      <c r="S1546" s="42"/>
    </row>
    <row r="1547" customFormat="false" ht="15.75" hidden="false" customHeight="false" outlineLevel="0" collapsed="false">
      <c r="A1547" s="28" t="n">
        <v>1541</v>
      </c>
      <c r="B1547" s="29" t="s">
        <v>1752</v>
      </c>
      <c r="C1547" s="29" t="s">
        <v>2950</v>
      </c>
      <c r="D1547" s="28" t="s">
        <v>1597</v>
      </c>
      <c r="E1547" s="145"/>
      <c r="F1547" s="31" t="n">
        <v>112</v>
      </c>
      <c r="G1547" s="28"/>
      <c r="H1547" s="29" t="s">
        <v>1754</v>
      </c>
      <c r="I1547" s="41" t="s">
        <v>706</v>
      </c>
      <c r="J1547" s="31" t="e">
        <f aca="false">VLOOKUP(H1547,[1]Главная!$B$2:$D$6299,3,0)</f>
        <v>#N/A</v>
      </c>
      <c r="K1547" s="31" t="e">
        <f aca="false">J1547/F1547</f>
        <v>#N/A</v>
      </c>
      <c r="L1547" s="31" t="e">
        <f aca="false">ROUND(E1547/N1547*J1547-E1547*F1547,2)</f>
        <v>#N/A</v>
      </c>
      <c r="M1547" s="31" t="e">
        <f aca="false">K1547/N1547</f>
        <v>#N/A</v>
      </c>
      <c r="N1547" s="32" t="n">
        <v>1</v>
      </c>
      <c r="O1547" s="40"/>
      <c r="P1547" s="36"/>
      <c r="Q1547" s="36"/>
      <c r="R1547" s="47"/>
      <c r="S1547" s="42"/>
    </row>
    <row r="1548" customFormat="false" ht="15.75" hidden="false" customHeight="false" outlineLevel="0" collapsed="false">
      <c r="A1548" s="28" t="n">
        <v>1530</v>
      </c>
      <c r="B1548" s="29" t="s">
        <v>1322</v>
      </c>
      <c r="C1548" s="29" t="s">
        <v>2951</v>
      </c>
      <c r="D1548" s="28" t="s">
        <v>1597</v>
      </c>
      <c r="E1548" s="145"/>
      <c r="F1548" s="31" t="n">
        <v>48.6</v>
      </c>
      <c r="G1548" s="73"/>
      <c r="H1548" s="29" t="s">
        <v>1781</v>
      </c>
      <c r="I1548" s="41" t="s">
        <v>706</v>
      </c>
      <c r="J1548" s="31" t="e">
        <f aca="false">VLOOKUP(H1548,[1]Главная!$B$2:$D$6299,3,0)</f>
        <v>#N/A</v>
      </c>
      <c r="K1548" s="31" t="e">
        <f aca="false">J1548/F1548</f>
        <v>#N/A</v>
      </c>
      <c r="L1548" s="31" t="e">
        <f aca="false">ROUND(E1548/N1548*J1548-E1548*F1548,2)</f>
        <v>#N/A</v>
      </c>
      <c r="M1548" s="31" t="e">
        <f aca="false">K1548/N1548</f>
        <v>#N/A</v>
      </c>
      <c r="N1548" s="32" t="n">
        <v>1</v>
      </c>
      <c r="O1548" s="40"/>
      <c r="P1548" s="40"/>
      <c r="Q1548" s="40"/>
      <c r="R1548" s="47" t="s">
        <v>1325</v>
      </c>
      <c r="S1548" s="42"/>
    </row>
    <row r="1549" customFormat="false" ht="15.75" hidden="false" customHeight="false" outlineLevel="0" collapsed="false">
      <c r="A1549" s="28" t="n">
        <v>1546</v>
      </c>
      <c r="B1549" s="29" t="s">
        <v>1760</v>
      </c>
      <c r="C1549" s="29" t="s">
        <v>2952</v>
      </c>
      <c r="D1549" s="28" t="s">
        <v>1597</v>
      </c>
      <c r="E1549" s="145"/>
      <c r="F1549" s="31" t="n">
        <v>112</v>
      </c>
      <c r="G1549" s="28"/>
      <c r="H1549" s="40" t="s">
        <v>1827</v>
      </c>
      <c r="I1549" s="117" t="s">
        <v>706</v>
      </c>
      <c r="J1549" s="31" t="e">
        <f aca="false">VLOOKUP(H1549,[1]Главная!$B$2:$D$6299,3,0)</f>
        <v>#N/A</v>
      </c>
      <c r="K1549" s="31" t="e">
        <f aca="false">J1549/F1549</f>
        <v>#N/A</v>
      </c>
      <c r="L1549" s="31" t="e">
        <f aca="false">ROUND(E1549/N1549*J1549-E1549*F1549,2)</f>
        <v>#N/A</v>
      </c>
      <c r="M1549" s="31" t="e">
        <f aca="false">K1549/N1549</f>
        <v>#N/A</v>
      </c>
      <c r="N1549" s="32" t="n">
        <v>1</v>
      </c>
      <c r="O1549" s="40"/>
      <c r="P1549" s="40"/>
      <c r="Q1549" s="40"/>
      <c r="R1549" s="47"/>
      <c r="S1549" s="42"/>
    </row>
    <row r="1550" customFormat="false" ht="60" hidden="false" customHeight="false" outlineLevel="0" collapsed="false">
      <c r="A1550" s="28" t="n">
        <v>1529</v>
      </c>
      <c r="B1550" s="29" t="s">
        <v>1276</v>
      </c>
      <c r="C1550" s="29" t="s">
        <v>2953</v>
      </c>
      <c r="D1550" s="28" t="s">
        <v>1597</v>
      </c>
      <c r="E1550" s="145"/>
      <c r="F1550" s="31" t="n">
        <v>298</v>
      </c>
      <c r="G1550" s="73"/>
      <c r="H1550" s="81" t="s">
        <v>2954</v>
      </c>
      <c r="I1550" s="41"/>
      <c r="J1550" s="31" t="n">
        <v>170.24</v>
      </c>
      <c r="K1550" s="31" t="n">
        <f aca="false">J1550/F1550</f>
        <v>0.571275167785235</v>
      </c>
      <c r="L1550" s="31" t="n">
        <f aca="false">ROUND(E1550/N1550*J1550-E1550*F1550,2)</f>
        <v>0</v>
      </c>
      <c r="M1550" s="31" t="n">
        <f aca="false">K1550/N1550</f>
        <v>0.571275167785235</v>
      </c>
      <c r="N1550" s="32" t="n">
        <v>1</v>
      </c>
      <c r="O1550" s="40" t="s">
        <v>2955</v>
      </c>
      <c r="P1550" s="36"/>
      <c r="Q1550" s="36"/>
      <c r="R1550" s="36"/>
      <c r="S1550" s="42"/>
    </row>
    <row r="1551" customFormat="false" ht="75" hidden="false" customHeight="false" outlineLevel="0" collapsed="false">
      <c r="A1551" s="28" t="n">
        <v>1528</v>
      </c>
      <c r="B1551" s="29" t="s">
        <v>1276</v>
      </c>
      <c r="C1551" s="29" t="s">
        <v>2956</v>
      </c>
      <c r="D1551" s="28" t="s">
        <v>1597</v>
      </c>
      <c r="E1551" s="145"/>
      <c r="F1551" s="31" t="n">
        <v>195</v>
      </c>
      <c r="G1551" s="73"/>
      <c r="H1551" s="29" t="s">
        <v>2957</v>
      </c>
      <c r="I1551" s="41"/>
      <c r="J1551" s="31" t="n">
        <v>110.94</v>
      </c>
      <c r="K1551" s="31" t="n">
        <f aca="false">J1551/F1551</f>
        <v>0.568923076923077</v>
      </c>
      <c r="L1551" s="31" t="n">
        <f aca="false">ROUND(E1551/N1551*J1551-E1551*F1551,2)</f>
        <v>0</v>
      </c>
      <c r="M1551" s="31" t="n">
        <f aca="false">K1551/N1551</f>
        <v>0.568923076923077</v>
      </c>
      <c r="N1551" s="32" t="n">
        <v>1</v>
      </c>
      <c r="O1551" s="40" t="s">
        <v>2958</v>
      </c>
      <c r="P1551" s="36"/>
      <c r="Q1551" s="36"/>
      <c r="R1551" s="36"/>
      <c r="S1551" s="42"/>
    </row>
    <row r="1552" customFormat="false" ht="15.75" hidden="false" customHeight="false" outlineLevel="0" collapsed="false">
      <c r="A1552" s="28" t="n">
        <v>1518</v>
      </c>
      <c r="B1552" s="29" t="s">
        <v>1338</v>
      </c>
      <c r="C1552" s="29" t="s">
        <v>2959</v>
      </c>
      <c r="D1552" s="28" t="s">
        <v>1597</v>
      </c>
      <c r="E1552" s="145"/>
      <c r="F1552" s="31" t="n">
        <v>55.5</v>
      </c>
      <c r="G1552" s="73"/>
      <c r="H1552" s="29" t="s">
        <v>1340</v>
      </c>
      <c r="I1552" s="41" t="s">
        <v>706</v>
      </c>
      <c r="J1552" s="31" t="e">
        <f aca="false">VLOOKUP(H1552,[1]Главная!$B$2:$D$6299,3,0)</f>
        <v>#N/A</v>
      </c>
      <c r="K1552" s="31" t="e">
        <f aca="false">J1552/F1552</f>
        <v>#N/A</v>
      </c>
      <c r="L1552" s="31" t="e">
        <f aca="false">ROUND(E1552/N1552*J1552-E1552*F1552,2)</f>
        <v>#N/A</v>
      </c>
      <c r="M1552" s="31" t="e">
        <f aca="false">K1552/N1552</f>
        <v>#N/A</v>
      </c>
      <c r="N1552" s="32" t="n">
        <v>1</v>
      </c>
      <c r="O1552" s="40"/>
      <c r="P1552" s="40"/>
      <c r="Q1552" s="40"/>
      <c r="R1552" s="47" t="s">
        <v>1341</v>
      </c>
      <c r="S1552" s="42"/>
    </row>
    <row r="1553" customFormat="false" ht="75" hidden="false" customHeight="false" outlineLevel="0" collapsed="false">
      <c r="A1553" s="28" t="n">
        <v>1526</v>
      </c>
      <c r="B1553" s="29" t="s">
        <v>1276</v>
      </c>
      <c r="C1553" s="29" t="s">
        <v>2960</v>
      </c>
      <c r="D1553" s="28" t="s">
        <v>1597</v>
      </c>
      <c r="E1553" s="145"/>
      <c r="F1553" s="31" t="n">
        <v>79.9</v>
      </c>
      <c r="G1553" s="73"/>
      <c r="H1553" s="29" t="s">
        <v>2961</v>
      </c>
      <c r="I1553" s="117" t="s">
        <v>766</v>
      </c>
      <c r="J1553" s="31" t="n">
        <v>41.91</v>
      </c>
      <c r="K1553" s="31" t="n">
        <f aca="false">J1553/F1553</f>
        <v>0.524530663329161</v>
      </c>
      <c r="L1553" s="31" t="n">
        <f aca="false">ROUND(E1553/N1553*J1553-E1553*F1553,2)</f>
        <v>0</v>
      </c>
      <c r="M1553" s="31" t="n">
        <f aca="false">K1553/N1553</f>
        <v>0.524530663329161</v>
      </c>
      <c r="N1553" s="32" t="n">
        <v>1</v>
      </c>
      <c r="O1553" s="40" t="s">
        <v>2962</v>
      </c>
      <c r="P1553" s="36"/>
      <c r="Q1553" s="36"/>
      <c r="R1553" s="36"/>
      <c r="S1553" s="42"/>
    </row>
    <row r="1554" customFormat="false" ht="75" hidden="false" customHeight="false" outlineLevel="0" collapsed="false">
      <c r="A1554" s="28" t="n">
        <v>1527</v>
      </c>
      <c r="B1554" s="29" t="s">
        <v>1276</v>
      </c>
      <c r="C1554" s="29" t="s">
        <v>2963</v>
      </c>
      <c r="D1554" s="28" t="s">
        <v>1597</v>
      </c>
      <c r="E1554" s="145"/>
      <c r="F1554" s="31" t="n">
        <v>107</v>
      </c>
      <c r="G1554" s="73"/>
      <c r="H1554" s="29" t="s">
        <v>2964</v>
      </c>
      <c r="I1554" s="41"/>
      <c r="J1554" s="31" t="n">
        <v>54.55</v>
      </c>
      <c r="K1554" s="31" t="n">
        <f aca="false">J1554/F1554</f>
        <v>0.50981308411215</v>
      </c>
      <c r="L1554" s="31" t="n">
        <f aca="false">ROUND(E1554/N1554*J1554-E1554*F1554,2)</f>
        <v>0</v>
      </c>
      <c r="M1554" s="31" t="n">
        <f aca="false">K1554/N1554</f>
        <v>0.50981308411215</v>
      </c>
      <c r="N1554" s="32" t="n">
        <v>1</v>
      </c>
      <c r="O1554" s="40" t="s">
        <v>2965</v>
      </c>
      <c r="P1554" s="36"/>
      <c r="Q1554" s="36"/>
      <c r="R1554" s="36"/>
      <c r="S1554" s="42"/>
    </row>
    <row r="1555" customFormat="false" ht="15.75" hidden="false" customHeight="false" outlineLevel="0" collapsed="false">
      <c r="A1555" s="28" t="n">
        <v>1535</v>
      </c>
      <c r="B1555" s="29" t="s">
        <v>1729</v>
      </c>
      <c r="C1555" s="29" t="s">
        <v>2966</v>
      </c>
      <c r="D1555" s="28" t="s">
        <v>1597</v>
      </c>
      <c r="E1555" s="145"/>
      <c r="F1555" s="31" t="n">
        <v>159</v>
      </c>
      <c r="G1555" s="73"/>
      <c r="H1555" s="29" t="s">
        <v>1733</v>
      </c>
      <c r="I1555" s="117" t="s">
        <v>766</v>
      </c>
      <c r="J1555" s="31" t="n">
        <v>80.75</v>
      </c>
      <c r="K1555" s="31" t="n">
        <f aca="false">J1555/F1555</f>
        <v>0.507861635220126</v>
      </c>
      <c r="L1555" s="31" t="n">
        <f aca="false">ROUND(E1555/N1555*J1555-E1555*F1555,2)</f>
        <v>0</v>
      </c>
      <c r="M1555" s="31" t="n">
        <f aca="false">K1555/N1555</f>
        <v>0.507861635220126</v>
      </c>
      <c r="N1555" s="32" t="n">
        <v>1</v>
      </c>
      <c r="O1555" s="40"/>
      <c r="P1555" s="36"/>
      <c r="Q1555" s="36"/>
      <c r="R1555" s="47" t="s">
        <v>1733</v>
      </c>
      <c r="S1555" s="42"/>
    </row>
    <row r="1556" customFormat="false" ht="45" hidden="false" customHeight="false" outlineLevel="0" collapsed="false">
      <c r="A1556" s="28" t="n">
        <v>1512</v>
      </c>
      <c r="B1556" s="29" t="s">
        <v>1276</v>
      </c>
      <c r="C1556" s="29" t="s">
        <v>2967</v>
      </c>
      <c r="D1556" s="28" t="s">
        <v>1597</v>
      </c>
      <c r="E1556" s="145"/>
      <c r="F1556" s="31" t="n">
        <v>136</v>
      </c>
      <c r="G1556" s="73"/>
      <c r="H1556" s="29" t="s">
        <v>1435</v>
      </c>
      <c r="I1556" s="117" t="s">
        <v>766</v>
      </c>
      <c r="J1556" s="31" t="n">
        <v>67.75</v>
      </c>
      <c r="K1556" s="31" t="n">
        <f aca="false">J1556/F1556</f>
        <v>0.498161764705882</v>
      </c>
      <c r="L1556" s="31" t="n">
        <f aca="false">ROUND(E1556/N1556*J1556-E1556*F1556,2)</f>
        <v>0</v>
      </c>
      <c r="M1556" s="31" t="n">
        <f aca="false">K1556/N1556</f>
        <v>0.498161764705882</v>
      </c>
      <c r="N1556" s="32" t="n">
        <v>1</v>
      </c>
      <c r="O1556" s="40" t="s">
        <v>2968</v>
      </c>
      <c r="P1556" s="36"/>
      <c r="Q1556" s="36"/>
      <c r="R1556" s="36"/>
      <c r="S1556" s="42"/>
    </row>
    <row r="1557" customFormat="false" ht="45" hidden="false" customHeight="false" outlineLevel="0" collapsed="false">
      <c r="A1557" s="28" t="n">
        <v>1513</v>
      </c>
      <c r="B1557" s="29" t="s">
        <v>1276</v>
      </c>
      <c r="C1557" s="29" t="s">
        <v>2969</v>
      </c>
      <c r="D1557" s="28" t="s">
        <v>1597</v>
      </c>
      <c r="E1557" s="145"/>
      <c r="F1557" s="31" t="n">
        <v>136</v>
      </c>
      <c r="G1557" s="73"/>
      <c r="H1557" s="29" t="s">
        <v>1435</v>
      </c>
      <c r="I1557" s="117" t="s">
        <v>766</v>
      </c>
      <c r="J1557" s="31" t="n">
        <v>67.75</v>
      </c>
      <c r="K1557" s="31" t="n">
        <f aca="false">J1557/F1557</f>
        <v>0.498161764705882</v>
      </c>
      <c r="L1557" s="31" t="n">
        <f aca="false">ROUND(E1557/N1557*J1557-E1557*F1557,2)</f>
        <v>0</v>
      </c>
      <c r="M1557" s="31" t="n">
        <f aca="false">K1557/N1557</f>
        <v>0.498161764705882</v>
      </c>
      <c r="N1557" s="32" t="n">
        <v>1</v>
      </c>
      <c r="O1557" s="40" t="s">
        <v>2968</v>
      </c>
      <c r="P1557" s="36"/>
      <c r="Q1557" s="36"/>
      <c r="R1557" s="36"/>
      <c r="S1557" s="42"/>
    </row>
    <row r="1558" customFormat="false" ht="15.75" hidden="false" customHeight="false" outlineLevel="0" collapsed="false">
      <c r="A1558" s="28" t="n">
        <v>1533</v>
      </c>
      <c r="B1558" s="29" t="s">
        <v>1755</v>
      </c>
      <c r="C1558" s="29" t="s">
        <v>2970</v>
      </c>
      <c r="D1558" s="28" t="s">
        <v>1597</v>
      </c>
      <c r="E1558" s="145"/>
      <c r="F1558" s="31" t="n">
        <v>102</v>
      </c>
      <c r="G1558" s="73"/>
      <c r="H1558" s="29" t="s">
        <v>1758</v>
      </c>
      <c r="I1558" s="117" t="s">
        <v>766</v>
      </c>
      <c r="J1558" s="31" t="n">
        <v>34.21</v>
      </c>
      <c r="K1558" s="31" t="n">
        <f aca="false">J1558/F1558</f>
        <v>0.335392156862745</v>
      </c>
      <c r="L1558" s="31" t="n">
        <f aca="false">ROUND(E1558/N1558*J1558-E1558*F1558,2)</f>
        <v>0</v>
      </c>
      <c r="M1558" s="31" t="n">
        <f aca="false">K1558/N1558</f>
        <v>0.335392156862745</v>
      </c>
      <c r="N1558" s="32" t="n">
        <v>1</v>
      </c>
      <c r="O1558" s="40"/>
      <c r="P1558" s="36"/>
      <c r="Q1558" s="36"/>
      <c r="R1558" s="47" t="s">
        <v>1758</v>
      </c>
      <c r="S1558" s="42"/>
    </row>
    <row r="1559" customFormat="false" ht="15.75" hidden="false" customHeight="false" outlineLevel="0" collapsed="false">
      <c r="A1559" s="28" t="n">
        <v>1490</v>
      </c>
      <c r="B1559" s="29" t="s">
        <v>17</v>
      </c>
      <c r="C1559" s="29" t="s">
        <v>2971</v>
      </c>
      <c r="D1559" s="28" t="s">
        <v>1597</v>
      </c>
      <c r="E1559" s="145"/>
      <c r="F1559" s="31" t="n">
        <v>0</v>
      </c>
      <c r="G1559" s="73"/>
      <c r="H1559" s="29" t="s">
        <v>2972</v>
      </c>
      <c r="I1559" s="41" t="s">
        <v>2973</v>
      </c>
      <c r="J1559" s="31" t="n">
        <v>7.59</v>
      </c>
      <c r="K1559" s="31"/>
      <c r="L1559" s="31" t="n">
        <f aca="false">ROUND(E1559/N1559*J1559-E1559*F1559,2)</f>
        <v>0</v>
      </c>
      <c r="M1559" s="31" t="n">
        <f aca="false">K1559/N1559</f>
        <v>0</v>
      </c>
      <c r="N1559" s="32" t="n">
        <v>1</v>
      </c>
      <c r="O1559" s="40"/>
      <c r="P1559" s="36"/>
      <c r="Q1559" s="36"/>
      <c r="R1559" s="36"/>
      <c r="S1559" s="42"/>
    </row>
    <row r="1560" customFormat="false" ht="15.75" hidden="false" customHeight="false" outlineLevel="0" collapsed="false">
      <c r="A1560" s="28" t="n">
        <v>1505</v>
      </c>
      <c r="B1560" s="29" t="s">
        <v>17</v>
      </c>
      <c r="C1560" s="29" t="s">
        <v>2974</v>
      </c>
      <c r="D1560" s="28" t="s">
        <v>1597</v>
      </c>
      <c r="E1560" s="145"/>
      <c r="F1560" s="31" t="n">
        <v>0</v>
      </c>
      <c r="G1560" s="73"/>
      <c r="H1560" s="29" t="s">
        <v>2975</v>
      </c>
      <c r="I1560" s="41" t="s">
        <v>2973</v>
      </c>
      <c r="J1560" s="31" t="n">
        <v>7.59</v>
      </c>
      <c r="K1560" s="31"/>
      <c r="L1560" s="31" t="n">
        <f aca="false">ROUND(E1560/N1560*J1560-E1560*F1560,2)</f>
        <v>0</v>
      </c>
      <c r="M1560" s="31" t="n">
        <f aca="false">K1560/N1560</f>
        <v>0</v>
      </c>
      <c r="N1560" s="32" t="n">
        <v>1</v>
      </c>
      <c r="O1560" s="40"/>
      <c r="P1560" s="36"/>
      <c r="Q1560" s="36"/>
      <c r="R1560" s="36"/>
      <c r="S1560" s="42"/>
    </row>
    <row r="1561" customFormat="false" ht="15.75" hidden="false" customHeight="false" outlineLevel="0" collapsed="false">
      <c r="A1561" s="28" t="n">
        <v>1507</v>
      </c>
      <c r="B1561" s="29" t="s">
        <v>17</v>
      </c>
      <c r="C1561" s="29" t="s">
        <v>2976</v>
      </c>
      <c r="D1561" s="28" t="s">
        <v>1597</v>
      </c>
      <c r="E1561" s="145"/>
      <c r="F1561" s="31" t="n">
        <v>0</v>
      </c>
      <c r="G1561" s="28"/>
      <c r="H1561" s="29" t="s">
        <v>2977</v>
      </c>
      <c r="I1561" s="41" t="s">
        <v>2973</v>
      </c>
      <c r="J1561" s="31" t="n">
        <v>7.59</v>
      </c>
      <c r="K1561" s="31"/>
      <c r="L1561" s="31" t="n">
        <f aca="false">ROUND(E1561/N1561*J1561-E1561*F1561,2)</f>
        <v>0</v>
      </c>
      <c r="M1561" s="31" t="n">
        <f aca="false">K1561/N1561</f>
        <v>0</v>
      </c>
      <c r="N1561" s="32" t="n">
        <v>1</v>
      </c>
      <c r="O1561" s="40"/>
      <c r="P1561" s="36"/>
      <c r="Q1561" s="36"/>
      <c r="R1561" s="36"/>
      <c r="S1561" s="42"/>
    </row>
    <row r="1562" customFormat="false" ht="15.75" hidden="false" customHeight="false" outlineLevel="0" collapsed="false">
      <c r="A1562" s="28" t="n">
        <v>1491</v>
      </c>
      <c r="B1562" s="29" t="s">
        <v>17</v>
      </c>
      <c r="C1562" s="29" t="s">
        <v>2978</v>
      </c>
      <c r="D1562" s="28" t="s">
        <v>1597</v>
      </c>
      <c r="E1562" s="145"/>
      <c r="F1562" s="31" t="n">
        <v>0</v>
      </c>
      <c r="G1562" s="73"/>
      <c r="H1562" s="29" t="s">
        <v>2979</v>
      </c>
      <c r="I1562" s="41" t="s">
        <v>22</v>
      </c>
      <c r="J1562" s="31" t="n">
        <v>19.734</v>
      </c>
      <c r="K1562" s="31"/>
      <c r="L1562" s="31" t="n">
        <f aca="false">ROUND(E1562/N1562*J1562-E1562*F1562,2)</f>
        <v>0</v>
      </c>
      <c r="M1562" s="31" t="n">
        <f aca="false">K1562/N1562</f>
        <v>0</v>
      </c>
      <c r="N1562" s="32" t="n">
        <v>1</v>
      </c>
      <c r="O1562" s="40"/>
      <c r="P1562" s="36"/>
      <c r="Q1562" s="36"/>
      <c r="R1562" s="36"/>
      <c r="S1562" s="42"/>
    </row>
    <row r="1563" customFormat="false" ht="15.75" hidden="false" customHeight="false" outlineLevel="0" collapsed="false">
      <c r="A1563" s="28" t="n">
        <v>1492</v>
      </c>
      <c r="B1563" s="29" t="s">
        <v>17</v>
      </c>
      <c r="C1563" s="29" t="s">
        <v>2980</v>
      </c>
      <c r="D1563" s="28" t="s">
        <v>1597</v>
      </c>
      <c r="E1563" s="145"/>
      <c r="F1563" s="31" t="n">
        <v>0</v>
      </c>
      <c r="G1563" s="73"/>
      <c r="H1563" s="29" t="s">
        <v>2981</v>
      </c>
      <c r="I1563" s="41" t="s">
        <v>22</v>
      </c>
      <c r="J1563" s="31" t="n">
        <v>7.3715</v>
      </c>
      <c r="K1563" s="31"/>
      <c r="L1563" s="31" t="n">
        <f aca="false">ROUND(E1563/N1563*J1563-E1563*F1563,2)</f>
        <v>0</v>
      </c>
      <c r="M1563" s="31" t="n">
        <f aca="false">K1563/N1563</f>
        <v>0</v>
      </c>
      <c r="N1563" s="32" t="n">
        <v>1</v>
      </c>
      <c r="O1563" s="40"/>
      <c r="P1563" s="36"/>
      <c r="Q1563" s="36"/>
      <c r="R1563" s="36"/>
      <c r="S1563" s="42"/>
    </row>
    <row r="1564" customFormat="false" ht="15.75" hidden="false" customHeight="false" outlineLevel="0" collapsed="false">
      <c r="A1564" s="28" t="n">
        <v>1496</v>
      </c>
      <c r="B1564" s="29" t="s">
        <v>17</v>
      </c>
      <c r="C1564" s="29" t="s">
        <v>2982</v>
      </c>
      <c r="D1564" s="28" t="s">
        <v>1597</v>
      </c>
      <c r="E1564" s="145"/>
      <c r="F1564" s="31" t="n">
        <v>0</v>
      </c>
      <c r="G1564" s="73"/>
      <c r="H1564" s="29" t="s">
        <v>2983</v>
      </c>
      <c r="I1564" s="41" t="s">
        <v>22</v>
      </c>
      <c r="J1564" s="31" t="n">
        <v>13.915</v>
      </c>
      <c r="K1564" s="31"/>
      <c r="L1564" s="31" t="n">
        <f aca="false">ROUND(E1564/N1564*J1564-E1564*F1564,2)</f>
        <v>0</v>
      </c>
      <c r="M1564" s="31" t="n">
        <f aca="false">K1564/N1564</f>
        <v>0</v>
      </c>
      <c r="N1564" s="32" t="n">
        <v>1</v>
      </c>
      <c r="O1564" s="40"/>
      <c r="P1564" s="36"/>
      <c r="Q1564" s="36"/>
      <c r="R1564" s="36"/>
      <c r="S1564" s="42"/>
    </row>
    <row r="1565" customFormat="false" ht="15.75" hidden="false" customHeight="false" outlineLevel="0" collapsed="false">
      <c r="A1565" s="28" t="n">
        <v>1498</v>
      </c>
      <c r="B1565" s="29" t="s">
        <v>17</v>
      </c>
      <c r="C1565" s="29" t="s">
        <v>2984</v>
      </c>
      <c r="D1565" s="28" t="s">
        <v>1597</v>
      </c>
      <c r="E1565" s="145"/>
      <c r="F1565" s="31" t="n">
        <v>0</v>
      </c>
      <c r="G1565" s="73"/>
      <c r="H1565" s="29" t="s">
        <v>2985</v>
      </c>
      <c r="I1565" s="41" t="s">
        <v>22</v>
      </c>
      <c r="J1565" s="31" t="n">
        <v>13.4665</v>
      </c>
      <c r="K1565" s="31"/>
      <c r="L1565" s="31" t="n">
        <f aca="false">ROUND(E1565/N1565*J1565-E1565*F1565,2)</f>
        <v>0</v>
      </c>
      <c r="M1565" s="31" t="n">
        <f aca="false">K1565/N1565</f>
        <v>0</v>
      </c>
      <c r="N1565" s="32" t="n">
        <v>1</v>
      </c>
      <c r="O1565" s="40"/>
      <c r="P1565" s="36"/>
      <c r="Q1565" s="36"/>
      <c r="R1565" s="36"/>
      <c r="S1565" s="42"/>
    </row>
    <row r="1566" customFormat="false" ht="15.75" hidden="false" customHeight="false" outlineLevel="0" collapsed="false">
      <c r="A1566" s="28" t="n">
        <v>1501</v>
      </c>
      <c r="B1566" s="29" t="s">
        <v>17</v>
      </c>
      <c r="C1566" s="29" t="s">
        <v>2986</v>
      </c>
      <c r="D1566" s="28" t="s">
        <v>1597</v>
      </c>
      <c r="E1566" s="145"/>
      <c r="F1566" s="31" t="n">
        <v>0</v>
      </c>
      <c r="G1566" s="73"/>
      <c r="H1566" s="29" t="s">
        <v>30</v>
      </c>
      <c r="I1566" s="41" t="s">
        <v>22</v>
      </c>
      <c r="J1566" s="31" t="n">
        <v>13.92</v>
      </c>
      <c r="K1566" s="31"/>
      <c r="L1566" s="31" t="n">
        <f aca="false">ROUND(E1566/N1566*J1566-E1566*F1566,2)</f>
        <v>0</v>
      </c>
      <c r="M1566" s="31" t="n">
        <f aca="false">K1566/N1566</f>
        <v>0</v>
      </c>
      <c r="N1566" s="32" t="n">
        <v>1</v>
      </c>
      <c r="O1566" s="40"/>
      <c r="P1566" s="36"/>
      <c r="Q1566" s="36"/>
      <c r="R1566" s="36"/>
      <c r="S1566" s="42"/>
    </row>
    <row r="1567" customFormat="false" ht="15.75" hidden="false" customHeight="false" outlineLevel="0" collapsed="false">
      <c r="A1567" s="28" t="n">
        <v>1504</v>
      </c>
      <c r="B1567" s="29" t="s">
        <v>17</v>
      </c>
      <c r="C1567" s="29" t="s">
        <v>2987</v>
      </c>
      <c r="D1567" s="28" t="s">
        <v>1597</v>
      </c>
      <c r="E1567" s="145"/>
      <c r="F1567" s="31" t="n">
        <v>0</v>
      </c>
      <c r="G1567" s="73"/>
      <c r="H1567" s="29" t="s">
        <v>2988</v>
      </c>
      <c r="I1567" s="41" t="s">
        <v>22</v>
      </c>
      <c r="J1567" s="31" t="n">
        <v>7.6705</v>
      </c>
      <c r="K1567" s="31"/>
      <c r="L1567" s="31" t="n">
        <f aca="false">ROUND(E1567/N1567*J1567-E1567*F1567,2)</f>
        <v>0</v>
      </c>
      <c r="M1567" s="31" t="n">
        <f aca="false">K1567/N1567</f>
        <v>0</v>
      </c>
      <c r="N1567" s="32" t="n">
        <v>1</v>
      </c>
      <c r="O1567" s="40"/>
      <c r="P1567" s="36"/>
      <c r="Q1567" s="36"/>
      <c r="R1567" s="36"/>
      <c r="S1567" s="42"/>
    </row>
    <row r="1568" customFormat="false" ht="15.75" hidden="false" customHeight="false" outlineLevel="0" collapsed="false">
      <c r="A1568" s="28" t="n">
        <v>1506</v>
      </c>
      <c r="B1568" s="29" t="s">
        <v>17</v>
      </c>
      <c r="C1568" s="29" t="s">
        <v>2989</v>
      </c>
      <c r="D1568" s="28" t="s">
        <v>1597</v>
      </c>
      <c r="E1568" s="145"/>
      <c r="F1568" s="31" t="n">
        <v>0</v>
      </c>
      <c r="G1568" s="28"/>
      <c r="H1568" s="29" t="s">
        <v>481</v>
      </c>
      <c r="I1568" s="41" t="s">
        <v>22</v>
      </c>
      <c r="J1568" s="31" t="n">
        <v>8.3</v>
      </c>
      <c r="K1568" s="31"/>
      <c r="L1568" s="31" t="n">
        <f aca="false">ROUND(E1568/N1568*J1568-E1568*F1568,2)</f>
        <v>0</v>
      </c>
      <c r="M1568" s="31" t="n">
        <f aca="false">K1568/N1568</f>
        <v>0</v>
      </c>
      <c r="N1568" s="32" t="n">
        <v>1</v>
      </c>
      <c r="O1568" s="40"/>
      <c r="P1568" s="36"/>
      <c r="Q1568" s="36"/>
      <c r="R1568" s="36"/>
      <c r="S1568" s="42"/>
    </row>
    <row r="1569" customFormat="false" ht="15.75" hidden="false" customHeight="false" outlineLevel="0" collapsed="false">
      <c r="A1569" s="28" t="n">
        <v>1508</v>
      </c>
      <c r="B1569" s="29" t="s">
        <v>1713</v>
      </c>
      <c r="C1569" s="29" t="s">
        <v>2990</v>
      </c>
      <c r="D1569" s="28" t="s">
        <v>1597</v>
      </c>
      <c r="E1569" s="145"/>
      <c r="F1569" s="31" t="n">
        <v>5.42</v>
      </c>
      <c r="G1569" s="73"/>
      <c r="H1569" s="29"/>
      <c r="I1569" s="41"/>
      <c r="J1569" s="31"/>
      <c r="K1569" s="31"/>
      <c r="L1569" s="31"/>
      <c r="M1569" s="31"/>
      <c r="N1569" s="32" t="n">
        <v>1</v>
      </c>
      <c r="O1569" s="40"/>
      <c r="P1569" s="36"/>
      <c r="Q1569" s="36"/>
      <c r="R1569" s="36"/>
      <c r="S1569" s="42"/>
    </row>
    <row r="1570" customFormat="false" ht="15.75" hidden="false" customHeight="false" outlineLevel="0" collapsed="false">
      <c r="A1570" s="28" t="n">
        <v>1515</v>
      </c>
      <c r="B1570" s="29" t="s">
        <v>1768</v>
      </c>
      <c r="C1570" s="29" t="n">
        <v>7994050</v>
      </c>
      <c r="D1570" s="28" t="s">
        <v>1597</v>
      </c>
      <c r="E1570" s="146"/>
      <c r="F1570" s="31" t="n">
        <v>0</v>
      </c>
      <c r="G1570" s="147"/>
      <c r="H1570" s="36" t="s">
        <v>2991</v>
      </c>
      <c r="I1570" s="41" t="s">
        <v>706</v>
      </c>
      <c r="J1570" s="31" t="e">
        <f aca="false">VLOOKUP(H1570,[1]Главная!$B$2:$D$6299,3,0)</f>
        <v>#N/A</v>
      </c>
      <c r="K1570" s="31"/>
      <c r="L1570" s="31" t="e">
        <f aca="false">ROUND(E1570/N1570*J1570-E1570*F1570,2)</f>
        <v>#N/A</v>
      </c>
      <c r="M1570" s="31" t="n">
        <f aca="false">K1570/N1570</f>
        <v>0</v>
      </c>
      <c r="N1570" s="32" t="n">
        <v>1</v>
      </c>
      <c r="O1570" s="40"/>
      <c r="P1570" s="40"/>
      <c r="Q1570" s="40"/>
      <c r="R1570" s="47" t="s">
        <v>1771</v>
      </c>
      <c r="S1570" s="42"/>
    </row>
    <row r="1571" customFormat="false" ht="15.75" hidden="false" customHeight="false" outlineLevel="0" collapsed="false">
      <c r="A1571" s="28" t="n">
        <v>1516</v>
      </c>
      <c r="B1571" s="29" t="s">
        <v>1772</v>
      </c>
      <c r="C1571" s="29" t="n">
        <v>7994054</v>
      </c>
      <c r="D1571" s="28" t="s">
        <v>1597</v>
      </c>
      <c r="E1571" s="145"/>
      <c r="F1571" s="31" t="n">
        <v>0</v>
      </c>
      <c r="G1571" s="73"/>
      <c r="H1571" s="29" t="s">
        <v>1774</v>
      </c>
      <c r="I1571" s="41" t="s">
        <v>706</v>
      </c>
      <c r="J1571" s="31" t="e">
        <f aca="false">VLOOKUP(H1571,[1]Главная!$B$2:$D$6299,3,0)</f>
        <v>#N/A</v>
      </c>
      <c r="K1571" s="31"/>
      <c r="L1571" s="31" t="e">
        <f aca="false">ROUND(E1571/N1571*J1571-E1571*F1571,2)</f>
        <v>#N/A</v>
      </c>
      <c r="M1571" s="31" t="n">
        <f aca="false">K1571/N1571</f>
        <v>0</v>
      </c>
      <c r="N1571" s="32" t="n">
        <v>1</v>
      </c>
      <c r="O1571" s="40"/>
      <c r="P1571" s="40"/>
      <c r="Q1571" s="40"/>
      <c r="R1571" s="47" t="s">
        <v>1775</v>
      </c>
      <c r="S1571" s="62"/>
    </row>
    <row r="1572" customFormat="false" ht="15.75" hidden="false" customHeight="false" outlineLevel="0" collapsed="false">
      <c r="A1572" s="28" t="n">
        <v>1517</v>
      </c>
      <c r="B1572" s="29" t="s">
        <v>1322</v>
      </c>
      <c r="C1572" s="29" t="n">
        <v>7994057</v>
      </c>
      <c r="D1572" s="28" t="s">
        <v>1597</v>
      </c>
      <c r="E1572" s="145"/>
      <c r="F1572" s="31" t="n">
        <v>0</v>
      </c>
      <c r="G1572" s="73"/>
      <c r="H1572" s="29" t="s">
        <v>1781</v>
      </c>
      <c r="I1572" s="41" t="s">
        <v>706</v>
      </c>
      <c r="J1572" s="31" t="e">
        <f aca="false">VLOOKUP(H1572,[1]Главная!$B$2:$D$6299,3,0)</f>
        <v>#N/A</v>
      </c>
      <c r="K1572" s="31"/>
      <c r="L1572" s="31" t="e">
        <f aca="false">ROUND(E1572/N1572*J1572-E1572*F1572,2)</f>
        <v>#N/A</v>
      </c>
      <c r="M1572" s="31" t="n">
        <f aca="false">K1572/N1572</f>
        <v>0</v>
      </c>
      <c r="N1572" s="32" t="n">
        <v>1</v>
      </c>
      <c r="O1572" s="40"/>
      <c r="P1572" s="40"/>
      <c r="Q1572" s="40"/>
      <c r="R1572" s="47" t="s">
        <v>1325</v>
      </c>
      <c r="S1572" s="42"/>
    </row>
    <row r="1573" customFormat="false" ht="15.75" hidden="false" customHeight="false" outlineLevel="0" collapsed="false">
      <c r="A1573" s="28" t="n">
        <v>1519</v>
      </c>
      <c r="B1573" s="29" t="s">
        <v>1330</v>
      </c>
      <c r="C1573" s="29" t="n">
        <v>7994004</v>
      </c>
      <c r="D1573" s="28" t="s">
        <v>1597</v>
      </c>
      <c r="E1573" s="145"/>
      <c r="F1573" s="31" t="n">
        <v>0</v>
      </c>
      <c r="G1573" s="73"/>
      <c r="H1573" s="29" t="s">
        <v>1332</v>
      </c>
      <c r="I1573" s="41" t="s">
        <v>706</v>
      </c>
      <c r="J1573" s="31" t="e">
        <f aca="false">VLOOKUP(H1573,[1]Главная!$B$2:$D$6299,3,0)</f>
        <v>#N/A</v>
      </c>
      <c r="K1573" s="31"/>
      <c r="L1573" s="31" t="e">
        <f aca="false">ROUND(E1573/N1573*J1573-E1573*F1573,2)</f>
        <v>#N/A</v>
      </c>
      <c r="M1573" s="31" t="n">
        <f aca="false">K1573/N1573</f>
        <v>0</v>
      </c>
      <c r="N1573" s="32" t="n">
        <v>1</v>
      </c>
      <c r="O1573" s="40"/>
      <c r="P1573" s="40"/>
      <c r="Q1573" s="40"/>
      <c r="R1573" s="47" t="s">
        <v>1333</v>
      </c>
      <c r="S1573" s="42"/>
    </row>
    <row r="1574" customFormat="false" ht="15.75" hidden="false" customHeight="false" outlineLevel="0" collapsed="false">
      <c r="A1574" s="28" t="n">
        <v>1520</v>
      </c>
      <c r="B1574" s="29" t="s">
        <v>1334</v>
      </c>
      <c r="C1574" s="29" t="n">
        <v>7994002</v>
      </c>
      <c r="D1574" s="28" t="s">
        <v>1597</v>
      </c>
      <c r="E1574" s="145"/>
      <c r="F1574" s="31" t="n">
        <v>0</v>
      </c>
      <c r="G1574" s="73"/>
      <c r="H1574" s="29" t="s">
        <v>1336</v>
      </c>
      <c r="I1574" s="41" t="s">
        <v>706</v>
      </c>
      <c r="J1574" s="31" t="e">
        <f aca="false">VLOOKUP(H1574,[1]Главная!$B$2:$D$6299,3,0)</f>
        <v>#N/A</v>
      </c>
      <c r="K1574" s="31"/>
      <c r="L1574" s="31" t="e">
        <f aca="false">ROUND(E1574/N1574*J1574-E1574*F1574,2)</f>
        <v>#N/A</v>
      </c>
      <c r="M1574" s="31" t="n">
        <f aca="false">K1574/N1574</f>
        <v>0</v>
      </c>
      <c r="N1574" s="32" t="n">
        <v>1</v>
      </c>
      <c r="O1574" s="40"/>
      <c r="P1574" s="40"/>
      <c r="Q1574" s="40"/>
      <c r="R1574" s="47" t="s">
        <v>1337</v>
      </c>
      <c r="S1574" s="62"/>
    </row>
    <row r="1575" customFormat="false" ht="15.75" hidden="false" customHeight="false" outlineLevel="0" collapsed="false">
      <c r="A1575" s="28" t="n">
        <v>1531</v>
      </c>
      <c r="B1575" s="29" t="s">
        <v>1330</v>
      </c>
      <c r="C1575" s="29" t="n">
        <v>7994004</v>
      </c>
      <c r="D1575" s="28" t="s">
        <v>1597</v>
      </c>
      <c r="E1575" s="145"/>
      <c r="F1575" s="31" t="n">
        <v>0</v>
      </c>
      <c r="G1575" s="73"/>
      <c r="H1575" s="29" t="s">
        <v>1332</v>
      </c>
      <c r="I1575" s="41" t="s">
        <v>706</v>
      </c>
      <c r="J1575" s="31" t="e">
        <f aca="false">VLOOKUP(H1575,[1]Главная!$B$2:$D$6299,3,0)</f>
        <v>#N/A</v>
      </c>
      <c r="K1575" s="31"/>
      <c r="L1575" s="31" t="e">
        <f aca="false">ROUND(E1575/N1575*J1575-E1575*F1575,2)</f>
        <v>#N/A</v>
      </c>
      <c r="M1575" s="31" t="n">
        <f aca="false">K1575/N1575</f>
        <v>0</v>
      </c>
      <c r="N1575" s="32" t="n">
        <v>1</v>
      </c>
      <c r="O1575" s="40"/>
      <c r="P1575" s="40"/>
      <c r="Q1575" s="40"/>
      <c r="R1575" s="47" t="s">
        <v>1333</v>
      </c>
      <c r="S1575" s="42"/>
    </row>
    <row r="1576" customFormat="false" ht="15.75" hidden="false" customHeight="false" outlineLevel="0" collapsed="false">
      <c r="A1576" s="28" t="n">
        <v>1532</v>
      </c>
      <c r="B1576" s="29" t="s">
        <v>1334</v>
      </c>
      <c r="C1576" s="29" t="n">
        <v>7994002</v>
      </c>
      <c r="D1576" s="28" t="s">
        <v>1597</v>
      </c>
      <c r="E1576" s="145"/>
      <c r="F1576" s="31" t="n">
        <v>0</v>
      </c>
      <c r="G1576" s="73"/>
      <c r="H1576" s="29" t="s">
        <v>1336</v>
      </c>
      <c r="I1576" s="41" t="s">
        <v>706</v>
      </c>
      <c r="J1576" s="31" t="e">
        <f aca="false">VLOOKUP(H1576,[1]Главная!$B$2:$D$6299,3,0)</f>
        <v>#N/A</v>
      </c>
      <c r="K1576" s="31"/>
      <c r="L1576" s="31" t="e">
        <f aca="false">ROUND(E1576/N1576*J1576-E1576*F1576,2)</f>
        <v>#N/A</v>
      </c>
      <c r="M1576" s="31" t="n">
        <f aca="false">K1576/N1576</f>
        <v>0</v>
      </c>
      <c r="N1576" s="32" t="n">
        <v>1</v>
      </c>
      <c r="O1576" s="40"/>
      <c r="P1576" s="40"/>
      <c r="Q1576" s="40"/>
      <c r="R1576" s="47" t="s">
        <v>1337</v>
      </c>
      <c r="S1576" s="42"/>
    </row>
    <row r="1577" customFormat="false" ht="15.75" hidden="false" customHeight="false" outlineLevel="0" collapsed="false">
      <c r="A1577" s="28" t="n">
        <v>1539</v>
      </c>
      <c r="B1577" s="29" t="s">
        <v>1334</v>
      </c>
      <c r="C1577" s="29" t="s">
        <v>2992</v>
      </c>
      <c r="D1577" s="28" t="s">
        <v>1597</v>
      </c>
      <c r="E1577" s="145"/>
      <c r="F1577" s="31" t="n">
        <v>0</v>
      </c>
      <c r="G1577" s="73"/>
      <c r="H1577" s="40" t="s">
        <v>1336</v>
      </c>
      <c r="I1577" s="117" t="s">
        <v>706</v>
      </c>
      <c r="J1577" s="31" t="e">
        <f aca="false">VLOOKUP(H1577,[1]Главная!$B$2:$D$6299,3,0)</f>
        <v>#N/A</v>
      </c>
      <c r="K1577" s="31"/>
      <c r="L1577" s="31" t="e">
        <f aca="false">ROUND(E1577/N1577*J1577-E1577*F1577,2)</f>
        <v>#N/A</v>
      </c>
      <c r="M1577" s="31" t="n">
        <f aca="false">K1577/N1577</f>
        <v>0</v>
      </c>
      <c r="N1577" s="32" t="n">
        <v>1</v>
      </c>
      <c r="O1577" s="40"/>
      <c r="P1577" s="40"/>
      <c r="Q1577" s="40"/>
      <c r="R1577" s="47" t="s">
        <v>1337</v>
      </c>
      <c r="S1577" s="42"/>
    </row>
    <row r="1578" customFormat="false" ht="15.75" hidden="false" customHeight="false" outlineLevel="0" collapsed="false">
      <c r="A1578" s="28" t="n">
        <v>1548</v>
      </c>
      <c r="B1578" s="29" t="s">
        <v>17</v>
      </c>
      <c r="C1578" s="29" t="s">
        <v>2993</v>
      </c>
      <c r="D1578" s="28" t="s">
        <v>1597</v>
      </c>
      <c r="E1578" s="145"/>
      <c r="F1578" s="31" t="n">
        <v>0</v>
      </c>
      <c r="G1578" s="73"/>
      <c r="H1578" s="29"/>
      <c r="I1578" s="41"/>
      <c r="J1578" s="31"/>
      <c r="K1578" s="31"/>
      <c r="L1578" s="31"/>
      <c r="M1578" s="31"/>
      <c r="N1578" s="32" t="n">
        <v>1</v>
      </c>
      <c r="O1578" s="40"/>
      <c r="P1578" s="36"/>
      <c r="Q1578" s="36"/>
      <c r="R1578" s="36"/>
      <c r="S1578" s="42"/>
    </row>
    <row r="1579" customFormat="false" ht="15.75" hidden="false" customHeight="false" outlineLevel="0" collapsed="false">
      <c r="A1579" s="28" t="n">
        <v>1550</v>
      </c>
      <c r="B1579" s="29" t="s">
        <v>17</v>
      </c>
      <c r="C1579" s="29" t="s">
        <v>2994</v>
      </c>
      <c r="D1579" s="28" t="s">
        <v>1597</v>
      </c>
      <c r="E1579" s="145"/>
      <c r="F1579" s="31" t="n">
        <v>0</v>
      </c>
      <c r="G1579" s="73"/>
      <c r="H1579" s="29"/>
      <c r="I1579" s="41"/>
      <c r="J1579" s="31"/>
      <c r="K1579" s="31"/>
      <c r="L1579" s="31"/>
      <c r="M1579" s="31"/>
      <c r="N1579" s="32" t="n">
        <v>1</v>
      </c>
      <c r="O1579" s="40"/>
      <c r="P1579" s="36"/>
      <c r="Q1579" s="36"/>
      <c r="R1579" s="36"/>
      <c r="S1579" s="62"/>
    </row>
    <row r="1580" customFormat="false" ht="15.75" hidden="false" customHeight="false" outlineLevel="0" collapsed="false">
      <c r="A1580" s="28" t="n">
        <v>1551</v>
      </c>
      <c r="B1580" s="29" t="s">
        <v>1825</v>
      </c>
      <c r="C1580" s="29" t="n">
        <v>552212510</v>
      </c>
      <c r="D1580" s="28" t="s">
        <v>2995</v>
      </c>
      <c r="E1580" s="145"/>
      <c r="F1580" s="31" t="s">
        <v>1462</v>
      </c>
      <c r="G1580" s="73"/>
      <c r="H1580" s="29" t="s">
        <v>1979</v>
      </c>
      <c r="I1580" s="41" t="s">
        <v>706</v>
      </c>
      <c r="J1580" s="31" t="e">
        <f aca="false">VLOOKUP(H1580,[1]Главная!$B$2:$D$6299,3,0)</f>
        <v>#N/A</v>
      </c>
      <c r="K1580" s="31"/>
      <c r="L1580" s="31" t="e">
        <f aca="false">ROUND(E1580/N1580*J1580-E1580*F1580,2)</f>
        <v>#N/A</v>
      </c>
      <c r="M1580" s="31" t="n">
        <f aca="false">K1580/N1580</f>
        <v>0</v>
      </c>
      <c r="N1580" s="32" t="n">
        <v>1</v>
      </c>
      <c r="O1580" s="40"/>
      <c r="P1580" s="40"/>
      <c r="Q1580" s="40"/>
      <c r="R1580" s="47"/>
      <c r="S1580" s="62"/>
    </row>
    <row r="1581" customFormat="false" ht="15.75" hidden="false" customHeight="false" outlineLevel="0" collapsed="false">
      <c r="A1581" s="28" t="n">
        <v>1552</v>
      </c>
      <c r="B1581" s="29" t="s">
        <v>1760</v>
      </c>
      <c r="C1581" s="29" t="n">
        <v>552212512</v>
      </c>
      <c r="D1581" s="28" t="s">
        <v>2995</v>
      </c>
      <c r="E1581" s="145"/>
      <c r="F1581" s="31" t="s">
        <v>1462</v>
      </c>
      <c r="G1581" s="73"/>
      <c r="H1581" s="29" t="s">
        <v>1841</v>
      </c>
      <c r="I1581" s="41" t="s">
        <v>706</v>
      </c>
      <c r="J1581" s="31" t="e">
        <f aca="false">VLOOKUP(H1581,[1]Главная!$B$2:$D$6299,3,0)</f>
        <v>#N/A</v>
      </c>
      <c r="K1581" s="31"/>
      <c r="L1581" s="31" t="e">
        <f aca="false">ROUND(E1581/N1581*J1581-E1581*F1581,2)</f>
        <v>#N/A</v>
      </c>
      <c r="M1581" s="31" t="n">
        <f aca="false">K1581/N1581</f>
        <v>0</v>
      </c>
      <c r="N1581" s="32" t="n">
        <v>1</v>
      </c>
      <c r="O1581" s="40"/>
      <c r="P1581" s="40"/>
      <c r="Q1581" s="40"/>
      <c r="R1581" s="47"/>
      <c r="S1581" s="62"/>
    </row>
    <row r="1582" customFormat="false" ht="15.75" hidden="false" customHeight="false" outlineLevel="0" collapsed="false">
      <c r="A1582" s="148" t="n">
        <v>1553</v>
      </c>
      <c r="B1582" s="149" t="s">
        <v>17</v>
      </c>
      <c r="C1582" s="149" t="s">
        <v>2996</v>
      </c>
      <c r="D1582" s="148" t="s">
        <v>119</v>
      </c>
      <c r="E1582" s="150"/>
      <c r="F1582" s="31" t="n">
        <v>0</v>
      </c>
      <c r="G1582" s="151"/>
      <c r="H1582" s="149" t="s">
        <v>2997</v>
      </c>
      <c r="I1582" s="152" t="s">
        <v>119</v>
      </c>
      <c r="J1582" s="31" t="n">
        <v>8.11</v>
      </c>
      <c r="K1582" s="31"/>
      <c r="L1582" s="31" t="n">
        <f aca="false">ROUND(E1582/N1582*J1582-E1582*F1582,2)</f>
        <v>0</v>
      </c>
      <c r="M1582" s="31" t="n">
        <f aca="false">K1582/N1582</f>
        <v>0</v>
      </c>
      <c r="N1582" s="32" t="n">
        <v>1</v>
      </c>
      <c r="O1582" s="153"/>
      <c r="P1582" s="154"/>
      <c r="Q1582" s="154"/>
      <c r="R1582" s="154"/>
      <c r="S1582" s="62"/>
    </row>
    <row r="1583" customFormat="false" ht="15.75" hidden="false" customHeight="false" outlineLevel="0" collapsed="false">
      <c r="A1583" s="148" t="n">
        <v>1554</v>
      </c>
      <c r="B1583" s="149" t="s">
        <v>17</v>
      </c>
      <c r="C1583" s="149" t="s">
        <v>118</v>
      </c>
      <c r="D1583" s="148" t="s">
        <v>119</v>
      </c>
      <c r="E1583" s="150"/>
      <c r="F1583" s="31" t="n">
        <v>0</v>
      </c>
      <c r="G1583" s="151"/>
      <c r="H1583" s="149" t="s">
        <v>118</v>
      </c>
      <c r="I1583" s="152" t="s">
        <v>119</v>
      </c>
      <c r="J1583" s="31" t="n">
        <v>17.802</v>
      </c>
      <c r="K1583" s="31"/>
      <c r="L1583" s="31" t="n">
        <f aca="false">ROUND(E1583/N1583*J1583-E1583*F1583,2)</f>
        <v>0</v>
      </c>
      <c r="M1583" s="31" t="n">
        <f aca="false">K1583/N1583</f>
        <v>0</v>
      </c>
      <c r="N1583" s="32" t="n">
        <v>1</v>
      </c>
      <c r="O1583" s="153"/>
      <c r="P1583" s="154"/>
      <c r="Q1583" s="154"/>
      <c r="R1583" s="154"/>
      <c r="S1583" s="42"/>
    </row>
    <row r="1584" customFormat="false" ht="15.75" hidden="false" customHeight="false" outlineLevel="0" collapsed="false">
      <c r="A1584" s="148" t="n">
        <v>1555</v>
      </c>
      <c r="B1584" s="149" t="s">
        <v>17</v>
      </c>
      <c r="C1584" s="149" t="s">
        <v>2998</v>
      </c>
      <c r="D1584" s="148" t="s">
        <v>119</v>
      </c>
      <c r="E1584" s="150"/>
      <c r="F1584" s="31" t="n">
        <v>0</v>
      </c>
      <c r="G1584" s="151"/>
      <c r="H1584" s="149" t="s">
        <v>2998</v>
      </c>
      <c r="I1584" s="152" t="s">
        <v>119</v>
      </c>
      <c r="J1584" s="31" t="n">
        <v>8.11</v>
      </c>
      <c r="K1584" s="31"/>
      <c r="L1584" s="31" t="n">
        <f aca="false">ROUND(E1584/N1584*J1584-E1584*F1584,2)</f>
        <v>0</v>
      </c>
      <c r="M1584" s="31" t="n">
        <f aca="false">K1584/N1584</f>
        <v>0</v>
      </c>
      <c r="N1584" s="32" t="n">
        <v>1</v>
      </c>
      <c r="O1584" s="153"/>
      <c r="P1584" s="154"/>
      <c r="Q1584" s="154"/>
      <c r="R1584" s="154"/>
      <c r="S1584" s="42"/>
    </row>
    <row r="1585" customFormat="false" ht="15.75" hidden="false" customHeight="false" outlineLevel="0" collapsed="false">
      <c r="A1585" s="148" t="n">
        <v>1556</v>
      </c>
      <c r="B1585" s="149" t="s">
        <v>1860</v>
      </c>
      <c r="C1585" s="149" t="s">
        <v>2999</v>
      </c>
      <c r="D1585" s="148" t="s">
        <v>119</v>
      </c>
      <c r="E1585" s="150"/>
      <c r="F1585" s="31" t="n">
        <v>0</v>
      </c>
      <c r="G1585" s="151"/>
      <c r="H1585" s="149" t="s">
        <v>2999</v>
      </c>
      <c r="I1585" s="152" t="s">
        <v>119</v>
      </c>
      <c r="J1585" s="31" t="n">
        <v>558.9</v>
      </c>
      <c r="K1585" s="31"/>
      <c r="L1585" s="31" t="n">
        <f aca="false">ROUND(E1585/N1585*J1585-E1585*F1585,2)</f>
        <v>0</v>
      </c>
      <c r="M1585" s="31" t="n">
        <f aca="false">K1585/N1585</f>
        <v>0</v>
      </c>
      <c r="N1585" s="32" t="n">
        <v>1</v>
      </c>
      <c r="O1585" s="153"/>
      <c r="P1585" s="154"/>
      <c r="Q1585" s="154"/>
      <c r="R1585" s="154"/>
      <c r="S1585" s="42"/>
    </row>
    <row r="1586" customFormat="false" ht="15.75" hidden="false" customHeight="false" outlineLevel="0" collapsed="false">
      <c r="A1586" s="148" t="n">
        <v>1558</v>
      </c>
      <c r="B1586" s="149" t="s">
        <v>1860</v>
      </c>
      <c r="C1586" s="149" t="s">
        <v>3000</v>
      </c>
      <c r="D1586" s="148" t="s">
        <v>119</v>
      </c>
      <c r="E1586" s="150"/>
      <c r="F1586" s="31" t="n">
        <v>0</v>
      </c>
      <c r="G1586" s="148"/>
      <c r="H1586" s="149" t="s">
        <v>3000</v>
      </c>
      <c r="I1586" s="152" t="s">
        <v>119</v>
      </c>
      <c r="J1586" s="31" t="n">
        <v>253.828</v>
      </c>
      <c r="K1586" s="31"/>
      <c r="L1586" s="31" t="n">
        <f aca="false">ROUND(E1586/N1586*J1586-E1586*F1586,2)</f>
        <v>0</v>
      </c>
      <c r="M1586" s="31" t="n">
        <f aca="false">K1586/N1586</f>
        <v>0</v>
      </c>
      <c r="N1586" s="32" t="n">
        <v>1</v>
      </c>
      <c r="O1586" s="153"/>
      <c r="P1586" s="154"/>
      <c r="Q1586" s="154"/>
      <c r="R1586" s="154"/>
      <c r="S1586" s="42"/>
    </row>
    <row r="1587" customFormat="false" ht="15.75" hidden="false" customHeight="false" outlineLevel="0" collapsed="false">
      <c r="A1587" s="148" t="n">
        <v>1560</v>
      </c>
      <c r="B1587" s="149" t="s">
        <v>1860</v>
      </c>
      <c r="C1587" s="149" t="s">
        <v>3001</v>
      </c>
      <c r="D1587" s="148" t="s">
        <v>119</v>
      </c>
      <c r="E1587" s="150"/>
      <c r="F1587" s="31" t="n">
        <v>0</v>
      </c>
      <c r="G1587" s="148"/>
      <c r="H1587" s="149" t="s">
        <v>3001</v>
      </c>
      <c r="I1587" s="152" t="s">
        <v>119</v>
      </c>
      <c r="J1587" s="31" t="n">
        <v>264.8795</v>
      </c>
      <c r="K1587" s="31"/>
      <c r="L1587" s="31" t="n">
        <f aca="false">ROUND(E1587/N1587*J1587-E1587*F1587,2)</f>
        <v>0</v>
      </c>
      <c r="M1587" s="31" t="n">
        <f aca="false">K1587/N1587</f>
        <v>0</v>
      </c>
      <c r="N1587" s="32" t="n">
        <v>1</v>
      </c>
      <c r="O1587" s="153"/>
      <c r="P1587" s="154"/>
      <c r="Q1587" s="154"/>
      <c r="R1587" s="154"/>
      <c r="S1587" s="42"/>
    </row>
    <row r="1588" customFormat="false" ht="15.75" hidden="false" customHeight="false" outlineLevel="0" collapsed="false">
      <c r="A1588" s="148" t="n">
        <v>1561</v>
      </c>
      <c r="B1588" s="149" t="s">
        <v>1860</v>
      </c>
      <c r="C1588" s="149" t="s">
        <v>3002</v>
      </c>
      <c r="D1588" s="148" t="s">
        <v>119</v>
      </c>
      <c r="E1588" s="150"/>
      <c r="F1588" s="31" t="n">
        <v>0</v>
      </c>
      <c r="G1588" s="148"/>
      <c r="H1588" s="149" t="s">
        <v>3002</v>
      </c>
      <c r="I1588" s="152" t="s">
        <v>119</v>
      </c>
      <c r="J1588" s="31" t="n">
        <v>280.4505</v>
      </c>
      <c r="K1588" s="31"/>
      <c r="L1588" s="31" t="n">
        <f aca="false">ROUND(E1588/N1588*J1588-E1588*F1588,2)</f>
        <v>0</v>
      </c>
      <c r="M1588" s="31" t="n">
        <f aca="false">K1588/N1588</f>
        <v>0</v>
      </c>
      <c r="N1588" s="32" t="n">
        <v>1</v>
      </c>
      <c r="O1588" s="153"/>
      <c r="P1588" s="154"/>
      <c r="Q1588" s="154"/>
      <c r="R1588" s="154"/>
      <c r="S1588" s="42"/>
    </row>
    <row r="1589" customFormat="false" ht="15.75" hidden="false" customHeight="false" outlineLevel="0" collapsed="false">
      <c r="A1589" s="148" t="n">
        <v>1563</v>
      </c>
      <c r="B1589" s="149" t="s">
        <v>1276</v>
      </c>
      <c r="C1589" s="149" t="s">
        <v>3003</v>
      </c>
      <c r="D1589" s="148" t="s">
        <v>106</v>
      </c>
      <c r="E1589" s="150"/>
      <c r="F1589" s="31" t="n">
        <v>0</v>
      </c>
      <c r="G1589" s="151"/>
      <c r="H1589" s="149" t="s">
        <v>3003</v>
      </c>
      <c r="I1589" s="152" t="s">
        <v>106</v>
      </c>
      <c r="J1589" s="31" t="n">
        <v>41.91</v>
      </c>
      <c r="K1589" s="31"/>
      <c r="L1589" s="31" t="n">
        <f aca="false">ROUND(E1589/N1589*J1589-E1589*F1589,2)</f>
        <v>0</v>
      </c>
      <c r="M1589" s="31" t="n">
        <f aca="false">K1589/N1589</f>
        <v>0</v>
      </c>
      <c r="N1589" s="32" t="n">
        <v>1</v>
      </c>
      <c r="O1589" s="153"/>
      <c r="P1589" s="154"/>
      <c r="Q1589" s="154"/>
      <c r="R1589" s="154"/>
      <c r="S1589" s="42"/>
    </row>
    <row r="1590" customFormat="false" ht="15.75" hidden="false" customHeight="false" outlineLevel="0" collapsed="false">
      <c r="A1590" s="148" t="n">
        <v>1564</v>
      </c>
      <c r="B1590" s="149" t="s">
        <v>1276</v>
      </c>
      <c r="C1590" s="149" t="s">
        <v>3004</v>
      </c>
      <c r="D1590" s="148" t="s">
        <v>106</v>
      </c>
      <c r="E1590" s="150"/>
      <c r="F1590" s="31" t="n">
        <v>0</v>
      </c>
      <c r="G1590" s="151"/>
      <c r="H1590" s="149" t="s">
        <v>3004</v>
      </c>
      <c r="I1590" s="152" t="s">
        <v>106</v>
      </c>
      <c r="J1590" s="31" t="n">
        <v>54.55</v>
      </c>
      <c r="K1590" s="31"/>
      <c r="L1590" s="31" t="n">
        <f aca="false">ROUND(E1590/N1590*J1590-E1590*F1590,2)</f>
        <v>0</v>
      </c>
      <c r="M1590" s="31" t="n">
        <f aca="false">K1590/N1590</f>
        <v>0</v>
      </c>
      <c r="N1590" s="32" t="n">
        <v>1</v>
      </c>
      <c r="O1590" s="153"/>
      <c r="P1590" s="154"/>
      <c r="Q1590" s="154"/>
      <c r="R1590" s="154"/>
      <c r="S1590" s="42"/>
    </row>
    <row r="1591" customFormat="false" ht="15.75" hidden="false" customHeight="false" outlineLevel="0" collapsed="false">
      <c r="A1591" s="148" t="n">
        <v>1565</v>
      </c>
      <c r="B1591" s="149" t="s">
        <v>1276</v>
      </c>
      <c r="C1591" s="149" t="s">
        <v>3005</v>
      </c>
      <c r="D1591" s="148" t="s">
        <v>119</v>
      </c>
      <c r="E1591" s="150"/>
      <c r="F1591" s="31" t="n">
        <v>0</v>
      </c>
      <c r="G1591" s="151"/>
      <c r="H1591" s="149" t="s">
        <v>3005</v>
      </c>
      <c r="I1591" s="152" t="s">
        <v>119</v>
      </c>
      <c r="J1591" s="31" t="n">
        <v>102.03</v>
      </c>
      <c r="K1591" s="31"/>
      <c r="L1591" s="31" t="n">
        <f aca="false">ROUND(E1591/N1591*J1591-E1591*F1591,2)</f>
        <v>0</v>
      </c>
      <c r="M1591" s="31" t="n">
        <f aca="false">K1591/N1591</f>
        <v>0</v>
      </c>
      <c r="N1591" s="32" t="n">
        <v>1</v>
      </c>
      <c r="O1591" s="153"/>
      <c r="P1591" s="154"/>
      <c r="Q1591" s="154"/>
      <c r="R1591" s="154"/>
      <c r="S1591" s="42"/>
    </row>
    <row r="1592" customFormat="false" ht="15.75" hidden="false" customHeight="false" outlineLevel="0" collapsed="false">
      <c r="A1592" s="148" t="n">
        <v>1566</v>
      </c>
      <c r="B1592" s="149" t="s">
        <v>1276</v>
      </c>
      <c r="C1592" s="149" t="s">
        <v>3006</v>
      </c>
      <c r="D1592" s="148" t="s">
        <v>106</v>
      </c>
      <c r="E1592" s="150"/>
      <c r="F1592" s="31" t="n">
        <v>0</v>
      </c>
      <c r="G1592" s="151"/>
      <c r="H1592" s="149" t="s">
        <v>3006</v>
      </c>
      <c r="I1592" s="152" t="s">
        <v>106</v>
      </c>
      <c r="J1592" s="31" t="n">
        <v>170.24</v>
      </c>
      <c r="K1592" s="31"/>
      <c r="L1592" s="31" t="n">
        <f aca="false">ROUND(E1592/N1592*J1592-E1592*F1592,2)</f>
        <v>0</v>
      </c>
      <c r="M1592" s="31" t="n">
        <f aca="false">K1592/N1592</f>
        <v>0</v>
      </c>
      <c r="N1592" s="32" t="n">
        <v>1</v>
      </c>
      <c r="O1592" s="153"/>
      <c r="P1592" s="154"/>
      <c r="Q1592" s="154"/>
      <c r="R1592" s="154"/>
      <c r="S1592" s="42"/>
    </row>
    <row r="1593" customFormat="false" ht="15.75" hidden="false" customHeight="false" outlineLevel="0" collapsed="false">
      <c r="A1593" s="148" t="n">
        <v>1567</v>
      </c>
      <c r="B1593" s="149" t="s">
        <v>2704</v>
      </c>
      <c r="C1593" s="149" t="s">
        <v>3007</v>
      </c>
      <c r="D1593" s="148" t="s">
        <v>119</v>
      </c>
      <c r="E1593" s="150"/>
      <c r="F1593" s="31" t="n">
        <v>0</v>
      </c>
      <c r="G1593" s="148"/>
      <c r="H1593" s="149" t="s">
        <v>3007</v>
      </c>
      <c r="I1593" s="152" t="s">
        <v>119</v>
      </c>
      <c r="J1593" s="31" t="n">
        <v>30.6</v>
      </c>
      <c r="K1593" s="31"/>
      <c r="L1593" s="31" t="n">
        <f aca="false">ROUND(E1593/N1593*J1593-E1593*F1593,2)</f>
        <v>0</v>
      </c>
      <c r="M1593" s="31" t="n">
        <f aca="false">K1593/N1593</f>
        <v>0</v>
      </c>
      <c r="N1593" s="32" t="n">
        <v>1</v>
      </c>
      <c r="O1593" s="153"/>
      <c r="P1593" s="154"/>
      <c r="Q1593" s="154"/>
      <c r="R1593" s="155"/>
      <c r="S1593" s="42"/>
    </row>
    <row r="1594" customFormat="false" ht="15.75" hidden="false" customHeight="false" outlineLevel="0" collapsed="false">
      <c r="A1594" s="148" t="n">
        <v>1568</v>
      </c>
      <c r="B1594" s="149" t="s">
        <v>2704</v>
      </c>
      <c r="C1594" s="149" t="s">
        <v>3008</v>
      </c>
      <c r="D1594" s="148" t="s">
        <v>119</v>
      </c>
      <c r="E1594" s="150"/>
      <c r="F1594" s="31" t="n">
        <v>0</v>
      </c>
      <c r="G1594" s="148"/>
      <c r="H1594" s="149" t="s">
        <v>3008</v>
      </c>
      <c r="I1594" s="152" t="s">
        <v>119</v>
      </c>
      <c r="J1594" s="31" t="n">
        <v>27.16</v>
      </c>
      <c r="K1594" s="31"/>
      <c r="L1594" s="31" t="n">
        <f aca="false">ROUND(E1594/N1594*J1594-E1594*F1594,2)</f>
        <v>0</v>
      </c>
      <c r="M1594" s="31" t="n">
        <f aca="false">K1594/N1594</f>
        <v>0</v>
      </c>
      <c r="N1594" s="32" t="n">
        <v>1</v>
      </c>
      <c r="O1594" s="153"/>
      <c r="P1594" s="154"/>
      <c r="Q1594" s="154"/>
      <c r="R1594" s="155"/>
      <c r="S1594" s="42"/>
    </row>
    <row r="1595" customFormat="false" ht="15.75" hidden="false" customHeight="false" outlineLevel="0" collapsed="false">
      <c r="A1595" s="148" t="n">
        <v>1569</v>
      </c>
      <c r="B1595" s="149" t="s">
        <v>2704</v>
      </c>
      <c r="C1595" s="149" t="s">
        <v>3009</v>
      </c>
      <c r="D1595" s="148" t="s">
        <v>119</v>
      </c>
      <c r="E1595" s="150"/>
      <c r="F1595" s="31" t="n">
        <v>0</v>
      </c>
      <c r="G1595" s="148"/>
      <c r="H1595" s="149" t="s">
        <v>3009</v>
      </c>
      <c r="I1595" s="152" t="s">
        <v>119</v>
      </c>
      <c r="J1595" s="31" t="n">
        <v>33.83</v>
      </c>
      <c r="K1595" s="31"/>
      <c r="L1595" s="31" t="n">
        <f aca="false">ROUND(E1595/N1595*J1595-E1595*F1595,2)</f>
        <v>0</v>
      </c>
      <c r="M1595" s="31" t="n">
        <f aca="false">K1595/N1595</f>
        <v>0</v>
      </c>
      <c r="N1595" s="32" t="n">
        <v>1</v>
      </c>
      <c r="O1595" s="153"/>
      <c r="P1595" s="154"/>
      <c r="Q1595" s="154"/>
      <c r="R1595" s="155"/>
      <c r="S1595" s="42"/>
    </row>
    <row r="1596" customFormat="false" ht="15.75" hidden="false" customHeight="false" outlineLevel="0" collapsed="false">
      <c r="A1596" s="148" t="n">
        <v>1570</v>
      </c>
      <c r="B1596" s="149" t="s">
        <v>2704</v>
      </c>
      <c r="C1596" s="149" t="s">
        <v>3010</v>
      </c>
      <c r="D1596" s="148" t="s">
        <v>119</v>
      </c>
      <c r="E1596" s="150"/>
      <c r="F1596" s="31" t="n">
        <v>0</v>
      </c>
      <c r="G1596" s="148"/>
      <c r="H1596" s="149" t="s">
        <v>3010</v>
      </c>
      <c r="I1596" s="152" t="s">
        <v>119</v>
      </c>
      <c r="J1596" s="31" t="n">
        <v>40</v>
      </c>
      <c r="K1596" s="31"/>
      <c r="L1596" s="31" t="n">
        <f aca="false">ROUND(E1596/N1596*J1596-E1596*F1596,2)</f>
        <v>0</v>
      </c>
      <c r="M1596" s="31" t="n">
        <f aca="false">K1596/N1596</f>
        <v>0</v>
      </c>
      <c r="N1596" s="32" t="n">
        <v>1</v>
      </c>
      <c r="O1596" s="153"/>
      <c r="P1596" s="154"/>
      <c r="Q1596" s="154"/>
      <c r="R1596" s="155"/>
      <c r="S1596" s="42"/>
    </row>
    <row r="1597" customFormat="false" ht="15.75" hidden="false" customHeight="false" outlineLevel="0" collapsed="false">
      <c r="A1597" s="148" t="n">
        <v>1571</v>
      </c>
      <c r="B1597" s="149" t="s">
        <v>2704</v>
      </c>
      <c r="C1597" s="149" t="s">
        <v>3011</v>
      </c>
      <c r="D1597" s="148" t="s">
        <v>119</v>
      </c>
      <c r="E1597" s="150"/>
      <c r="F1597" s="31" t="n">
        <v>0</v>
      </c>
      <c r="G1597" s="148"/>
      <c r="H1597" s="149" t="s">
        <v>3011</v>
      </c>
      <c r="I1597" s="152" t="s">
        <v>119</v>
      </c>
      <c r="J1597" s="31" t="n">
        <v>43.77</v>
      </c>
      <c r="K1597" s="31"/>
      <c r="L1597" s="31" t="n">
        <f aca="false">ROUND(E1597/N1597*J1597-E1597*F1597,2)</f>
        <v>0</v>
      </c>
      <c r="M1597" s="31" t="n">
        <f aca="false">K1597/N1597</f>
        <v>0</v>
      </c>
      <c r="N1597" s="32" t="n">
        <v>1</v>
      </c>
      <c r="O1597" s="153"/>
      <c r="P1597" s="154"/>
      <c r="Q1597" s="154"/>
      <c r="R1597" s="155"/>
      <c r="S1597" s="42"/>
    </row>
    <row r="1598" customFormat="false" ht="15.75" hidden="false" customHeight="false" outlineLevel="0" collapsed="false">
      <c r="A1598" s="148" t="n">
        <v>1572</v>
      </c>
      <c r="B1598" s="149" t="s">
        <v>2704</v>
      </c>
      <c r="C1598" s="149" t="s">
        <v>3012</v>
      </c>
      <c r="D1598" s="148" t="s">
        <v>119</v>
      </c>
      <c r="E1598" s="150"/>
      <c r="F1598" s="31" t="n">
        <v>0</v>
      </c>
      <c r="G1598" s="148"/>
      <c r="H1598" s="149" t="s">
        <v>3012</v>
      </c>
      <c r="I1598" s="152" t="s">
        <v>119</v>
      </c>
      <c r="J1598" s="31" t="n">
        <v>67.76</v>
      </c>
      <c r="K1598" s="31"/>
      <c r="L1598" s="31" t="n">
        <f aca="false">ROUND(E1598/N1598*J1598-E1598*F1598,2)</f>
        <v>0</v>
      </c>
      <c r="M1598" s="31" t="n">
        <f aca="false">K1598/N1598</f>
        <v>0</v>
      </c>
      <c r="N1598" s="32" t="n">
        <v>1</v>
      </c>
      <c r="O1598" s="153"/>
      <c r="P1598" s="154"/>
      <c r="Q1598" s="154"/>
      <c r="R1598" s="155"/>
      <c r="S1598" s="42"/>
    </row>
    <row r="1599" customFormat="false" ht="15.75" hidden="false" customHeight="false" outlineLevel="0" collapsed="false">
      <c r="A1599" s="148" t="n">
        <v>1573</v>
      </c>
      <c r="B1599" s="149" t="s">
        <v>2704</v>
      </c>
      <c r="C1599" s="149" t="s">
        <v>3013</v>
      </c>
      <c r="D1599" s="148" t="s">
        <v>119</v>
      </c>
      <c r="E1599" s="150"/>
      <c r="F1599" s="31" t="n">
        <v>0</v>
      </c>
      <c r="G1599" s="148"/>
      <c r="H1599" s="149" t="s">
        <v>3013</v>
      </c>
      <c r="I1599" s="152" t="s">
        <v>119</v>
      </c>
      <c r="J1599" s="31" t="n">
        <v>103.48</v>
      </c>
      <c r="K1599" s="31"/>
      <c r="L1599" s="31" t="n">
        <f aca="false">ROUND(E1599/N1599*J1599-E1599*F1599,2)</f>
        <v>0</v>
      </c>
      <c r="M1599" s="31" t="n">
        <f aca="false">K1599/N1599</f>
        <v>0</v>
      </c>
      <c r="N1599" s="32" t="n">
        <v>1</v>
      </c>
      <c r="O1599" s="153"/>
      <c r="P1599" s="154"/>
      <c r="Q1599" s="154"/>
      <c r="R1599" s="155"/>
      <c r="S1599" s="42"/>
    </row>
    <row r="1600" customFormat="false" ht="15.75" hidden="false" customHeight="false" outlineLevel="0" collapsed="false">
      <c r="A1600" s="148" t="n">
        <v>1574</v>
      </c>
      <c r="B1600" s="149" t="s">
        <v>2704</v>
      </c>
      <c r="C1600" s="149" t="s">
        <v>3014</v>
      </c>
      <c r="D1600" s="148" t="s">
        <v>119</v>
      </c>
      <c r="E1600" s="150"/>
      <c r="F1600" s="31" t="n">
        <v>0</v>
      </c>
      <c r="G1600" s="148"/>
      <c r="H1600" s="149" t="s">
        <v>3014</v>
      </c>
      <c r="I1600" s="152" t="s">
        <v>119</v>
      </c>
      <c r="J1600" s="31" t="n">
        <v>142.05</v>
      </c>
      <c r="K1600" s="31"/>
      <c r="L1600" s="31" t="n">
        <f aca="false">ROUND(E1600/N1600*J1600-E1600*F1600,2)</f>
        <v>0</v>
      </c>
      <c r="M1600" s="31" t="n">
        <f aca="false">K1600/N1600</f>
        <v>0</v>
      </c>
      <c r="N1600" s="32" t="n">
        <v>1</v>
      </c>
      <c r="O1600" s="153"/>
      <c r="P1600" s="154"/>
      <c r="Q1600" s="154"/>
      <c r="R1600" s="155"/>
      <c r="S1600" s="42"/>
    </row>
    <row r="1601" customFormat="false" ht="15.75" hidden="false" customHeight="false" outlineLevel="0" collapsed="false">
      <c r="A1601" s="148" t="n">
        <v>1575</v>
      </c>
      <c r="B1601" s="149" t="s">
        <v>17</v>
      </c>
      <c r="C1601" s="149" t="s">
        <v>3015</v>
      </c>
      <c r="D1601" s="148" t="s">
        <v>119</v>
      </c>
      <c r="E1601" s="150"/>
      <c r="F1601" s="31" t="n">
        <v>0</v>
      </c>
      <c r="G1601" s="151"/>
      <c r="H1601" s="149" t="s">
        <v>3015</v>
      </c>
      <c r="I1601" s="152" t="s">
        <v>119</v>
      </c>
      <c r="J1601" s="31" t="n">
        <v>19.18</v>
      </c>
      <c r="K1601" s="31"/>
      <c r="L1601" s="31" t="n">
        <f aca="false">ROUND(E1601/N1601*J1601-E1601*F1601,2)</f>
        <v>0</v>
      </c>
      <c r="M1601" s="31" t="n">
        <f aca="false">K1601/N1601</f>
        <v>0</v>
      </c>
      <c r="N1601" s="32" t="n">
        <v>1</v>
      </c>
      <c r="O1601" s="153"/>
      <c r="P1601" s="154"/>
      <c r="Q1601" s="154"/>
      <c r="R1601" s="154"/>
      <c r="S1601" s="42"/>
    </row>
    <row r="1602" customFormat="false" ht="15.75" hidden="false" customHeight="false" outlineLevel="0" collapsed="false">
      <c r="A1602" s="148" t="n">
        <v>1576</v>
      </c>
      <c r="B1602" s="149" t="s">
        <v>17</v>
      </c>
      <c r="C1602" s="149" t="s">
        <v>62</v>
      </c>
      <c r="D1602" s="148" t="s">
        <v>119</v>
      </c>
      <c r="E1602" s="150"/>
      <c r="F1602" s="31" t="n">
        <v>0</v>
      </c>
      <c r="G1602" s="151"/>
      <c r="H1602" s="149" t="s">
        <v>62</v>
      </c>
      <c r="I1602" s="152" t="s">
        <v>119</v>
      </c>
      <c r="J1602" s="31" t="n">
        <v>9.085</v>
      </c>
      <c r="K1602" s="31"/>
      <c r="L1602" s="31" t="n">
        <f aca="false">ROUND(E1602/N1602*J1602-E1602*F1602,2)</f>
        <v>0</v>
      </c>
      <c r="M1602" s="31" t="n">
        <f aca="false">K1602/N1602</f>
        <v>0</v>
      </c>
      <c r="N1602" s="32" t="n">
        <v>1</v>
      </c>
      <c r="O1602" s="153"/>
      <c r="P1602" s="154"/>
      <c r="Q1602" s="154"/>
      <c r="R1602" s="154"/>
      <c r="S1602" s="42"/>
    </row>
    <row r="1603" customFormat="false" ht="15.75" hidden="false" customHeight="false" outlineLevel="0" collapsed="false">
      <c r="A1603" s="148" t="n">
        <v>1577</v>
      </c>
      <c r="B1603" s="149" t="s">
        <v>1860</v>
      </c>
      <c r="C1603" s="149" t="s">
        <v>3016</v>
      </c>
      <c r="D1603" s="148" t="s">
        <v>119</v>
      </c>
      <c r="E1603" s="150"/>
      <c r="F1603" s="31" t="n">
        <v>0</v>
      </c>
      <c r="G1603" s="148"/>
      <c r="H1603" s="149" t="s">
        <v>3016</v>
      </c>
      <c r="I1603" s="152" t="s">
        <v>119</v>
      </c>
      <c r="J1603" s="31" t="n">
        <v>880.58</v>
      </c>
      <c r="K1603" s="31"/>
      <c r="L1603" s="31" t="n">
        <f aca="false">ROUND(E1603/N1603*J1603-E1603*F1603,2)</f>
        <v>0</v>
      </c>
      <c r="M1603" s="31" t="n">
        <f aca="false">K1603/N1603</f>
        <v>0</v>
      </c>
      <c r="N1603" s="32" t="n">
        <v>1</v>
      </c>
      <c r="O1603" s="153"/>
      <c r="P1603" s="154"/>
      <c r="Q1603" s="154"/>
      <c r="R1603" s="154"/>
      <c r="S1603" s="42"/>
    </row>
    <row r="1604" customFormat="false" ht="15.75" hidden="false" customHeight="false" outlineLevel="0" collapsed="false">
      <c r="A1604" s="148" t="n">
        <v>1578</v>
      </c>
      <c r="B1604" s="149" t="s">
        <v>1860</v>
      </c>
      <c r="C1604" s="149" t="s">
        <v>3017</v>
      </c>
      <c r="D1604" s="148" t="s">
        <v>119</v>
      </c>
      <c r="E1604" s="150"/>
      <c r="F1604" s="31" t="n">
        <v>0</v>
      </c>
      <c r="G1604" s="151"/>
      <c r="H1604" s="149" t="s">
        <v>3017</v>
      </c>
      <c r="I1604" s="152" t="s">
        <v>119</v>
      </c>
      <c r="J1604" s="31" t="n">
        <v>558.9</v>
      </c>
      <c r="K1604" s="31"/>
      <c r="L1604" s="31" t="n">
        <f aca="false">ROUND(E1604/N1604*J1604-E1604*F1604,2)</f>
        <v>0</v>
      </c>
      <c r="M1604" s="31" t="n">
        <f aca="false">K1604/N1604</f>
        <v>0</v>
      </c>
      <c r="N1604" s="32" t="n">
        <v>1</v>
      </c>
      <c r="O1604" s="153"/>
      <c r="P1604" s="154"/>
      <c r="Q1604" s="154"/>
      <c r="R1604" s="154"/>
      <c r="S1604" s="42"/>
    </row>
    <row r="1605" customFormat="false" ht="15.75" hidden="false" customHeight="false" outlineLevel="0" collapsed="false">
      <c r="A1605" s="148" t="n">
        <v>1582</v>
      </c>
      <c r="B1605" s="149" t="s">
        <v>1860</v>
      </c>
      <c r="C1605" s="149" t="s">
        <v>3018</v>
      </c>
      <c r="D1605" s="148" t="s">
        <v>119</v>
      </c>
      <c r="E1605" s="150"/>
      <c r="F1605" s="31" t="n">
        <v>0</v>
      </c>
      <c r="G1605" s="148"/>
      <c r="H1605" s="149" t="s">
        <v>3018</v>
      </c>
      <c r="I1605" s="152" t="s">
        <v>119</v>
      </c>
      <c r="J1605" s="31" t="n">
        <v>253.83</v>
      </c>
      <c r="K1605" s="31"/>
      <c r="L1605" s="31" t="n">
        <f aca="false">ROUND(E1605/N1605*J1605-E1605*F1605,2)</f>
        <v>0</v>
      </c>
      <c r="M1605" s="31" t="n">
        <f aca="false">K1605/N1605</f>
        <v>0</v>
      </c>
      <c r="N1605" s="32" t="n">
        <v>1</v>
      </c>
      <c r="O1605" s="153"/>
      <c r="P1605" s="154"/>
      <c r="Q1605" s="154"/>
      <c r="R1605" s="154"/>
      <c r="S1605" s="42"/>
    </row>
    <row r="1606" customFormat="false" ht="15.75" hidden="false" customHeight="false" outlineLevel="0" collapsed="false">
      <c r="A1606" s="28" t="n">
        <v>1494</v>
      </c>
      <c r="B1606" s="29" t="s">
        <v>1919</v>
      </c>
      <c r="C1606" s="29" t="s">
        <v>3019</v>
      </c>
      <c r="D1606" s="28" t="s">
        <v>1597</v>
      </c>
      <c r="E1606" s="145"/>
      <c r="F1606" s="31" t="n">
        <v>0</v>
      </c>
      <c r="G1606" s="73"/>
      <c r="H1606" s="29" t="s">
        <v>3020</v>
      </c>
      <c r="I1606" s="41" t="s">
        <v>43</v>
      </c>
      <c r="J1606" s="31" t="n">
        <v>216.89</v>
      </c>
      <c r="K1606" s="31"/>
      <c r="L1606" s="31" t="n">
        <f aca="false">ROUND(E1606/N1606*J1606-E1606*F1606,2)</f>
        <v>0</v>
      </c>
      <c r="M1606" s="31" t="n">
        <f aca="false">K1606/N1606</f>
        <v>0</v>
      </c>
      <c r="N1606" s="32" t="n">
        <v>1</v>
      </c>
      <c r="O1606" s="40"/>
      <c r="P1606" s="36"/>
      <c r="Q1606" s="36"/>
      <c r="R1606" s="36"/>
      <c r="S1606" s="42"/>
    </row>
    <row r="1607" customFormat="false" ht="15.75" hidden="false" customHeight="false" outlineLevel="0" collapsed="false">
      <c r="A1607" s="28" t="n">
        <v>1495</v>
      </c>
      <c r="B1607" s="29" t="s">
        <v>17</v>
      </c>
      <c r="C1607" s="29" t="s">
        <v>3021</v>
      </c>
      <c r="D1607" s="28" t="s">
        <v>1597</v>
      </c>
      <c r="E1607" s="145"/>
      <c r="F1607" s="31" t="n">
        <v>0</v>
      </c>
      <c r="G1607" s="73"/>
      <c r="H1607" s="29" t="s">
        <v>3022</v>
      </c>
      <c r="I1607" s="41" t="s">
        <v>43</v>
      </c>
      <c r="J1607" s="31" t="n">
        <v>14.306</v>
      </c>
      <c r="K1607" s="31"/>
      <c r="L1607" s="31" t="n">
        <f aca="false">ROUND(E1607/N1607*J1607-E1607*F1607,2)</f>
        <v>0</v>
      </c>
      <c r="M1607" s="31" t="n">
        <f aca="false">K1607/N1607</f>
        <v>0</v>
      </c>
      <c r="N1607" s="32" t="n">
        <v>1</v>
      </c>
      <c r="O1607" s="40"/>
      <c r="P1607" s="36"/>
      <c r="Q1607" s="36"/>
      <c r="R1607" s="36"/>
      <c r="S1607" s="42"/>
    </row>
    <row r="1608" customFormat="false" ht="15.75" hidden="false" customHeight="false" outlineLevel="0" collapsed="false">
      <c r="A1608" s="28" t="n">
        <v>1510</v>
      </c>
      <c r="B1608" s="29" t="s">
        <v>17</v>
      </c>
      <c r="C1608" s="29" t="s">
        <v>3023</v>
      </c>
      <c r="D1608" s="28" t="s">
        <v>1597</v>
      </c>
      <c r="E1608" s="145"/>
      <c r="F1608" s="31" t="n">
        <v>0</v>
      </c>
      <c r="G1608" s="73"/>
      <c r="H1608" s="29" t="s">
        <v>3024</v>
      </c>
      <c r="I1608" s="41" t="s">
        <v>119</v>
      </c>
      <c r="J1608" s="31" t="n">
        <v>20.792</v>
      </c>
      <c r="K1608" s="31"/>
      <c r="L1608" s="31" t="n">
        <f aca="false">ROUND(E1608/N1608*J1608-E1608*F1608,2)</f>
        <v>0</v>
      </c>
      <c r="M1608" s="31" t="n">
        <f aca="false">K1608/N1608</f>
        <v>0</v>
      </c>
      <c r="N1608" s="32" t="n">
        <v>1</v>
      </c>
      <c r="O1608" s="40"/>
      <c r="P1608" s="36"/>
      <c r="Q1608" s="36"/>
      <c r="R1608" s="36"/>
      <c r="S1608" s="42"/>
    </row>
    <row r="1609" customFormat="false" ht="15.75" hidden="false" customHeight="false" outlineLevel="0" collapsed="false">
      <c r="A1609" s="28" t="n">
        <v>1523</v>
      </c>
      <c r="B1609" s="29" t="s">
        <v>1342</v>
      </c>
      <c r="C1609" s="29" t="s">
        <v>3025</v>
      </c>
      <c r="D1609" s="28" t="s">
        <v>1597</v>
      </c>
      <c r="E1609" s="145"/>
      <c r="F1609" s="31" t="n">
        <v>0</v>
      </c>
      <c r="G1609" s="73"/>
      <c r="H1609" s="29" t="s">
        <v>3026</v>
      </c>
      <c r="I1609" s="41" t="s">
        <v>119</v>
      </c>
      <c r="J1609" s="31" t="n">
        <v>78.591</v>
      </c>
      <c r="K1609" s="31"/>
      <c r="L1609" s="31" t="n">
        <f aca="false">ROUND(E1609/N1609*J1609-E1609*F1609,2)</f>
        <v>0</v>
      </c>
      <c r="M1609" s="31" t="n">
        <f aca="false">K1609/N1609</f>
        <v>0</v>
      </c>
      <c r="N1609" s="32" t="n">
        <v>1</v>
      </c>
      <c r="O1609" s="61"/>
      <c r="P1609" s="29"/>
      <c r="Q1609" s="29"/>
      <c r="R1609" s="36"/>
      <c r="S1609" s="42"/>
    </row>
    <row r="1610" customFormat="false" ht="15.75" hidden="false" customHeight="false" outlineLevel="0" collapsed="false">
      <c r="A1610" s="28" t="n">
        <v>1524</v>
      </c>
      <c r="B1610" s="86" t="s">
        <v>1485</v>
      </c>
      <c r="C1610" s="29" t="s">
        <v>3027</v>
      </c>
      <c r="D1610" s="28" t="s">
        <v>1597</v>
      </c>
      <c r="E1610" s="145"/>
      <c r="F1610" s="31" t="n">
        <v>0</v>
      </c>
      <c r="G1610" s="73"/>
      <c r="H1610" s="29" t="n">
        <v>12251222500</v>
      </c>
      <c r="I1610" s="41" t="s">
        <v>119</v>
      </c>
      <c r="J1610" s="31" t="n">
        <v>156.032</v>
      </c>
      <c r="K1610" s="31"/>
      <c r="L1610" s="31" t="n">
        <f aca="false">ROUND(E1610/N1610*J1610-E1610*F1610,2)</f>
        <v>0</v>
      </c>
      <c r="M1610" s="31" t="n">
        <f aca="false">K1610/N1610</f>
        <v>0</v>
      </c>
      <c r="N1610" s="32" t="n">
        <v>1</v>
      </c>
      <c r="O1610" s="40"/>
      <c r="P1610" s="36"/>
      <c r="Q1610" s="36"/>
      <c r="R1610" s="36"/>
      <c r="S1610" s="42"/>
    </row>
    <row r="1611" customFormat="false" ht="15.75" hidden="false" customHeight="false" outlineLevel="0" collapsed="false">
      <c r="A1611" s="28" t="n">
        <v>1525</v>
      </c>
      <c r="B1611" s="29" t="s">
        <v>17</v>
      </c>
      <c r="C1611" s="29" t="s">
        <v>3028</v>
      </c>
      <c r="D1611" s="28" t="s">
        <v>1597</v>
      </c>
      <c r="E1611" s="145"/>
      <c r="F1611" s="31" t="n">
        <v>0</v>
      </c>
      <c r="G1611" s="73"/>
      <c r="H1611" s="29" t="s">
        <v>1018</v>
      </c>
      <c r="I1611" s="41" t="s">
        <v>119</v>
      </c>
      <c r="J1611" s="31" t="n">
        <v>11.53</v>
      </c>
      <c r="K1611" s="31"/>
      <c r="L1611" s="31" t="n">
        <f aca="false">ROUND(E1611/N1611*J1611-E1611*F1611,2)</f>
        <v>0</v>
      </c>
      <c r="M1611" s="31" t="n">
        <f aca="false">K1611/N1611</f>
        <v>0</v>
      </c>
      <c r="N1611" s="32" t="n">
        <v>1</v>
      </c>
      <c r="O1611" s="40"/>
      <c r="P1611" s="36"/>
      <c r="Q1611" s="36"/>
      <c r="R1611" s="36"/>
      <c r="S1611" s="42"/>
    </row>
    <row r="1612" customFormat="false" ht="15.75" hidden="false" customHeight="false" outlineLevel="0" collapsed="false">
      <c r="A1612" s="148" t="n">
        <v>1557</v>
      </c>
      <c r="B1612" s="149" t="s">
        <v>17</v>
      </c>
      <c r="C1612" s="149" t="s">
        <v>3029</v>
      </c>
      <c r="D1612" s="148" t="s">
        <v>119</v>
      </c>
      <c r="E1612" s="150"/>
      <c r="F1612" s="31" t="n">
        <v>0</v>
      </c>
      <c r="G1612" s="151"/>
      <c r="H1612" s="149" t="s">
        <v>3029</v>
      </c>
      <c r="I1612" s="152" t="s">
        <v>119</v>
      </c>
      <c r="J1612" s="31" t="n">
        <v>12.9605</v>
      </c>
      <c r="K1612" s="31"/>
      <c r="L1612" s="31" t="n">
        <f aca="false">ROUND(E1612/N1612*J1612-E1612*F1612,2)</f>
        <v>0</v>
      </c>
      <c r="M1612" s="31" t="n">
        <f aca="false">K1612/N1612</f>
        <v>0</v>
      </c>
      <c r="N1612" s="32" t="n">
        <v>1</v>
      </c>
      <c r="O1612" s="153"/>
      <c r="P1612" s="154"/>
      <c r="Q1612" s="154"/>
      <c r="R1612" s="154"/>
      <c r="S1612" s="42"/>
    </row>
    <row r="1613" customFormat="false" ht="15.75" hidden="false" customHeight="false" outlineLevel="0" collapsed="false">
      <c r="A1613" s="148" t="n">
        <v>1559</v>
      </c>
      <c r="B1613" s="149" t="s">
        <v>17</v>
      </c>
      <c r="C1613" s="149" t="s">
        <v>613</v>
      </c>
      <c r="D1613" s="148" t="s">
        <v>119</v>
      </c>
      <c r="E1613" s="150"/>
      <c r="F1613" s="31" t="n">
        <v>0</v>
      </c>
      <c r="G1613" s="151"/>
      <c r="H1613" s="149" t="s">
        <v>613</v>
      </c>
      <c r="I1613" s="152" t="s">
        <v>119</v>
      </c>
      <c r="J1613" s="31" t="n">
        <v>14.89</v>
      </c>
      <c r="K1613" s="31"/>
      <c r="L1613" s="31" t="n">
        <f aca="false">ROUND(E1613/N1613*J1613-E1613*F1613,2)</f>
        <v>0</v>
      </c>
      <c r="M1613" s="31" t="n">
        <f aca="false">K1613/N1613</f>
        <v>0</v>
      </c>
      <c r="N1613" s="32" t="n">
        <v>1</v>
      </c>
      <c r="O1613" s="153"/>
      <c r="P1613" s="154"/>
      <c r="Q1613" s="154"/>
      <c r="R1613" s="154"/>
      <c r="S1613" s="42"/>
    </row>
    <row r="1614" customFormat="false" ht="15.75" hidden="false" customHeight="false" outlineLevel="0" collapsed="false">
      <c r="A1614" s="148" t="n">
        <v>1562</v>
      </c>
      <c r="B1614" s="149" t="s">
        <v>17</v>
      </c>
      <c r="C1614" s="149" t="s">
        <v>96</v>
      </c>
      <c r="D1614" s="148" t="s">
        <v>119</v>
      </c>
      <c r="E1614" s="150"/>
      <c r="F1614" s="31" t="n">
        <v>0</v>
      </c>
      <c r="G1614" s="151"/>
      <c r="H1614" s="149" t="s">
        <v>96</v>
      </c>
      <c r="I1614" s="152" t="s">
        <v>119</v>
      </c>
      <c r="J1614" s="31" t="n">
        <v>14.31</v>
      </c>
      <c r="K1614" s="31"/>
      <c r="L1614" s="31" t="n">
        <f aca="false">ROUND(E1614/N1614*J1614-E1614*F1614,2)</f>
        <v>0</v>
      </c>
      <c r="M1614" s="31" t="n">
        <f aca="false">K1614/N1614</f>
        <v>0</v>
      </c>
      <c r="N1614" s="32" t="n">
        <v>1</v>
      </c>
      <c r="O1614" s="153"/>
      <c r="P1614" s="154"/>
      <c r="Q1614" s="154"/>
      <c r="R1614" s="154"/>
      <c r="S1614" s="42"/>
    </row>
    <row r="1615" customFormat="false" ht="60" hidden="false" customHeight="false" outlineLevel="0" collapsed="false">
      <c r="A1615" s="28" t="n">
        <v>1511</v>
      </c>
      <c r="B1615" s="29" t="s">
        <v>1276</v>
      </c>
      <c r="C1615" s="29" t="s">
        <v>3030</v>
      </c>
      <c r="D1615" s="28" t="s">
        <v>1597</v>
      </c>
      <c r="E1615" s="145"/>
      <c r="F1615" s="31" t="n">
        <v>363</v>
      </c>
      <c r="G1615" s="73"/>
      <c r="H1615" s="29" t="s">
        <v>1070</v>
      </c>
      <c r="I1615" s="41"/>
      <c r="J1615" s="31" t="n">
        <v>0</v>
      </c>
      <c r="K1615" s="31" t="n">
        <f aca="false">J1615/F1615</f>
        <v>0</v>
      </c>
      <c r="L1615" s="31" t="e">
        <f aca="false">ROUND(E1615/N1615*J1615-E1615*F1615,2)</f>
        <v>#DIV/0!</v>
      </c>
      <c r="M1615" s="31" t="e">
        <f aca="false">K1615/N1615</f>
        <v>#DIV/0!</v>
      </c>
      <c r="N1615" s="32"/>
      <c r="O1615" s="40" t="s">
        <v>3031</v>
      </c>
      <c r="P1615" s="36"/>
      <c r="Q1615" s="36"/>
      <c r="R1615" s="36"/>
      <c r="S1615" s="42"/>
    </row>
    <row r="1616" customFormat="false" ht="15.75" hidden="false" customHeight="false" outlineLevel="0" collapsed="false">
      <c r="A1616" s="73" t="n">
        <v>1925</v>
      </c>
      <c r="B1616" s="29"/>
      <c r="C1616" s="29"/>
      <c r="D1616" s="28"/>
      <c r="E1616" s="145"/>
      <c r="F1616" s="145"/>
      <c r="G1616" s="28"/>
      <c r="H1616" s="87" t="s">
        <v>2638</v>
      </c>
      <c r="I1616" s="41" t="s">
        <v>22</v>
      </c>
      <c r="J1616" s="31" t="n">
        <v>883.062</v>
      </c>
      <c r="K1616" s="31"/>
      <c r="L1616" s="31" t="e">
        <f aca="false">ROUND(E1616/N1616*J1616-E1616*F1616,2)</f>
        <v>#DIV/0!</v>
      </c>
      <c r="M1616" s="31" t="e">
        <f aca="false">K1616/N1616</f>
        <v>#DIV/0!</v>
      </c>
      <c r="N1616" s="32"/>
      <c r="O1616" s="36" t="s">
        <v>3032</v>
      </c>
      <c r="P1616" s="36"/>
      <c r="Q1616" s="36"/>
      <c r="R1616" s="42"/>
      <c r="S1616" s="42"/>
    </row>
    <row r="1617" customFormat="false" ht="15.75" hidden="false" customHeight="false" outlineLevel="0" collapsed="false">
      <c r="A1617" s="73" t="n">
        <v>1926</v>
      </c>
      <c r="B1617" s="29"/>
      <c r="C1617" s="29"/>
      <c r="D1617" s="28"/>
      <c r="E1617" s="145"/>
      <c r="F1617" s="145"/>
      <c r="G1617" s="28"/>
      <c r="H1617" s="87" t="s">
        <v>3033</v>
      </c>
      <c r="I1617" s="41" t="s">
        <v>22</v>
      </c>
      <c r="J1617" s="31"/>
      <c r="K1617" s="31"/>
      <c r="L1617" s="31" t="e">
        <f aca="false">ROUND(E1617/N1617*J1617-E1617*F1617,2)</f>
        <v>#DIV/0!</v>
      </c>
      <c r="M1617" s="31" t="e">
        <f aca="false">K1617/N1617</f>
        <v>#DIV/0!</v>
      </c>
      <c r="N1617" s="32"/>
      <c r="O1617" s="36" t="s">
        <v>3032</v>
      </c>
      <c r="P1617" s="36"/>
      <c r="Q1617" s="36"/>
      <c r="R1617" s="42"/>
      <c r="S1617" s="42"/>
    </row>
    <row r="1618" customFormat="false" ht="15.75" hidden="false" customHeight="false" outlineLevel="0" collapsed="false">
      <c r="A1618" s="73" t="n">
        <v>1927</v>
      </c>
      <c r="B1618" s="29"/>
      <c r="C1618" s="29"/>
      <c r="D1618" s="28"/>
      <c r="E1618" s="145"/>
      <c r="F1618" s="145"/>
      <c r="G1618" s="28"/>
      <c r="H1618" s="87" t="s">
        <v>3034</v>
      </c>
      <c r="I1618" s="41" t="s">
        <v>22</v>
      </c>
      <c r="J1618" s="31"/>
      <c r="K1618" s="31"/>
      <c r="L1618" s="31" t="e">
        <f aca="false">ROUND(E1618/N1618*J1618-E1618*F1618,2)</f>
        <v>#DIV/0!</v>
      </c>
      <c r="M1618" s="31" t="e">
        <f aca="false">K1618/N1618</f>
        <v>#DIV/0!</v>
      </c>
      <c r="N1618" s="32"/>
      <c r="O1618" s="36" t="s">
        <v>3032</v>
      </c>
      <c r="P1618" s="36"/>
      <c r="Q1618" s="36"/>
      <c r="R1618" s="42"/>
      <c r="S1618" s="42"/>
    </row>
    <row r="1619" customFormat="false" ht="15.75" hidden="false" customHeight="false" outlineLevel="0" collapsed="false">
      <c r="A1619" s="73" t="n">
        <v>1928</v>
      </c>
      <c r="B1619" s="29"/>
      <c r="C1619" s="29"/>
      <c r="D1619" s="28"/>
      <c r="E1619" s="145"/>
      <c r="F1619" s="145"/>
      <c r="G1619" s="28"/>
      <c r="H1619" s="156" t="s">
        <v>3035</v>
      </c>
      <c r="I1619" s="41" t="s">
        <v>22</v>
      </c>
      <c r="J1619" s="31"/>
      <c r="K1619" s="31"/>
      <c r="L1619" s="31" t="e">
        <f aca="false">ROUND(E1619/N1619*J1619-E1619*F1619,2)</f>
        <v>#DIV/0!</v>
      </c>
      <c r="M1619" s="31" t="e">
        <f aca="false">K1619/N1619</f>
        <v>#DIV/0!</v>
      </c>
      <c r="N1619" s="32"/>
      <c r="O1619" s="36" t="s">
        <v>3032</v>
      </c>
      <c r="P1619" s="36"/>
      <c r="Q1619" s="36"/>
      <c r="R1619" s="42"/>
      <c r="S1619" s="42"/>
    </row>
    <row r="1620" customFormat="false" ht="15.75" hidden="false" customHeight="false" outlineLevel="0" collapsed="false">
      <c r="A1620" s="73" t="n">
        <v>1929</v>
      </c>
      <c r="B1620" s="29"/>
      <c r="C1620" s="29"/>
      <c r="D1620" s="28"/>
      <c r="E1620" s="145"/>
      <c r="F1620" s="145"/>
      <c r="G1620" s="28"/>
      <c r="H1620" s="87" t="s">
        <v>3036</v>
      </c>
      <c r="I1620" s="41" t="s">
        <v>22</v>
      </c>
      <c r="J1620" s="31"/>
      <c r="K1620" s="31"/>
      <c r="L1620" s="31" t="e">
        <f aca="false">ROUND(E1620/N1620*J1620-E1620*F1620,2)</f>
        <v>#DIV/0!</v>
      </c>
      <c r="M1620" s="31" t="e">
        <f aca="false">K1620/N1620</f>
        <v>#DIV/0!</v>
      </c>
      <c r="N1620" s="32"/>
      <c r="O1620" s="36" t="s">
        <v>3032</v>
      </c>
      <c r="P1620" s="36"/>
      <c r="Q1620" s="36"/>
      <c r="R1620" s="42"/>
      <c r="S1620" s="42"/>
    </row>
    <row r="1621" customFormat="false" ht="15.75" hidden="false" customHeight="false" outlineLevel="0" collapsed="false">
      <c r="A1621" s="73" t="n">
        <v>1930</v>
      </c>
      <c r="B1621" s="29"/>
      <c r="C1621" s="29"/>
      <c r="D1621" s="28"/>
      <c r="E1621" s="145"/>
      <c r="F1621" s="145"/>
      <c r="G1621" s="28"/>
      <c r="H1621" s="87" t="s">
        <v>3037</v>
      </c>
      <c r="I1621" s="41" t="s">
        <v>22</v>
      </c>
      <c r="J1621" s="31"/>
      <c r="K1621" s="31"/>
      <c r="L1621" s="31" t="e">
        <f aca="false">ROUND(E1621/N1621*J1621-E1621*F1621,2)</f>
        <v>#DIV/0!</v>
      </c>
      <c r="M1621" s="31" t="e">
        <f aca="false">K1621/N1621</f>
        <v>#DIV/0!</v>
      </c>
      <c r="N1621" s="32"/>
      <c r="O1621" s="36" t="s">
        <v>3032</v>
      </c>
      <c r="P1621" s="36"/>
      <c r="Q1621" s="36"/>
      <c r="R1621" s="42"/>
      <c r="S1621" s="42"/>
    </row>
    <row r="1622" customFormat="false" ht="15.75" hidden="false" customHeight="false" outlineLevel="0" collapsed="false">
      <c r="A1622" s="73" t="n">
        <v>1931</v>
      </c>
      <c r="B1622" s="29"/>
      <c r="C1622" s="29"/>
      <c r="D1622" s="28"/>
      <c r="E1622" s="145"/>
      <c r="F1622" s="145"/>
      <c r="G1622" s="28"/>
      <c r="H1622" s="87" t="s">
        <v>3038</v>
      </c>
      <c r="I1622" s="41" t="s">
        <v>119</v>
      </c>
      <c r="J1622" s="31"/>
      <c r="K1622" s="31"/>
      <c r="L1622" s="31" t="e">
        <f aca="false">ROUND(E1622/N1622*J1622-E1622*F1622,2)</f>
        <v>#DIV/0!</v>
      </c>
      <c r="M1622" s="31" t="e">
        <f aca="false">K1622/N1622</f>
        <v>#DIV/0!</v>
      </c>
      <c r="N1622" s="32"/>
      <c r="O1622" s="36" t="s">
        <v>3032</v>
      </c>
      <c r="P1622" s="36"/>
      <c r="Q1622" s="36"/>
      <c r="R1622" s="42"/>
      <c r="S1622" s="42"/>
    </row>
    <row r="1623" customFormat="false" ht="15.75" hidden="false" customHeight="false" outlineLevel="0" collapsed="false">
      <c r="A1623" s="73" t="n">
        <v>1932</v>
      </c>
      <c r="B1623" s="29"/>
      <c r="C1623" s="29"/>
      <c r="D1623" s="28"/>
      <c r="E1623" s="145"/>
      <c r="F1623" s="145"/>
      <c r="G1623" s="28"/>
      <c r="H1623" s="87" t="s">
        <v>270</v>
      </c>
      <c r="I1623" s="41" t="s">
        <v>119</v>
      </c>
      <c r="J1623" s="31"/>
      <c r="K1623" s="31"/>
      <c r="L1623" s="31" t="e">
        <f aca="false">ROUND(E1623/N1623*J1623-E1623*F1623,2)</f>
        <v>#DIV/0!</v>
      </c>
      <c r="M1623" s="31" t="e">
        <f aca="false">K1623/N1623</f>
        <v>#DIV/0!</v>
      </c>
      <c r="N1623" s="32"/>
      <c r="O1623" s="36" t="s">
        <v>3032</v>
      </c>
      <c r="P1623" s="36"/>
      <c r="Q1623" s="36"/>
      <c r="R1623" s="42"/>
      <c r="S1623" s="42"/>
    </row>
    <row r="1624" customFormat="false" ht="15.75" hidden="false" customHeight="false" outlineLevel="0" collapsed="false">
      <c r="A1624" s="73" t="n">
        <v>1933</v>
      </c>
      <c r="B1624" s="29"/>
      <c r="C1624" s="29"/>
      <c r="D1624" s="28"/>
      <c r="E1624" s="145"/>
      <c r="F1624" s="145"/>
      <c r="G1624" s="28"/>
      <c r="H1624" s="87" t="s">
        <v>3039</v>
      </c>
      <c r="I1624" s="41" t="s">
        <v>119</v>
      </c>
      <c r="J1624" s="31"/>
      <c r="K1624" s="31"/>
      <c r="L1624" s="31" t="e">
        <f aca="false">ROUND(E1624/N1624*J1624-E1624*F1624,2)</f>
        <v>#DIV/0!</v>
      </c>
      <c r="M1624" s="31" t="e">
        <f aca="false">K1624/N1624</f>
        <v>#DIV/0!</v>
      </c>
      <c r="N1624" s="32"/>
      <c r="O1624" s="36" t="s">
        <v>3032</v>
      </c>
      <c r="P1624" s="36"/>
      <c r="Q1624" s="36"/>
      <c r="R1624" s="42"/>
      <c r="S1624" s="42"/>
    </row>
    <row r="1625" customFormat="false" ht="15.75" hidden="false" customHeight="false" outlineLevel="0" collapsed="false">
      <c r="A1625" s="73" t="n">
        <v>1934</v>
      </c>
      <c r="B1625" s="29"/>
      <c r="C1625" s="29"/>
      <c r="D1625" s="28"/>
      <c r="E1625" s="145"/>
      <c r="F1625" s="145"/>
      <c r="G1625" s="28"/>
      <c r="H1625" s="87" t="s">
        <v>3040</v>
      </c>
      <c r="I1625" s="41" t="s">
        <v>213</v>
      </c>
      <c r="J1625" s="31" t="e">
        <f aca="false">#N/A</f>
        <v>#N/A</v>
      </c>
      <c r="K1625" s="31"/>
      <c r="L1625" s="31" t="e">
        <f aca="false">ROUND(E1625/N1625*J1625-E1625*F1625,2)</f>
        <v>#DIV/0!</v>
      </c>
      <c r="M1625" s="31" t="e">
        <f aca="false">K1625/N1625</f>
        <v>#DIV/0!</v>
      </c>
      <c r="N1625" s="32"/>
      <c r="O1625" s="36" t="s">
        <v>3032</v>
      </c>
      <c r="P1625" s="36"/>
      <c r="Q1625" s="36"/>
      <c r="R1625" s="42"/>
      <c r="S1625" s="42"/>
    </row>
    <row r="1626" customFormat="false" ht="15.75" hidden="false" customHeight="false" outlineLevel="0" collapsed="false">
      <c r="A1626" s="73" t="n">
        <v>1935</v>
      </c>
      <c r="B1626" s="29"/>
      <c r="C1626" s="29"/>
      <c r="D1626" s="28"/>
      <c r="E1626" s="145"/>
      <c r="F1626" s="145"/>
      <c r="G1626" s="28"/>
      <c r="H1626" s="87" t="s">
        <v>3041</v>
      </c>
      <c r="I1626" s="41" t="s">
        <v>213</v>
      </c>
      <c r="J1626" s="31" t="e">
        <f aca="false">#N/A</f>
        <v>#N/A</v>
      </c>
      <c r="K1626" s="31"/>
      <c r="L1626" s="31" t="e">
        <f aca="false">ROUND(E1626/N1626*J1626-E1626*F1626,2)</f>
        <v>#DIV/0!</v>
      </c>
      <c r="M1626" s="31" t="e">
        <f aca="false">K1626/N1626</f>
        <v>#DIV/0!</v>
      </c>
      <c r="N1626" s="32"/>
      <c r="O1626" s="36" t="s">
        <v>3032</v>
      </c>
      <c r="P1626" s="36"/>
      <c r="Q1626" s="36"/>
      <c r="R1626" s="42"/>
      <c r="S1626" s="42"/>
    </row>
    <row r="1627" customFormat="false" ht="15.75" hidden="false" customHeight="false" outlineLevel="0" collapsed="false">
      <c r="A1627" s="73" t="n">
        <v>1936</v>
      </c>
      <c r="B1627" s="29"/>
      <c r="C1627" s="29"/>
      <c r="D1627" s="28"/>
      <c r="E1627" s="145"/>
      <c r="F1627" s="145"/>
      <c r="G1627" s="28"/>
      <c r="H1627" s="87" t="s">
        <v>3042</v>
      </c>
      <c r="I1627" s="41" t="s">
        <v>213</v>
      </c>
      <c r="J1627" s="31" t="e">
        <f aca="false">#N/A</f>
        <v>#N/A</v>
      </c>
      <c r="K1627" s="31"/>
      <c r="L1627" s="31" t="e">
        <f aca="false">ROUND(E1627/N1627*J1627-E1627*F1627,2)</f>
        <v>#DIV/0!</v>
      </c>
      <c r="M1627" s="31" t="e">
        <f aca="false">K1627/N1627</f>
        <v>#DIV/0!</v>
      </c>
      <c r="N1627" s="32"/>
      <c r="O1627" s="36" t="s">
        <v>3032</v>
      </c>
      <c r="P1627" s="36"/>
      <c r="Q1627" s="36"/>
      <c r="R1627" s="42"/>
      <c r="S1627" s="42"/>
    </row>
    <row r="1628" customFormat="false" ht="15.75" hidden="false" customHeight="false" outlineLevel="0" collapsed="false">
      <c r="A1628" s="73" t="n">
        <v>1937</v>
      </c>
      <c r="B1628" s="29"/>
      <c r="C1628" s="29"/>
      <c r="D1628" s="28"/>
      <c r="E1628" s="145"/>
      <c r="F1628" s="145"/>
      <c r="G1628" s="28"/>
      <c r="H1628" s="87" t="s">
        <v>3043</v>
      </c>
      <c r="I1628" s="41" t="s">
        <v>119</v>
      </c>
      <c r="J1628" s="31"/>
      <c r="K1628" s="31"/>
      <c r="L1628" s="31" t="e">
        <f aca="false">ROUND(E1628/N1628*J1628-E1628*F1628,2)</f>
        <v>#DIV/0!</v>
      </c>
      <c r="M1628" s="31" t="e">
        <f aca="false">K1628/N1628</f>
        <v>#DIV/0!</v>
      </c>
      <c r="N1628" s="32"/>
      <c r="O1628" s="36" t="s">
        <v>3032</v>
      </c>
      <c r="P1628" s="36"/>
      <c r="Q1628" s="36"/>
      <c r="R1628" s="42"/>
      <c r="S1628" s="42"/>
    </row>
    <row r="1629" customFormat="false" ht="15.75" hidden="false" customHeight="false" outlineLevel="0" collapsed="false">
      <c r="A1629" s="73" t="n">
        <v>1938</v>
      </c>
      <c r="B1629" s="29"/>
      <c r="C1629" s="29"/>
      <c r="D1629" s="28"/>
      <c r="E1629" s="145"/>
      <c r="F1629" s="145"/>
      <c r="G1629" s="28"/>
      <c r="H1629" s="87" t="s">
        <v>3039</v>
      </c>
      <c r="I1629" s="41" t="s">
        <v>119</v>
      </c>
      <c r="J1629" s="31"/>
      <c r="K1629" s="31"/>
      <c r="L1629" s="31" t="e">
        <f aca="false">ROUND(E1629/N1629*J1629-E1629*F1629,2)</f>
        <v>#DIV/0!</v>
      </c>
      <c r="M1629" s="31" t="e">
        <f aca="false">K1629/N1629</f>
        <v>#DIV/0!</v>
      </c>
      <c r="N1629" s="32"/>
      <c r="O1629" s="36" t="s">
        <v>3032</v>
      </c>
      <c r="P1629" s="36"/>
      <c r="Q1629" s="36"/>
      <c r="R1629" s="42"/>
      <c r="S1629" s="42"/>
    </row>
    <row r="1630" customFormat="false" ht="15.75" hidden="false" customHeight="false" outlineLevel="0" collapsed="false">
      <c r="A1630" s="73" t="n">
        <v>1939</v>
      </c>
      <c r="B1630" s="29"/>
      <c r="C1630" s="29"/>
      <c r="D1630" s="28"/>
      <c r="E1630" s="145"/>
      <c r="F1630" s="145"/>
      <c r="G1630" s="28"/>
      <c r="H1630" s="87" t="s">
        <v>3044</v>
      </c>
      <c r="I1630" s="41" t="s">
        <v>119</v>
      </c>
      <c r="J1630" s="31"/>
      <c r="K1630" s="31"/>
      <c r="L1630" s="31" t="e">
        <f aca="false">ROUND(E1630/N1630*J1630-E1630*F1630,2)</f>
        <v>#DIV/0!</v>
      </c>
      <c r="M1630" s="31" t="e">
        <f aca="false">K1630/N1630</f>
        <v>#DIV/0!</v>
      </c>
      <c r="N1630" s="32"/>
      <c r="O1630" s="36" t="s">
        <v>3032</v>
      </c>
      <c r="P1630" s="36"/>
      <c r="Q1630" s="36"/>
      <c r="R1630" s="42"/>
      <c r="S1630" s="42"/>
    </row>
    <row r="1631" customFormat="false" ht="15.75" hidden="false" customHeight="false" outlineLevel="0" collapsed="false">
      <c r="A1631" s="73" t="n">
        <v>1940</v>
      </c>
      <c r="B1631" s="29"/>
      <c r="C1631" s="29"/>
      <c r="D1631" s="28"/>
      <c r="E1631" s="145"/>
      <c r="F1631" s="145"/>
      <c r="G1631" s="28"/>
      <c r="H1631" s="87" t="s">
        <v>3045</v>
      </c>
      <c r="I1631" s="41" t="s">
        <v>22</v>
      </c>
      <c r="J1631" s="31"/>
      <c r="K1631" s="31"/>
      <c r="L1631" s="31" t="e">
        <f aca="false">ROUND(E1631/N1631*J1631-E1631*F1631,2)</f>
        <v>#DIV/0!</v>
      </c>
      <c r="M1631" s="31" t="e">
        <f aca="false">K1631/N1631</f>
        <v>#DIV/0!</v>
      </c>
      <c r="N1631" s="32"/>
      <c r="O1631" s="36" t="s">
        <v>3032</v>
      </c>
      <c r="P1631" s="36"/>
      <c r="Q1631" s="36"/>
      <c r="R1631" s="42"/>
      <c r="S1631" s="42"/>
    </row>
    <row r="1632" customFormat="false" ht="15.75" hidden="false" customHeight="false" outlineLevel="0" collapsed="false">
      <c r="A1632" s="73" t="n">
        <v>1941</v>
      </c>
      <c r="B1632" s="29"/>
      <c r="C1632" s="29"/>
      <c r="D1632" s="28"/>
      <c r="E1632" s="145"/>
      <c r="F1632" s="145"/>
      <c r="G1632" s="28"/>
      <c r="H1632" s="87" t="s">
        <v>3046</v>
      </c>
      <c r="I1632" s="41" t="s">
        <v>22</v>
      </c>
      <c r="J1632" s="31"/>
      <c r="K1632" s="31"/>
      <c r="L1632" s="31" t="e">
        <f aca="false">ROUND(E1632/N1632*J1632-E1632*F1632,2)</f>
        <v>#DIV/0!</v>
      </c>
      <c r="M1632" s="31" t="e">
        <f aca="false">K1632/N1632</f>
        <v>#DIV/0!</v>
      </c>
      <c r="N1632" s="32"/>
      <c r="O1632" s="36" t="s">
        <v>3032</v>
      </c>
      <c r="P1632" s="36"/>
      <c r="Q1632" s="36"/>
      <c r="R1632" s="42"/>
      <c r="S1632" s="42"/>
    </row>
    <row r="1633" customFormat="false" ht="15.75" hidden="false" customHeight="false" outlineLevel="0" collapsed="false">
      <c r="A1633" s="73" t="n">
        <v>1942</v>
      </c>
      <c r="B1633" s="29"/>
      <c r="C1633" s="29"/>
      <c r="D1633" s="28"/>
      <c r="E1633" s="145"/>
      <c r="F1633" s="145"/>
      <c r="G1633" s="28"/>
      <c r="H1633" s="87" t="s">
        <v>3047</v>
      </c>
      <c r="I1633" s="41" t="s">
        <v>22</v>
      </c>
      <c r="J1633" s="31"/>
      <c r="K1633" s="31"/>
      <c r="L1633" s="31" t="e">
        <f aca="false">ROUND(E1633/N1633*J1633-E1633*F1633,2)</f>
        <v>#DIV/0!</v>
      </c>
      <c r="M1633" s="31" t="e">
        <f aca="false">K1633/N1633</f>
        <v>#DIV/0!</v>
      </c>
      <c r="N1633" s="32"/>
      <c r="O1633" s="36" t="s">
        <v>3032</v>
      </c>
      <c r="P1633" s="36"/>
      <c r="Q1633" s="36"/>
      <c r="R1633" s="42"/>
      <c r="S1633" s="42"/>
    </row>
    <row r="1634" customFormat="false" ht="15.75" hidden="false" customHeight="false" outlineLevel="0" collapsed="false">
      <c r="A1634" s="73" t="n">
        <v>1943</v>
      </c>
      <c r="B1634" s="29"/>
      <c r="C1634" s="29"/>
      <c r="D1634" s="28"/>
      <c r="E1634" s="145"/>
      <c r="F1634" s="145"/>
      <c r="G1634" s="28"/>
      <c r="H1634" s="87" t="s">
        <v>3048</v>
      </c>
      <c r="I1634" s="41" t="s">
        <v>22</v>
      </c>
      <c r="J1634" s="31"/>
      <c r="K1634" s="31"/>
      <c r="L1634" s="31" t="e">
        <f aca="false">ROUND(E1634/N1634*J1634-E1634*F1634,2)</f>
        <v>#DIV/0!</v>
      </c>
      <c r="M1634" s="31" t="e">
        <f aca="false">K1634/N1634</f>
        <v>#DIV/0!</v>
      </c>
      <c r="N1634" s="32"/>
      <c r="O1634" s="36" t="s">
        <v>3032</v>
      </c>
      <c r="P1634" s="36"/>
      <c r="Q1634" s="36"/>
      <c r="R1634" s="42"/>
      <c r="S1634" s="42"/>
    </row>
    <row r="1635" customFormat="false" ht="15.75" hidden="false" customHeight="false" outlineLevel="0" collapsed="false">
      <c r="A1635" s="73" t="n">
        <v>1944</v>
      </c>
      <c r="B1635" s="29"/>
      <c r="C1635" s="29"/>
      <c r="D1635" s="28"/>
      <c r="E1635" s="145"/>
      <c r="F1635" s="145"/>
      <c r="G1635" s="28"/>
      <c r="H1635" s="87" t="s">
        <v>3049</v>
      </c>
      <c r="I1635" s="41" t="s">
        <v>119</v>
      </c>
      <c r="J1635" s="31"/>
      <c r="K1635" s="31"/>
      <c r="L1635" s="31" t="e">
        <f aca="false">ROUND(E1635/N1635*J1635-E1635*F1635,2)</f>
        <v>#DIV/0!</v>
      </c>
      <c r="M1635" s="31" t="e">
        <f aca="false">K1635/N1635</f>
        <v>#DIV/0!</v>
      </c>
      <c r="N1635" s="32"/>
      <c r="O1635" s="36" t="s">
        <v>3032</v>
      </c>
      <c r="P1635" s="36"/>
      <c r="Q1635" s="36"/>
      <c r="R1635" s="42"/>
      <c r="S1635" s="42"/>
    </row>
    <row r="1636" customFormat="false" ht="15.75" hidden="false" customHeight="false" outlineLevel="0" collapsed="false">
      <c r="A1636" s="73" t="n">
        <v>1945</v>
      </c>
      <c r="B1636" s="29"/>
      <c r="C1636" s="29"/>
      <c r="D1636" s="28"/>
      <c r="E1636" s="145"/>
      <c r="F1636" s="145"/>
      <c r="G1636" s="28"/>
      <c r="H1636" s="87" t="s">
        <v>3050</v>
      </c>
      <c r="I1636" s="41" t="s">
        <v>119</v>
      </c>
      <c r="J1636" s="31"/>
      <c r="K1636" s="31"/>
      <c r="L1636" s="31" t="e">
        <f aca="false">ROUND(E1636/N1636*J1636-E1636*F1636,2)</f>
        <v>#DIV/0!</v>
      </c>
      <c r="M1636" s="31" t="e">
        <f aca="false">K1636/N1636</f>
        <v>#DIV/0!</v>
      </c>
      <c r="N1636" s="32"/>
      <c r="O1636" s="36" t="s">
        <v>3032</v>
      </c>
      <c r="P1636" s="36"/>
      <c r="Q1636" s="36"/>
      <c r="R1636" s="42"/>
      <c r="S1636" s="42"/>
    </row>
    <row r="1637" customFormat="false" ht="15.75" hidden="false" customHeight="false" outlineLevel="0" collapsed="false">
      <c r="A1637" s="73" t="n">
        <v>1946</v>
      </c>
      <c r="B1637" s="29"/>
      <c r="C1637" s="29"/>
      <c r="D1637" s="28"/>
      <c r="E1637" s="145"/>
      <c r="F1637" s="145"/>
      <c r="G1637" s="28"/>
      <c r="H1637" s="87" t="s">
        <v>3051</v>
      </c>
      <c r="I1637" s="41" t="s">
        <v>119</v>
      </c>
      <c r="J1637" s="31"/>
      <c r="K1637" s="31"/>
      <c r="L1637" s="31" t="e">
        <f aca="false">ROUND(E1637/N1637*J1637-E1637*F1637,2)</f>
        <v>#DIV/0!</v>
      </c>
      <c r="M1637" s="31" t="e">
        <f aca="false">K1637/N1637</f>
        <v>#DIV/0!</v>
      </c>
      <c r="N1637" s="32"/>
      <c r="O1637" s="36" t="s">
        <v>3032</v>
      </c>
      <c r="P1637" s="36"/>
      <c r="Q1637" s="36"/>
      <c r="R1637" s="42"/>
      <c r="S1637" s="42"/>
    </row>
    <row r="1638" customFormat="false" ht="15.75" hidden="false" customHeight="false" outlineLevel="0" collapsed="false">
      <c r="A1638" s="73" t="n">
        <v>1947</v>
      </c>
      <c r="B1638" s="29"/>
      <c r="C1638" s="29"/>
      <c r="D1638" s="28"/>
      <c r="E1638" s="145"/>
      <c r="F1638" s="145"/>
      <c r="G1638" s="28"/>
      <c r="H1638" s="87" t="s">
        <v>3052</v>
      </c>
      <c r="I1638" s="41" t="s">
        <v>119</v>
      </c>
      <c r="J1638" s="31"/>
      <c r="K1638" s="31"/>
      <c r="L1638" s="31" t="e">
        <f aca="false">ROUND(E1638/N1638*J1638-E1638*F1638,2)</f>
        <v>#DIV/0!</v>
      </c>
      <c r="M1638" s="31" t="e">
        <f aca="false">K1638/N1638</f>
        <v>#DIV/0!</v>
      </c>
      <c r="N1638" s="32"/>
      <c r="O1638" s="36" t="s">
        <v>3032</v>
      </c>
      <c r="P1638" s="36"/>
      <c r="Q1638" s="36"/>
      <c r="R1638" s="42"/>
      <c r="S1638" s="42"/>
    </row>
    <row r="1639" customFormat="false" ht="15.75" hidden="false" customHeight="false" outlineLevel="0" collapsed="false">
      <c r="A1639" s="73" t="n">
        <v>1948</v>
      </c>
      <c r="B1639" s="29"/>
      <c r="C1639" s="29"/>
      <c r="D1639" s="28"/>
      <c r="E1639" s="145"/>
      <c r="F1639" s="145"/>
      <c r="G1639" s="28"/>
      <c r="H1639" s="87" t="s">
        <v>3053</v>
      </c>
      <c r="I1639" s="41" t="s">
        <v>119</v>
      </c>
      <c r="J1639" s="31"/>
      <c r="K1639" s="31"/>
      <c r="L1639" s="31" t="e">
        <f aca="false">ROUND(E1639/N1639*J1639-E1639*F1639,2)</f>
        <v>#DIV/0!</v>
      </c>
      <c r="M1639" s="31" t="e">
        <f aca="false">K1639/N1639</f>
        <v>#DIV/0!</v>
      </c>
      <c r="N1639" s="32"/>
      <c r="O1639" s="36" t="s">
        <v>3032</v>
      </c>
      <c r="P1639" s="36"/>
      <c r="Q1639" s="36"/>
      <c r="R1639" s="42"/>
      <c r="S1639" s="42"/>
    </row>
    <row r="1640" customFormat="false" ht="15.75" hidden="false" customHeight="false" outlineLevel="0" collapsed="false">
      <c r="A1640" s="73" t="n">
        <v>1949</v>
      </c>
      <c r="B1640" s="29"/>
      <c r="C1640" s="29"/>
      <c r="D1640" s="28"/>
      <c r="E1640" s="145"/>
      <c r="F1640" s="145"/>
      <c r="G1640" s="28"/>
      <c r="H1640" s="87" t="s">
        <v>3054</v>
      </c>
      <c r="I1640" s="41" t="s">
        <v>22</v>
      </c>
      <c r="J1640" s="31"/>
      <c r="K1640" s="31"/>
      <c r="L1640" s="31" t="e">
        <f aca="false">ROUND(E1640/N1640*J1640-E1640*F1640,2)</f>
        <v>#DIV/0!</v>
      </c>
      <c r="M1640" s="31" t="e">
        <f aca="false">K1640/N1640</f>
        <v>#DIV/0!</v>
      </c>
      <c r="N1640" s="32"/>
      <c r="O1640" s="36" t="s">
        <v>3032</v>
      </c>
      <c r="P1640" s="36"/>
      <c r="Q1640" s="36"/>
      <c r="R1640" s="42"/>
      <c r="S1640" s="42"/>
    </row>
    <row r="1641" customFormat="false" ht="15.75" hidden="false" customHeight="false" outlineLevel="0" collapsed="false">
      <c r="A1641" s="73" t="n">
        <v>1950</v>
      </c>
      <c r="B1641" s="29"/>
      <c r="C1641" s="29"/>
      <c r="D1641" s="28"/>
      <c r="E1641" s="145"/>
      <c r="F1641" s="145"/>
      <c r="G1641" s="28"/>
      <c r="H1641" s="87" t="s">
        <v>3055</v>
      </c>
      <c r="I1641" s="41" t="s">
        <v>213</v>
      </c>
      <c r="J1641" s="31" t="e">
        <f aca="false">#N/A</f>
        <v>#N/A</v>
      </c>
      <c r="K1641" s="31"/>
      <c r="L1641" s="31" t="e">
        <f aca="false">ROUND(E1641/N1641*J1641-E1641*F1641,2)</f>
        <v>#DIV/0!</v>
      </c>
      <c r="M1641" s="31" t="e">
        <f aca="false">K1641/N1641</f>
        <v>#DIV/0!</v>
      </c>
      <c r="N1641" s="32"/>
      <c r="O1641" s="36" t="s">
        <v>3032</v>
      </c>
      <c r="P1641" s="36"/>
      <c r="Q1641" s="36"/>
      <c r="R1641" s="42"/>
      <c r="S1641" s="42"/>
    </row>
    <row r="1642" customFormat="false" ht="15.75" hidden="false" customHeight="false" outlineLevel="0" collapsed="false">
      <c r="A1642" s="73" t="n">
        <v>1951</v>
      </c>
      <c r="B1642" s="29"/>
      <c r="C1642" s="29"/>
      <c r="D1642" s="28"/>
      <c r="E1642" s="145"/>
      <c r="F1642" s="145"/>
      <c r="G1642" s="28"/>
      <c r="H1642" s="87" t="s">
        <v>3056</v>
      </c>
      <c r="I1642" s="41" t="s">
        <v>3057</v>
      </c>
      <c r="J1642" s="31"/>
      <c r="K1642" s="31"/>
      <c r="L1642" s="31" t="e">
        <f aca="false">ROUND(E1642/N1642*J1642-E1642*F1642,2)</f>
        <v>#DIV/0!</v>
      </c>
      <c r="M1642" s="31" t="e">
        <f aca="false">K1642/N1642</f>
        <v>#DIV/0!</v>
      </c>
      <c r="N1642" s="32"/>
      <c r="O1642" s="36" t="s">
        <v>3032</v>
      </c>
      <c r="P1642" s="36"/>
      <c r="Q1642" s="36"/>
      <c r="R1642" s="42"/>
      <c r="S1642" s="42"/>
    </row>
    <row r="1643" customFormat="false" ht="15.75" hidden="false" customHeight="false" outlineLevel="0" collapsed="false">
      <c r="A1643" s="73" t="n">
        <v>1952</v>
      </c>
      <c r="B1643" s="29"/>
      <c r="C1643" s="29"/>
      <c r="D1643" s="28"/>
      <c r="E1643" s="145"/>
      <c r="F1643" s="145"/>
      <c r="G1643" s="28"/>
      <c r="H1643" s="87" t="s">
        <v>3058</v>
      </c>
      <c r="I1643" s="41" t="s">
        <v>119</v>
      </c>
      <c r="J1643" s="31"/>
      <c r="K1643" s="31"/>
      <c r="L1643" s="31" t="e">
        <f aca="false">ROUND(E1643/N1643*J1643-E1643*F1643,2)</f>
        <v>#DIV/0!</v>
      </c>
      <c r="M1643" s="31" t="e">
        <f aca="false">K1643/N1643</f>
        <v>#DIV/0!</v>
      </c>
      <c r="N1643" s="32"/>
      <c r="O1643" s="36" t="s">
        <v>3032</v>
      </c>
      <c r="P1643" s="36"/>
      <c r="Q1643" s="36"/>
      <c r="R1643" s="42"/>
      <c r="S1643" s="42"/>
    </row>
    <row r="1644" customFormat="false" ht="15.75" hidden="false" customHeight="false" outlineLevel="0" collapsed="false">
      <c r="A1644" s="73" t="n">
        <v>1953</v>
      </c>
      <c r="B1644" s="29"/>
      <c r="C1644" s="29"/>
      <c r="D1644" s="28"/>
      <c r="E1644" s="145"/>
      <c r="F1644" s="145"/>
      <c r="G1644" s="28"/>
      <c r="H1644" s="87" t="s">
        <v>3059</v>
      </c>
      <c r="I1644" s="41" t="s">
        <v>22</v>
      </c>
      <c r="J1644" s="31"/>
      <c r="K1644" s="31"/>
      <c r="L1644" s="31" t="e">
        <f aca="false">ROUND(E1644/N1644*J1644-E1644*F1644,2)</f>
        <v>#DIV/0!</v>
      </c>
      <c r="M1644" s="31" t="e">
        <f aca="false">K1644/N1644</f>
        <v>#DIV/0!</v>
      </c>
      <c r="N1644" s="32"/>
      <c r="O1644" s="36" t="s">
        <v>3032</v>
      </c>
      <c r="P1644" s="36"/>
      <c r="Q1644" s="36"/>
      <c r="R1644" s="42"/>
      <c r="S1644" s="42"/>
    </row>
    <row r="1645" customFormat="false" ht="15.75" hidden="false" customHeight="false" outlineLevel="0" collapsed="false">
      <c r="A1645" s="73" t="n">
        <v>1954</v>
      </c>
      <c r="B1645" s="29"/>
      <c r="C1645" s="29"/>
      <c r="D1645" s="28"/>
      <c r="E1645" s="145"/>
      <c r="F1645" s="145"/>
      <c r="G1645" s="28"/>
      <c r="H1645" s="87" t="s">
        <v>3060</v>
      </c>
      <c r="I1645" s="41" t="s">
        <v>119</v>
      </c>
      <c r="J1645" s="31"/>
      <c r="K1645" s="31"/>
      <c r="L1645" s="31" t="e">
        <f aca="false">ROUND(E1645/N1645*J1645-E1645*F1645,2)</f>
        <v>#DIV/0!</v>
      </c>
      <c r="M1645" s="31" t="e">
        <f aca="false">K1645/N1645</f>
        <v>#DIV/0!</v>
      </c>
      <c r="N1645" s="32"/>
      <c r="O1645" s="36" t="s">
        <v>3032</v>
      </c>
      <c r="P1645" s="36"/>
      <c r="Q1645" s="36"/>
      <c r="R1645" s="42"/>
      <c r="S1645" s="42"/>
    </row>
    <row r="1646" customFormat="false" ht="15.75" hidden="false" customHeight="false" outlineLevel="0" collapsed="false">
      <c r="A1646" s="73" t="n">
        <v>1955</v>
      </c>
      <c r="B1646" s="29"/>
      <c r="C1646" s="29"/>
      <c r="D1646" s="28"/>
      <c r="E1646" s="145"/>
      <c r="F1646" s="145"/>
      <c r="G1646" s="28"/>
      <c r="H1646" s="87" t="s">
        <v>3061</v>
      </c>
      <c r="I1646" s="41" t="s">
        <v>3057</v>
      </c>
      <c r="J1646" s="31"/>
      <c r="K1646" s="31"/>
      <c r="L1646" s="31" t="e">
        <f aca="false">ROUND(E1646/N1646*J1646-E1646*F1646,2)</f>
        <v>#DIV/0!</v>
      </c>
      <c r="M1646" s="31" t="e">
        <f aca="false">K1646/N1646</f>
        <v>#DIV/0!</v>
      </c>
      <c r="N1646" s="32"/>
      <c r="O1646" s="36" t="s">
        <v>3032</v>
      </c>
      <c r="P1646" s="36"/>
      <c r="Q1646" s="36"/>
      <c r="R1646" s="42"/>
      <c r="S1646" s="42"/>
    </row>
    <row r="1647" customFormat="false" ht="15.75" hidden="false" customHeight="false" outlineLevel="0" collapsed="false">
      <c r="A1647" s="73" t="n">
        <v>1956</v>
      </c>
      <c r="B1647" s="29"/>
      <c r="C1647" s="29"/>
      <c r="D1647" s="28"/>
      <c r="E1647" s="145"/>
      <c r="F1647" s="145"/>
      <c r="G1647" s="28"/>
      <c r="H1647" s="87" t="s">
        <v>3062</v>
      </c>
      <c r="I1647" s="41" t="s">
        <v>119</v>
      </c>
      <c r="J1647" s="31"/>
      <c r="K1647" s="31"/>
      <c r="L1647" s="31" t="e">
        <f aca="false">ROUND(E1647/N1647*J1647-E1647*F1647,2)</f>
        <v>#DIV/0!</v>
      </c>
      <c r="M1647" s="31" t="e">
        <f aca="false">K1647/N1647</f>
        <v>#DIV/0!</v>
      </c>
      <c r="N1647" s="32"/>
      <c r="O1647" s="36" t="s">
        <v>3032</v>
      </c>
      <c r="P1647" s="36"/>
      <c r="Q1647" s="36"/>
      <c r="R1647" s="42"/>
      <c r="S1647" s="42"/>
    </row>
    <row r="1648" customFormat="false" ht="15.75" hidden="false" customHeight="false" outlineLevel="0" collapsed="false">
      <c r="A1648" s="73" t="n">
        <v>1957</v>
      </c>
      <c r="B1648" s="29"/>
      <c r="C1648" s="29"/>
      <c r="D1648" s="28"/>
      <c r="E1648" s="145"/>
      <c r="F1648" s="145"/>
      <c r="G1648" s="28"/>
      <c r="H1648" s="87" t="s">
        <v>3063</v>
      </c>
      <c r="I1648" s="41" t="s">
        <v>119</v>
      </c>
      <c r="J1648" s="31"/>
      <c r="K1648" s="31"/>
      <c r="L1648" s="31" t="e">
        <f aca="false">ROUND(E1648/N1648*J1648-E1648*F1648,2)</f>
        <v>#DIV/0!</v>
      </c>
      <c r="M1648" s="31" t="e">
        <f aca="false">K1648/N1648</f>
        <v>#DIV/0!</v>
      </c>
      <c r="N1648" s="32"/>
      <c r="O1648" s="36" t="s">
        <v>3032</v>
      </c>
      <c r="P1648" s="36"/>
      <c r="Q1648" s="36"/>
      <c r="R1648" s="42"/>
      <c r="S1648" s="42"/>
    </row>
    <row r="1649" customFormat="false" ht="15.75" hidden="false" customHeight="false" outlineLevel="0" collapsed="false">
      <c r="A1649" s="73" t="n">
        <v>1958</v>
      </c>
      <c r="B1649" s="29"/>
      <c r="C1649" s="29"/>
      <c r="D1649" s="28"/>
      <c r="E1649" s="145"/>
      <c r="F1649" s="145"/>
      <c r="G1649" s="28"/>
      <c r="H1649" s="87" t="s">
        <v>2638</v>
      </c>
      <c r="I1649" s="41" t="s">
        <v>22</v>
      </c>
      <c r="J1649" s="31" t="n">
        <v>883.062</v>
      </c>
      <c r="K1649" s="31"/>
      <c r="L1649" s="31" t="e">
        <f aca="false">ROUND(E1649/N1649*J1649-E1649*F1649,2)</f>
        <v>#DIV/0!</v>
      </c>
      <c r="M1649" s="31" t="e">
        <f aca="false">K1649/N1649</f>
        <v>#DIV/0!</v>
      </c>
      <c r="N1649" s="32"/>
      <c r="O1649" s="36" t="s">
        <v>3032</v>
      </c>
      <c r="P1649" s="36"/>
      <c r="Q1649" s="36" t="s">
        <v>3064</v>
      </c>
      <c r="R1649" s="42"/>
      <c r="S1649" s="42"/>
    </row>
    <row r="1650" customFormat="false" ht="15.75" hidden="false" customHeight="false" outlineLevel="0" collapsed="false">
      <c r="A1650" s="73" t="n">
        <v>1959</v>
      </c>
      <c r="B1650" s="29"/>
      <c r="C1650" s="29"/>
      <c r="D1650" s="28"/>
      <c r="E1650" s="145"/>
      <c r="F1650" s="145"/>
      <c r="G1650" s="28"/>
      <c r="H1650" s="87" t="s">
        <v>2645</v>
      </c>
      <c r="I1650" s="41" t="s">
        <v>22</v>
      </c>
      <c r="J1650" s="31" t="n">
        <v>1156.003</v>
      </c>
      <c r="K1650" s="31"/>
      <c r="L1650" s="31" t="e">
        <f aca="false">ROUND(E1650/N1650*J1650-E1650*F1650,2)</f>
        <v>#DIV/0!</v>
      </c>
      <c r="M1650" s="31" t="e">
        <f aca="false">K1650/N1650</f>
        <v>#DIV/0!</v>
      </c>
      <c r="N1650" s="32"/>
      <c r="O1650" s="36" t="s">
        <v>3032</v>
      </c>
      <c r="P1650" s="36"/>
      <c r="Q1650" s="36" t="s">
        <v>3064</v>
      </c>
      <c r="R1650" s="42"/>
      <c r="S1650" s="42"/>
    </row>
    <row r="1651" customFormat="false" ht="15.75" hidden="false" customHeight="false" outlineLevel="0" collapsed="false">
      <c r="A1651" s="73" t="n">
        <v>1960</v>
      </c>
      <c r="B1651" s="29"/>
      <c r="C1651" s="29"/>
      <c r="D1651" s="28"/>
      <c r="E1651" s="145"/>
      <c r="F1651" s="145"/>
      <c r="G1651" s="28"/>
      <c r="H1651" s="87" t="s">
        <v>3065</v>
      </c>
      <c r="I1651" s="41" t="s">
        <v>22</v>
      </c>
      <c r="J1651" s="31"/>
      <c r="K1651" s="31"/>
      <c r="L1651" s="31" t="e">
        <f aca="false">ROUND(E1651/N1651*J1651-E1651*F1651,2)</f>
        <v>#DIV/0!</v>
      </c>
      <c r="M1651" s="31" t="e">
        <f aca="false">K1651/N1651</f>
        <v>#DIV/0!</v>
      </c>
      <c r="N1651" s="32"/>
      <c r="O1651" s="36" t="s">
        <v>3032</v>
      </c>
      <c r="P1651" s="36"/>
      <c r="Q1651" s="36" t="s">
        <v>3064</v>
      </c>
      <c r="R1651" s="42"/>
      <c r="S1651" s="42"/>
    </row>
    <row r="1652" customFormat="false" ht="15.75" hidden="false" customHeight="false" outlineLevel="0" collapsed="false">
      <c r="A1652" s="73" t="n">
        <v>1961</v>
      </c>
      <c r="B1652" s="29"/>
      <c r="C1652" s="29"/>
      <c r="D1652" s="28"/>
      <c r="E1652" s="145"/>
      <c r="F1652" s="145"/>
      <c r="G1652" s="28"/>
      <c r="H1652" s="87" t="s">
        <v>3066</v>
      </c>
      <c r="I1652" s="41" t="s">
        <v>22</v>
      </c>
      <c r="J1652" s="31"/>
      <c r="K1652" s="31"/>
      <c r="L1652" s="31" t="e">
        <f aca="false">ROUND(E1652/N1652*J1652-E1652*F1652,2)</f>
        <v>#DIV/0!</v>
      </c>
      <c r="M1652" s="31" t="e">
        <f aca="false">K1652/N1652</f>
        <v>#DIV/0!</v>
      </c>
      <c r="N1652" s="32"/>
      <c r="O1652" s="36" t="s">
        <v>3032</v>
      </c>
      <c r="P1652" s="36"/>
      <c r="Q1652" s="36" t="s">
        <v>3064</v>
      </c>
      <c r="R1652" s="42"/>
      <c r="S1652" s="42"/>
    </row>
    <row r="1653" customFormat="false" ht="15.75" hidden="false" customHeight="false" outlineLevel="0" collapsed="false">
      <c r="A1653" s="73" t="n">
        <v>1962</v>
      </c>
      <c r="B1653" s="29"/>
      <c r="C1653" s="29"/>
      <c r="D1653" s="28"/>
      <c r="E1653" s="145"/>
      <c r="F1653" s="145"/>
      <c r="G1653" s="28"/>
      <c r="H1653" s="87" t="s">
        <v>3067</v>
      </c>
      <c r="I1653" s="41" t="s">
        <v>22</v>
      </c>
      <c r="J1653" s="31"/>
      <c r="K1653" s="31"/>
      <c r="L1653" s="31" t="e">
        <f aca="false">ROUND(E1653/N1653*J1653-E1653*F1653,2)</f>
        <v>#DIV/0!</v>
      </c>
      <c r="M1653" s="31" t="e">
        <f aca="false">K1653/N1653</f>
        <v>#DIV/0!</v>
      </c>
      <c r="N1653" s="32"/>
      <c r="O1653" s="36" t="s">
        <v>3032</v>
      </c>
      <c r="P1653" s="36"/>
      <c r="Q1653" s="36" t="s">
        <v>3068</v>
      </c>
      <c r="R1653" s="42"/>
      <c r="S1653" s="42"/>
    </row>
    <row r="1654" customFormat="false" ht="15.75" hidden="false" customHeight="false" outlineLevel="0" collapsed="false">
      <c r="A1654" s="73" t="n">
        <v>1963</v>
      </c>
      <c r="B1654" s="29"/>
      <c r="C1654" s="29"/>
      <c r="D1654" s="28"/>
      <c r="E1654" s="145"/>
      <c r="F1654" s="145"/>
      <c r="G1654" s="28"/>
      <c r="H1654" s="87" t="s">
        <v>3069</v>
      </c>
      <c r="I1654" s="28" t="s">
        <v>22</v>
      </c>
      <c r="J1654" s="31"/>
      <c r="K1654" s="31"/>
      <c r="L1654" s="31" t="e">
        <f aca="false">ROUND(E1654/N1654*J1654-E1654*F1654,2)</f>
        <v>#DIV/0!</v>
      </c>
      <c r="M1654" s="31" t="e">
        <f aca="false">K1654/N1654</f>
        <v>#DIV/0!</v>
      </c>
      <c r="N1654" s="32"/>
      <c r="O1654" s="36" t="s">
        <v>3032</v>
      </c>
      <c r="P1654" s="36"/>
      <c r="Q1654" s="36" t="s">
        <v>3068</v>
      </c>
      <c r="R1654" s="42"/>
      <c r="S1654" s="42"/>
    </row>
    <row r="1655" customFormat="false" ht="15.75" hidden="false" customHeight="false" outlineLevel="0" collapsed="false">
      <c r="A1655" s="73" t="n">
        <v>1964</v>
      </c>
      <c r="B1655" s="29"/>
      <c r="C1655" s="29"/>
      <c r="D1655" s="28"/>
      <c r="E1655" s="145"/>
      <c r="F1655" s="145"/>
      <c r="G1655" s="28"/>
      <c r="H1655" s="87" t="s">
        <v>3070</v>
      </c>
      <c r="I1655" s="41" t="s">
        <v>1390</v>
      </c>
      <c r="J1655" s="31" t="e">
        <f aca="false">#N/A</f>
        <v>#N/A</v>
      </c>
      <c r="K1655" s="31"/>
      <c r="L1655" s="31" t="e">
        <f aca="false">ROUND(E1655/N1655*J1655-E1655*F1655,2)</f>
        <v>#DIV/0!</v>
      </c>
      <c r="M1655" s="31" t="e">
        <f aca="false">K1655/N1655</f>
        <v>#DIV/0!</v>
      </c>
      <c r="N1655" s="32"/>
      <c r="O1655" s="36" t="s">
        <v>3032</v>
      </c>
      <c r="P1655" s="36"/>
      <c r="Q1655" s="36" t="s">
        <v>3071</v>
      </c>
      <c r="R1655" s="42"/>
      <c r="S1655" s="42"/>
    </row>
    <row r="1656" customFormat="false" ht="15.75" hidden="false" customHeight="false" outlineLevel="0" collapsed="false">
      <c r="A1656" s="73" t="n">
        <v>1965</v>
      </c>
      <c r="B1656" s="29"/>
      <c r="C1656" s="29"/>
      <c r="D1656" s="28"/>
      <c r="E1656" s="145"/>
      <c r="F1656" s="145"/>
      <c r="G1656" s="28"/>
      <c r="H1656" s="87" t="s">
        <v>3072</v>
      </c>
      <c r="I1656" s="41" t="s">
        <v>119</v>
      </c>
      <c r="J1656" s="31"/>
      <c r="K1656" s="31"/>
      <c r="L1656" s="31" t="e">
        <f aca="false">ROUND(E1656/N1656*J1656-E1656*F1656,2)</f>
        <v>#DIV/0!</v>
      </c>
      <c r="M1656" s="31" t="e">
        <f aca="false">K1656/N1656</f>
        <v>#DIV/0!</v>
      </c>
      <c r="N1656" s="32"/>
      <c r="O1656" s="36" t="s">
        <v>3032</v>
      </c>
      <c r="P1656" s="36"/>
      <c r="Q1656" s="36"/>
      <c r="R1656" s="42"/>
      <c r="S1656" s="42"/>
    </row>
    <row r="1657" customFormat="false" ht="15.75" hidden="false" customHeight="false" outlineLevel="0" collapsed="false">
      <c r="A1657" s="73" t="n">
        <v>1966</v>
      </c>
      <c r="B1657" s="29" t="s">
        <v>3073</v>
      </c>
      <c r="C1657" s="29"/>
      <c r="D1657" s="28" t="s">
        <v>1145</v>
      </c>
      <c r="E1657" s="145"/>
      <c r="F1657" s="145"/>
      <c r="G1657" s="28"/>
      <c r="H1657" s="138" t="s">
        <v>3074</v>
      </c>
      <c r="I1657" s="41" t="s">
        <v>22</v>
      </c>
      <c r="J1657" s="31"/>
      <c r="K1657" s="31"/>
      <c r="L1657" s="31" t="e">
        <f aca="false">ROUND(E1657/N1657*J1657-E1657*F1657,2)</f>
        <v>#DIV/0!</v>
      </c>
      <c r="M1657" s="31" t="e">
        <f aca="false">K1657/N1657</f>
        <v>#DIV/0!</v>
      </c>
      <c r="N1657" s="32"/>
      <c r="O1657" s="36"/>
      <c r="P1657" s="36"/>
      <c r="Q1657" s="36"/>
      <c r="R1657" s="42"/>
      <c r="S1657" s="42"/>
    </row>
    <row r="1658" customFormat="false" ht="15.75" hidden="false" customHeight="false" outlineLevel="0" collapsed="false">
      <c r="A1658" s="73" t="n">
        <v>1967</v>
      </c>
      <c r="B1658" s="29" t="s">
        <v>3075</v>
      </c>
      <c r="C1658" s="29"/>
      <c r="D1658" s="28" t="s">
        <v>1145</v>
      </c>
      <c r="E1658" s="145"/>
      <c r="F1658" s="145"/>
      <c r="G1658" s="28"/>
      <c r="H1658" s="138" t="s">
        <v>262</v>
      </c>
      <c r="I1658" s="41" t="s">
        <v>22</v>
      </c>
      <c r="J1658" s="31" t="n">
        <v>9.6</v>
      </c>
      <c r="K1658" s="31"/>
      <c r="L1658" s="31" t="e">
        <f aca="false">ROUND(E1658/N1658*J1658-E1658*F1658,2)</f>
        <v>#DIV/0!</v>
      </c>
      <c r="M1658" s="31" t="e">
        <f aca="false">K1658/N1658</f>
        <v>#DIV/0!</v>
      </c>
      <c r="N1658" s="32"/>
      <c r="O1658" s="36"/>
      <c r="P1658" s="36"/>
      <c r="Q1658" s="36"/>
      <c r="R1658" s="42"/>
      <c r="S1658" s="42"/>
    </row>
    <row r="1659" customFormat="false" ht="15.75" hidden="false" customHeight="false" outlineLevel="0" collapsed="false">
      <c r="A1659" s="73" t="n">
        <v>1968</v>
      </c>
      <c r="B1659" s="29" t="s">
        <v>3076</v>
      </c>
      <c r="C1659" s="29"/>
      <c r="D1659" s="28" t="s">
        <v>1145</v>
      </c>
      <c r="E1659" s="145"/>
      <c r="F1659" s="145"/>
      <c r="G1659" s="28"/>
      <c r="H1659" s="29" t="s">
        <v>3077</v>
      </c>
      <c r="I1659" s="41" t="s">
        <v>22</v>
      </c>
      <c r="J1659" s="31"/>
      <c r="K1659" s="31"/>
      <c r="L1659" s="31" t="e">
        <f aca="false">ROUND(E1659/N1659*J1659-E1659*F1659,2)</f>
        <v>#DIV/0!</v>
      </c>
      <c r="M1659" s="31" t="e">
        <f aca="false">K1659/N1659</f>
        <v>#DIV/0!</v>
      </c>
      <c r="N1659" s="32"/>
      <c r="O1659" s="36"/>
      <c r="P1659" s="36"/>
      <c r="Q1659" s="36"/>
      <c r="R1659" s="42"/>
      <c r="S1659" s="42"/>
    </row>
    <row r="1660" customFormat="false" ht="15.75" hidden="false" customHeight="false" outlineLevel="0" collapsed="false">
      <c r="A1660" s="73" t="n">
        <v>1969</v>
      </c>
      <c r="B1660" s="29" t="s">
        <v>3078</v>
      </c>
      <c r="C1660" s="29"/>
      <c r="D1660" s="28" t="s">
        <v>1145</v>
      </c>
      <c r="E1660" s="145"/>
      <c r="F1660" s="145"/>
      <c r="G1660" s="28"/>
      <c r="H1660" s="138" t="s">
        <v>3079</v>
      </c>
      <c r="I1660" s="41" t="s">
        <v>22</v>
      </c>
      <c r="J1660" s="31"/>
      <c r="K1660" s="31"/>
      <c r="L1660" s="31" t="e">
        <f aca="false">ROUND(E1660/N1660*J1660-E1660*F1660,2)</f>
        <v>#DIV/0!</v>
      </c>
      <c r="M1660" s="31" t="e">
        <f aca="false">K1660/N1660</f>
        <v>#DIV/0!</v>
      </c>
      <c r="N1660" s="32"/>
      <c r="O1660" s="36"/>
      <c r="P1660" s="36"/>
      <c r="Q1660" s="36"/>
      <c r="R1660" s="42"/>
      <c r="S1660" s="42"/>
    </row>
    <row r="1661" customFormat="false" ht="15.75" hidden="false" customHeight="false" outlineLevel="0" collapsed="false">
      <c r="A1661" s="73" t="n">
        <v>1970</v>
      </c>
      <c r="B1661" s="29" t="s">
        <v>3080</v>
      </c>
      <c r="C1661" s="29"/>
      <c r="D1661" s="28" t="s">
        <v>1145</v>
      </c>
      <c r="E1661" s="145"/>
      <c r="F1661" s="145"/>
      <c r="G1661" s="28"/>
      <c r="H1661" s="29" t="s">
        <v>3081</v>
      </c>
      <c r="I1661" s="41" t="s">
        <v>22</v>
      </c>
      <c r="J1661" s="31"/>
      <c r="K1661" s="31"/>
      <c r="L1661" s="31" t="e">
        <f aca="false">ROUND(E1661/N1661*J1661-E1661*F1661,2)</f>
        <v>#DIV/0!</v>
      </c>
      <c r="M1661" s="31" t="e">
        <f aca="false">K1661/N1661</f>
        <v>#DIV/0!</v>
      </c>
      <c r="N1661" s="32"/>
      <c r="O1661" s="36"/>
      <c r="P1661" s="36"/>
      <c r="Q1661" s="36"/>
      <c r="R1661" s="42"/>
      <c r="S1661" s="42"/>
    </row>
    <row r="1662" customFormat="false" ht="15.75" hidden="false" customHeight="false" outlineLevel="0" collapsed="false">
      <c r="A1662" s="73" t="n">
        <v>1971</v>
      </c>
      <c r="B1662" s="29" t="s">
        <v>3082</v>
      </c>
      <c r="C1662" s="29"/>
      <c r="D1662" s="28" t="s">
        <v>1145</v>
      </c>
      <c r="E1662" s="145"/>
      <c r="F1662" s="145"/>
      <c r="G1662" s="28"/>
      <c r="H1662" s="29" t="s">
        <v>3083</v>
      </c>
      <c r="I1662" s="41" t="s">
        <v>22</v>
      </c>
      <c r="J1662" s="31"/>
      <c r="K1662" s="31"/>
      <c r="L1662" s="31" t="e">
        <f aca="false">ROUND(E1662/N1662*J1662-E1662*F1662,2)</f>
        <v>#DIV/0!</v>
      </c>
      <c r="M1662" s="31" t="e">
        <f aca="false">K1662/N1662</f>
        <v>#DIV/0!</v>
      </c>
      <c r="N1662" s="32"/>
      <c r="O1662" s="36"/>
      <c r="P1662" s="36"/>
      <c r="Q1662" s="36"/>
      <c r="R1662" s="42"/>
      <c r="S1662" s="42"/>
    </row>
    <row r="1663" customFormat="false" ht="15.75" hidden="false" customHeight="false" outlineLevel="0" collapsed="false">
      <c r="A1663" s="73"/>
      <c r="B1663" s="29"/>
      <c r="C1663" s="29"/>
      <c r="D1663" s="28"/>
      <c r="E1663" s="145"/>
      <c r="F1663" s="145"/>
      <c r="G1663" s="28"/>
      <c r="H1663" s="29" t="s">
        <v>2126</v>
      </c>
      <c r="I1663" s="41" t="s">
        <v>2127</v>
      </c>
      <c r="J1663" s="31" t="e">
        <f aca="false">#N/A</f>
        <v>#N/A</v>
      </c>
      <c r="K1663" s="31"/>
      <c r="L1663" s="31" t="e">
        <f aca="false">ROUND(E1663/N1663*J1663-E1663*F1663,2)</f>
        <v>#DIV/0!</v>
      </c>
      <c r="M1663" s="31" t="e">
        <f aca="false">K1663/N1663</f>
        <v>#DIV/0!</v>
      </c>
      <c r="N1663" s="32"/>
      <c r="O1663" s="36"/>
      <c r="P1663" s="36"/>
      <c r="Q1663" s="36"/>
      <c r="R1663" s="42"/>
      <c r="S1663" s="42"/>
    </row>
    <row r="1664" customFormat="false" ht="15.75" hidden="false" customHeight="false" outlineLevel="0" collapsed="false">
      <c r="A1664" s="73"/>
      <c r="B1664" s="29"/>
      <c r="C1664" s="29"/>
      <c r="D1664" s="28"/>
      <c r="E1664" s="145"/>
      <c r="F1664" s="145"/>
      <c r="G1664" s="28"/>
      <c r="H1664" s="29" t="s">
        <v>2128</v>
      </c>
      <c r="I1664" s="41" t="s">
        <v>2127</v>
      </c>
      <c r="J1664" s="31" t="e">
        <f aca="false">#N/A</f>
        <v>#N/A</v>
      </c>
      <c r="K1664" s="31"/>
      <c r="L1664" s="31" t="e">
        <f aca="false">ROUND(E1664/N1664*J1664-E1664*F1664,2)</f>
        <v>#DIV/0!</v>
      </c>
      <c r="M1664" s="31" t="e">
        <f aca="false">K1664/N1664</f>
        <v>#DIV/0!</v>
      </c>
      <c r="N1664" s="32"/>
      <c r="O1664" s="36"/>
      <c r="P1664" s="36"/>
      <c r="Q1664" s="36"/>
      <c r="R1664" s="42"/>
      <c r="S1664" s="42"/>
    </row>
    <row r="1665" customFormat="false" ht="15.75" hidden="false" customHeight="false" outlineLevel="0" collapsed="false">
      <c r="A1665" s="73"/>
      <c r="B1665" s="29"/>
      <c r="C1665" s="29"/>
      <c r="D1665" s="28"/>
      <c r="E1665" s="145"/>
      <c r="F1665" s="145"/>
      <c r="G1665" s="28"/>
      <c r="H1665" s="29" t="s">
        <v>3084</v>
      </c>
      <c r="I1665" s="41" t="s">
        <v>2127</v>
      </c>
      <c r="J1665" s="31" t="e">
        <f aca="false">#N/A</f>
        <v>#N/A</v>
      </c>
      <c r="K1665" s="31"/>
      <c r="L1665" s="31" t="e">
        <f aca="false">ROUND(E1665/N1665*J1665-E1665*F1665,2)</f>
        <v>#DIV/0!</v>
      </c>
      <c r="M1665" s="31" t="e">
        <f aca="false">K1665/N1665</f>
        <v>#DIV/0!</v>
      </c>
      <c r="N1665" s="32"/>
      <c r="O1665" s="36"/>
      <c r="P1665" s="36"/>
      <c r="Q1665" s="36"/>
      <c r="R1665" s="42"/>
      <c r="S1665" s="42"/>
    </row>
    <row r="1666" customFormat="false" ht="15.75" hidden="false" customHeight="false" outlineLevel="0" collapsed="false">
      <c r="A1666" s="73"/>
      <c r="B1666" s="29"/>
      <c r="C1666" s="29"/>
      <c r="D1666" s="28"/>
      <c r="E1666" s="145"/>
      <c r="F1666" s="145"/>
      <c r="G1666" s="28"/>
      <c r="H1666" s="29" t="s">
        <v>3085</v>
      </c>
      <c r="I1666" s="41" t="s">
        <v>2127</v>
      </c>
      <c r="J1666" s="31" t="e">
        <f aca="false">#N/A</f>
        <v>#N/A</v>
      </c>
      <c r="K1666" s="31"/>
      <c r="L1666" s="31" t="e">
        <f aca="false">ROUND(E1666/N1666*J1666-E1666*F1666,2)</f>
        <v>#DIV/0!</v>
      </c>
      <c r="M1666" s="31" t="e">
        <f aca="false">K1666/N1666</f>
        <v>#DIV/0!</v>
      </c>
      <c r="N1666" s="32"/>
      <c r="O1666" s="36"/>
      <c r="P1666" s="36"/>
      <c r="Q1666" s="36"/>
      <c r="R1666" s="42"/>
      <c r="S1666" s="42"/>
    </row>
    <row r="1667" customFormat="false" ht="15.75" hidden="false" customHeight="false" outlineLevel="0" collapsed="false">
      <c r="A1667" s="73"/>
      <c r="B1667" s="29"/>
      <c r="C1667" s="29"/>
      <c r="D1667" s="28"/>
      <c r="E1667" s="145"/>
      <c r="F1667" s="145"/>
      <c r="G1667" s="28"/>
      <c r="H1667" s="29" t="s">
        <v>3086</v>
      </c>
      <c r="I1667" s="41" t="s">
        <v>2127</v>
      </c>
      <c r="J1667" s="31" t="e">
        <f aca="false">#N/A</f>
        <v>#N/A</v>
      </c>
      <c r="K1667" s="31"/>
      <c r="L1667" s="31" t="e">
        <f aca="false">ROUND(E1667/N1667*J1667-E1667*F1667,2)</f>
        <v>#DIV/0!</v>
      </c>
      <c r="M1667" s="31" t="e">
        <f aca="false">K1667/N1667</f>
        <v>#DIV/0!</v>
      </c>
      <c r="N1667" s="32"/>
      <c r="O1667" s="36"/>
      <c r="P1667" s="36"/>
      <c r="Q1667" s="36"/>
      <c r="R1667" s="42"/>
      <c r="S1667" s="42"/>
    </row>
    <row r="1668" customFormat="false" ht="15.75" hidden="false" customHeight="false" outlineLevel="0" collapsed="false">
      <c r="A1668" s="73"/>
      <c r="B1668" s="29"/>
      <c r="C1668" s="29"/>
      <c r="D1668" s="28"/>
      <c r="E1668" s="145"/>
      <c r="F1668" s="145"/>
      <c r="G1668" s="28"/>
      <c r="H1668" s="29" t="s">
        <v>2996</v>
      </c>
      <c r="I1668" s="41" t="s">
        <v>119</v>
      </c>
      <c r="J1668" s="31"/>
      <c r="K1668" s="31"/>
      <c r="L1668" s="31" t="e">
        <f aca="false">ROUND(E1668/N1668*J1668-E1668*F1668,2)</f>
        <v>#DIV/0!</v>
      </c>
      <c r="M1668" s="31" t="e">
        <f aca="false">K1668/N1668</f>
        <v>#DIV/0!</v>
      </c>
      <c r="N1668" s="32"/>
      <c r="O1668" s="36"/>
      <c r="P1668" s="36"/>
      <c r="Q1668" s="36"/>
      <c r="R1668" s="42"/>
      <c r="S1668" s="42"/>
    </row>
    <row r="1669" customFormat="false" ht="15.75" hidden="false" customHeight="false" outlineLevel="0" collapsed="false">
      <c r="A1669" s="73"/>
      <c r="B1669" s="29"/>
      <c r="C1669" s="29"/>
      <c r="D1669" s="28"/>
      <c r="E1669" s="145"/>
      <c r="F1669" s="145"/>
      <c r="G1669" s="28"/>
      <c r="H1669" s="29" t="s">
        <v>1325</v>
      </c>
      <c r="I1669" s="41" t="s">
        <v>106</v>
      </c>
      <c r="J1669" s="31" t="e">
        <f aca="false">#N/A</f>
        <v>#N/A</v>
      </c>
      <c r="K1669" s="31"/>
      <c r="L1669" s="31" t="e">
        <f aca="false">ROUND(E1669/N1669*J1669-E1669*F1669,2)</f>
        <v>#DIV/0!</v>
      </c>
      <c r="M1669" s="31" t="e">
        <f aca="false">K1669/N1669</f>
        <v>#DIV/0!</v>
      </c>
      <c r="N1669" s="32"/>
      <c r="O1669" s="36"/>
      <c r="P1669" s="36"/>
      <c r="Q1669" s="36"/>
      <c r="R1669" s="42"/>
      <c r="S1669" s="42"/>
    </row>
    <row r="1670" customFormat="false" ht="15.75" hidden="false" customHeight="false" outlineLevel="0" collapsed="false">
      <c r="A1670" s="73"/>
      <c r="B1670" s="29"/>
      <c r="C1670" s="29"/>
      <c r="D1670" s="28"/>
      <c r="E1670" s="145"/>
      <c r="F1670" s="145"/>
      <c r="G1670" s="28"/>
      <c r="H1670" s="29" t="s">
        <v>3087</v>
      </c>
      <c r="I1670" s="41" t="s">
        <v>48</v>
      </c>
      <c r="J1670" s="31"/>
      <c r="K1670" s="31"/>
      <c r="L1670" s="31" t="e">
        <f aca="false">ROUND(E1670/N1670*J1670-E1670*F1670,2)</f>
        <v>#DIV/0!</v>
      </c>
      <c r="M1670" s="31" t="e">
        <f aca="false">K1670/N1670</f>
        <v>#DIV/0!</v>
      </c>
      <c r="N1670" s="32"/>
      <c r="O1670" s="36"/>
      <c r="P1670" s="36"/>
      <c r="Q1670" s="36"/>
      <c r="R1670" s="42"/>
      <c r="S1670" s="42"/>
    </row>
    <row r="1671" customFormat="false" ht="15.75" hidden="false" customHeight="false" outlineLevel="0" collapsed="false">
      <c r="A1671" s="73"/>
      <c r="B1671" s="29"/>
      <c r="C1671" s="29"/>
      <c r="D1671" s="28"/>
      <c r="E1671" s="145"/>
      <c r="F1671" s="145"/>
      <c r="G1671" s="28"/>
      <c r="H1671" s="29" t="s">
        <v>3088</v>
      </c>
      <c r="I1671" s="41" t="s">
        <v>48</v>
      </c>
      <c r="J1671" s="31"/>
      <c r="K1671" s="31"/>
      <c r="L1671" s="31" t="e">
        <f aca="false">ROUND(E1671/N1671*J1671-E1671*F1671,2)</f>
        <v>#DIV/0!</v>
      </c>
      <c r="M1671" s="31" t="e">
        <f aca="false">K1671/N1671</f>
        <v>#DIV/0!</v>
      </c>
      <c r="N1671" s="32"/>
      <c r="O1671" s="36"/>
      <c r="P1671" s="36"/>
      <c r="Q1671" s="36"/>
      <c r="R1671" s="42"/>
      <c r="S1671" s="42"/>
    </row>
    <row r="1672" customFormat="false" ht="15.75" hidden="false" customHeight="false" outlineLevel="0" collapsed="false">
      <c r="A1672" s="73"/>
      <c r="B1672" s="29"/>
      <c r="C1672" s="29"/>
      <c r="D1672" s="28"/>
      <c r="E1672" s="145"/>
      <c r="F1672" s="145"/>
      <c r="G1672" s="28"/>
      <c r="H1672" s="29" t="s">
        <v>3089</v>
      </c>
      <c r="I1672" s="41" t="s">
        <v>48</v>
      </c>
      <c r="J1672" s="31"/>
      <c r="K1672" s="31"/>
      <c r="L1672" s="31" t="e">
        <f aca="false">ROUND(E1672/N1672*J1672-E1672*F1672,2)</f>
        <v>#DIV/0!</v>
      </c>
      <c r="M1672" s="31" t="e">
        <f aca="false">K1672/N1672</f>
        <v>#DIV/0!</v>
      </c>
      <c r="N1672" s="32"/>
      <c r="O1672" s="36"/>
      <c r="P1672" s="36"/>
      <c r="Q1672" s="36"/>
      <c r="R1672" s="42"/>
      <c r="S1672" s="42"/>
    </row>
    <row r="1673" customFormat="false" ht="15.75" hidden="false" customHeight="false" outlineLevel="0" collapsed="false">
      <c r="A1673" s="73"/>
      <c r="B1673" s="29"/>
      <c r="C1673" s="29"/>
      <c r="D1673" s="28"/>
      <c r="E1673" s="145"/>
      <c r="F1673" s="145"/>
      <c r="G1673" s="28"/>
      <c r="H1673" s="29" t="s">
        <v>3090</v>
      </c>
      <c r="I1673" s="41" t="s">
        <v>48</v>
      </c>
      <c r="J1673" s="31"/>
      <c r="K1673" s="31"/>
      <c r="L1673" s="31" t="e">
        <f aca="false">ROUND(E1673/N1673*J1673-E1673*F1673,2)</f>
        <v>#DIV/0!</v>
      </c>
      <c r="M1673" s="31" t="e">
        <f aca="false">K1673/N1673</f>
        <v>#DIV/0!</v>
      </c>
      <c r="N1673" s="32"/>
      <c r="O1673" s="36"/>
      <c r="P1673" s="36"/>
      <c r="Q1673" s="36"/>
      <c r="R1673" s="42"/>
      <c r="S1673" s="42"/>
    </row>
    <row r="1674" customFormat="false" ht="15.75" hidden="false" customHeight="false" outlineLevel="0" collapsed="false">
      <c r="A1674" s="73"/>
      <c r="B1674" s="29"/>
      <c r="C1674" s="29"/>
      <c r="D1674" s="28"/>
      <c r="E1674" s="145"/>
      <c r="F1674" s="145"/>
      <c r="G1674" s="28"/>
      <c r="H1674" s="29" t="s">
        <v>3091</v>
      </c>
      <c r="I1674" s="41" t="s">
        <v>43</v>
      </c>
      <c r="J1674" s="31"/>
      <c r="K1674" s="31"/>
      <c r="L1674" s="31" t="e">
        <f aca="false">ROUND(E1674/N1674*J1674-E1674*F1674,2)</f>
        <v>#DIV/0!</v>
      </c>
      <c r="M1674" s="31" t="e">
        <f aca="false">K1674/N1674</f>
        <v>#DIV/0!</v>
      </c>
      <c r="N1674" s="32"/>
      <c r="O1674" s="36"/>
      <c r="P1674" s="36"/>
      <c r="Q1674" s="36"/>
      <c r="R1674" s="42"/>
      <c r="S1674" s="42"/>
    </row>
    <row r="1675" customFormat="false" ht="15.75" hidden="false" customHeight="false" outlineLevel="0" collapsed="false">
      <c r="A1675" s="73"/>
      <c r="B1675" s="29"/>
      <c r="C1675" s="29"/>
      <c r="D1675" s="28"/>
      <c r="E1675" s="145"/>
      <c r="F1675" s="145"/>
      <c r="G1675" s="28"/>
      <c r="H1675" s="29" t="s">
        <v>3092</v>
      </c>
      <c r="I1675" s="41" t="s">
        <v>48</v>
      </c>
      <c r="J1675" s="31"/>
      <c r="K1675" s="31"/>
      <c r="L1675" s="31" t="e">
        <f aca="false">ROUND(E1675/N1675*J1675-E1675*F1675,2)</f>
        <v>#DIV/0!</v>
      </c>
      <c r="M1675" s="31" t="e">
        <f aca="false">K1675/N1675</f>
        <v>#DIV/0!</v>
      </c>
      <c r="N1675" s="32"/>
      <c r="O1675" s="36"/>
      <c r="P1675" s="36"/>
      <c r="Q1675" s="36"/>
      <c r="R1675" s="42"/>
      <c r="S1675" s="42"/>
    </row>
    <row r="1676" customFormat="false" ht="15.75" hidden="false" customHeight="false" outlineLevel="0" collapsed="false">
      <c r="A1676" s="73"/>
      <c r="B1676" s="29"/>
      <c r="C1676" s="29"/>
      <c r="D1676" s="28"/>
      <c r="E1676" s="145"/>
      <c r="F1676" s="145"/>
      <c r="G1676" s="28"/>
      <c r="H1676" s="29" t="s">
        <v>3093</v>
      </c>
      <c r="I1676" s="41" t="s">
        <v>158</v>
      </c>
      <c r="J1676" s="31" t="e">
        <f aca="false">#N/A</f>
        <v>#N/A</v>
      </c>
      <c r="K1676" s="31"/>
      <c r="L1676" s="31" t="e">
        <f aca="false">ROUND(E1676/N1676*J1676-E1676*F1676,2)</f>
        <v>#DIV/0!</v>
      </c>
      <c r="M1676" s="31" t="e">
        <f aca="false">K1676/N1676</f>
        <v>#DIV/0!</v>
      </c>
      <c r="N1676" s="32"/>
      <c r="O1676" s="36"/>
      <c r="P1676" s="36"/>
      <c r="Q1676" s="36"/>
      <c r="R1676" s="42"/>
      <c r="S1676" s="42"/>
    </row>
    <row r="1677" customFormat="false" ht="15.75" hidden="false" customHeight="false" outlineLevel="0" collapsed="false">
      <c r="A1677" s="73"/>
      <c r="B1677" s="29"/>
      <c r="C1677" s="29"/>
      <c r="D1677" s="28"/>
      <c r="E1677" s="145"/>
      <c r="F1677" s="145"/>
      <c r="G1677" s="28"/>
      <c r="H1677" s="29" t="s">
        <v>3094</v>
      </c>
      <c r="I1677" s="41" t="s">
        <v>22</v>
      </c>
      <c r="J1677" s="31"/>
      <c r="K1677" s="31"/>
      <c r="L1677" s="31" t="e">
        <f aca="false">ROUND(E1677/N1677*J1677-E1677*F1677,2)</f>
        <v>#DIV/0!</v>
      </c>
      <c r="M1677" s="31" t="e">
        <f aca="false">K1677/N1677</f>
        <v>#DIV/0!</v>
      </c>
      <c r="N1677" s="32"/>
      <c r="O1677" s="36"/>
      <c r="P1677" s="36"/>
      <c r="Q1677" s="36"/>
      <c r="R1677" s="42"/>
      <c r="S1677" s="42"/>
    </row>
    <row r="1678" customFormat="false" ht="15.75" hidden="false" customHeight="false" outlineLevel="0" collapsed="false">
      <c r="A1678" s="73"/>
      <c r="B1678" s="29"/>
      <c r="C1678" s="29"/>
      <c r="D1678" s="28"/>
      <c r="E1678" s="145"/>
      <c r="F1678" s="145"/>
      <c r="G1678" s="28"/>
      <c r="H1678" s="29" t="s">
        <v>3095</v>
      </c>
      <c r="I1678" s="41" t="s">
        <v>22</v>
      </c>
      <c r="J1678" s="31" t="n">
        <v>8.26</v>
      </c>
      <c r="K1678" s="31"/>
      <c r="L1678" s="31" t="e">
        <f aca="false">ROUND(E1678/N1678*J1678-E1678*F1678,2)</f>
        <v>#DIV/0!</v>
      </c>
      <c r="M1678" s="31" t="e">
        <f aca="false">K1678/N1678</f>
        <v>#DIV/0!</v>
      </c>
      <c r="N1678" s="32"/>
      <c r="O1678" s="36"/>
      <c r="P1678" s="36"/>
      <c r="Q1678" s="36"/>
      <c r="R1678" s="42"/>
      <c r="S1678" s="42"/>
    </row>
    <row r="1679" customFormat="false" ht="15.75" hidden="false" customHeight="false" outlineLevel="0" collapsed="false">
      <c r="A1679" s="73"/>
      <c r="B1679" s="29"/>
      <c r="C1679" s="29"/>
      <c r="D1679" s="28"/>
      <c r="E1679" s="145"/>
      <c r="F1679" s="145"/>
      <c r="G1679" s="28"/>
      <c r="H1679" s="29" t="s">
        <v>3096</v>
      </c>
      <c r="I1679" s="41" t="s">
        <v>48</v>
      </c>
      <c r="J1679" s="31"/>
      <c r="K1679" s="31"/>
      <c r="L1679" s="31" t="e">
        <f aca="false">ROUND(E1679/N1679*J1679-E1679*F1679,2)</f>
        <v>#DIV/0!</v>
      </c>
      <c r="M1679" s="31" t="e">
        <f aca="false">K1679/N1679</f>
        <v>#DIV/0!</v>
      </c>
      <c r="N1679" s="32"/>
      <c r="O1679" s="36"/>
      <c r="P1679" s="36"/>
      <c r="Q1679" s="36"/>
      <c r="R1679" s="42"/>
      <c r="S1679" s="42"/>
    </row>
    <row r="1680" customFormat="false" ht="15.75" hidden="false" customHeight="false" outlineLevel="0" collapsed="false">
      <c r="A1680" s="73"/>
      <c r="B1680" s="29"/>
      <c r="C1680" s="29"/>
      <c r="D1680" s="28"/>
      <c r="E1680" s="145"/>
      <c r="F1680" s="145"/>
      <c r="G1680" s="28"/>
      <c r="H1680" s="29" t="s">
        <v>3097</v>
      </c>
      <c r="I1680" s="41" t="s">
        <v>43</v>
      </c>
      <c r="J1680" s="31"/>
      <c r="K1680" s="31"/>
      <c r="L1680" s="31" t="e">
        <f aca="false">ROUND(E1680/N1680*J1680-E1680*F1680,2)</f>
        <v>#DIV/0!</v>
      </c>
      <c r="M1680" s="31" t="e">
        <f aca="false">K1680/N1680</f>
        <v>#DIV/0!</v>
      </c>
      <c r="N1680" s="32"/>
      <c r="O1680" s="36"/>
      <c r="P1680" s="36"/>
      <c r="Q1680" s="36"/>
      <c r="R1680" s="42"/>
      <c r="S1680" s="42"/>
    </row>
    <row r="1681" customFormat="false" ht="15.75" hidden="false" customHeight="false" outlineLevel="0" collapsed="false">
      <c r="A1681" s="73"/>
      <c r="B1681" s="29"/>
      <c r="C1681" s="29"/>
      <c r="D1681" s="28"/>
      <c r="E1681" s="145"/>
      <c r="F1681" s="145"/>
      <c r="G1681" s="28"/>
      <c r="H1681" s="29" t="s">
        <v>3098</v>
      </c>
      <c r="I1681" s="41" t="s">
        <v>48</v>
      </c>
      <c r="J1681" s="31"/>
      <c r="K1681" s="31"/>
      <c r="L1681" s="31" t="e">
        <f aca="false">ROUND(E1681/N1681*J1681-E1681*F1681,2)</f>
        <v>#DIV/0!</v>
      </c>
      <c r="M1681" s="31" t="e">
        <f aca="false">K1681/N1681</f>
        <v>#DIV/0!</v>
      </c>
      <c r="N1681" s="32"/>
      <c r="O1681" s="36"/>
      <c r="P1681" s="36"/>
      <c r="Q1681" s="36"/>
      <c r="R1681" s="42"/>
      <c r="S1681" s="42"/>
    </row>
    <row r="1682" customFormat="false" ht="15.75" hidden="false" customHeight="false" outlineLevel="0" collapsed="false">
      <c r="A1682" s="73"/>
      <c r="B1682" s="29"/>
      <c r="C1682" s="29"/>
      <c r="D1682" s="28"/>
      <c r="E1682" s="145"/>
      <c r="F1682" s="145"/>
      <c r="G1682" s="28"/>
      <c r="H1682" s="29" t="s">
        <v>3099</v>
      </c>
      <c r="I1682" s="41" t="s">
        <v>48</v>
      </c>
      <c r="J1682" s="31"/>
      <c r="K1682" s="31"/>
      <c r="L1682" s="31" t="e">
        <f aca="false">ROUND(E1682/N1682*J1682-E1682*F1682,2)</f>
        <v>#DIV/0!</v>
      </c>
      <c r="M1682" s="31" t="e">
        <f aca="false">K1682/N1682</f>
        <v>#DIV/0!</v>
      </c>
      <c r="N1682" s="32"/>
      <c r="O1682" s="36"/>
      <c r="P1682" s="36"/>
      <c r="Q1682" s="36"/>
      <c r="R1682" s="42"/>
      <c r="S1682" s="42"/>
    </row>
    <row r="1683" customFormat="false" ht="15.75" hidden="false" customHeight="false" outlineLevel="0" collapsed="false">
      <c r="A1683" s="73"/>
      <c r="B1683" s="29"/>
      <c r="C1683" s="29"/>
      <c r="D1683" s="28"/>
      <c r="E1683" s="145"/>
      <c r="F1683" s="145"/>
      <c r="G1683" s="28"/>
      <c r="H1683" s="29" t="s">
        <v>3100</v>
      </c>
      <c r="I1683" s="41" t="s">
        <v>48</v>
      </c>
      <c r="J1683" s="31"/>
      <c r="K1683" s="31"/>
      <c r="L1683" s="31" t="e">
        <f aca="false">ROUND(E1683/N1683*J1683-E1683*F1683,2)</f>
        <v>#DIV/0!</v>
      </c>
      <c r="M1683" s="31" t="e">
        <f aca="false">K1683/N1683</f>
        <v>#DIV/0!</v>
      </c>
      <c r="N1683" s="32"/>
      <c r="O1683" s="36"/>
      <c r="P1683" s="36"/>
      <c r="Q1683" s="36"/>
      <c r="R1683" s="42"/>
      <c r="S1683" s="42"/>
    </row>
    <row r="1684" customFormat="false" ht="15.75" hidden="false" customHeight="false" outlineLevel="0" collapsed="false">
      <c r="A1684" s="73"/>
      <c r="B1684" s="29"/>
      <c r="C1684" s="29"/>
      <c r="D1684" s="28"/>
      <c r="E1684" s="145"/>
      <c r="F1684" s="145"/>
      <c r="G1684" s="28"/>
      <c r="H1684" s="29" t="s">
        <v>3101</v>
      </c>
      <c r="I1684" s="41" t="s">
        <v>22</v>
      </c>
      <c r="J1684" s="31"/>
      <c r="K1684" s="31"/>
      <c r="L1684" s="31" t="e">
        <f aca="false">ROUND(E1684/N1684*J1684-E1684*F1684,2)</f>
        <v>#DIV/0!</v>
      </c>
      <c r="M1684" s="31" t="e">
        <f aca="false">K1684/N1684</f>
        <v>#DIV/0!</v>
      </c>
      <c r="N1684" s="32"/>
      <c r="O1684" s="36"/>
      <c r="P1684" s="36"/>
      <c r="Q1684" s="36"/>
      <c r="R1684" s="42"/>
      <c r="S1684" s="42"/>
    </row>
    <row r="1685" customFormat="false" ht="15.75" hidden="false" customHeight="false" outlineLevel="0" collapsed="false">
      <c r="A1685" s="73"/>
      <c r="B1685" s="29"/>
      <c r="C1685" s="29"/>
      <c r="D1685" s="28"/>
      <c r="E1685" s="145"/>
      <c r="F1685" s="145"/>
      <c r="G1685" s="28"/>
      <c r="H1685" s="29" t="s">
        <v>3102</v>
      </c>
      <c r="I1685" s="41" t="s">
        <v>22</v>
      </c>
      <c r="J1685" s="31"/>
      <c r="K1685" s="31"/>
      <c r="L1685" s="31" t="e">
        <f aca="false">ROUND(E1685/N1685*J1685-E1685*F1685,2)</f>
        <v>#DIV/0!</v>
      </c>
      <c r="M1685" s="31" t="e">
        <f aca="false">K1685/N1685</f>
        <v>#DIV/0!</v>
      </c>
      <c r="N1685" s="32"/>
      <c r="O1685" s="36"/>
      <c r="P1685" s="36"/>
      <c r="Q1685" s="36"/>
      <c r="R1685" s="42"/>
      <c r="S1685" s="42"/>
    </row>
    <row r="1686" customFormat="false" ht="15.75" hidden="false" customHeight="false" outlineLevel="0" collapsed="false">
      <c r="A1686" s="73"/>
      <c r="B1686" s="29"/>
      <c r="C1686" s="29"/>
      <c r="D1686" s="28"/>
      <c r="E1686" s="145"/>
      <c r="F1686" s="145"/>
      <c r="G1686" s="28"/>
      <c r="H1686" s="29" t="s">
        <v>3103</v>
      </c>
      <c r="I1686" s="41" t="s">
        <v>43</v>
      </c>
      <c r="J1686" s="31"/>
      <c r="K1686" s="31"/>
      <c r="L1686" s="31" t="e">
        <f aca="false">ROUND(E1686/N1686*J1686-E1686*F1686,2)</f>
        <v>#DIV/0!</v>
      </c>
      <c r="M1686" s="31" t="e">
        <f aca="false">K1686/N1686</f>
        <v>#DIV/0!</v>
      </c>
      <c r="N1686" s="32"/>
      <c r="O1686" s="36"/>
      <c r="P1686" s="36"/>
      <c r="Q1686" s="36"/>
      <c r="R1686" s="42"/>
      <c r="S1686" s="42"/>
    </row>
    <row r="1687" customFormat="false" ht="15.75" hidden="false" customHeight="false" outlineLevel="0" collapsed="false">
      <c r="A1687" s="73"/>
      <c r="B1687" s="29"/>
      <c r="C1687" s="29"/>
      <c r="D1687" s="28"/>
      <c r="E1687" s="145"/>
      <c r="F1687" s="145"/>
      <c r="G1687" s="28"/>
      <c r="H1687" s="29" t="s">
        <v>3104</v>
      </c>
      <c r="I1687" s="41" t="s">
        <v>48</v>
      </c>
      <c r="J1687" s="31"/>
      <c r="K1687" s="31"/>
      <c r="L1687" s="31" t="e">
        <f aca="false">ROUND(E1687/N1687*J1687-E1687*F1687,2)</f>
        <v>#DIV/0!</v>
      </c>
      <c r="M1687" s="31" t="e">
        <f aca="false">K1687/N1687</f>
        <v>#DIV/0!</v>
      </c>
      <c r="N1687" s="32"/>
      <c r="O1687" s="36"/>
      <c r="P1687" s="36"/>
      <c r="Q1687" s="36"/>
      <c r="R1687" s="42"/>
      <c r="S1687" s="42"/>
    </row>
    <row r="1688" customFormat="false" ht="15.75" hidden="false" customHeight="false" outlineLevel="0" collapsed="false">
      <c r="A1688" s="73"/>
      <c r="B1688" s="29"/>
      <c r="C1688" s="29"/>
      <c r="D1688" s="28"/>
      <c r="E1688" s="145"/>
      <c r="F1688" s="145"/>
      <c r="G1688" s="28"/>
      <c r="H1688" s="29" t="s">
        <v>3105</v>
      </c>
      <c r="I1688" s="41" t="s">
        <v>266</v>
      </c>
      <c r="J1688" s="31"/>
      <c r="K1688" s="31"/>
      <c r="L1688" s="31" t="e">
        <f aca="false">ROUND(E1688/N1688*J1688-E1688*F1688,2)</f>
        <v>#DIV/0!</v>
      </c>
      <c r="M1688" s="31" t="e">
        <f aca="false">K1688/N1688</f>
        <v>#DIV/0!</v>
      </c>
      <c r="N1688" s="32"/>
      <c r="O1688" s="36"/>
      <c r="P1688" s="36"/>
      <c r="Q1688" s="36"/>
      <c r="R1688" s="42"/>
      <c r="S1688" s="42"/>
    </row>
    <row r="1689" customFormat="false" ht="15.75" hidden="false" customHeight="false" outlineLevel="0" collapsed="false">
      <c r="A1689" s="73"/>
      <c r="B1689" s="29"/>
      <c r="C1689" s="29"/>
      <c r="D1689" s="28"/>
      <c r="E1689" s="145"/>
      <c r="F1689" s="145"/>
      <c r="G1689" s="28"/>
      <c r="H1689" s="29" t="s">
        <v>3106</v>
      </c>
      <c r="I1689" s="41" t="s">
        <v>43</v>
      </c>
      <c r="J1689" s="31"/>
      <c r="K1689" s="31"/>
      <c r="L1689" s="31" t="e">
        <f aca="false">ROUND(E1689/N1689*J1689-E1689*F1689,2)</f>
        <v>#DIV/0!</v>
      </c>
      <c r="M1689" s="31" t="e">
        <f aca="false">K1689/N1689</f>
        <v>#DIV/0!</v>
      </c>
      <c r="N1689" s="32"/>
      <c r="O1689" s="36"/>
      <c r="P1689" s="36"/>
      <c r="Q1689" s="36"/>
      <c r="R1689" s="42"/>
      <c r="S1689" s="42"/>
    </row>
    <row r="1690" customFormat="false" ht="15.75" hidden="false" customHeight="false" outlineLevel="0" collapsed="false">
      <c r="A1690" s="73"/>
      <c r="B1690" s="29"/>
      <c r="C1690" s="29"/>
      <c r="D1690" s="28"/>
      <c r="E1690" s="145"/>
      <c r="F1690" s="145"/>
      <c r="G1690" s="28"/>
      <c r="H1690" s="29" t="s">
        <v>3107</v>
      </c>
      <c r="I1690" s="41" t="s">
        <v>43</v>
      </c>
      <c r="J1690" s="31"/>
      <c r="K1690" s="31"/>
      <c r="L1690" s="31" t="e">
        <f aca="false">ROUND(E1690/N1690*J1690-E1690*F1690,2)</f>
        <v>#DIV/0!</v>
      </c>
      <c r="M1690" s="31" t="e">
        <f aca="false">K1690/N1690</f>
        <v>#DIV/0!</v>
      </c>
      <c r="N1690" s="32"/>
      <c r="O1690" s="36"/>
      <c r="P1690" s="36"/>
      <c r="Q1690" s="36"/>
      <c r="R1690" s="42"/>
      <c r="S1690" s="42"/>
    </row>
    <row r="1691" customFormat="false" ht="15.75" hidden="false" customHeight="false" outlineLevel="0" collapsed="false">
      <c r="A1691" s="73"/>
      <c r="B1691" s="29"/>
      <c r="C1691" s="29"/>
      <c r="D1691" s="28"/>
      <c r="E1691" s="145"/>
      <c r="F1691" s="145"/>
      <c r="G1691" s="28"/>
      <c r="H1691" s="29" t="s">
        <v>3108</v>
      </c>
      <c r="I1691" s="41" t="s">
        <v>43</v>
      </c>
      <c r="J1691" s="31"/>
      <c r="K1691" s="31"/>
      <c r="L1691" s="31" t="e">
        <f aca="false">ROUND(E1691/N1691*J1691-E1691*F1691,2)</f>
        <v>#DIV/0!</v>
      </c>
      <c r="M1691" s="31" t="e">
        <f aca="false">K1691/N1691</f>
        <v>#DIV/0!</v>
      </c>
      <c r="N1691" s="32"/>
      <c r="O1691" s="36"/>
      <c r="P1691" s="36"/>
      <c r="Q1691" s="36"/>
      <c r="R1691" s="42"/>
      <c r="S1691" s="42"/>
    </row>
    <row r="1692" customFormat="false" ht="15.75" hidden="false" customHeight="false" outlineLevel="0" collapsed="false">
      <c r="A1692" s="73"/>
      <c r="B1692" s="29"/>
      <c r="C1692" s="29"/>
      <c r="D1692" s="28"/>
      <c r="E1692" s="145"/>
      <c r="F1692" s="145"/>
      <c r="G1692" s="28"/>
      <c r="H1692" s="29" t="s">
        <v>3109</v>
      </c>
      <c r="I1692" s="41" t="s">
        <v>22</v>
      </c>
      <c r="J1692" s="31"/>
      <c r="K1692" s="31"/>
      <c r="L1692" s="31" t="e">
        <f aca="false">ROUND(E1692/N1692*J1692-E1692*F1692,2)</f>
        <v>#DIV/0!</v>
      </c>
      <c r="M1692" s="31" t="e">
        <f aca="false">K1692/N1692</f>
        <v>#DIV/0!</v>
      </c>
      <c r="N1692" s="32"/>
      <c r="O1692" s="36"/>
      <c r="P1692" s="36"/>
      <c r="Q1692" s="36"/>
      <c r="R1692" s="42"/>
      <c r="S1692" s="42"/>
    </row>
    <row r="1693" customFormat="false" ht="15.75" hidden="false" customHeight="false" outlineLevel="0" collapsed="false">
      <c r="A1693" s="73"/>
      <c r="B1693" s="29"/>
      <c r="C1693" s="29"/>
      <c r="D1693" s="28"/>
      <c r="E1693" s="145"/>
      <c r="F1693" s="145"/>
      <c r="G1693" s="28"/>
      <c r="H1693" s="29" t="s">
        <v>3110</v>
      </c>
      <c r="I1693" s="41" t="s">
        <v>48</v>
      </c>
      <c r="J1693" s="31"/>
      <c r="K1693" s="31"/>
      <c r="L1693" s="31" t="e">
        <f aca="false">ROUND(E1693/N1693*J1693-E1693*F1693,2)</f>
        <v>#DIV/0!</v>
      </c>
      <c r="M1693" s="31" t="e">
        <f aca="false">K1693/N1693</f>
        <v>#DIV/0!</v>
      </c>
      <c r="N1693" s="32"/>
      <c r="O1693" s="36"/>
      <c r="P1693" s="36"/>
      <c r="Q1693" s="36"/>
      <c r="R1693" s="42"/>
      <c r="S1693" s="42"/>
    </row>
    <row r="1694" customFormat="false" ht="15.75" hidden="false" customHeight="false" outlineLevel="0" collapsed="false">
      <c r="A1694" s="73"/>
      <c r="B1694" s="29"/>
      <c r="C1694" s="29"/>
      <c r="D1694" s="28"/>
      <c r="E1694" s="145"/>
      <c r="F1694" s="145"/>
      <c r="G1694" s="28"/>
      <c r="H1694" s="29" t="s">
        <v>3111</v>
      </c>
      <c r="I1694" s="41" t="s">
        <v>48</v>
      </c>
      <c r="J1694" s="31"/>
      <c r="K1694" s="31"/>
      <c r="L1694" s="31" t="e">
        <f aca="false">ROUND(E1694/N1694*J1694-E1694*F1694,2)</f>
        <v>#DIV/0!</v>
      </c>
      <c r="M1694" s="31" t="e">
        <f aca="false">K1694/N1694</f>
        <v>#DIV/0!</v>
      </c>
      <c r="N1694" s="32"/>
      <c r="O1694" s="36"/>
      <c r="P1694" s="36"/>
      <c r="Q1694" s="36"/>
      <c r="R1694" s="42"/>
      <c r="S1694" s="42"/>
    </row>
    <row r="1695" customFormat="false" ht="15.75" hidden="false" customHeight="false" outlineLevel="0" collapsed="false">
      <c r="A1695" s="73"/>
      <c r="B1695" s="29"/>
      <c r="C1695" s="29"/>
      <c r="D1695" s="28"/>
      <c r="E1695" s="145"/>
      <c r="F1695" s="145"/>
      <c r="G1695" s="28"/>
      <c r="H1695" s="29" t="s">
        <v>3112</v>
      </c>
      <c r="I1695" s="41" t="s">
        <v>266</v>
      </c>
      <c r="J1695" s="31"/>
      <c r="K1695" s="31"/>
      <c r="L1695" s="31" t="e">
        <f aca="false">ROUND(E1695/N1695*J1695-E1695*F1695,2)</f>
        <v>#DIV/0!</v>
      </c>
      <c r="M1695" s="31" t="e">
        <f aca="false">K1695/N1695</f>
        <v>#DIV/0!</v>
      </c>
      <c r="N1695" s="32"/>
      <c r="O1695" s="36"/>
      <c r="P1695" s="36"/>
      <c r="Q1695" s="36"/>
      <c r="R1695" s="42"/>
      <c r="S1695" s="42"/>
    </row>
    <row r="1696" customFormat="false" ht="15.75" hidden="false" customHeight="false" outlineLevel="0" collapsed="false">
      <c r="A1696" s="73"/>
      <c r="B1696" s="29"/>
      <c r="C1696" s="29"/>
      <c r="D1696" s="28"/>
      <c r="E1696" s="145"/>
      <c r="F1696" s="145"/>
      <c r="G1696" s="28"/>
      <c r="H1696" s="29" t="s">
        <v>3113</v>
      </c>
      <c r="I1696" s="41" t="s">
        <v>266</v>
      </c>
      <c r="J1696" s="31"/>
      <c r="K1696" s="31"/>
      <c r="L1696" s="31" t="e">
        <f aca="false">ROUND(E1696/N1696*J1696-E1696*F1696,2)</f>
        <v>#DIV/0!</v>
      </c>
      <c r="M1696" s="31" t="e">
        <f aca="false">K1696/N1696</f>
        <v>#DIV/0!</v>
      </c>
      <c r="N1696" s="32"/>
      <c r="O1696" s="36"/>
      <c r="P1696" s="36"/>
      <c r="Q1696" s="36"/>
      <c r="R1696" s="42"/>
      <c r="S1696" s="42"/>
    </row>
    <row r="1697" customFormat="false" ht="15.75" hidden="false" customHeight="false" outlineLevel="0" collapsed="false">
      <c r="A1697" s="73"/>
      <c r="B1697" s="29"/>
      <c r="C1697" s="29"/>
      <c r="D1697" s="28"/>
      <c r="E1697" s="145"/>
      <c r="F1697" s="145"/>
      <c r="G1697" s="28"/>
      <c r="H1697" s="29" t="s">
        <v>3114</v>
      </c>
      <c r="I1697" s="41" t="s">
        <v>266</v>
      </c>
      <c r="J1697" s="31"/>
      <c r="K1697" s="31"/>
      <c r="L1697" s="31" t="e">
        <f aca="false">ROUND(E1697/N1697*J1697-E1697*F1697,2)</f>
        <v>#DIV/0!</v>
      </c>
      <c r="M1697" s="31" t="e">
        <f aca="false">K1697/N1697</f>
        <v>#DIV/0!</v>
      </c>
      <c r="N1697" s="32"/>
      <c r="O1697" s="36"/>
      <c r="P1697" s="36"/>
      <c r="Q1697" s="36"/>
      <c r="R1697" s="42"/>
      <c r="S1697" s="42"/>
    </row>
    <row r="1698" customFormat="false" ht="15.75" hidden="false" customHeight="false" outlineLevel="0" collapsed="false">
      <c r="A1698" s="73"/>
      <c r="B1698" s="29"/>
      <c r="C1698" s="29"/>
      <c r="D1698" s="28"/>
      <c r="E1698" s="145"/>
      <c r="F1698" s="145"/>
      <c r="G1698" s="28"/>
      <c r="H1698" s="29" t="s">
        <v>3115</v>
      </c>
      <c r="I1698" s="41" t="s">
        <v>266</v>
      </c>
      <c r="J1698" s="31"/>
      <c r="K1698" s="31"/>
      <c r="L1698" s="31" t="e">
        <f aca="false">ROUND(E1698/N1698*J1698-E1698*F1698,2)</f>
        <v>#DIV/0!</v>
      </c>
      <c r="M1698" s="31" t="e">
        <f aca="false">K1698/N1698</f>
        <v>#DIV/0!</v>
      </c>
      <c r="N1698" s="32"/>
      <c r="O1698" s="36"/>
      <c r="P1698" s="36"/>
      <c r="Q1698" s="36"/>
      <c r="R1698" s="42"/>
      <c r="S1698" s="42"/>
    </row>
    <row r="1699" customFormat="false" ht="15.75" hidden="false" customHeight="false" outlineLevel="0" collapsed="false">
      <c r="A1699" s="73"/>
      <c r="B1699" s="29"/>
      <c r="C1699" s="29"/>
      <c r="D1699" s="28"/>
      <c r="E1699" s="145"/>
      <c r="F1699" s="145"/>
      <c r="G1699" s="28"/>
      <c r="H1699" s="29" t="s">
        <v>3116</v>
      </c>
      <c r="I1699" s="41" t="s">
        <v>48</v>
      </c>
      <c r="J1699" s="31"/>
      <c r="K1699" s="31"/>
      <c r="L1699" s="31" t="e">
        <f aca="false">ROUND(E1699/N1699*J1699-E1699*F1699,2)</f>
        <v>#DIV/0!</v>
      </c>
      <c r="M1699" s="31" t="e">
        <f aca="false">K1699/N1699</f>
        <v>#DIV/0!</v>
      </c>
      <c r="N1699" s="32"/>
      <c r="O1699" s="36"/>
      <c r="P1699" s="36"/>
      <c r="Q1699" s="36"/>
      <c r="R1699" s="42"/>
      <c r="S1699" s="42"/>
    </row>
    <row r="1700" customFormat="false" ht="15.75" hidden="false" customHeight="false" outlineLevel="0" collapsed="false">
      <c r="A1700" s="73"/>
      <c r="B1700" s="29"/>
      <c r="C1700" s="29"/>
      <c r="D1700" s="28"/>
      <c r="E1700" s="145"/>
      <c r="F1700" s="145"/>
      <c r="G1700" s="28"/>
      <c r="H1700" s="29" t="s">
        <v>3117</v>
      </c>
      <c r="I1700" s="41" t="s">
        <v>48</v>
      </c>
      <c r="J1700" s="31"/>
      <c r="K1700" s="31"/>
      <c r="L1700" s="31" t="e">
        <f aca="false">ROUND(E1700/N1700*J1700-E1700*F1700,2)</f>
        <v>#DIV/0!</v>
      </c>
      <c r="M1700" s="31" t="e">
        <f aca="false">K1700/N1700</f>
        <v>#DIV/0!</v>
      </c>
      <c r="N1700" s="32"/>
      <c r="O1700" s="36"/>
      <c r="P1700" s="36"/>
      <c r="Q1700" s="36"/>
      <c r="R1700" s="42"/>
      <c r="S1700" s="42"/>
    </row>
    <row r="1701" customFormat="false" ht="15.75" hidden="false" customHeight="false" outlineLevel="0" collapsed="false">
      <c r="A1701" s="73"/>
      <c r="B1701" s="29"/>
      <c r="C1701" s="29"/>
      <c r="D1701" s="28"/>
      <c r="E1701" s="145"/>
      <c r="F1701" s="145"/>
      <c r="G1701" s="28"/>
      <c r="H1701" s="29" t="s">
        <v>3118</v>
      </c>
      <c r="I1701" s="41" t="s">
        <v>43</v>
      </c>
      <c r="J1701" s="31"/>
      <c r="K1701" s="31"/>
      <c r="L1701" s="31" t="e">
        <f aca="false">ROUND(E1701/N1701*J1701-E1701*F1701,2)</f>
        <v>#DIV/0!</v>
      </c>
      <c r="M1701" s="31" t="e">
        <f aca="false">K1701/N1701</f>
        <v>#DIV/0!</v>
      </c>
      <c r="N1701" s="32"/>
      <c r="O1701" s="36"/>
      <c r="P1701" s="36"/>
      <c r="Q1701" s="36"/>
      <c r="R1701" s="42"/>
      <c r="S1701" s="42"/>
    </row>
    <row r="1702" customFormat="false" ht="15.75" hidden="false" customHeight="false" outlineLevel="0" collapsed="false">
      <c r="A1702" s="73"/>
      <c r="B1702" s="29"/>
      <c r="C1702" s="29"/>
      <c r="D1702" s="28"/>
      <c r="E1702" s="145"/>
      <c r="F1702" s="145"/>
      <c r="G1702" s="28"/>
      <c r="H1702" s="29" t="s">
        <v>3119</v>
      </c>
      <c r="I1702" s="41" t="s">
        <v>43</v>
      </c>
      <c r="J1702" s="31"/>
      <c r="K1702" s="31"/>
      <c r="L1702" s="31" t="e">
        <f aca="false">ROUND(E1702/N1702*J1702-E1702*F1702,2)</f>
        <v>#DIV/0!</v>
      </c>
      <c r="M1702" s="31" t="e">
        <f aca="false">K1702/N1702</f>
        <v>#DIV/0!</v>
      </c>
      <c r="N1702" s="32"/>
      <c r="O1702" s="36"/>
      <c r="P1702" s="36"/>
      <c r="Q1702" s="36"/>
      <c r="R1702" s="42"/>
      <c r="S1702" s="42"/>
    </row>
    <row r="1703" customFormat="false" ht="15.75" hidden="false" customHeight="false" outlineLevel="0" collapsed="false">
      <c r="A1703" s="73"/>
      <c r="B1703" s="29"/>
      <c r="C1703" s="29"/>
      <c r="D1703" s="28"/>
      <c r="E1703" s="145"/>
      <c r="F1703" s="145"/>
      <c r="G1703" s="28"/>
      <c r="H1703" s="29" t="s">
        <v>3120</v>
      </c>
      <c r="I1703" s="41" t="s">
        <v>43</v>
      </c>
      <c r="J1703" s="31"/>
      <c r="K1703" s="31"/>
      <c r="L1703" s="31" t="e">
        <f aca="false">ROUND(E1703/N1703*J1703-E1703*F1703,2)</f>
        <v>#DIV/0!</v>
      </c>
      <c r="M1703" s="31" t="e">
        <f aca="false">K1703/N1703</f>
        <v>#DIV/0!</v>
      </c>
      <c r="N1703" s="32"/>
      <c r="O1703" s="36"/>
      <c r="P1703" s="36"/>
      <c r="Q1703" s="36"/>
      <c r="R1703" s="42"/>
      <c r="S1703" s="42"/>
    </row>
    <row r="1704" customFormat="false" ht="15.75" hidden="false" customHeight="false" outlineLevel="0" collapsed="false">
      <c r="A1704" s="73"/>
      <c r="B1704" s="29"/>
      <c r="C1704" s="29"/>
      <c r="D1704" s="28"/>
      <c r="E1704" s="145"/>
      <c r="F1704" s="145"/>
      <c r="G1704" s="28"/>
      <c r="H1704" s="29" t="s">
        <v>3121</v>
      </c>
      <c r="I1704" s="41" t="s">
        <v>48</v>
      </c>
      <c r="J1704" s="31"/>
      <c r="K1704" s="31"/>
      <c r="L1704" s="31" t="e">
        <f aca="false">ROUND(E1704/N1704*J1704-E1704*F1704,2)</f>
        <v>#DIV/0!</v>
      </c>
      <c r="M1704" s="31" t="e">
        <f aca="false">K1704/N1704</f>
        <v>#DIV/0!</v>
      </c>
      <c r="N1704" s="32"/>
      <c r="O1704" s="36"/>
      <c r="P1704" s="36"/>
      <c r="Q1704" s="36"/>
      <c r="R1704" s="42"/>
      <c r="S1704" s="42"/>
    </row>
    <row r="1705" customFormat="false" ht="15.75" hidden="false" customHeight="false" outlineLevel="0" collapsed="false">
      <c r="A1705" s="73"/>
      <c r="B1705" s="29"/>
      <c r="C1705" s="29"/>
      <c r="D1705" s="28"/>
      <c r="E1705" s="145"/>
      <c r="F1705" s="145"/>
      <c r="G1705" s="28"/>
      <c r="H1705" s="29" t="s">
        <v>3122</v>
      </c>
      <c r="I1705" s="41" t="s">
        <v>48</v>
      </c>
      <c r="J1705" s="31"/>
      <c r="K1705" s="31"/>
      <c r="L1705" s="31" t="e">
        <f aca="false">ROUND(E1705/N1705*J1705-E1705*F1705,2)</f>
        <v>#DIV/0!</v>
      </c>
      <c r="M1705" s="31" t="e">
        <f aca="false">K1705/N1705</f>
        <v>#DIV/0!</v>
      </c>
      <c r="N1705" s="32"/>
      <c r="O1705" s="36"/>
      <c r="P1705" s="36"/>
      <c r="Q1705" s="36"/>
      <c r="R1705" s="42"/>
      <c r="S1705" s="42"/>
    </row>
    <row r="1706" customFormat="false" ht="15.75" hidden="false" customHeight="false" outlineLevel="0" collapsed="false">
      <c r="A1706" s="73"/>
      <c r="B1706" s="29"/>
      <c r="C1706" s="29"/>
      <c r="D1706" s="28"/>
      <c r="E1706" s="145"/>
      <c r="F1706" s="145"/>
      <c r="G1706" s="28"/>
      <c r="H1706" s="29" t="s">
        <v>3123</v>
      </c>
      <c r="I1706" s="41" t="s">
        <v>43</v>
      </c>
      <c r="J1706" s="31"/>
      <c r="K1706" s="31"/>
      <c r="L1706" s="31" t="e">
        <f aca="false">ROUND(E1706/N1706*J1706-E1706*F1706,2)</f>
        <v>#DIV/0!</v>
      </c>
      <c r="M1706" s="31" t="e">
        <f aca="false">K1706/N1706</f>
        <v>#DIV/0!</v>
      </c>
      <c r="N1706" s="32"/>
      <c r="O1706" s="36"/>
      <c r="P1706" s="36"/>
      <c r="Q1706" s="36"/>
      <c r="R1706" s="42"/>
      <c r="S1706" s="42"/>
    </row>
    <row r="1707" customFormat="false" ht="15.75" hidden="false" customHeight="false" outlineLevel="0" collapsed="false">
      <c r="A1707" s="73"/>
      <c r="B1707" s="29"/>
      <c r="C1707" s="29"/>
      <c r="D1707" s="28"/>
      <c r="E1707" s="145"/>
      <c r="F1707" s="145"/>
      <c r="G1707" s="28"/>
      <c r="H1707" s="29" t="s">
        <v>3124</v>
      </c>
      <c r="I1707" s="41" t="s">
        <v>43</v>
      </c>
      <c r="J1707" s="31"/>
      <c r="K1707" s="31"/>
      <c r="L1707" s="31" t="e">
        <f aca="false">ROUND(E1707/N1707*J1707-E1707*F1707,2)</f>
        <v>#DIV/0!</v>
      </c>
      <c r="M1707" s="31" t="e">
        <f aca="false">K1707/N1707</f>
        <v>#DIV/0!</v>
      </c>
      <c r="N1707" s="32"/>
      <c r="O1707" s="36"/>
      <c r="P1707" s="36"/>
      <c r="Q1707" s="36"/>
      <c r="R1707" s="42"/>
      <c r="S1707" s="42"/>
    </row>
    <row r="1708" customFormat="false" ht="15.75" hidden="false" customHeight="false" outlineLevel="0" collapsed="false">
      <c r="A1708" s="73"/>
      <c r="B1708" s="29"/>
      <c r="C1708" s="29"/>
      <c r="D1708" s="28"/>
      <c r="E1708" s="145"/>
      <c r="F1708" s="145"/>
      <c r="G1708" s="28"/>
      <c r="H1708" s="29" t="s">
        <v>3125</v>
      </c>
      <c r="I1708" s="41" t="s">
        <v>43</v>
      </c>
      <c r="J1708" s="31"/>
      <c r="K1708" s="31"/>
      <c r="L1708" s="31" t="e">
        <f aca="false">ROUND(E1708/N1708*J1708-E1708*F1708,2)</f>
        <v>#DIV/0!</v>
      </c>
      <c r="M1708" s="31" t="e">
        <f aca="false">K1708/N1708</f>
        <v>#DIV/0!</v>
      </c>
      <c r="N1708" s="32"/>
      <c r="O1708" s="36"/>
      <c r="P1708" s="36"/>
      <c r="Q1708" s="36"/>
      <c r="R1708" s="42"/>
      <c r="S1708" s="42"/>
    </row>
    <row r="1709" customFormat="false" ht="15.75" hidden="false" customHeight="false" outlineLevel="0" collapsed="false">
      <c r="A1709" s="73"/>
      <c r="B1709" s="29"/>
      <c r="C1709" s="29"/>
      <c r="D1709" s="28"/>
      <c r="E1709" s="145"/>
      <c r="F1709" s="145"/>
      <c r="G1709" s="28"/>
      <c r="H1709" s="29" t="s">
        <v>3126</v>
      </c>
      <c r="I1709" s="41" t="s">
        <v>48</v>
      </c>
      <c r="J1709" s="31"/>
      <c r="K1709" s="31"/>
      <c r="L1709" s="31" t="e">
        <f aca="false">ROUND(E1709/N1709*J1709-E1709*F1709,2)</f>
        <v>#DIV/0!</v>
      </c>
      <c r="M1709" s="31" t="e">
        <f aca="false">K1709/N1709</f>
        <v>#DIV/0!</v>
      </c>
      <c r="N1709" s="32"/>
      <c r="O1709" s="36"/>
      <c r="P1709" s="36"/>
      <c r="Q1709" s="36"/>
      <c r="R1709" s="42"/>
      <c r="S1709" s="42"/>
    </row>
    <row r="1710" customFormat="false" ht="15.75" hidden="false" customHeight="false" outlineLevel="0" collapsed="false">
      <c r="A1710" s="73"/>
      <c r="B1710" s="29"/>
      <c r="C1710" s="29"/>
      <c r="D1710" s="28"/>
      <c r="E1710" s="145"/>
      <c r="F1710" s="145"/>
      <c r="G1710" s="28"/>
      <c r="H1710" s="29" t="s">
        <v>3127</v>
      </c>
      <c r="I1710" s="41" t="s">
        <v>43</v>
      </c>
      <c r="J1710" s="31"/>
      <c r="K1710" s="31"/>
      <c r="L1710" s="31" t="e">
        <f aca="false">ROUND(E1710/N1710*J1710-E1710*F1710,2)</f>
        <v>#DIV/0!</v>
      </c>
      <c r="M1710" s="31" t="e">
        <f aca="false">K1710/N1710</f>
        <v>#DIV/0!</v>
      </c>
      <c r="N1710" s="32"/>
      <c r="O1710" s="36"/>
      <c r="P1710" s="36"/>
      <c r="Q1710" s="36"/>
      <c r="R1710" s="42"/>
      <c r="S1710" s="42"/>
    </row>
    <row r="1711" customFormat="false" ht="15.75" hidden="false" customHeight="false" outlineLevel="0" collapsed="false">
      <c r="A1711" s="73"/>
      <c r="B1711" s="29"/>
      <c r="C1711" s="29"/>
      <c r="D1711" s="28"/>
      <c r="E1711" s="145"/>
      <c r="F1711" s="145"/>
      <c r="G1711" s="28"/>
      <c r="H1711" s="29" t="s">
        <v>3128</v>
      </c>
      <c r="I1711" s="41" t="s">
        <v>48</v>
      </c>
      <c r="J1711" s="31"/>
      <c r="K1711" s="31"/>
      <c r="L1711" s="31" t="e">
        <f aca="false">ROUND(E1711/N1711*J1711-E1711*F1711,2)</f>
        <v>#DIV/0!</v>
      </c>
      <c r="M1711" s="31" t="e">
        <f aca="false">K1711/N1711</f>
        <v>#DIV/0!</v>
      </c>
      <c r="N1711" s="32"/>
      <c r="O1711" s="36"/>
      <c r="P1711" s="36"/>
      <c r="Q1711" s="36"/>
      <c r="R1711" s="42"/>
      <c r="S1711" s="42"/>
    </row>
    <row r="1712" customFormat="false" ht="15.75" hidden="false" customHeight="false" outlineLevel="0" collapsed="false">
      <c r="A1712" s="73"/>
      <c r="B1712" s="29"/>
      <c r="C1712" s="29"/>
      <c r="D1712" s="28"/>
      <c r="E1712" s="145"/>
      <c r="F1712" s="145"/>
      <c r="G1712" s="28"/>
      <c r="H1712" s="29" t="s">
        <v>3129</v>
      </c>
      <c r="I1712" s="41" t="s">
        <v>43</v>
      </c>
      <c r="J1712" s="31"/>
      <c r="K1712" s="31"/>
      <c r="L1712" s="31" t="e">
        <f aca="false">ROUND(E1712/N1712*J1712-E1712*F1712,2)</f>
        <v>#DIV/0!</v>
      </c>
      <c r="M1712" s="31" t="e">
        <f aca="false">K1712/N1712</f>
        <v>#DIV/0!</v>
      </c>
      <c r="N1712" s="32"/>
      <c r="O1712" s="36"/>
      <c r="P1712" s="36"/>
      <c r="Q1712" s="36"/>
      <c r="R1712" s="42"/>
      <c r="S1712" s="42"/>
    </row>
    <row r="1713" customFormat="false" ht="15.75" hidden="false" customHeight="false" outlineLevel="0" collapsed="false">
      <c r="A1713" s="73"/>
      <c r="B1713" s="29"/>
      <c r="C1713" s="29"/>
      <c r="D1713" s="28"/>
      <c r="E1713" s="145"/>
      <c r="F1713" s="145"/>
      <c r="G1713" s="28"/>
      <c r="H1713" s="29" t="s">
        <v>3130</v>
      </c>
      <c r="I1713" s="41" t="s">
        <v>43</v>
      </c>
      <c r="J1713" s="31"/>
      <c r="K1713" s="31"/>
      <c r="L1713" s="31" t="e">
        <f aca="false">ROUND(E1713/N1713*J1713-E1713*F1713,2)</f>
        <v>#DIV/0!</v>
      </c>
      <c r="M1713" s="31" t="e">
        <f aca="false">K1713/N1713</f>
        <v>#DIV/0!</v>
      </c>
      <c r="N1713" s="32"/>
      <c r="O1713" s="36"/>
      <c r="P1713" s="36"/>
      <c r="Q1713" s="36"/>
      <c r="R1713" s="42"/>
      <c r="S1713" s="42"/>
    </row>
    <row r="1714" customFormat="false" ht="15.75" hidden="false" customHeight="false" outlineLevel="0" collapsed="false">
      <c r="A1714" s="73"/>
      <c r="B1714" s="29"/>
      <c r="C1714" s="29"/>
      <c r="D1714" s="28"/>
      <c r="E1714" s="145"/>
      <c r="F1714" s="145"/>
      <c r="G1714" s="28"/>
      <c r="H1714" s="29" t="s">
        <v>3131</v>
      </c>
      <c r="I1714" s="41" t="s">
        <v>48</v>
      </c>
      <c r="J1714" s="31"/>
      <c r="K1714" s="31"/>
      <c r="L1714" s="31" t="e">
        <f aca="false">ROUND(E1714/N1714*J1714-E1714*F1714,2)</f>
        <v>#DIV/0!</v>
      </c>
      <c r="M1714" s="31" t="e">
        <f aca="false">K1714/N1714</f>
        <v>#DIV/0!</v>
      </c>
      <c r="N1714" s="32"/>
      <c r="O1714" s="36"/>
      <c r="P1714" s="36"/>
      <c r="Q1714" s="36"/>
      <c r="R1714" s="42"/>
      <c r="S1714" s="42"/>
    </row>
    <row r="1715" customFormat="false" ht="15.75" hidden="false" customHeight="false" outlineLevel="0" collapsed="false">
      <c r="A1715" s="73"/>
      <c r="B1715" s="29"/>
      <c r="C1715" s="29"/>
      <c r="D1715" s="28"/>
      <c r="E1715" s="145"/>
      <c r="F1715" s="145"/>
      <c r="G1715" s="28"/>
      <c r="H1715" s="29" t="s">
        <v>3132</v>
      </c>
      <c r="I1715" s="41" t="s">
        <v>48</v>
      </c>
      <c r="J1715" s="31"/>
      <c r="K1715" s="31"/>
      <c r="L1715" s="31" t="e">
        <f aca="false">ROUND(E1715/N1715*J1715-E1715*F1715,2)</f>
        <v>#DIV/0!</v>
      </c>
      <c r="M1715" s="31" t="e">
        <f aca="false">K1715/N1715</f>
        <v>#DIV/0!</v>
      </c>
      <c r="N1715" s="32"/>
      <c r="O1715" s="36"/>
      <c r="P1715" s="36"/>
      <c r="Q1715" s="36"/>
      <c r="R1715" s="42"/>
      <c r="S1715" s="42"/>
    </row>
    <row r="1716" customFormat="false" ht="15.75" hidden="false" customHeight="false" outlineLevel="0" collapsed="false">
      <c r="A1716" s="73"/>
      <c r="B1716" s="29"/>
      <c r="C1716" s="29"/>
      <c r="D1716" s="28"/>
      <c r="E1716" s="145"/>
      <c r="F1716" s="145"/>
      <c r="G1716" s="28"/>
      <c r="H1716" s="29" t="s">
        <v>3133</v>
      </c>
      <c r="I1716" s="41" t="s">
        <v>266</v>
      </c>
      <c r="J1716" s="31"/>
      <c r="K1716" s="31"/>
      <c r="L1716" s="31" t="e">
        <f aca="false">ROUND(E1716/N1716*J1716-E1716*F1716,2)</f>
        <v>#DIV/0!</v>
      </c>
      <c r="M1716" s="31" t="e">
        <f aca="false">K1716/N1716</f>
        <v>#DIV/0!</v>
      </c>
      <c r="N1716" s="32"/>
      <c r="O1716" s="36"/>
      <c r="P1716" s="36"/>
      <c r="Q1716" s="36"/>
      <c r="R1716" s="42"/>
      <c r="S1716" s="42"/>
    </row>
    <row r="1717" customFormat="false" ht="15.75" hidden="false" customHeight="false" outlineLevel="0" collapsed="false">
      <c r="A1717" s="73"/>
      <c r="B1717" s="29"/>
      <c r="C1717" s="29"/>
      <c r="D1717" s="28"/>
      <c r="E1717" s="145"/>
      <c r="F1717" s="145"/>
      <c r="G1717" s="28"/>
      <c r="H1717" s="29" t="s">
        <v>3134</v>
      </c>
      <c r="I1717" s="41" t="s">
        <v>48</v>
      </c>
      <c r="J1717" s="31"/>
      <c r="K1717" s="31"/>
      <c r="L1717" s="31" t="e">
        <f aca="false">ROUND(E1717/N1717*J1717-E1717*F1717,2)</f>
        <v>#DIV/0!</v>
      </c>
      <c r="M1717" s="31" t="e">
        <f aca="false">K1717/N1717</f>
        <v>#DIV/0!</v>
      </c>
      <c r="N1717" s="32"/>
      <c r="O1717" s="36"/>
      <c r="P1717" s="36"/>
      <c r="Q1717" s="36"/>
      <c r="R1717" s="42"/>
      <c r="S1717" s="42"/>
    </row>
    <row r="1718" customFormat="false" ht="15.75" hidden="false" customHeight="false" outlineLevel="0" collapsed="false">
      <c r="A1718" s="73"/>
      <c r="B1718" s="29"/>
      <c r="C1718" s="29"/>
      <c r="D1718" s="28"/>
      <c r="E1718" s="145"/>
      <c r="F1718" s="145"/>
      <c r="G1718" s="28"/>
      <c r="H1718" s="29" t="s">
        <v>3135</v>
      </c>
      <c r="I1718" s="41" t="s">
        <v>706</v>
      </c>
      <c r="J1718" s="31"/>
      <c r="K1718" s="31"/>
      <c r="L1718" s="31" t="e">
        <f aca="false">ROUND(E1718/N1718*J1718-E1718*F1718,2)</f>
        <v>#DIV/0!</v>
      </c>
      <c r="M1718" s="31" t="e">
        <f aca="false">K1718/N1718</f>
        <v>#DIV/0!</v>
      </c>
      <c r="N1718" s="32"/>
      <c r="O1718" s="36"/>
      <c r="P1718" s="36"/>
      <c r="Q1718" s="36"/>
      <c r="R1718" s="42"/>
      <c r="S1718" s="42"/>
    </row>
    <row r="1719" customFormat="false" ht="15.75" hidden="false" customHeight="false" outlineLevel="0" collapsed="false">
      <c r="A1719" s="73"/>
      <c r="B1719" s="29"/>
      <c r="C1719" s="29"/>
      <c r="D1719" s="28"/>
      <c r="E1719" s="145"/>
      <c r="F1719" s="145"/>
      <c r="G1719" s="28"/>
      <c r="H1719" s="29" t="s">
        <v>3136</v>
      </c>
      <c r="I1719" s="41" t="s">
        <v>706</v>
      </c>
      <c r="J1719" s="31"/>
      <c r="K1719" s="31"/>
      <c r="L1719" s="31" t="e">
        <f aca="false">ROUND(E1719/N1719*J1719-E1719*F1719,2)</f>
        <v>#DIV/0!</v>
      </c>
      <c r="M1719" s="31" t="e">
        <f aca="false">K1719/N1719</f>
        <v>#DIV/0!</v>
      </c>
      <c r="N1719" s="32"/>
      <c r="O1719" s="36"/>
      <c r="P1719" s="36"/>
      <c r="Q1719" s="36"/>
      <c r="R1719" s="42"/>
      <c r="S1719" s="42"/>
    </row>
    <row r="1720" customFormat="false" ht="15.75" hidden="false" customHeight="false" outlineLevel="0" collapsed="false">
      <c r="A1720" s="73"/>
      <c r="B1720" s="29"/>
      <c r="C1720" s="29"/>
      <c r="D1720" s="28"/>
      <c r="E1720" s="145"/>
      <c r="F1720" s="145"/>
      <c r="G1720" s="28"/>
      <c r="H1720" s="29" t="s">
        <v>3137</v>
      </c>
      <c r="I1720" s="41" t="s">
        <v>706</v>
      </c>
      <c r="J1720" s="31"/>
      <c r="K1720" s="31"/>
      <c r="L1720" s="31" t="e">
        <f aca="false">ROUND(E1720/N1720*J1720-E1720*F1720,2)</f>
        <v>#DIV/0!</v>
      </c>
      <c r="M1720" s="31" t="e">
        <f aca="false">K1720/N1720</f>
        <v>#DIV/0!</v>
      </c>
      <c r="N1720" s="32"/>
      <c r="O1720" s="36"/>
      <c r="P1720" s="36"/>
      <c r="Q1720" s="36"/>
      <c r="R1720" s="42"/>
      <c r="S1720" s="42"/>
    </row>
    <row r="1721" customFormat="false" ht="15.75" hidden="false" customHeight="false" outlineLevel="0" collapsed="false">
      <c r="A1721" s="73"/>
      <c r="B1721" s="29"/>
      <c r="C1721" s="29"/>
      <c r="D1721" s="28"/>
      <c r="E1721" s="145"/>
      <c r="F1721" s="145"/>
      <c r="G1721" s="28"/>
      <c r="H1721" s="29" t="s">
        <v>3138</v>
      </c>
      <c r="I1721" s="41" t="s">
        <v>706</v>
      </c>
      <c r="J1721" s="31"/>
      <c r="K1721" s="31"/>
      <c r="L1721" s="31" t="e">
        <f aca="false">ROUND(E1721/N1721*J1721-E1721*F1721,2)</f>
        <v>#DIV/0!</v>
      </c>
      <c r="M1721" s="31" t="e">
        <f aca="false">K1721/N1721</f>
        <v>#DIV/0!</v>
      </c>
      <c r="N1721" s="32"/>
      <c r="O1721" s="36"/>
      <c r="P1721" s="36"/>
      <c r="Q1721" s="36"/>
      <c r="R1721" s="42"/>
      <c r="S1721" s="42"/>
    </row>
    <row r="1722" customFormat="false" ht="15.75" hidden="false" customHeight="false" outlineLevel="0" collapsed="false">
      <c r="A1722" s="73"/>
      <c r="B1722" s="29"/>
      <c r="C1722" s="29"/>
      <c r="D1722" s="28"/>
      <c r="E1722" s="145"/>
      <c r="F1722" s="145"/>
      <c r="G1722" s="28"/>
      <c r="H1722" s="29" t="s">
        <v>3139</v>
      </c>
      <c r="I1722" s="41" t="s">
        <v>48</v>
      </c>
      <c r="J1722" s="31"/>
      <c r="K1722" s="31"/>
      <c r="L1722" s="31" t="e">
        <f aca="false">ROUND(E1722/N1722*J1722-E1722*F1722,2)</f>
        <v>#DIV/0!</v>
      </c>
      <c r="M1722" s="31" t="e">
        <f aca="false">K1722/N1722</f>
        <v>#DIV/0!</v>
      </c>
      <c r="N1722" s="32"/>
      <c r="O1722" s="36"/>
      <c r="P1722" s="36"/>
      <c r="Q1722" s="36"/>
      <c r="R1722" s="42"/>
      <c r="S1722" s="42"/>
    </row>
    <row r="1723" customFormat="false" ht="15.75" hidden="false" customHeight="false" outlineLevel="0" collapsed="false">
      <c r="A1723" s="73"/>
      <c r="B1723" s="29"/>
      <c r="C1723" s="29"/>
      <c r="D1723" s="28"/>
      <c r="E1723" s="145"/>
      <c r="F1723" s="145"/>
      <c r="G1723" s="28"/>
      <c r="H1723" s="29" t="s">
        <v>3140</v>
      </c>
      <c r="I1723" s="41" t="s">
        <v>1390</v>
      </c>
      <c r="J1723" s="31" t="n">
        <v>32.12</v>
      </c>
      <c r="K1723" s="31"/>
      <c r="L1723" s="31" t="e">
        <f aca="false">ROUND(E1723/N1723*J1723-E1723*F1723,2)</f>
        <v>#DIV/0!</v>
      </c>
      <c r="M1723" s="31" t="e">
        <f aca="false">K1723/N1723</f>
        <v>#DIV/0!</v>
      </c>
      <c r="N1723" s="32"/>
      <c r="O1723" s="36"/>
      <c r="P1723" s="36"/>
      <c r="Q1723" s="36"/>
      <c r="R1723" s="42"/>
      <c r="S1723" s="42"/>
    </row>
    <row r="1724" customFormat="false" ht="15.75" hidden="false" customHeight="false" outlineLevel="0" collapsed="false">
      <c r="A1724" s="73"/>
      <c r="B1724" s="29"/>
      <c r="C1724" s="29"/>
      <c r="D1724" s="28"/>
      <c r="E1724" s="145"/>
      <c r="F1724" s="145"/>
      <c r="G1724" s="28"/>
      <c r="H1724" s="29" t="s">
        <v>3141</v>
      </c>
      <c r="I1724" s="41" t="s">
        <v>1390</v>
      </c>
      <c r="J1724" s="31" t="n">
        <v>6.27</v>
      </c>
      <c r="K1724" s="31"/>
      <c r="L1724" s="31" t="e">
        <f aca="false">ROUND(E1724/N1724*J1724-E1724*F1724,2)</f>
        <v>#DIV/0!</v>
      </c>
      <c r="M1724" s="31" t="e">
        <f aca="false">K1724/N1724</f>
        <v>#DIV/0!</v>
      </c>
      <c r="N1724" s="32"/>
      <c r="O1724" s="36"/>
      <c r="P1724" s="36"/>
      <c r="Q1724" s="36"/>
      <c r="R1724" s="42"/>
      <c r="S1724" s="42"/>
    </row>
    <row r="1725" customFormat="false" ht="15.75" hidden="false" customHeight="false" outlineLevel="0" collapsed="false">
      <c r="A1725" s="73"/>
      <c r="B1725" s="29"/>
      <c r="C1725" s="29"/>
      <c r="D1725" s="28"/>
      <c r="E1725" s="145"/>
      <c r="F1725" s="145"/>
      <c r="G1725" s="28"/>
      <c r="H1725" s="29" t="s">
        <v>3142</v>
      </c>
      <c r="I1725" s="41" t="s">
        <v>1390</v>
      </c>
      <c r="J1725" s="31" t="n">
        <v>6.53</v>
      </c>
      <c r="K1725" s="31"/>
      <c r="L1725" s="31" t="e">
        <f aca="false">ROUND(E1725/N1725*J1725-E1725*F1725,2)</f>
        <v>#DIV/0!</v>
      </c>
      <c r="M1725" s="31" t="e">
        <f aca="false">K1725/N1725</f>
        <v>#DIV/0!</v>
      </c>
      <c r="N1725" s="32"/>
      <c r="O1725" s="36"/>
      <c r="P1725" s="36"/>
      <c r="Q1725" s="36"/>
      <c r="R1725" s="42"/>
      <c r="S1725" s="42"/>
    </row>
    <row r="1726" customFormat="false" ht="15.75" hidden="false" customHeight="false" outlineLevel="0" collapsed="false">
      <c r="A1726" s="73"/>
      <c r="B1726" s="29"/>
      <c r="C1726" s="29"/>
      <c r="D1726" s="28"/>
      <c r="E1726" s="145"/>
      <c r="F1726" s="145"/>
      <c r="G1726" s="28"/>
      <c r="H1726" s="29" t="s">
        <v>3143</v>
      </c>
      <c r="I1726" s="41" t="s">
        <v>1390</v>
      </c>
      <c r="J1726" s="31" t="n">
        <v>14.89</v>
      </c>
      <c r="K1726" s="31"/>
      <c r="L1726" s="31" t="e">
        <f aca="false">ROUND(E1726/N1726*J1726-E1726*F1726,2)</f>
        <v>#DIV/0!</v>
      </c>
      <c r="M1726" s="31" t="e">
        <f aca="false">K1726/N1726</f>
        <v>#DIV/0!</v>
      </c>
      <c r="N1726" s="32"/>
      <c r="O1726" s="36"/>
      <c r="P1726" s="36"/>
      <c r="Q1726" s="36"/>
      <c r="R1726" s="42"/>
      <c r="S1726" s="42"/>
    </row>
    <row r="1727" customFormat="false" ht="15.75" hidden="false" customHeight="false" outlineLevel="0" collapsed="false">
      <c r="A1727" s="73"/>
      <c r="B1727" s="29"/>
      <c r="C1727" s="29"/>
      <c r="D1727" s="28"/>
      <c r="E1727" s="145"/>
      <c r="F1727" s="145"/>
      <c r="G1727" s="28"/>
      <c r="H1727" s="29" t="s">
        <v>3144</v>
      </c>
      <c r="I1727" s="41" t="s">
        <v>1390</v>
      </c>
      <c r="J1727" s="31" t="n">
        <v>19.41</v>
      </c>
      <c r="K1727" s="31"/>
      <c r="L1727" s="31" t="e">
        <f aca="false">ROUND(E1727/N1727*J1727-E1727*F1727,2)</f>
        <v>#DIV/0!</v>
      </c>
      <c r="M1727" s="31" t="e">
        <f aca="false">K1727/N1727</f>
        <v>#DIV/0!</v>
      </c>
      <c r="N1727" s="32"/>
      <c r="O1727" s="36"/>
      <c r="P1727" s="36"/>
      <c r="Q1727" s="36"/>
      <c r="R1727" s="42"/>
      <c r="S1727" s="42"/>
    </row>
    <row r="1728" customFormat="false" ht="15.75" hidden="false" customHeight="false" outlineLevel="0" collapsed="false">
      <c r="A1728" s="73"/>
      <c r="B1728" s="29"/>
      <c r="C1728" s="29"/>
      <c r="D1728" s="28"/>
      <c r="E1728" s="145"/>
      <c r="F1728" s="145"/>
      <c r="G1728" s="28"/>
      <c r="H1728" s="29" t="s">
        <v>3145</v>
      </c>
      <c r="I1728" s="41" t="s">
        <v>213</v>
      </c>
      <c r="J1728" s="31" t="e">
        <f aca="false">#N/A</f>
        <v>#N/A</v>
      </c>
      <c r="K1728" s="31"/>
      <c r="L1728" s="31" t="e">
        <f aca="false">ROUND(E1728/N1728*J1728-E1728*F1728,2)</f>
        <v>#DIV/0!</v>
      </c>
      <c r="M1728" s="31" t="e">
        <f aca="false">K1728/N1728</f>
        <v>#DIV/0!</v>
      </c>
      <c r="N1728" s="32"/>
      <c r="O1728" s="36"/>
      <c r="P1728" s="36"/>
      <c r="Q1728" s="36"/>
      <c r="R1728" s="42"/>
      <c r="S1728" s="42"/>
    </row>
    <row r="1729" customFormat="false" ht="15.75" hidden="false" customHeight="false" outlineLevel="0" collapsed="false">
      <c r="A1729" s="73"/>
      <c r="B1729" s="29"/>
      <c r="C1729" s="29"/>
      <c r="D1729" s="28"/>
      <c r="E1729" s="145"/>
      <c r="F1729" s="145"/>
      <c r="G1729" s="28"/>
      <c r="H1729" s="29" t="s">
        <v>3146</v>
      </c>
      <c r="I1729" s="41" t="s">
        <v>119</v>
      </c>
      <c r="J1729" s="31"/>
      <c r="K1729" s="31"/>
      <c r="L1729" s="31" t="e">
        <f aca="false">ROUND(E1729/N1729*J1729-E1729*F1729,2)</f>
        <v>#DIV/0!</v>
      </c>
      <c r="M1729" s="31" t="e">
        <f aca="false">K1729/N1729</f>
        <v>#DIV/0!</v>
      </c>
      <c r="N1729" s="32"/>
      <c r="O1729" s="36"/>
      <c r="P1729" s="36"/>
      <c r="Q1729" s="36"/>
      <c r="R1729" s="42"/>
      <c r="S1729" s="42"/>
    </row>
    <row r="1730" customFormat="false" ht="15.75" hidden="false" customHeight="false" outlineLevel="0" collapsed="false">
      <c r="A1730" s="73"/>
      <c r="B1730" s="29"/>
      <c r="C1730" s="29"/>
      <c r="D1730" s="28"/>
      <c r="E1730" s="145"/>
      <c r="F1730" s="145"/>
      <c r="G1730" s="28"/>
      <c r="H1730" s="29" t="s">
        <v>3147</v>
      </c>
      <c r="I1730" s="41" t="s">
        <v>114</v>
      </c>
      <c r="J1730" s="31"/>
      <c r="K1730" s="31"/>
      <c r="L1730" s="31" t="e">
        <f aca="false">ROUND(E1730/N1730*J1730-E1730*F1730,2)</f>
        <v>#DIV/0!</v>
      </c>
      <c r="M1730" s="31" t="e">
        <f aca="false">K1730/N1730</f>
        <v>#DIV/0!</v>
      </c>
      <c r="N1730" s="32"/>
      <c r="O1730" s="36"/>
      <c r="P1730" s="36"/>
      <c r="Q1730" s="36"/>
      <c r="R1730" s="42"/>
      <c r="S1730" s="42"/>
    </row>
    <row r="1731" customFormat="false" ht="15.75" hidden="false" customHeight="false" outlineLevel="0" collapsed="false">
      <c r="A1731" s="73"/>
      <c r="B1731" s="29"/>
      <c r="C1731" s="29"/>
      <c r="D1731" s="28"/>
      <c r="E1731" s="145"/>
      <c r="F1731" s="145"/>
      <c r="G1731" s="28"/>
      <c r="H1731" s="29" t="s">
        <v>3148</v>
      </c>
      <c r="I1731" s="41" t="s">
        <v>22</v>
      </c>
      <c r="J1731" s="31"/>
      <c r="K1731" s="31"/>
      <c r="L1731" s="31" t="e">
        <f aca="false">ROUND(E1731/N1731*J1731-E1731*F1731,2)</f>
        <v>#DIV/0!</v>
      </c>
      <c r="M1731" s="31" t="e">
        <f aca="false">K1731/N1731</f>
        <v>#DIV/0!</v>
      </c>
      <c r="N1731" s="32"/>
      <c r="O1731" s="36"/>
      <c r="P1731" s="36"/>
      <c r="Q1731" s="36"/>
      <c r="R1731" s="42"/>
      <c r="S1731" s="42"/>
    </row>
    <row r="1732" customFormat="false" ht="15.75" hidden="false" customHeight="false" outlineLevel="0" collapsed="false">
      <c r="A1732" s="73"/>
      <c r="B1732" s="29"/>
      <c r="C1732" s="29"/>
      <c r="D1732" s="28"/>
      <c r="E1732" s="145"/>
      <c r="F1732" s="145"/>
      <c r="G1732" s="28"/>
      <c r="H1732" s="29" t="s">
        <v>3149</v>
      </c>
      <c r="I1732" s="41" t="s">
        <v>22</v>
      </c>
      <c r="J1732" s="31" t="n">
        <v>10.6</v>
      </c>
      <c r="K1732" s="31"/>
      <c r="L1732" s="31" t="e">
        <f aca="false">ROUND(E1732/N1732*J1732-E1732*F1732,2)</f>
        <v>#DIV/0!</v>
      </c>
      <c r="M1732" s="31" t="e">
        <f aca="false">K1732/N1732</f>
        <v>#DIV/0!</v>
      </c>
      <c r="N1732" s="32"/>
      <c r="O1732" s="36"/>
      <c r="P1732" s="36"/>
      <c r="Q1732" s="36"/>
      <c r="R1732" s="42"/>
      <c r="S1732" s="42"/>
    </row>
    <row r="1733" customFormat="false" ht="15.75" hidden="false" customHeight="false" outlineLevel="0" collapsed="false">
      <c r="A1733" s="73"/>
      <c r="B1733" s="29"/>
      <c r="C1733" s="29"/>
      <c r="D1733" s="28"/>
      <c r="E1733" s="145"/>
      <c r="F1733" s="145"/>
      <c r="G1733" s="28"/>
      <c r="H1733" s="29" t="s">
        <v>3150</v>
      </c>
      <c r="I1733" s="41" t="s">
        <v>22</v>
      </c>
      <c r="J1733" s="31"/>
      <c r="K1733" s="31"/>
      <c r="L1733" s="31" t="e">
        <f aca="false">ROUND(E1733/N1733*J1733-E1733*F1733,2)</f>
        <v>#DIV/0!</v>
      </c>
      <c r="M1733" s="31" t="e">
        <f aca="false">K1733/N1733</f>
        <v>#DIV/0!</v>
      </c>
      <c r="N1733" s="32"/>
      <c r="O1733" s="36"/>
      <c r="P1733" s="36"/>
      <c r="Q1733" s="36"/>
      <c r="R1733" s="42"/>
      <c r="S1733" s="42"/>
    </row>
    <row r="1734" customFormat="false" ht="15.75" hidden="false" customHeight="false" outlineLevel="0" collapsed="false">
      <c r="A1734" s="73"/>
      <c r="B1734" s="29"/>
      <c r="C1734" s="29"/>
      <c r="D1734" s="28"/>
      <c r="E1734" s="145"/>
      <c r="F1734" s="145"/>
      <c r="G1734" s="28"/>
      <c r="H1734" s="29" t="s">
        <v>3151</v>
      </c>
      <c r="I1734" s="41" t="s">
        <v>706</v>
      </c>
      <c r="J1734" s="31"/>
      <c r="K1734" s="31"/>
      <c r="L1734" s="31" t="e">
        <f aca="false">ROUND(E1734/N1734*J1734-E1734*F1734,2)</f>
        <v>#DIV/0!</v>
      </c>
      <c r="M1734" s="31" t="e">
        <f aca="false">K1734/N1734</f>
        <v>#DIV/0!</v>
      </c>
      <c r="N1734" s="32"/>
      <c r="O1734" s="36"/>
      <c r="P1734" s="36"/>
      <c r="Q1734" s="36"/>
      <c r="R1734" s="42"/>
      <c r="S1734" s="42"/>
    </row>
    <row r="1735" customFormat="false" ht="15.75" hidden="false" customHeight="false" outlineLevel="0" collapsed="false">
      <c r="A1735" s="73"/>
      <c r="B1735" s="29"/>
      <c r="C1735" s="29"/>
      <c r="D1735" s="28"/>
      <c r="E1735" s="145"/>
      <c r="F1735" s="145"/>
      <c r="G1735" s="28"/>
      <c r="H1735" s="29" t="s">
        <v>3152</v>
      </c>
      <c r="I1735" s="41" t="s">
        <v>706</v>
      </c>
      <c r="J1735" s="31"/>
      <c r="K1735" s="31"/>
      <c r="L1735" s="31" t="e">
        <f aca="false">ROUND(E1735/N1735*J1735-E1735*F1735,2)</f>
        <v>#DIV/0!</v>
      </c>
      <c r="M1735" s="31" t="e">
        <f aca="false">K1735/N1735</f>
        <v>#DIV/0!</v>
      </c>
      <c r="N1735" s="32"/>
      <c r="O1735" s="36"/>
      <c r="P1735" s="36"/>
      <c r="Q1735" s="36"/>
      <c r="R1735" s="42"/>
      <c r="S1735" s="42"/>
    </row>
    <row r="1736" customFormat="false" ht="15.75" hidden="false" customHeight="false" outlineLevel="0" collapsed="false">
      <c r="A1736" s="73"/>
      <c r="B1736" s="29"/>
      <c r="C1736" s="29"/>
      <c r="D1736" s="28"/>
      <c r="E1736" s="145"/>
      <c r="F1736" s="145"/>
      <c r="G1736" s="28"/>
      <c r="H1736" s="29" t="s">
        <v>3153</v>
      </c>
      <c r="I1736" s="41" t="s">
        <v>706</v>
      </c>
      <c r="J1736" s="31"/>
      <c r="K1736" s="31"/>
      <c r="L1736" s="31" t="e">
        <f aca="false">ROUND(E1736/N1736*J1736-E1736*F1736,2)</f>
        <v>#DIV/0!</v>
      </c>
      <c r="M1736" s="31" t="e">
        <f aca="false">K1736/N1736</f>
        <v>#DIV/0!</v>
      </c>
      <c r="N1736" s="32"/>
      <c r="O1736" s="36"/>
      <c r="P1736" s="36"/>
      <c r="Q1736" s="36"/>
      <c r="R1736" s="42"/>
      <c r="S1736" s="42"/>
    </row>
    <row r="1737" customFormat="false" ht="15.75" hidden="false" customHeight="false" outlineLevel="0" collapsed="false">
      <c r="A1737" s="73"/>
      <c r="B1737" s="29"/>
      <c r="C1737" s="29"/>
      <c r="D1737" s="28"/>
      <c r="E1737" s="145"/>
      <c r="F1737" s="145"/>
      <c r="G1737" s="28"/>
      <c r="H1737" s="29" t="s">
        <v>3154</v>
      </c>
      <c r="I1737" s="41" t="s">
        <v>706</v>
      </c>
      <c r="J1737" s="31"/>
      <c r="K1737" s="31"/>
      <c r="L1737" s="31" t="e">
        <f aca="false">ROUND(E1737/N1737*J1737-E1737*F1737,2)</f>
        <v>#DIV/0!</v>
      </c>
      <c r="M1737" s="31" t="e">
        <f aca="false">K1737/N1737</f>
        <v>#DIV/0!</v>
      </c>
      <c r="N1737" s="32"/>
      <c r="O1737" s="36"/>
      <c r="P1737" s="36"/>
      <c r="Q1737" s="36"/>
      <c r="R1737" s="42"/>
      <c r="S1737" s="42"/>
    </row>
    <row r="1738" customFormat="false" ht="15.75" hidden="false" customHeight="false" outlineLevel="0" collapsed="false">
      <c r="A1738" s="73"/>
      <c r="B1738" s="29"/>
      <c r="C1738" s="29"/>
      <c r="D1738" s="28"/>
      <c r="E1738" s="145"/>
      <c r="F1738" s="145"/>
      <c r="G1738" s="28"/>
      <c r="H1738" s="29" t="s">
        <v>3155</v>
      </c>
      <c r="I1738" s="41" t="s">
        <v>706</v>
      </c>
      <c r="J1738" s="31"/>
      <c r="K1738" s="31"/>
      <c r="L1738" s="31" t="e">
        <f aca="false">ROUND(E1738/N1738*J1738-E1738*F1738,2)</f>
        <v>#DIV/0!</v>
      </c>
      <c r="M1738" s="31" t="e">
        <f aca="false">K1738/N1738</f>
        <v>#DIV/0!</v>
      </c>
      <c r="N1738" s="32"/>
      <c r="O1738" s="36"/>
      <c r="P1738" s="36"/>
      <c r="Q1738" s="36"/>
      <c r="R1738" s="42"/>
      <c r="S1738" s="42"/>
    </row>
    <row r="1739" customFormat="false" ht="15.75" hidden="false" customHeight="false" outlineLevel="0" collapsed="false">
      <c r="A1739" s="73"/>
      <c r="B1739" s="29"/>
      <c r="C1739" s="29"/>
      <c r="D1739" s="28"/>
      <c r="E1739" s="145"/>
      <c r="F1739" s="145"/>
      <c r="G1739" s="28"/>
      <c r="H1739" s="29" t="s">
        <v>3156</v>
      </c>
      <c r="I1739" s="41" t="s">
        <v>706</v>
      </c>
      <c r="J1739" s="31"/>
      <c r="K1739" s="31"/>
      <c r="L1739" s="31" t="e">
        <f aca="false">ROUND(E1739/N1739*J1739-E1739*F1739,2)</f>
        <v>#DIV/0!</v>
      </c>
      <c r="M1739" s="31" t="e">
        <f aca="false">K1739/N1739</f>
        <v>#DIV/0!</v>
      </c>
      <c r="N1739" s="32"/>
      <c r="O1739" s="36"/>
      <c r="P1739" s="36"/>
      <c r="Q1739" s="36"/>
      <c r="R1739" s="42"/>
      <c r="S1739" s="42"/>
    </row>
    <row r="1740" customFormat="false" ht="15.75" hidden="false" customHeight="false" outlineLevel="0" collapsed="false">
      <c r="A1740" s="73"/>
      <c r="B1740" s="29"/>
      <c r="C1740" s="29"/>
      <c r="D1740" s="28"/>
      <c r="E1740" s="145"/>
      <c r="F1740" s="145"/>
      <c r="G1740" s="28"/>
      <c r="H1740" s="29" t="s">
        <v>3157</v>
      </c>
      <c r="I1740" s="41" t="s">
        <v>706</v>
      </c>
      <c r="J1740" s="31"/>
      <c r="K1740" s="31"/>
      <c r="L1740" s="31" t="e">
        <f aca="false">ROUND(E1740/N1740*J1740-E1740*F1740,2)</f>
        <v>#DIV/0!</v>
      </c>
      <c r="M1740" s="31" t="e">
        <f aca="false">K1740/N1740</f>
        <v>#DIV/0!</v>
      </c>
      <c r="N1740" s="32"/>
      <c r="O1740" s="36"/>
      <c r="P1740" s="36"/>
      <c r="Q1740" s="36"/>
      <c r="R1740" s="42"/>
      <c r="S1740" s="42"/>
    </row>
    <row r="1741" customFormat="false" ht="15.75" hidden="false" customHeight="false" outlineLevel="0" collapsed="false">
      <c r="A1741" s="73"/>
      <c r="B1741" s="29"/>
      <c r="C1741" s="29"/>
      <c r="D1741" s="28"/>
      <c r="E1741" s="145"/>
      <c r="F1741" s="145"/>
      <c r="G1741" s="28"/>
      <c r="H1741" s="29" t="s">
        <v>3158</v>
      </c>
      <c r="I1741" s="41" t="s">
        <v>706</v>
      </c>
      <c r="J1741" s="31"/>
      <c r="K1741" s="31"/>
      <c r="L1741" s="31" t="e">
        <f aca="false">ROUND(E1741/N1741*J1741-E1741*F1741,2)</f>
        <v>#DIV/0!</v>
      </c>
      <c r="M1741" s="31" t="e">
        <f aca="false">K1741/N1741</f>
        <v>#DIV/0!</v>
      </c>
      <c r="N1741" s="32"/>
      <c r="O1741" s="36"/>
      <c r="P1741" s="36"/>
      <c r="Q1741" s="36"/>
      <c r="R1741" s="42"/>
      <c r="S1741" s="42"/>
    </row>
    <row r="1742" customFormat="false" ht="15.75" hidden="false" customHeight="false" outlineLevel="0" collapsed="false">
      <c r="A1742" s="73"/>
      <c r="B1742" s="29"/>
      <c r="C1742" s="29"/>
      <c r="D1742" s="28"/>
      <c r="E1742" s="145"/>
      <c r="F1742" s="145"/>
      <c r="G1742" s="28"/>
      <c r="H1742" s="29" t="s">
        <v>3159</v>
      </c>
      <c r="I1742" s="41" t="s">
        <v>706</v>
      </c>
      <c r="J1742" s="31"/>
      <c r="K1742" s="31"/>
      <c r="L1742" s="31" t="e">
        <f aca="false">ROUND(E1742/N1742*J1742-E1742*F1742,2)</f>
        <v>#DIV/0!</v>
      </c>
      <c r="M1742" s="31" t="e">
        <f aca="false">K1742/N1742</f>
        <v>#DIV/0!</v>
      </c>
      <c r="N1742" s="32"/>
      <c r="O1742" s="36"/>
      <c r="P1742" s="36"/>
      <c r="Q1742" s="36"/>
      <c r="R1742" s="42"/>
      <c r="S1742" s="42"/>
    </row>
    <row r="1743" customFormat="false" ht="15.75" hidden="false" customHeight="false" outlineLevel="0" collapsed="false">
      <c r="A1743" s="73"/>
      <c r="B1743" s="29"/>
      <c r="C1743" s="29"/>
      <c r="D1743" s="28"/>
      <c r="E1743" s="145"/>
      <c r="F1743" s="145"/>
      <c r="G1743" s="28"/>
      <c r="H1743" s="29" t="s">
        <v>3160</v>
      </c>
      <c r="I1743" s="41" t="s">
        <v>706</v>
      </c>
      <c r="J1743" s="31"/>
      <c r="K1743" s="31"/>
      <c r="L1743" s="31" t="e">
        <f aca="false">ROUND(E1743/N1743*J1743-E1743*F1743,2)</f>
        <v>#DIV/0!</v>
      </c>
      <c r="M1743" s="31" t="e">
        <f aca="false">K1743/N1743</f>
        <v>#DIV/0!</v>
      </c>
      <c r="N1743" s="32"/>
      <c r="O1743" s="36"/>
      <c r="P1743" s="36"/>
      <c r="Q1743" s="36"/>
      <c r="R1743" s="42"/>
      <c r="S1743" s="42"/>
    </row>
    <row r="1744" customFormat="false" ht="15.75" hidden="false" customHeight="false" outlineLevel="0" collapsed="false">
      <c r="A1744" s="73"/>
      <c r="B1744" s="29"/>
      <c r="C1744" s="29"/>
      <c r="D1744" s="28"/>
      <c r="E1744" s="145"/>
      <c r="F1744" s="145"/>
      <c r="G1744" s="28"/>
      <c r="H1744" s="29" t="s">
        <v>3161</v>
      </c>
      <c r="I1744" s="41" t="s">
        <v>706</v>
      </c>
      <c r="J1744" s="31"/>
      <c r="K1744" s="31"/>
      <c r="L1744" s="31" t="e">
        <f aca="false">ROUND(E1744/N1744*J1744-E1744*F1744,2)</f>
        <v>#DIV/0!</v>
      </c>
      <c r="M1744" s="31" t="e">
        <f aca="false">K1744/N1744</f>
        <v>#DIV/0!</v>
      </c>
      <c r="N1744" s="32"/>
      <c r="O1744" s="36"/>
      <c r="P1744" s="36"/>
      <c r="Q1744" s="36"/>
      <c r="R1744" s="42"/>
      <c r="S1744" s="42"/>
    </row>
    <row r="1745" customFormat="false" ht="15.75" hidden="false" customHeight="false" outlineLevel="0" collapsed="false">
      <c r="A1745" s="73"/>
      <c r="B1745" s="29"/>
      <c r="C1745" s="29"/>
      <c r="D1745" s="28"/>
      <c r="E1745" s="145"/>
      <c r="F1745" s="145"/>
      <c r="G1745" s="28"/>
      <c r="H1745" s="29" t="s">
        <v>3162</v>
      </c>
      <c r="I1745" s="41" t="s">
        <v>706</v>
      </c>
      <c r="J1745" s="31"/>
      <c r="K1745" s="31"/>
      <c r="L1745" s="31" t="e">
        <f aca="false">ROUND(E1745/N1745*J1745-E1745*F1745,2)</f>
        <v>#DIV/0!</v>
      </c>
      <c r="M1745" s="31" t="e">
        <f aca="false">K1745/N1745</f>
        <v>#DIV/0!</v>
      </c>
      <c r="N1745" s="32"/>
      <c r="O1745" s="36"/>
      <c r="P1745" s="36"/>
      <c r="Q1745" s="36"/>
      <c r="R1745" s="42"/>
      <c r="S1745" s="42"/>
    </row>
    <row r="1746" customFormat="false" ht="15.75" hidden="false" customHeight="false" outlineLevel="0" collapsed="false">
      <c r="A1746" s="73"/>
      <c r="B1746" s="29"/>
      <c r="C1746" s="29"/>
      <c r="D1746" s="28"/>
      <c r="E1746" s="145"/>
      <c r="F1746" s="145"/>
      <c r="G1746" s="28"/>
      <c r="H1746" s="29" t="s">
        <v>3163</v>
      </c>
      <c r="I1746" s="41" t="s">
        <v>706</v>
      </c>
      <c r="J1746" s="31"/>
      <c r="K1746" s="31"/>
      <c r="L1746" s="31" t="e">
        <f aca="false">ROUND(E1746/N1746*J1746-E1746*F1746,2)</f>
        <v>#DIV/0!</v>
      </c>
      <c r="M1746" s="31" t="e">
        <f aca="false">K1746/N1746</f>
        <v>#DIV/0!</v>
      </c>
      <c r="N1746" s="32"/>
      <c r="O1746" s="36"/>
      <c r="P1746" s="36"/>
      <c r="Q1746" s="36"/>
      <c r="R1746" s="42"/>
      <c r="S1746" s="42"/>
    </row>
    <row r="1747" customFormat="false" ht="15.75" hidden="false" customHeight="false" outlineLevel="0" collapsed="false">
      <c r="A1747" s="73"/>
      <c r="B1747" s="29"/>
      <c r="C1747" s="29"/>
      <c r="D1747" s="28"/>
      <c r="E1747" s="145"/>
      <c r="F1747" s="145"/>
      <c r="G1747" s="28"/>
      <c r="H1747" s="29" t="s">
        <v>3164</v>
      </c>
      <c r="I1747" s="41" t="s">
        <v>706</v>
      </c>
      <c r="J1747" s="31"/>
      <c r="K1747" s="31"/>
      <c r="L1747" s="31" t="e">
        <f aca="false">ROUND(E1747/N1747*J1747-E1747*F1747,2)</f>
        <v>#DIV/0!</v>
      </c>
      <c r="M1747" s="31" t="e">
        <f aca="false">K1747/N1747</f>
        <v>#DIV/0!</v>
      </c>
      <c r="N1747" s="32"/>
      <c r="O1747" s="36"/>
      <c r="P1747" s="36"/>
      <c r="Q1747" s="36"/>
      <c r="R1747" s="42"/>
      <c r="S1747" s="42"/>
    </row>
    <row r="1748" customFormat="false" ht="15.75" hidden="false" customHeight="false" outlineLevel="0" collapsed="false">
      <c r="A1748" s="73"/>
      <c r="B1748" s="29"/>
      <c r="C1748" s="29"/>
      <c r="D1748" s="28"/>
      <c r="E1748" s="145"/>
      <c r="F1748" s="145"/>
      <c r="G1748" s="28"/>
      <c r="H1748" s="29" t="s">
        <v>3165</v>
      </c>
      <c r="I1748" s="41" t="s">
        <v>48</v>
      </c>
      <c r="J1748" s="31"/>
      <c r="K1748" s="31"/>
      <c r="L1748" s="31" t="e">
        <f aca="false">ROUND(E1748/N1748*J1748-E1748*F1748,2)</f>
        <v>#DIV/0!</v>
      </c>
      <c r="M1748" s="31" t="e">
        <f aca="false">K1748/N1748</f>
        <v>#DIV/0!</v>
      </c>
      <c r="N1748" s="32"/>
      <c r="O1748" s="36"/>
      <c r="P1748" s="36"/>
      <c r="Q1748" s="36"/>
      <c r="R1748" s="42"/>
      <c r="S1748" s="42"/>
    </row>
    <row r="1749" customFormat="false" ht="15.75" hidden="false" customHeight="false" outlineLevel="0" collapsed="false">
      <c r="A1749" s="73"/>
      <c r="B1749" s="29"/>
      <c r="C1749" s="29"/>
      <c r="D1749" s="28"/>
      <c r="E1749" s="145"/>
      <c r="F1749" s="145"/>
      <c r="G1749" s="28"/>
      <c r="H1749" s="29" t="s">
        <v>3166</v>
      </c>
      <c r="I1749" s="41" t="s">
        <v>43</v>
      </c>
      <c r="J1749" s="31"/>
      <c r="K1749" s="31"/>
      <c r="L1749" s="31" t="e">
        <f aca="false">ROUND(E1749/N1749*J1749-E1749*F1749,2)</f>
        <v>#DIV/0!</v>
      </c>
      <c r="M1749" s="31" t="e">
        <f aca="false">K1749/N1749</f>
        <v>#DIV/0!</v>
      </c>
      <c r="N1749" s="32"/>
      <c r="O1749" s="36"/>
      <c r="P1749" s="36"/>
      <c r="Q1749" s="36"/>
      <c r="R1749" s="42"/>
      <c r="S1749" s="42"/>
    </row>
    <row r="1750" customFormat="false" ht="15.75" hidden="false" customHeight="false" outlineLevel="0" collapsed="false">
      <c r="A1750" s="73"/>
      <c r="B1750" s="29"/>
      <c r="C1750" s="29"/>
      <c r="D1750" s="28"/>
      <c r="E1750" s="145"/>
      <c r="F1750" s="145"/>
      <c r="G1750" s="28"/>
      <c r="H1750" s="29" t="s">
        <v>3167</v>
      </c>
      <c r="I1750" s="41" t="s">
        <v>43</v>
      </c>
      <c r="J1750" s="31"/>
      <c r="K1750" s="31"/>
      <c r="L1750" s="31" t="e">
        <f aca="false">ROUND(E1750/N1750*J1750-E1750*F1750,2)</f>
        <v>#DIV/0!</v>
      </c>
      <c r="M1750" s="31" t="e">
        <f aca="false">K1750/N1750</f>
        <v>#DIV/0!</v>
      </c>
      <c r="N1750" s="32"/>
      <c r="O1750" s="36"/>
      <c r="P1750" s="36"/>
      <c r="Q1750" s="36"/>
      <c r="R1750" s="42"/>
      <c r="S1750" s="42"/>
    </row>
    <row r="1751" customFormat="false" ht="15.75" hidden="false" customHeight="false" outlineLevel="0" collapsed="false">
      <c r="A1751" s="73"/>
      <c r="B1751" s="29"/>
      <c r="C1751" s="29"/>
      <c r="D1751" s="28"/>
      <c r="E1751" s="145"/>
      <c r="F1751" s="145"/>
      <c r="G1751" s="28"/>
      <c r="H1751" s="29" t="s">
        <v>3168</v>
      </c>
      <c r="I1751" s="41" t="s">
        <v>43</v>
      </c>
      <c r="J1751" s="31"/>
      <c r="K1751" s="31"/>
      <c r="L1751" s="31" t="e">
        <f aca="false">ROUND(E1751/N1751*J1751-E1751*F1751,2)</f>
        <v>#DIV/0!</v>
      </c>
      <c r="M1751" s="31" t="e">
        <f aca="false">K1751/N1751</f>
        <v>#DIV/0!</v>
      </c>
      <c r="N1751" s="32"/>
      <c r="O1751" s="36"/>
      <c r="P1751" s="36"/>
      <c r="Q1751" s="36"/>
      <c r="R1751" s="42"/>
      <c r="S1751" s="42"/>
    </row>
    <row r="1752" customFormat="false" ht="15.75" hidden="false" customHeight="false" outlineLevel="0" collapsed="false">
      <c r="A1752" s="73"/>
      <c r="B1752" s="29"/>
      <c r="C1752" s="29"/>
      <c r="D1752" s="28"/>
      <c r="E1752" s="145"/>
      <c r="F1752" s="145"/>
      <c r="G1752" s="28"/>
      <c r="H1752" s="29" t="s">
        <v>3169</v>
      </c>
      <c r="I1752" s="41" t="s">
        <v>43</v>
      </c>
      <c r="J1752" s="31"/>
      <c r="K1752" s="31"/>
      <c r="L1752" s="31" t="e">
        <f aca="false">ROUND(E1752/N1752*J1752-E1752*F1752,2)</f>
        <v>#DIV/0!</v>
      </c>
      <c r="M1752" s="31" t="e">
        <f aca="false">K1752/N1752</f>
        <v>#DIV/0!</v>
      </c>
      <c r="N1752" s="32"/>
      <c r="O1752" s="36"/>
      <c r="P1752" s="36"/>
      <c r="Q1752" s="36"/>
      <c r="R1752" s="42"/>
      <c r="S1752" s="42"/>
    </row>
    <row r="1753" customFormat="false" ht="15.75" hidden="false" customHeight="false" outlineLevel="0" collapsed="false">
      <c r="A1753" s="73"/>
      <c r="B1753" s="29"/>
      <c r="C1753" s="29"/>
      <c r="D1753" s="28"/>
      <c r="E1753" s="145"/>
      <c r="F1753" s="145"/>
      <c r="G1753" s="28"/>
      <c r="H1753" s="29" t="s">
        <v>3170</v>
      </c>
      <c r="I1753" s="41" t="s">
        <v>43</v>
      </c>
      <c r="J1753" s="31"/>
      <c r="K1753" s="31"/>
      <c r="L1753" s="31" t="e">
        <f aca="false">ROUND(E1753/N1753*J1753-E1753*F1753,2)</f>
        <v>#DIV/0!</v>
      </c>
      <c r="M1753" s="31" t="e">
        <f aca="false">K1753/N1753</f>
        <v>#DIV/0!</v>
      </c>
      <c r="N1753" s="32"/>
      <c r="O1753" s="36"/>
      <c r="P1753" s="36"/>
      <c r="Q1753" s="36"/>
      <c r="R1753" s="42"/>
      <c r="S1753" s="42"/>
    </row>
    <row r="1754" customFormat="false" ht="15.75" hidden="false" customHeight="false" outlineLevel="0" collapsed="false">
      <c r="A1754" s="73"/>
      <c r="B1754" s="29"/>
      <c r="C1754" s="29"/>
      <c r="D1754" s="28"/>
      <c r="E1754" s="145"/>
      <c r="F1754" s="145"/>
      <c r="G1754" s="28"/>
      <c r="H1754" s="29" t="s">
        <v>3171</v>
      </c>
      <c r="I1754" s="41" t="s">
        <v>43</v>
      </c>
      <c r="J1754" s="31"/>
      <c r="K1754" s="31"/>
      <c r="L1754" s="31" t="e">
        <f aca="false">ROUND(E1754/N1754*J1754-E1754*F1754,2)</f>
        <v>#DIV/0!</v>
      </c>
      <c r="M1754" s="31" t="e">
        <f aca="false">K1754/N1754</f>
        <v>#DIV/0!</v>
      </c>
      <c r="N1754" s="32"/>
      <c r="O1754" s="36"/>
      <c r="P1754" s="36"/>
      <c r="Q1754" s="36"/>
      <c r="R1754" s="42"/>
      <c r="S1754" s="42"/>
    </row>
    <row r="1755" customFormat="false" ht="15.75" hidden="false" customHeight="false" outlineLevel="0" collapsed="false">
      <c r="A1755" s="73"/>
      <c r="B1755" s="29"/>
      <c r="C1755" s="29"/>
      <c r="D1755" s="28"/>
      <c r="E1755" s="145"/>
      <c r="F1755" s="145"/>
      <c r="G1755" s="28"/>
      <c r="H1755" s="29" t="s">
        <v>3172</v>
      </c>
      <c r="I1755" s="41" t="s">
        <v>43</v>
      </c>
      <c r="J1755" s="31"/>
      <c r="K1755" s="31"/>
      <c r="L1755" s="31" t="e">
        <f aca="false">ROUND(E1755/N1755*J1755-E1755*F1755,2)</f>
        <v>#DIV/0!</v>
      </c>
      <c r="M1755" s="31" t="e">
        <f aca="false">K1755/N1755</f>
        <v>#DIV/0!</v>
      </c>
      <c r="N1755" s="32"/>
      <c r="O1755" s="36"/>
      <c r="P1755" s="36"/>
      <c r="Q1755" s="36"/>
      <c r="R1755" s="42"/>
      <c r="S1755" s="42"/>
    </row>
    <row r="1756" customFormat="false" ht="15.75" hidden="false" customHeight="false" outlineLevel="0" collapsed="false">
      <c r="A1756" s="73"/>
      <c r="B1756" s="29"/>
      <c r="C1756" s="29"/>
      <c r="D1756" s="28"/>
      <c r="E1756" s="145"/>
      <c r="F1756" s="145"/>
      <c r="G1756" s="28"/>
      <c r="H1756" s="29" t="s">
        <v>3173</v>
      </c>
      <c r="I1756" s="41" t="s">
        <v>43</v>
      </c>
      <c r="J1756" s="31"/>
      <c r="K1756" s="31"/>
      <c r="L1756" s="31" t="e">
        <f aca="false">ROUND(E1756/N1756*J1756-E1756*F1756,2)</f>
        <v>#DIV/0!</v>
      </c>
      <c r="M1756" s="31" t="e">
        <f aca="false">K1756/N1756</f>
        <v>#DIV/0!</v>
      </c>
      <c r="N1756" s="32"/>
      <c r="O1756" s="36"/>
      <c r="P1756" s="36"/>
      <c r="Q1756" s="36"/>
      <c r="R1756" s="42"/>
      <c r="S1756" s="42"/>
    </row>
    <row r="1757" customFormat="false" ht="15.75" hidden="false" customHeight="false" outlineLevel="0" collapsed="false">
      <c r="A1757" s="73"/>
      <c r="B1757" s="29"/>
      <c r="C1757" s="29"/>
      <c r="D1757" s="28"/>
      <c r="E1757" s="145"/>
      <c r="F1757" s="145"/>
      <c r="G1757" s="28"/>
      <c r="H1757" s="29" t="s">
        <v>3174</v>
      </c>
      <c r="I1757" s="41" t="s">
        <v>43</v>
      </c>
      <c r="J1757" s="31"/>
      <c r="K1757" s="31"/>
      <c r="L1757" s="31" t="e">
        <f aca="false">ROUND(E1757/N1757*J1757-E1757*F1757,2)</f>
        <v>#DIV/0!</v>
      </c>
      <c r="M1757" s="31" t="e">
        <f aca="false">K1757/N1757</f>
        <v>#DIV/0!</v>
      </c>
      <c r="N1757" s="32"/>
      <c r="O1757" s="36"/>
      <c r="P1757" s="36"/>
      <c r="Q1757" s="36"/>
      <c r="R1757" s="42"/>
      <c r="S1757" s="42"/>
    </row>
    <row r="1758" customFormat="false" ht="15.75" hidden="false" customHeight="false" outlineLevel="0" collapsed="false">
      <c r="A1758" s="73"/>
      <c r="B1758" s="29"/>
      <c r="C1758" s="29"/>
      <c r="D1758" s="28"/>
      <c r="E1758" s="145"/>
      <c r="F1758" s="145"/>
      <c r="G1758" s="28"/>
      <c r="H1758" s="29" t="s">
        <v>3175</v>
      </c>
      <c r="I1758" s="41" t="s">
        <v>43</v>
      </c>
      <c r="J1758" s="31"/>
      <c r="K1758" s="31"/>
      <c r="L1758" s="31" t="e">
        <f aca="false">ROUND(E1758/N1758*J1758-E1758*F1758,2)</f>
        <v>#DIV/0!</v>
      </c>
      <c r="M1758" s="31" t="e">
        <f aca="false">K1758/N1758</f>
        <v>#DIV/0!</v>
      </c>
      <c r="N1758" s="32"/>
      <c r="O1758" s="36"/>
      <c r="P1758" s="36"/>
      <c r="Q1758" s="36"/>
      <c r="R1758" s="42"/>
      <c r="S1758" s="42"/>
    </row>
    <row r="1759" customFormat="false" ht="15.75" hidden="false" customHeight="false" outlineLevel="0" collapsed="false">
      <c r="A1759" s="73"/>
      <c r="B1759" s="29"/>
      <c r="C1759" s="29"/>
      <c r="D1759" s="28"/>
      <c r="E1759" s="145"/>
      <c r="F1759" s="145"/>
      <c r="G1759" s="28"/>
      <c r="H1759" s="29" t="s">
        <v>3176</v>
      </c>
      <c r="I1759" s="41" t="s">
        <v>43</v>
      </c>
      <c r="J1759" s="31"/>
      <c r="K1759" s="31"/>
      <c r="L1759" s="31" t="e">
        <f aca="false">ROUND(E1759/N1759*J1759-E1759*F1759,2)</f>
        <v>#DIV/0!</v>
      </c>
      <c r="M1759" s="31" t="e">
        <f aca="false">K1759/N1759</f>
        <v>#DIV/0!</v>
      </c>
      <c r="N1759" s="32"/>
      <c r="O1759" s="36"/>
      <c r="P1759" s="36"/>
      <c r="Q1759" s="36"/>
      <c r="R1759" s="42"/>
      <c r="S1759" s="42"/>
    </row>
    <row r="1760" customFormat="false" ht="15.75" hidden="false" customHeight="false" outlineLevel="0" collapsed="false">
      <c r="A1760" s="73"/>
      <c r="B1760" s="29"/>
      <c r="C1760" s="29"/>
      <c r="D1760" s="28"/>
      <c r="E1760" s="145"/>
      <c r="F1760" s="145"/>
      <c r="G1760" s="28"/>
      <c r="H1760" s="29" t="s">
        <v>3177</v>
      </c>
      <c r="I1760" s="41" t="s">
        <v>766</v>
      </c>
      <c r="J1760" s="31" t="e">
        <f aca="false">#N/A</f>
        <v>#N/A</v>
      </c>
      <c r="K1760" s="31"/>
      <c r="L1760" s="31" t="e">
        <f aca="false">ROUND(E1760/N1760*J1760-E1760*F1760,2)</f>
        <v>#DIV/0!</v>
      </c>
      <c r="M1760" s="31" t="e">
        <f aca="false">K1760/N1760</f>
        <v>#DIV/0!</v>
      </c>
      <c r="N1760" s="32"/>
      <c r="O1760" s="36"/>
      <c r="P1760" s="36"/>
      <c r="Q1760" s="36"/>
      <c r="R1760" s="42"/>
      <c r="S1760" s="42"/>
    </row>
    <row r="1761" customFormat="false" ht="15.75" hidden="false" customHeight="false" outlineLevel="0" collapsed="false">
      <c r="A1761" s="73"/>
      <c r="B1761" s="29"/>
      <c r="C1761" s="29"/>
      <c r="D1761" s="28"/>
      <c r="E1761" s="145"/>
      <c r="F1761" s="145"/>
      <c r="G1761" s="28"/>
      <c r="H1761" s="29" t="s">
        <v>3178</v>
      </c>
      <c r="I1761" s="41" t="s">
        <v>766</v>
      </c>
      <c r="J1761" s="31" t="e">
        <f aca="false">#N/A</f>
        <v>#N/A</v>
      </c>
      <c r="K1761" s="31"/>
      <c r="L1761" s="31" t="e">
        <f aca="false">ROUND(E1761/N1761*J1761-E1761*F1761,2)</f>
        <v>#DIV/0!</v>
      </c>
      <c r="M1761" s="31" t="e">
        <f aca="false">K1761/N1761</f>
        <v>#DIV/0!</v>
      </c>
      <c r="N1761" s="32"/>
      <c r="O1761" s="36"/>
      <c r="P1761" s="36"/>
      <c r="Q1761" s="36"/>
      <c r="R1761" s="42"/>
      <c r="S1761" s="42"/>
    </row>
    <row r="1762" customFormat="false" ht="15.75" hidden="false" customHeight="false" outlineLevel="0" collapsed="false">
      <c r="A1762" s="73"/>
      <c r="B1762" s="29"/>
      <c r="C1762" s="29"/>
      <c r="D1762" s="28"/>
      <c r="E1762" s="145"/>
      <c r="F1762" s="145"/>
      <c r="G1762" s="28"/>
      <c r="H1762" s="29" t="s">
        <v>3179</v>
      </c>
      <c r="I1762" s="41" t="s">
        <v>766</v>
      </c>
      <c r="J1762" s="31" t="e">
        <f aca="false">#N/A</f>
        <v>#N/A</v>
      </c>
      <c r="K1762" s="31"/>
      <c r="L1762" s="31" t="e">
        <f aca="false">ROUND(E1762/N1762*J1762-E1762*F1762,2)</f>
        <v>#DIV/0!</v>
      </c>
      <c r="M1762" s="31" t="e">
        <f aca="false">K1762/N1762</f>
        <v>#DIV/0!</v>
      </c>
      <c r="N1762" s="32"/>
      <c r="O1762" s="36"/>
      <c r="P1762" s="36"/>
      <c r="Q1762" s="36"/>
      <c r="R1762" s="42"/>
      <c r="S1762" s="42"/>
    </row>
    <row r="1763" customFormat="false" ht="15.75" hidden="false" customHeight="false" outlineLevel="0" collapsed="false">
      <c r="A1763" s="73"/>
      <c r="B1763" s="29"/>
      <c r="C1763" s="29"/>
      <c r="D1763" s="28"/>
      <c r="E1763" s="145"/>
      <c r="F1763" s="145"/>
      <c r="G1763" s="28"/>
      <c r="H1763" s="29" t="s">
        <v>1329</v>
      </c>
      <c r="I1763" s="41" t="s">
        <v>766</v>
      </c>
      <c r="J1763" s="31" t="e">
        <f aca="false">#N/A</f>
        <v>#N/A</v>
      </c>
      <c r="K1763" s="31"/>
      <c r="L1763" s="31" t="e">
        <f aca="false">ROUND(E1763/N1763*J1763-E1763*F1763,2)</f>
        <v>#DIV/0!</v>
      </c>
      <c r="M1763" s="31" t="e">
        <f aca="false">K1763/N1763</f>
        <v>#DIV/0!</v>
      </c>
      <c r="N1763" s="32"/>
      <c r="O1763" s="36"/>
      <c r="P1763" s="36"/>
      <c r="Q1763" s="36"/>
      <c r="R1763" s="42"/>
      <c r="S1763" s="42"/>
    </row>
    <row r="1764" customFormat="false" ht="15.75" hidden="false" customHeight="false" outlineLevel="0" collapsed="false">
      <c r="A1764" s="73"/>
      <c r="B1764" s="29"/>
      <c r="C1764" s="29"/>
      <c r="D1764" s="28"/>
      <c r="E1764" s="145"/>
      <c r="F1764" s="145"/>
      <c r="G1764" s="28"/>
      <c r="H1764" s="29" t="s">
        <v>1819</v>
      </c>
      <c r="I1764" s="41" t="s">
        <v>766</v>
      </c>
      <c r="J1764" s="31" t="e">
        <f aca="false">#N/A</f>
        <v>#N/A</v>
      </c>
      <c r="K1764" s="31"/>
      <c r="L1764" s="31" t="e">
        <f aca="false">ROUND(E1764/N1764*J1764-E1764*F1764,2)</f>
        <v>#DIV/0!</v>
      </c>
      <c r="M1764" s="31" t="e">
        <f aca="false">K1764/N1764</f>
        <v>#DIV/0!</v>
      </c>
      <c r="N1764" s="32"/>
      <c r="O1764" s="36"/>
      <c r="P1764" s="36"/>
      <c r="Q1764" s="36"/>
      <c r="R1764" s="42"/>
      <c r="S1764" s="42"/>
    </row>
    <row r="1765" customFormat="false" ht="15.75" hidden="false" customHeight="false" outlineLevel="0" collapsed="false">
      <c r="A1765" s="73"/>
      <c r="B1765" s="29"/>
      <c r="C1765" s="29"/>
      <c r="D1765" s="28"/>
      <c r="E1765" s="145"/>
      <c r="F1765" s="145"/>
      <c r="G1765" s="28"/>
      <c r="H1765" s="29" t="s">
        <v>3180</v>
      </c>
      <c r="I1765" s="41" t="s">
        <v>48</v>
      </c>
      <c r="J1765" s="31"/>
      <c r="K1765" s="31"/>
      <c r="L1765" s="31" t="e">
        <f aca="false">ROUND(E1765/N1765*J1765-E1765*F1765,2)</f>
        <v>#DIV/0!</v>
      </c>
      <c r="M1765" s="31" t="e">
        <f aca="false">K1765/N1765</f>
        <v>#DIV/0!</v>
      </c>
      <c r="N1765" s="32"/>
      <c r="O1765" s="36"/>
      <c r="P1765" s="36"/>
      <c r="Q1765" s="36"/>
      <c r="R1765" s="42"/>
      <c r="S1765" s="42"/>
    </row>
    <row r="1766" customFormat="false" ht="15.75" hidden="false" customHeight="false" outlineLevel="0" collapsed="false">
      <c r="A1766" s="73"/>
      <c r="B1766" s="29"/>
      <c r="C1766" s="29"/>
      <c r="D1766" s="28"/>
      <c r="E1766" s="145"/>
      <c r="F1766" s="145"/>
      <c r="G1766" s="28"/>
      <c r="H1766" s="29" t="s">
        <v>3181</v>
      </c>
      <c r="I1766" s="41" t="s">
        <v>48</v>
      </c>
      <c r="J1766" s="31"/>
      <c r="K1766" s="31"/>
      <c r="L1766" s="31" t="e">
        <f aca="false">ROUND(E1766/N1766*J1766-E1766*F1766,2)</f>
        <v>#DIV/0!</v>
      </c>
      <c r="M1766" s="31" t="e">
        <f aca="false">K1766/N1766</f>
        <v>#DIV/0!</v>
      </c>
      <c r="N1766" s="32"/>
      <c r="O1766" s="36"/>
      <c r="P1766" s="36"/>
      <c r="Q1766" s="36"/>
      <c r="R1766" s="42"/>
      <c r="S1766" s="42"/>
    </row>
    <row r="1767" customFormat="false" ht="15.75" hidden="false" customHeight="false" outlineLevel="0" collapsed="false">
      <c r="A1767" s="73"/>
      <c r="B1767" s="29"/>
      <c r="C1767" s="29"/>
      <c r="D1767" s="28"/>
      <c r="E1767" s="145"/>
      <c r="F1767" s="145"/>
      <c r="G1767" s="28"/>
      <c r="H1767" s="29" t="s">
        <v>3182</v>
      </c>
      <c r="I1767" s="41" t="s">
        <v>48</v>
      </c>
      <c r="J1767" s="31"/>
      <c r="K1767" s="31"/>
      <c r="L1767" s="31" t="e">
        <f aca="false">ROUND(E1767/N1767*J1767-E1767*F1767,2)</f>
        <v>#DIV/0!</v>
      </c>
      <c r="M1767" s="31" t="e">
        <f aca="false">K1767/N1767</f>
        <v>#DIV/0!</v>
      </c>
      <c r="N1767" s="32"/>
      <c r="O1767" s="36"/>
      <c r="P1767" s="36"/>
      <c r="Q1767" s="36"/>
      <c r="R1767" s="42"/>
      <c r="S1767" s="42"/>
    </row>
    <row r="1768" customFormat="false" ht="15.75" hidden="false" customHeight="false" outlineLevel="0" collapsed="false">
      <c r="A1768" s="73"/>
      <c r="B1768" s="29"/>
      <c r="C1768" s="29"/>
      <c r="D1768" s="28"/>
      <c r="E1768" s="145"/>
      <c r="F1768" s="145"/>
      <c r="G1768" s="28"/>
      <c r="H1768" s="29" t="s">
        <v>3183</v>
      </c>
      <c r="I1768" s="41" t="s">
        <v>48</v>
      </c>
      <c r="J1768" s="31"/>
      <c r="K1768" s="31"/>
      <c r="L1768" s="31" t="e">
        <f aca="false">ROUND(E1768/N1768*J1768-E1768*F1768,2)</f>
        <v>#DIV/0!</v>
      </c>
      <c r="M1768" s="31" t="e">
        <f aca="false">K1768/N1768</f>
        <v>#DIV/0!</v>
      </c>
      <c r="N1768" s="32"/>
      <c r="O1768" s="36"/>
      <c r="P1768" s="36"/>
      <c r="Q1768" s="36"/>
      <c r="R1768" s="42"/>
      <c r="S1768" s="42"/>
    </row>
    <row r="1769" customFormat="false" ht="15.75" hidden="false" customHeight="false" outlineLevel="0" collapsed="false">
      <c r="A1769" s="73"/>
      <c r="B1769" s="29"/>
      <c r="C1769" s="29"/>
      <c r="D1769" s="28"/>
      <c r="E1769" s="145"/>
      <c r="F1769" s="145"/>
      <c r="G1769" s="28"/>
      <c r="H1769" s="29" t="s">
        <v>3184</v>
      </c>
      <c r="I1769" s="41" t="s">
        <v>48</v>
      </c>
      <c r="J1769" s="31"/>
      <c r="K1769" s="31"/>
      <c r="L1769" s="31" t="e">
        <f aca="false">ROUND(E1769/N1769*J1769-E1769*F1769,2)</f>
        <v>#DIV/0!</v>
      </c>
      <c r="M1769" s="31" t="e">
        <f aca="false">K1769/N1769</f>
        <v>#DIV/0!</v>
      </c>
      <c r="N1769" s="32"/>
      <c r="O1769" s="36"/>
      <c r="P1769" s="36"/>
      <c r="Q1769" s="36"/>
      <c r="R1769" s="42"/>
      <c r="S1769" s="42"/>
    </row>
    <row r="1770" customFormat="false" ht="15.75" hidden="false" customHeight="false" outlineLevel="0" collapsed="false">
      <c r="A1770" s="73"/>
      <c r="B1770" s="29"/>
      <c r="C1770" s="29"/>
      <c r="D1770" s="28"/>
      <c r="E1770" s="145"/>
      <c r="F1770" s="145"/>
      <c r="G1770" s="28"/>
      <c r="H1770" s="29" t="s">
        <v>3185</v>
      </c>
      <c r="I1770" s="41" t="s">
        <v>48</v>
      </c>
      <c r="J1770" s="31"/>
      <c r="K1770" s="31"/>
      <c r="L1770" s="31" t="e">
        <f aca="false">ROUND(E1770/N1770*J1770-E1770*F1770,2)</f>
        <v>#DIV/0!</v>
      </c>
      <c r="M1770" s="31" t="e">
        <f aca="false">K1770/N1770</f>
        <v>#DIV/0!</v>
      </c>
      <c r="N1770" s="32"/>
      <c r="O1770" s="36"/>
      <c r="P1770" s="36"/>
      <c r="Q1770" s="36"/>
      <c r="R1770" s="42"/>
      <c r="S1770" s="42"/>
    </row>
    <row r="1771" customFormat="false" ht="15.75" hidden="false" customHeight="false" outlineLevel="0" collapsed="false">
      <c r="A1771" s="73"/>
      <c r="B1771" s="29"/>
      <c r="C1771" s="29"/>
      <c r="D1771" s="28"/>
      <c r="E1771" s="145"/>
      <c r="F1771" s="145"/>
      <c r="G1771" s="28"/>
      <c r="H1771" s="29" t="s">
        <v>3186</v>
      </c>
      <c r="I1771" s="41" t="s">
        <v>48</v>
      </c>
      <c r="J1771" s="31"/>
      <c r="K1771" s="31"/>
      <c r="L1771" s="31" t="e">
        <f aca="false">ROUND(E1771/N1771*J1771-E1771*F1771,2)</f>
        <v>#DIV/0!</v>
      </c>
      <c r="M1771" s="31" t="e">
        <f aca="false">K1771/N1771</f>
        <v>#DIV/0!</v>
      </c>
      <c r="N1771" s="32"/>
      <c r="O1771" s="36"/>
      <c r="P1771" s="36"/>
      <c r="Q1771" s="36"/>
      <c r="R1771" s="42"/>
      <c r="S1771" s="42"/>
    </row>
    <row r="1772" customFormat="false" ht="15.75" hidden="false" customHeight="false" outlineLevel="0" collapsed="false">
      <c r="A1772" s="73"/>
      <c r="B1772" s="29"/>
      <c r="C1772" s="29"/>
      <c r="D1772" s="28"/>
      <c r="E1772" s="145"/>
      <c r="F1772" s="145"/>
      <c r="G1772" s="28"/>
      <c r="H1772" s="29" t="s">
        <v>3187</v>
      </c>
      <c r="I1772" s="41" t="s">
        <v>48</v>
      </c>
      <c r="J1772" s="31"/>
      <c r="K1772" s="31"/>
      <c r="L1772" s="31" t="e">
        <f aca="false">ROUND(E1772/N1772*J1772-E1772*F1772,2)</f>
        <v>#DIV/0!</v>
      </c>
      <c r="M1772" s="31" t="e">
        <f aca="false">K1772/N1772</f>
        <v>#DIV/0!</v>
      </c>
      <c r="N1772" s="32"/>
      <c r="O1772" s="36"/>
      <c r="P1772" s="36"/>
      <c r="Q1772" s="36"/>
      <c r="R1772" s="42"/>
      <c r="S1772" s="42"/>
    </row>
    <row r="1773" customFormat="false" ht="15.75" hidden="false" customHeight="false" outlineLevel="0" collapsed="false">
      <c r="A1773" s="73"/>
      <c r="B1773" s="29"/>
      <c r="C1773" s="29"/>
      <c r="D1773" s="28"/>
      <c r="E1773" s="145"/>
      <c r="F1773" s="145"/>
      <c r="G1773" s="28"/>
      <c r="H1773" s="29" t="s">
        <v>3188</v>
      </c>
      <c r="I1773" s="41" t="s">
        <v>48</v>
      </c>
      <c r="J1773" s="31"/>
      <c r="K1773" s="31"/>
      <c r="L1773" s="31" t="e">
        <f aca="false">ROUND(E1773/N1773*J1773-E1773*F1773,2)</f>
        <v>#DIV/0!</v>
      </c>
      <c r="M1773" s="31" t="e">
        <f aca="false">K1773/N1773</f>
        <v>#DIV/0!</v>
      </c>
      <c r="N1773" s="32"/>
      <c r="O1773" s="36"/>
      <c r="P1773" s="36"/>
      <c r="Q1773" s="36"/>
      <c r="R1773" s="42"/>
      <c r="S1773" s="42"/>
    </row>
    <row r="1774" customFormat="false" ht="15.75" hidden="false" customHeight="false" outlineLevel="0" collapsed="false">
      <c r="A1774" s="73"/>
      <c r="B1774" s="29"/>
      <c r="C1774" s="29"/>
      <c r="D1774" s="28"/>
      <c r="E1774" s="145"/>
      <c r="F1774" s="145"/>
      <c r="G1774" s="28"/>
      <c r="H1774" s="29" t="s">
        <v>3189</v>
      </c>
      <c r="I1774" s="41" t="s">
        <v>48</v>
      </c>
      <c r="J1774" s="31"/>
      <c r="K1774" s="31"/>
      <c r="L1774" s="31" t="e">
        <f aca="false">ROUND(E1774/N1774*J1774-E1774*F1774,2)</f>
        <v>#DIV/0!</v>
      </c>
      <c r="M1774" s="31" t="e">
        <f aca="false">K1774/N1774</f>
        <v>#DIV/0!</v>
      </c>
      <c r="N1774" s="32"/>
      <c r="O1774" s="36"/>
      <c r="P1774" s="36"/>
      <c r="Q1774" s="36"/>
      <c r="R1774" s="42"/>
      <c r="S1774" s="42"/>
    </row>
    <row r="1775" customFormat="false" ht="15.75" hidden="false" customHeight="false" outlineLevel="0" collapsed="false">
      <c r="A1775" s="73"/>
      <c r="B1775" s="29"/>
      <c r="C1775" s="29"/>
      <c r="D1775" s="28"/>
      <c r="E1775" s="145"/>
      <c r="F1775" s="145"/>
      <c r="G1775" s="28"/>
      <c r="H1775" s="29" t="s">
        <v>3190</v>
      </c>
      <c r="I1775" s="41" t="s">
        <v>48</v>
      </c>
      <c r="J1775" s="31"/>
      <c r="K1775" s="31"/>
      <c r="L1775" s="31" t="e">
        <f aca="false">ROUND(E1775/N1775*J1775-E1775*F1775,2)</f>
        <v>#DIV/0!</v>
      </c>
      <c r="M1775" s="31" t="e">
        <f aca="false">K1775/N1775</f>
        <v>#DIV/0!</v>
      </c>
      <c r="N1775" s="32"/>
      <c r="O1775" s="36"/>
      <c r="P1775" s="36"/>
      <c r="Q1775" s="36"/>
      <c r="R1775" s="42"/>
      <c r="S1775" s="42"/>
    </row>
    <row r="1776" customFormat="false" ht="15.75" hidden="false" customHeight="false" outlineLevel="0" collapsed="false">
      <c r="A1776" s="73"/>
      <c r="B1776" s="29"/>
      <c r="C1776" s="29"/>
      <c r="D1776" s="28"/>
      <c r="E1776" s="145"/>
      <c r="F1776" s="145"/>
      <c r="G1776" s="28"/>
      <c r="H1776" s="29" t="s">
        <v>3191</v>
      </c>
      <c r="I1776" s="41" t="s">
        <v>48</v>
      </c>
      <c r="J1776" s="31"/>
      <c r="K1776" s="31"/>
      <c r="L1776" s="31" t="e">
        <f aca="false">ROUND(E1776/N1776*J1776-E1776*F1776,2)</f>
        <v>#DIV/0!</v>
      </c>
      <c r="M1776" s="31" t="e">
        <f aca="false">K1776/N1776</f>
        <v>#DIV/0!</v>
      </c>
      <c r="N1776" s="32"/>
      <c r="O1776" s="36"/>
      <c r="P1776" s="36"/>
      <c r="Q1776" s="36"/>
      <c r="R1776" s="42"/>
      <c r="S1776" s="42"/>
    </row>
    <row r="1777" customFormat="false" ht="15.75" hidden="false" customHeight="false" outlineLevel="0" collapsed="false">
      <c r="A1777" s="73"/>
      <c r="B1777" s="29"/>
      <c r="C1777" s="29"/>
      <c r="D1777" s="28"/>
      <c r="E1777" s="145"/>
      <c r="F1777" s="145"/>
      <c r="G1777" s="28"/>
      <c r="H1777" s="29" t="s">
        <v>3192</v>
      </c>
      <c r="I1777" s="41" t="s">
        <v>158</v>
      </c>
      <c r="J1777" s="31" t="e">
        <f aca="false">#N/A</f>
        <v>#N/A</v>
      </c>
      <c r="K1777" s="31"/>
      <c r="L1777" s="31" t="e">
        <f aca="false">ROUND(E1777/N1777*J1777-E1777*F1777,2)</f>
        <v>#DIV/0!</v>
      </c>
      <c r="M1777" s="31" t="e">
        <f aca="false">K1777/N1777</f>
        <v>#DIV/0!</v>
      </c>
      <c r="N1777" s="32"/>
      <c r="O1777" s="36"/>
      <c r="P1777" s="36"/>
      <c r="Q1777" s="36"/>
      <c r="R1777" s="42"/>
      <c r="S1777" s="42"/>
    </row>
    <row r="1778" customFormat="false" ht="15.75" hidden="false" customHeight="false" outlineLevel="0" collapsed="false">
      <c r="A1778" s="73"/>
      <c r="B1778" s="29"/>
      <c r="C1778" s="29"/>
      <c r="D1778" s="28"/>
      <c r="E1778" s="145"/>
      <c r="F1778" s="145"/>
      <c r="G1778" s="28"/>
      <c r="H1778" s="29" t="s">
        <v>3193</v>
      </c>
      <c r="I1778" s="41" t="s">
        <v>158</v>
      </c>
      <c r="J1778" s="31" t="e">
        <f aca="false">#N/A</f>
        <v>#N/A</v>
      </c>
      <c r="K1778" s="31"/>
      <c r="L1778" s="31" t="e">
        <f aca="false">ROUND(E1778/N1778*J1778-E1778*F1778,2)</f>
        <v>#DIV/0!</v>
      </c>
      <c r="M1778" s="31" t="e">
        <f aca="false">K1778/N1778</f>
        <v>#DIV/0!</v>
      </c>
      <c r="N1778" s="32"/>
      <c r="O1778" s="36"/>
      <c r="P1778" s="36"/>
      <c r="Q1778" s="36"/>
      <c r="R1778" s="42"/>
      <c r="S1778" s="42"/>
    </row>
    <row r="1779" customFormat="false" ht="15.75" hidden="false" customHeight="false" outlineLevel="0" collapsed="false">
      <c r="A1779" s="73"/>
      <c r="B1779" s="29"/>
      <c r="C1779" s="29"/>
      <c r="D1779" s="28"/>
      <c r="E1779" s="145"/>
      <c r="F1779" s="145"/>
      <c r="G1779" s="28"/>
      <c r="H1779" s="29" t="s">
        <v>3194</v>
      </c>
      <c r="I1779" s="41" t="s">
        <v>158</v>
      </c>
      <c r="J1779" s="31" t="e">
        <f aca="false">#N/A</f>
        <v>#N/A</v>
      </c>
      <c r="K1779" s="31"/>
      <c r="L1779" s="31" t="e">
        <f aca="false">ROUND(E1779/N1779*J1779-E1779*F1779,2)</f>
        <v>#DIV/0!</v>
      </c>
      <c r="M1779" s="31" t="e">
        <f aca="false">K1779/N1779</f>
        <v>#DIV/0!</v>
      </c>
      <c r="N1779" s="32"/>
      <c r="O1779" s="36"/>
      <c r="P1779" s="36"/>
      <c r="Q1779" s="36"/>
      <c r="R1779" s="42"/>
      <c r="S1779" s="42"/>
    </row>
    <row r="1780" customFormat="false" ht="15.75" hidden="false" customHeight="false" outlineLevel="0" collapsed="false">
      <c r="A1780" s="73"/>
      <c r="B1780" s="29"/>
      <c r="C1780" s="29"/>
      <c r="D1780" s="28"/>
      <c r="E1780" s="145"/>
      <c r="F1780" s="145"/>
      <c r="G1780" s="28"/>
      <c r="H1780" s="29" t="s">
        <v>3195</v>
      </c>
      <c r="I1780" s="41" t="s">
        <v>48</v>
      </c>
      <c r="J1780" s="31"/>
      <c r="K1780" s="31"/>
      <c r="L1780" s="31" t="e">
        <f aca="false">ROUND(E1780/N1780*J1780-E1780*F1780,2)</f>
        <v>#DIV/0!</v>
      </c>
      <c r="M1780" s="31" t="e">
        <f aca="false">K1780/N1780</f>
        <v>#DIV/0!</v>
      </c>
      <c r="N1780" s="32"/>
      <c r="O1780" s="36"/>
      <c r="P1780" s="36"/>
      <c r="Q1780" s="36"/>
      <c r="R1780" s="42"/>
      <c r="S1780" s="42"/>
    </row>
    <row r="1781" customFormat="false" ht="15.75" hidden="false" customHeight="false" outlineLevel="0" collapsed="false">
      <c r="A1781" s="73"/>
      <c r="B1781" s="29"/>
      <c r="C1781" s="29"/>
      <c r="D1781" s="28"/>
      <c r="E1781" s="145"/>
      <c r="F1781" s="145"/>
      <c r="G1781" s="28"/>
      <c r="H1781" s="29" t="s">
        <v>3196</v>
      </c>
      <c r="I1781" s="41" t="s">
        <v>48</v>
      </c>
      <c r="J1781" s="31"/>
      <c r="K1781" s="31"/>
      <c r="L1781" s="31" t="e">
        <f aca="false">ROUND(E1781/N1781*J1781-E1781*F1781,2)</f>
        <v>#DIV/0!</v>
      </c>
      <c r="M1781" s="31" t="e">
        <f aca="false">K1781/N1781</f>
        <v>#DIV/0!</v>
      </c>
      <c r="N1781" s="32"/>
      <c r="O1781" s="36"/>
      <c r="P1781" s="36"/>
      <c r="Q1781" s="36"/>
      <c r="R1781" s="42"/>
      <c r="S1781" s="42"/>
    </row>
    <row r="1782" customFormat="false" ht="15.75" hidden="false" customHeight="false" outlineLevel="0" collapsed="false">
      <c r="A1782" s="73"/>
      <c r="B1782" s="29"/>
      <c r="C1782" s="29"/>
      <c r="D1782" s="28"/>
      <c r="E1782" s="145"/>
      <c r="F1782" s="145"/>
      <c r="G1782" s="28"/>
      <c r="H1782" s="29" t="s">
        <v>3197</v>
      </c>
      <c r="I1782" s="41" t="s">
        <v>48</v>
      </c>
      <c r="J1782" s="31"/>
      <c r="K1782" s="31"/>
      <c r="L1782" s="31" t="e">
        <f aca="false">ROUND(E1782/N1782*J1782-E1782*F1782,2)</f>
        <v>#DIV/0!</v>
      </c>
      <c r="M1782" s="31" t="e">
        <f aca="false">K1782/N1782</f>
        <v>#DIV/0!</v>
      </c>
      <c r="N1782" s="32"/>
      <c r="O1782" s="36"/>
      <c r="P1782" s="36"/>
      <c r="Q1782" s="36"/>
      <c r="R1782" s="42"/>
      <c r="S1782" s="42"/>
    </row>
    <row r="1783" customFormat="false" ht="15.75" hidden="false" customHeight="false" outlineLevel="0" collapsed="false">
      <c r="A1783" s="73"/>
      <c r="B1783" s="29"/>
      <c r="C1783" s="29"/>
      <c r="D1783" s="28"/>
      <c r="E1783" s="145"/>
      <c r="F1783" s="145"/>
      <c r="G1783" s="28"/>
      <c r="H1783" s="29" t="s">
        <v>3198</v>
      </c>
      <c r="I1783" s="41" t="s">
        <v>266</v>
      </c>
      <c r="J1783" s="31"/>
      <c r="K1783" s="31"/>
      <c r="L1783" s="31" t="e">
        <f aca="false">ROUND(E1783/N1783*J1783-E1783*F1783,2)</f>
        <v>#DIV/0!</v>
      </c>
      <c r="M1783" s="31" t="e">
        <f aca="false">K1783/N1783</f>
        <v>#DIV/0!</v>
      </c>
      <c r="N1783" s="32"/>
      <c r="O1783" s="36"/>
      <c r="P1783" s="36"/>
      <c r="Q1783" s="36"/>
      <c r="R1783" s="42"/>
      <c r="S1783" s="42"/>
    </row>
    <row r="1784" customFormat="false" ht="15.75" hidden="false" customHeight="false" outlineLevel="0" collapsed="false">
      <c r="A1784" s="73"/>
      <c r="B1784" s="29"/>
      <c r="C1784" s="29"/>
      <c r="D1784" s="28"/>
      <c r="E1784" s="145"/>
      <c r="F1784" s="145"/>
      <c r="G1784" s="28"/>
      <c r="H1784" s="29" t="s">
        <v>3199</v>
      </c>
      <c r="I1784" s="41" t="s">
        <v>266</v>
      </c>
      <c r="J1784" s="31"/>
      <c r="K1784" s="31"/>
      <c r="L1784" s="31" t="e">
        <f aca="false">ROUND(E1784/N1784*J1784-E1784*F1784,2)</f>
        <v>#DIV/0!</v>
      </c>
      <c r="M1784" s="31" t="e">
        <f aca="false">K1784/N1784</f>
        <v>#DIV/0!</v>
      </c>
      <c r="N1784" s="32"/>
      <c r="O1784" s="36"/>
      <c r="P1784" s="36"/>
      <c r="Q1784" s="36"/>
      <c r="R1784" s="42"/>
      <c r="S1784" s="42"/>
    </row>
    <row r="1785" customFormat="false" ht="15.75" hidden="false" customHeight="false" outlineLevel="0" collapsed="false">
      <c r="A1785" s="73"/>
      <c r="B1785" s="29"/>
      <c r="C1785" s="29"/>
      <c r="D1785" s="28"/>
      <c r="E1785" s="145"/>
      <c r="F1785" s="145"/>
      <c r="G1785" s="28"/>
      <c r="H1785" s="29" t="s">
        <v>3200</v>
      </c>
      <c r="I1785" s="41" t="s">
        <v>266</v>
      </c>
      <c r="J1785" s="31"/>
      <c r="K1785" s="31"/>
      <c r="L1785" s="31" t="e">
        <f aca="false">ROUND(E1785/N1785*J1785-E1785*F1785,2)</f>
        <v>#DIV/0!</v>
      </c>
      <c r="M1785" s="31" t="e">
        <f aca="false">K1785/N1785</f>
        <v>#DIV/0!</v>
      </c>
      <c r="N1785" s="32"/>
      <c r="O1785" s="36"/>
      <c r="P1785" s="36"/>
      <c r="Q1785" s="36"/>
      <c r="R1785" s="42"/>
      <c r="S1785" s="42"/>
    </row>
    <row r="1786" customFormat="false" ht="15.75" hidden="false" customHeight="false" outlineLevel="0" collapsed="false">
      <c r="A1786" s="73"/>
      <c r="B1786" s="29"/>
      <c r="C1786" s="29"/>
      <c r="D1786" s="28"/>
      <c r="E1786" s="145"/>
      <c r="F1786" s="145"/>
      <c r="G1786" s="28"/>
      <c r="H1786" s="29" t="s">
        <v>3201</v>
      </c>
      <c r="I1786" s="41" t="s">
        <v>266</v>
      </c>
      <c r="J1786" s="31"/>
      <c r="K1786" s="31"/>
      <c r="L1786" s="31" t="e">
        <f aca="false">ROUND(E1786/N1786*J1786-E1786*F1786,2)</f>
        <v>#DIV/0!</v>
      </c>
      <c r="M1786" s="31" t="e">
        <f aca="false">K1786/N1786</f>
        <v>#DIV/0!</v>
      </c>
      <c r="N1786" s="32"/>
      <c r="O1786" s="36"/>
      <c r="P1786" s="36"/>
      <c r="Q1786" s="36"/>
      <c r="R1786" s="42"/>
      <c r="S1786" s="42"/>
    </row>
    <row r="1787" customFormat="false" ht="15.75" hidden="false" customHeight="false" outlineLevel="0" collapsed="false">
      <c r="A1787" s="73"/>
      <c r="B1787" s="29"/>
      <c r="C1787" s="29"/>
      <c r="D1787" s="28"/>
      <c r="E1787" s="145"/>
      <c r="F1787" s="145"/>
      <c r="G1787" s="28"/>
      <c r="H1787" s="29" t="s">
        <v>3202</v>
      </c>
      <c r="I1787" s="41" t="s">
        <v>266</v>
      </c>
      <c r="J1787" s="31"/>
      <c r="K1787" s="31"/>
      <c r="L1787" s="31" t="e">
        <f aca="false">ROUND(E1787/N1787*J1787-E1787*F1787,2)</f>
        <v>#DIV/0!</v>
      </c>
      <c r="M1787" s="31" t="e">
        <f aca="false">K1787/N1787</f>
        <v>#DIV/0!</v>
      </c>
      <c r="N1787" s="32"/>
      <c r="O1787" s="36"/>
      <c r="P1787" s="36"/>
      <c r="Q1787" s="36"/>
      <c r="R1787" s="42"/>
      <c r="S1787" s="42"/>
    </row>
    <row r="1788" customFormat="false" ht="15.75" hidden="false" customHeight="false" outlineLevel="0" collapsed="false">
      <c r="A1788" s="73"/>
      <c r="B1788" s="29"/>
      <c r="C1788" s="29"/>
      <c r="D1788" s="28"/>
      <c r="E1788" s="145"/>
      <c r="F1788" s="145"/>
      <c r="G1788" s="28"/>
      <c r="H1788" s="29" t="s">
        <v>3203</v>
      </c>
      <c r="I1788" s="41" t="s">
        <v>266</v>
      </c>
      <c r="J1788" s="31"/>
      <c r="K1788" s="31"/>
      <c r="L1788" s="31" t="e">
        <f aca="false">ROUND(E1788/N1788*J1788-E1788*F1788,2)</f>
        <v>#DIV/0!</v>
      </c>
      <c r="M1788" s="31" t="e">
        <f aca="false">K1788/N1788</f>
        <v>#DIV/0!</v>
      </c>
      <c r="N1788" s="32"/>
      <c r="O1788" s="36"/>
      <c r="P1788" s="36"/>
      <c r="Q1788" s="36"/>
      <c r="R1788" s="42"/>
      <c r="S1788" s="42"/>
    </row>
    <row r="1789" customFormat="false" ht="15.75" hidden="false" customHeight="false" outlineLevel="0" collapsed="false">
      <c r="A1789" s="73"/>
      <c r="B1789" s="29"/>
      <c r="C1789" s="29"/>
      <c r="D1789" s="28"/>
      <c r="E1789" s="145"/>
      <c r="F1789" s="145"/>
      <c r="G1789" s="28"/>
      <c r="H1789" s="29" t="s">
        <v>3204</v>
      </c>
      <c r="I1789" s="41" t="s">
        <v>266</v>
      </c>
      <c r="J1789" s="31"/>
      <c r="K1789" s="31"/>
      <c r="L1789" s="31" t="e">
        <f aca="false">ROUND(E1789/N1789*J1789-E1789*F1789,2)</f>
        <v>#DIV/0!</v>
      </c>
      <c r="M1789" s="31" t="e">
        <f aca="false">K1789/N1789</f>
        <v>#DIV/0!</v>
      </c>
      <c r="N1789" s="32"/>
      <c r="O1789" s="36"/>
      <c r="P1789" s="36"/>
      <c r="Q1789" s="36"/>
      <c r="R1789" s="42"/>
      <c r="S1789" s="42"/>
    </row>
    <row r="1790" customFormat="false" ht="15.75" hidden="false" customHeight="false" outlineLevel="0" collapsed="false">
      <c r="A1790" s="73"/>
      <c r="B1790" s="29"/>
      <c r="C1790" s="29"/>
      <c r="D1790" s="28"/>
      <c r="E1790" s="145"/>
      <c r="F1790" s="145"/>
      <c r="G1790" s="28"/>
      <c r="H1790" s="29" t="s">
        <v>3205</v>
      </c>
      <c r="I1790" s="41" t="s">
        <v>266</v>
      </c>
      <c r="J1790" s="31"/>
      <c r="K1790" s="31"/>
      <c r="L1790" s="31" t="e">
        <f aca="false">ROUND(E1790/N1790*J1790-E1790*F1790,2)</f>
        <v>#DIV/0!</v>
      </c>
      <c r="M1790" s="31" t="e">
        <f aca="false">K1790/N1790</f>
        <v>#DIV/0!</v>
      </c>
      <c r="N1790" s="32"/>
      <c r="O1790" s="36"/>
      <c r="P1790" s="36"/>
      <c r="Q1790" s="36"/>
      <c r="R1790" s="42"/>
      <c r="S1790" s="42"/>
    </row>
    <row r="1791" customFormat="false" ht="15.75" hidden="false" customHeight="false" outlineLevel="0" collapsed="false">
      <c r="A1791" s="73"/>
      <c r="B1791" s="29"/>
      <c r="C1791" s="29"/>
      <c r="D1791" s="28"/>
      <c r="E1791" s="145"/>
      <c r="F1791" s="145"/>
      <c r="G1791" s="28"/>
      <c r="H1791" s="29" t="s">
        <v>3206</v>
      </c>
      <c r="I1791" s="41" t="s">
        <v>266</v>
      </c>
      <c r="J1791" s="31"/>
      <c r="K1791" s="31"/>
      <c r="L1791" s="31" t="e">
        <f aca="false">ROUND(E1791/N1791*J1791-E1791*F1791,2)</f>
        <v>#DIV/0!</v>
      </c>
      <c r="M1791" s="31" t="e">
        <f aca="false">K1791/N1791</f>
        <v>#DIV/0!</v>
      </c>
      <c r="N1791" s="32"/>
      <c r="O1791" s="36"/>
      <c r="P1791" s="36"/>
      <c r="Q1791" s="36"/>
      <c r="R1791" s="42"/>
      <c r="S1791" s="42"/>
    </row>
    <row r="1792" customFormat="false" ht="15.75" hidden="false" customHeight="false" outlineLevel="0" collapsed="false">
      <c r="A1792" s="73"/>
      <c r="B1792" s="29"/>
      <c r="C1792" s="29"/>
      <c r="D1792" s="28"/>
      <c r="E1792" s="145"/>
      <c r="F1792" s="145"/>
      <c r="G1792" s="28"/>
      <c r="H1792" s="29" t="s">
        <v>3207</v>
      </c>
      <c r="I1792" s="41" t="s">
        <v>266</v>
      </c>
      <c r="J1792" s="31"/>
      <c r="K1792" s="31"/>
      <c r="L1792" s="31" t="e">
        <f aca="false">ROUND(E1792/N1792*J1792-E1792*F1792,2)</f>
        <v>#DIV/0!</v>
      </c>
      <c r="M1792" s="31" t="e">
        <f aca="false">K1792/N1792</f>
        <v>#DIV/0!</v>
      </c>
      <c r="N1792" s="32"/>
      <c r="O1792" s="36"/>
      <c r="P1792" s="36"/>
      <c r="Q1792" s="36"/>
      <c r="R1792" s="42"/>
      <c r="S1792" s="42"/>
    </row>
    <row r="1793" customFormat="false" ht="15.75" hidden="false" customHeight="false" outlineLevel="0" collapsed="false">
      <c r="A1793" s="73"/>
      <c r="B1793" s="29"/>
      <c r="C1793" s="29"/>
      <c r="D1793" s="28"/>
      <c r="E1793" s="145"/>
      <c r="F1793" s="145"/>
      <c r="G1793" s="28"/>
      <c r="H1793" s="29" t="s">
        <v>3208</v>
      </c>
      <c r="I1793" s="41" t="s">
        <v>266</v>
      </c>
      <c r="J1793" s="31"/>
      <c r="K1793" s="31"/>
      <c r="L1793" s="31" t="e">
        <f aca="false">ROUND(E1793/N1793*J1793-E1793*F1793,2)</f>
        <v>#DIV/0!</v>
      </c>
      <c r="M1793" s="31" t="e">
        <f aca="false">K1793/N1793</f>
        <v>#DIV/0!</v>
      </c>
      <c r="N1793" s="32"/>
      <c r="O1793" s="36"/>
      <c r="P1793" s="36"/>
      <c r="Q1793" s="36"/>
      <c r="R1793" s="42"/>
      <c r="S1793" s="42"/>
    </row>
    <row r="1794" customFormat="false" ht="15.75" hidden="false" customHeight="false" outlineLevel="0" collapsed="false">
      <c r="A1794" s="73"/>
      <c r="B1794" s="29"/>
      <c r="C1794" s="29"/>
      <c r="D1794" s="28"/>
      <c r="E1794" s="145"/>
      <c r="F1794" s="145"/>
      <c r="G1794" s="28"/>
      <c r="H1794" s="29" t="s">
        <v>3209</v>
      </c>
      <c r="I1794" s="41" t="s">
        <v>266</v>
      </c>
      <c r="J1794" s="31"/>
      <c r="K1794" s="31"/>
      <c r="L1794" s="31" t="e">
        <f aca="false">ROUND(E1794/N1794*J1794-E1794*F1794,2)</f>
        <v>#DIV/0!</v>
      </c>
      <c r="M1794" s="31" t="e">
        <f aca="false">K1794/N1794</f>
        <v>#DIV/0!</v>
      </c>
      <c r="N1794" s="32"/>
      <c r="O1794" s="36"/>
      <c r="P1794" s="36"/>
      <c r="Q1794" s="36"/>
      <c r="R1794" s="42"/>
      <c r="S1794" s="42"/>
    </row>
    <row r="1795" customFormat="false" ht="15.75" hidden="false" customHeight="false" outlineLevel="0" collapsed="false">
      <c r="A1795" s="73"/>
      <c r="B1795" s="29"/>
      <c r="C1795" s="29"/>
      <c r="D1795" s="28"/>
      <c r="E1795" s="145"/>
      <c r="F1795" s="145"/>
      <c r="G1795" s="28"/>
      <c r="H1795" s="29" t="s">
        <v>3210</v>
      </c>
      <c r="I1795" s="41" t="s">
        <v>266</v>
      </c>
      <c r="J1795" s="31"/>
      <c r="K1795" s="31"/>
      <c r="L1795" s="31" t="e">
        <f aca="false">ROUND(E1795/N1795*J1795-E1795*F1795,2)</f>
        <v>#DIV/0!</v>
      </c>
      <c r="M1795" s="31" t="e">
        <f aca="false">K1795/N1795</f>
        <v>#DIV/0!</v>
      </c>
      <c r="N1795" s="32"/>
      <c r="O1795" s="36"/>
      <c r="P1795" s="36"/>
      <c r="Q1795" s="36"/>
      <c r="R1795" s="42"/>
      <c r="S1795" s="42"/>
    </row>
    <row r="1796" customFormat="false" ht="15.75" hidden="false" customHeight="false" outlineLevel="0" collapsed="false">
      <c r="A1796" s="73"/>
      <c r="B1796" s="29"/>
      <c r="C1796" s="29"/>
      <c r="D1796" s="28"/>
      <c r="E1796" s="145"/>
      <c r="F1796" s="145"/>
      <c r="G1796" s="28"/>
      <c r="H1796" s="29" t="s">
        <v>3211</v>
      </c>
      <c r="I1796" s="41" t="s">
        <v>766</v>
      </c>
      <c r="J1796" s="31" t="e">
        <f aca="false">#N/A</f>
        <v>#N/A</v>
      </c>
      <c r="K1796" s="31"/>
      <c r="L1796" s="31" t="e">
        <f aca="false">ROUND(E1796/N1796*J1796-E1796*F1796,2)</f>
        <v>#DIV/0!</v>
      </c>
      <c r="M1796" s="31" t="e">
        <f aca="false">K1796/N1796</f>
        <v>#DIV/0!</v>
      </c>
      <c r="N1796" s="32"/>
      <c r="O1796" s="36"/>
      <c r="P1796" s="36"/>
      <c r="Q1796" s="36"/>
      <c r="R1796" s="42"/>
      <c r="S1796" s="42"/>
    </row>
    <row r="1797" customFormat="false" ht="15.75" hidden="false" customHeight="false" outlineLevel="0" collapsed="false">
      <c r="A1797" s="73"/>
      <c r="B1797" s="29"/>
      <c r="C1797" s="29"/>
      <c r="D1797" s="28"/>
      <c r="E1797" s="145"/>
      <c r="F1797" s="145"/>
      <c r="G1797" s="28"/>
      <c r="H1797" s="29" t="s">
        <v>3212</v>
      </c>
      <c r="I1797" s="41" t="s">
        <v>706</v>
      </c>
      <c r="J1797" s="31"/>
      <c r="K1797" s="31"/>
      <c r="L1797" s="31" t="e">
        <f aca="false">ROUND(E1797/N1797*J1797-E1797*F1797,2)</f>
        <v>#DIV/0!</v>
      </c>
      <c r="M1797" s="31" t="e">
        <f aca="false">K1797/N1797</f>
        <v>#DIV/0!</v>
      </c>
      <c r="N1797" s="32"/>
      <c r="O1797" s="36"/>
      <c r="P1797" s="36"/>
      <c r="Q1797" s="36"/>
      <c r="R1797" s="42"/>
      <c r="S1797" s="42"/>
    </row>
    <row r="1798" customFormat="false" ht="15.75" hidden="false" customHeight="false" outlineLevel="0" collapsed="false">
      <c r="A1798" s="73"/>
      <c r="B1798" s="29"/>
      <c r="C1798" s="29"/>
      <c r="D1798" s="28"/>
      <c r="E1798" s="145"/>
      <c r="F1798" s="145"/>
      <c r="G1798" s="28"/>
      <c r="H1798" s="29" t="s">
        <v>3213</v>
      </c>
      <c r="I1798" s="41" t="s">
        <v>1708</v>
      </c>
      <c r="J1798" s="31" t="e">
        <f aca="false">#N/A</f>
        <v>#N/A</v>
      </c>
      <c r="K1798" s="31"/>
      <c r="L1798" s="31" t="e">
        <f aca="false">ROUND(E1798/N1798*J1798-E1798*F1798,2)</f>
        <v>#DIV/0!</v>
      </c>
      <c r="M1798" s="31" t="e">
        <f aca="false">K1798/N1798</f>
        <v>#DIV/0!</v>
      </c>
      <c r="N1798" s="32"/>
      <c r="O1798" s="36"/>
      <c r="P1798" s="36"/>
      <c r="Q1798" s="36"/>
      <c r="R1798" s="42"/>
      <c r="S1798" s="42"/>
    </row>
    <row r="1799" customFormat="false" ht="15.75" hidden="false" customHeight="false" outlineLevel="0" collapsed="false">
      <c r="A1799" s="73"/>
      <c r="B1799" s="29"/>
      <c r="C1799" s="29"/>
      <c r="D1799" s="28"/>
      <c r="E1799" s="145"/>
      <c r="F1799" s="145"/>
      <c r="G1799" s="28"/>
      <c r="H1799" s="29" t="s">
        <v>3214</v>
      </c>
      <c r="I1799" s="41" t="s">
        <v>766</v>
      </c>
      <c r="J1799" s="31" t="e">
        <f aca="false">#N/A</f>
        <v>#N/A</v>
      </c>
      <c r="K1799" s="31"/>
      <c r="L1799" s="31" t="e">
        <f aca="false">ROUND(E1799/N1799*J1799-E1799*F1799,2)</f>
        <v>#DIV/0!</v>
      </c>
      <c r="M1799" s="31" t="e">
        <f aca="false">K1799/N1799</f>
        <v>#DIV/0!</v>
      </c>
      <c r="N1799" s="32"/>
      <c r="O1799" s="36"/>
      <c r="P1799" s="36"/>
      <c r="Q1799" s="36"/>
      <c r="R1799" s="42"/>
      <c r="S1799" s="42"/>
    </row>
    <row r="1800" customFormat="false" ht="15.75" hidden="false" customHeight="false" outlineLevel="0" collapsed="false">
      <c r="A1800" s="73"/>
      <c r="B1800" s="29"/>
      <c r="C1800" s="29"/>
      <c r="D1800" s="28"/>
      <c r="E1800" s="145"/>
      <c r="F1800" s="145"/>
      <c r="G1800" s="28"/>
      <c r="H1800" s="29" t="s">
        <v>3215</v>
      </c>
      <c r="I1800" s="41" t="s">
        <v>43</v>
      </c>
      <c r="J1800" s="31" t="n">
        <v>425.868</v>
      </c>
      <c r="K1800" s="31"/>
      <c r="L1800" s="31" t="e">
        <f aca="false">ROUND(E1800/N1800*J1800-E1800*F1800,2)</f>
        <v>#DIV/0!</v>
      </c>
      <c r="M1800" s="31" t="e">
        <f aca="false">K1800/N1800</f>
        <v>#DIV/0!</v>
      </c>
      <c r="N1800" s="32"/>
      <c r="O1800" s="36"/>
      <c r="P1800" s="36"/>
      <c r="Q1800" s="36"/>
      <c r="R1800" s="42"/>
      <c r="S1800" s="42"/>
    </row>
    <row r="1801" customFormat="false" ht="15.75" hidden="false" customHeight="false" outlineLevel="0" collapsed="false">
      <c r="A1801" s="73"/>
      <c r="B1801" s="29"/>
      <c r="C1801" s="29"/>
      <c r="D1801" s="28"/>
      <c r="E1801" s="145"/>
      <c r="F1801" s="145"/>
      <c r="G1801" s="28"/>
      <c r="H1801" s="29" t="s">
        <v>3216</v>
      </c>
      <c r="I1801" s="41" t="s">
        <v>1708</v>
      </c>
      <c r="J1801" s="31" t="e">
        <f aca="false">#N/A</f>
        <v>#N/A</v>
      </c>
      <c r="K1801" s="31"/>
      <c r="L1801" s="31" t="e">
        <f aca="false">ROUND(E1801/N1801*J1801-E1801*F1801,2)</f>
        <v>#DIV/0!</v>
      </c>
      <c r="M1801" s="31" t="e">
        <f aca="false">K1801/N1801</f>
        <v>#DIV/0!</v>
      </c>
      <c r="N1801" s="32"/>
      <c r="O1801" s="36"/>
      <c r="P1801" s="36"/>
      <c r="Q1801" s="36"/>
      <c r="R1801" s="42"/>
      <c r="S1801" s="42"/>
    </row>
    <row r="1802" customFormat="false" ht="15.75" hidden="false" customHeight="false" outlineLevel="0" collapsed="false">
      <c r="A1802" s="73"/>
      <c r="B1802" s="29"/>
      <c r="C1802" s="29"/>
      <c r="D1802" s="28"/>
      <c r="E1802" s="145"/>
      <c r="F1802" s="145"/>
      <c r="G1802" s="28"/>
      <c r="H1802" s="29" t="s">
        <v>3217</v>
      </c>
      <c r="I1802" s="41" t="s">
        <v>266</v>
      </c>
      <c r="J1802" s="31"/>
      <c r="K1802" s="31"/>
      <c r="L1802" s="31" t="e">
        <f aca="false">ROUND(E1802/N1802*J1802-E1802*F1802,2)</f>
        <v>#DIV/0!</v>
      </c>
      <c r="M1802" s="31" t="e">
        <f aca="false">K1802/N1802</f>
        <v>#DIV/0!</v>
      </c>
      <c r="N1802" s="32"/>
      <c r="O1802" s="36"/>
      <c r="P1802" s="36"/>
      <c r="Q1802" s="36"/>
      <c r="R1802" s="42"/>
      <c r="S1802" s="42"/>
    </row>
    <row r="1803" customFormat="false" ht="15.75" hidden="false" customHeight="false" outlineLevel="0" collapsed="false">
      <c r="A1803" s="73"/>
      <c r="B1803" s="29"/>
      <c r="C1803" s="29"/>
      <c r="D1803" s="28"/>
      <c r="E1803" s="145"/>
      <c r="F1803" s="145"/>
      <c r="G1803" s="28"/>
      <c r="H1803" s="29" t="s">
        <v>3218</v>
      </c>
      <c r="I1803" s="41" t="s">
        <v>43</v>
      </c>
      <c r="J1803" s="31"/>
      <c r="K1803" s="31"/>
      <c r="L1803" s="31" t="e">
        <f aca="false">ROUND(E1803/N1803*J1803-E1803*F1803,2)</f>
        <v>#DIV/0!</v>
      </c>
      <c r="M1803" s="31" t="e">
        <f aca="false">K1803/N1803</f>
        <v>#DIV/0!</v>
      </c>
      <c r="N1803" s="32"/>
      <c r="O1803" s="36"/>
      <c r="P1803" s="36"/>
      <c r="Q1803" s="36"/>
      <c r="R1803" s="42"/>
      <c r="S1803" s="42"/>
    </row>
    <row r="1804" customFormat="false" ht="15.75" hidden="false" customHeight="false" outlineLevel="0" collapsed="false">
      <c r="A1804" s="73"/>
      <c r="B1804" s="29"/>
      <c r="C1804" s="29"/>
      <c r="D1804" s="28"/>
      <c r="E1804" s="145"/>
      <c r="F1804" s="145"/>
      <c r="G1804" s="28"/>
      <c r="H1804" s="29" t="s">
        <v>3219</v>
      </c>
      <c r="I1804" s="41" t="s">
        <v>43</v>
      </c>
      <c r="J1804" s="31"/>
      <c r="K1804" s="31"/>
      <c r="L1804" s="31" t="e">
        <f aca="false">ROUND(E1804/N1804*J1804-E1804*F1804,2)</f>
        <v>#DIV/0!</v>
      </c>
      <c r="M1804" s="31" t="e">
        <f aca="false">K1804/N1804</f>
        <v>#DIV/0!</v>
      </c>
      <c r="N1804" s="32"/>
      <c r="O1804" s="36"/>
      <c r="P1804" s="36"/>
      <c r="Q1804" s="36"/>
      <c r="R1804" s="42"/>
      <c r="S1804" s="42"/>
    </row>
    <row r="1805" customFormat="false" ht="15.75" hidden="false" customHeight="false" outlineLevel="0" collapsed="false">
      <c r="A1805" s="73"/>
      <c r="B1805" s="29"/>
      <c r="C1805" s="29"/>
      <c r="D1805" s="28"/>
      <c r="E1805" s="145"/>
      <c r="F1805" s="145"/>
      <c r="G1805" s="28"/>
      <c r="H1805" s="29" t="s">
        <v>3220</v>
      </c>
      <c r="I1805" s="41" t="s">
        <v>43</v>
      </c>
      <c r="J1805" s="31"/>
      <c r="K1805" s="31"/>
      <c r="L1805" s="31" t="e">
        <f aca="false">ROUND(E1805/N1805*J1805-E1805*F1805,2)</f>
        <v>#DIV/0!</v>
      </c>
      <c r="M1805" s="31" t="e">
        <f aca="false">K1805/N1805</f>
        <v>#DIV/0!</v>
      </c>
      <c r="N1805" s="32"/>
      <c r="O1805" s="36"/>
      <c r="P1805" s="36"/>
      <c r="Q1805" s="36"/>
      <c r="R1805" s="42"/>
      <c r="S1805" s="42"/>
    </row>
    <row r="1806" customFormat="false" ht="15.75" hidden="false" customHeight="false" outlineLevel="0" collapsed="false">
      <c r="A1806" s="73"/>
      <c r="B1806" s="29"/>
      <c r="C1806" s="29"/>
      <c r="D1806" s="28"/>
      <c r="E1806" s="145"/>
      <c r="F1806" s="145"/>
      <c r="G1806" s="28"/>
      <c r="H1806" s="29" t="s">
        <v>3221</v>
      </c>
      <c r="I1806" s="41" t="s">
        <v>43</v>
      </c>
      <c r="J1806" s="31"/>
      <c r="K1806" s="31"/>
      <c r="L1806" s="31" t="e">
        <f aca="false">ROUND(E1806/N1806*J1806-E1806*F1806,2)</f>
        <v>#DIV/0!</v>
      </c>
      <c r="M1806" s="31" t="e">
        <f aca="false">K1806/N1806</f>
        <v>#DIV/0!</v>
      </c>
      <c r="N1806" s="32"/>
      <c r="O1806" s="36"/>
      <c r="P1806" s="36"/>
      <c r="Q1806" s="36"/>
      <c r="R1806" s="42"/>
      <c r="S1806" s="42"/>
    </row>
    <row r="1807" customFormat="false" ht="15.75" hidden="false" customHeight="false" outlineLevel="0" collapsed="false">
      <c r="A1807" s="73"/>
      <c r="B1807" s="29"/>
      <c r="C1807" s="29"/>
      <c r="D1807" s="28"/>
      <c r="E1807" s="145"/>
      <c r="F1807" s="145"/>
      <c r="G1807" s="28"/>
      <c r="H1807" s="29" t="s">
        <v>3222</v>
      </c>
      <c r="I1807" s="41" t="s">
        <v>1661</v>
      </c>
      <c r="J1807" s="31" t="e">
        <f aca="false">#N/A</f>
        <v>#N/A</v>
      </c>
      <c r="K1807" s="31"/>
      <c r="L1807" s="31" t="e">
        <f aca="false">ROUND(E1807/N1807*J1807-E1807*F1807,2)</f>
        <v>#DIV/0!</v>
      </c>
      <c r="M1807" s="31" t="e">
        <f aca="false">K1807/N1807</f>
        <v>#DIV/0!</v>
      </c>
      <c r="N1807" s="32"/>
      <c r="O1807" s="36"/>
      <c r="P1807" s="36"/>
      <c r="Q1807" s="36"/>
      <c r="R1807" s="42"/>
      <c r="S1807" s="42"/>
    </row>
    <row r="1808" customFormat="false" ht="15.75" hidden="false" customHeight="false" outlineLevel="0" collapsed="false">
      <c r="A1808" s="73"/>
      <c r="B1808" s="29"/>
      <c r="C1808" s="29"/>
      <c r="D1808" s="28"/>
      <c r="E1808" s="145"/>
      <c r="F1808" s="145"/>
      <c r="G1808" s="28"/>
      <c r="H1808" s="29" t="s">
        <v>3223</v>
      </c>
      <c r="I1808" s="41" t="s">
        <v>158</v>
      </c>
      <c r="J1808" s="31" t="e">
        <f aca="false">#N/A</f>
        <v>#N/A</v>
      </c>
      <c r="K1808" s="31"/>
      <c r="L1808" s="31" t="e">
        <f aca="false">ROUND(E1808/N1808*J1808-E1808*F1808,2)</f>
        <v>#DIV/0!</v>
      </c>
      <c r="M1808" s="31" t="e">
        <f aca="false">K1808/N1808</f>
        <v>#DIV/0!</v>
      </c>
      <c r="N1808" s="32"/>
      <c r="O1808" s="36"/>
      <c r="P1808" s="36"/>
      <c r="Q1808" s="36"/>
      <c r="R1808" s="42"/>
      <c r="S1808" s="42"/>
    </row>
    <row r="1809" customFormat="false" ht="15.75" hidden="false" customHeight="false" outlineLevel="0" collapsed="false">
      <c r="A1809" s="73"/>
      <c r="B1809" s="29"/>
      <c r="C1809" s="29"/>
      <c r="D1809" s="28"/>
      <c r="E1809" s="145"/>
      <c r="F1809" s="145"/>
      <c r="G1809" s="28"/>
      <c r="H1809" s="29" t="s">
        <v>3224</v>
      </c>
      <c r="I1809" s="41" t="s">
        <v>43</v>
      </c>
      <c r="J1809" s="31"/>
      <c r="K1809" s="31"/>
      <c r="L1809" s="31" t="e">
        <f aca="false">ROUND(E1809/N1809*J1809-E1809*F1809,2)</f>
        <v>#DIV/0!</v>
      </c>
      <c r="M1809" s="31" t="e">
        <f aca="false">K1809/N1809</f>
        <v>#DIV/0!</v>
      </c>
      <c r="N1809" s="32"/>
      <c r="O1809" s="36"/>
      <c r="P1809" s="36"/>
      <c r="Q1809" s="36"/>
      <c r="R1809" s="42"/>
      <c r="S1809" s="42"/>
    </row>
    <row r="1810" customFormat="false" ht="15.75" hidden="false" customHeight="false" outlineLevel="0" collapsed="false">
      <c r="A1810" s="73"/>
      <c r="B1810" s="29"/>
      <c r="C1810" s="29"/>
      <c r="D1810" s="28"/>
      <c r="E1810" s="145"/>
      <c r="F1810" s="145"/>
      <c r="G1810" s="28"/>
      <c r="H1810" s="29" t="s">
        <v>3225</v>
      </c>
      <c r="I1810" s="41" t="s">
        <v>43</v>
      </c>
      <c r="J1810" s="31"/>
      <c r="K1810" s="31"/>
      <c r="L1810" s="31" t="e">
        <f aca="false">ROUND(E1810/N1810*J1810-E1810*F1810,2)</f>
        <v>#DIV/0!</v>
      </c>
      <c r="M1810" s="31" t="e">
        <f aca="false">K1810/N1810</f>
        <v>#DIV/0!</v>
      </c>
      <c r="N1810" s="32"/>
      <c r="O1810" s="36"/>
      <c r="P1810" s="36"/>
      <c r="Q1810" s="36"/>
      <c r="R1810" s="42"/>
      <c r="S1810" s="42"/>
    </row>
    <row r="1811" customFormat="false" ht="15.75" hidden="false" customHeight="false" outlineLevel="0" collapsed="false">
      <c r="A1811" s="73"/>
      <c r="B1811" s="29"/>
      <c r="C1811" s="29"/>
      <c r="D1811" s="28"/>
      <c r="E1811" s="145"/>
      <c r="F1811" s="145"/>
      <c r="G1811" s="28"/>
      <c r="H1811" s="29" t="s">
        <v>3226</v>
      </c>
      <c r="I1811" s="41" t="s">
        <v>43</v>
      </c>
      <c r="J1811" s="31"/>
      <c r="K1811" s="31"/>
      <c r="L1811" s="31" t="e">
        <f aca="false">ROUND(E1811/N1811*J1811-E1811*F1811,2)</f>
        <v>#DIV/0!</v>
      </c>
      <c r="M1811" s="31" t="e">
        <f aca="false">K1811/N1811</f>
        <v>#DIV/0!</v>
      </c>
      <c r="N1811" s="32"/>
      <c r="O1811" s="36"/>
      <c r="P1811" s="36"/>
      <c r="Q1811" s="36"/>
      <c r="R1811" s="42"/>
      <c r="S1811" s="42"/>
    </row>
    <row r="1812" customFormat="false" ht="15.75" hidden="false" customHeight="false" outlineLevel="0" collapsed="false">
      <c r="A1812" s="73"/>
      <c r="B1812" s="29"/>
      <c r="C1812" s="29"/>
      <c r="D1812" s="28"/>
      <c r="E1812" s="145"/>
      <c r="F1812" s="145"/>
      <c r="G1812" s="28"/>
      <c r="H1812" s="29" t="s">
        <v>3227</v>
      </c>
      <c r="I1812" s="41" t="s">
        <v>43</v>
      </c>
      <c r="J1812" s="31"/>
      <c r="K1812" s="31"/>
      <c r="L1812" s="31" t="e">
        <f aca="false">ROUND(E1812/N1812*J1812-E1812*F1812,2)</f>
        <v>#DIV/0!</v>
      </c>
      <c r="M1812" s="31" t="e">
        <f aca="false">K1812/N1812</f>
        <v>#DIV/0!</v>
      </c>
      <c r="N1812" s="32"/>
      <c r="O1812" s="36"/>
      <c r="P1812" s="36"/>
      <c r="Q1812" s="36"/>
      <c r="R1812" s="42"/>
      <c r="S1812" s="42"/>
    </row>
    <row r="1813" customFormat="false" ht="15.75" hidden="false" customHeight="false" outlineLevel="0" collapsed="false">
      <c r="A1813" s="73"/>
      <c r="B1813" s="29"/>
      <c r="C1813" s="29"/>
      <c r="D1813" s="28"/>
      <c r="E1813" s="145"/>
      <c r="F1813" s="145"/>
      <c r="G1813" s="28"/>
      <c r="H1813" s="29" t="s">
        <v>3228</v>
      </c>
      <c r="I1813" s="41" t="s">
        <v>43</v>
      </c>
      <c r="J1813" s="31"/>
      <c r="K1813" s="31"/>
      <c r="L1813" s="31" t="e">
        <f aca="false">ROUND(E1813/N1813*J1813-E1813*F1813,2)</f>
        <v>#DIV/0!</v>
      </c>
      <c r="M1813" s="31" t="e">
        <f aca="false">K1813/N1813</f>
        <v>#DIV/0!</v>
      </c>
      <c r="N1813" s="32"/>
      <c r="O1813" s="36"/>
      <c r="P1813" s="36"/>
      <c r="Q1813" s="36"/>
      <c r="R1813" s="42"/>
      <c r="S1813" s="42"/>
    </row>
    <row r="1814" customFormat="false" ht="15.75" hidden="false" customHeight="false" outlineLevel="0" collapsed="false">
      <c r="A1814" s="73"/>
      <c r="B1814" s="29"/>
      <c r="C1814" s="29"/>
      <c r="D1814" s="28"/>
      <c r="E1814" s="145"/>
      <c r="F1814" s="145"/>
      <c r="G1814" s="28"/>
      <c r="H1814" s="29" t="s">
        <v>3229</v>
      </c>
      <c r="I1814" s="41" t="s">
        <v>43</v>
      </c>
      <c r="J1814" s="31"/>
      <c r="K1814" s="31"/>
      <c r="L1814" s="31" t="e">
        <f aca="false">ROUND(E1814/N1814*J1814-E1814*F1814,2)</f>
        <v>#DIV/0!</v>
      </c>
      <c r="M1814" s="31" t="e">
        <f aca="false">K1814/N1814</f>
        <v>#DIV/0!</v>
      </c>
      <c r="N1814" s="32"/>
      <c r="O1814" s="36"/>
      <c r="P1814" s="36"/>
      <c r="Q1814" s="36"/>
      <c r="R1814" s="42"/>
      <c r="S1814" s="42"/>
    </row>
    <row r="1815" customFormat="false" ht="15.75" hidden="false" customHeight="false" outlineLevel="0" collapsed="false">
      <c r="A1815" s="73"/>
      <c r="B1815" s="29"/>
      <c r="C1815" s="29"/>
      <c r="D1815" s="28"/>
      <c r="E1815" s="145"/>
      <c r="F1815" s="145"/>
      <c r="G1815" s="28"/>
      <c r="H1815" s="29" t="s">
        <v>3230</v>
      </c>
      <c r="I1815" s="41" t="s">
        <v>43</v>
      </c>
      <c r="J1815" s="31"/>
      <c r="K1815" s="31"/>
      <c r="L1815" s="31" t="e">
        <f aca="false">ROUND(E1815/N1815*J1815-E1815*F1815,2)</f>
        <v>#DIV/0!</v>
      </c>
      <c r="M1815" s="31" t="e">
        <f aca="false">K1815/N1815</f>
        <v>#DIV/0!</v>
      </c>
      <c r="N1815" s="32"/>
      <c r="O1815" s="36"/>
      <c r="P1815" s="36"/>
      <c r="Q1815" s="36"/>
      <c r="R1815" s="42"/>
      <c r="S1815" s="42"/>
    </row>
    <row r="1816" customFormat="false" ht="15.75" hidden="false" customHeight="false" outlineLevel="0" collapsed="false">
      <c r="A1816" s="73"/>
      <c r="B1816" s="29"/>
      <c r="C1816" s="29"/>
      <c r="D1816" s="28"/>
      <c r="E1816" s="145"/>
      <c r="F1816" s="145"/>
      <c r="G1816" s="28"/>
      <c r="H1816" s="29" t="s">
        <v>3231</v>
      </c>
      <c r="I1816" s="41" t="s">
        <v>43</v>
      </c>
      <c r="J1816" s="31"/>
      <c r="K1816" s="31"/>
      <c r="L1816" s="31" t="e">
        <f aca="false">ROUND(E1816/N1816*J1816-E1816*F1816,2)</f>
        <v>#DIV/0!</v>
      </c>
      <c r="M1816" s="31" t="e">
        <f aca="false">K1816/N1816</f>
        <v>#DIV/0!</v>
      </c>
      <c r="N1816" s="32"/>
      <c r="O1816" s="36"/>
      <c r="P1816" s="36"/>
      <c r="Q1816" s="36"/>
      <c r="R1816" s="42"/>
      <c r="S1816" s="42"/>
    </row>
    <row r="1817" customFormat="false" ht="15.75" hidden="false" customHeight="false" outlineLevel="0" collapsed="false">
      <c r="A1817" s="73"/>
      <c r="B1817" s="29"/>
      <c r="C1817" s="29"/>
      <c r="D1817" s="28"/>
      <c r="E1817" s="145"/>
      <c r="F1817" s="145"/>
      <c r="G1817" s="28"/>
      <c r="H1817" s="29" t="s">
        <v>3232</v>
      </c>
      <c r="I1817" s="41" t="s">
        <v>43</v>
      </c>
      <c r="J1817" s="31"/>
      <c r="K1817" s="31"/>
      <c r="L1817" s="31" t="e">
        <f aca="false">ROUND(E1817/N1817*J1817-E1817*F1817,2)</f>
        <v>#DIV/0!</v>
      </c>
      <c r="M1817" s="31" t="e">
        <f aca="false">K1817/N1817</f>
        <v>#DIV/0!</v>
      </c>
      <c r="N1817" s="32"/>
      <c r="O1817" s="36"/>
      <c r="P1817" s="36"/>
      <c r="Q1817" s="36"/>
      <c r="R1817" s="42"/>
      <c r="S1817" s="42"/>
    </row>
    <row r="1818" customFormat="false" ht="15.75" hidden="false" customHeight="false" outlineLevel="0" collapsed="false">
      <c r="A1818" s="73"/>
      <c r="B1818" s="29"/>
      <c r="C1818" s="29"/>
      <c r="D1818" s="28"/>
      <c r="E1818" s="145"/>
      <c r="F1818" s="145"/>
      <c r="G1818" s="28"/>
      <c r="H1818" s="29" t="s">
        <v>3233</v>
      </c>
      <c r="I1818" s="41" t="s">
        <v>43</v>
      </c>
      <c r="J1818" s="31"/>
      <c r="K1818" s="31"/>
      <c r="L1818" s="31" t="e">
        <f aca="false">ROUND(E1818/N1818*J1818-E1818*F1818,2)</f>
        <v>#DIV/0!</v>
      </c>
      <c r="M1818" s="31" t="e">
        <f aca="false">K1818/N1818</f>
        <v>#DIV/0!</v>
      </c>
      <c r="N1818" s="32"/>
      <c r="O1818" s="36"/>
      <c r="P1818" s="36"/>
      <c r="Q1818" s="36"/>
      <c r="R1818" s="42"/>
      <c r="S1818" s="42"/>
    </row>
    <row r="1819" customFormat="false" ht="15.75" hidden="false" customHeight="false" outlineLevel="0" collapsed="false">
      <c r="A1819" s="73"/>
      <c r="B1819" s="29"/>
      <c r="C1819" s="29"/>
      <c r="D1819" s="28"/>
      <c r="E1819" s="145"/>
      <c r="F1819" s="145"/>
      <c r="G1819" s="28"/>
      <c r="H1819" s="29" t="s">
        <v>3234</v>
      </c>
      <c r="I1819" s="41" t="s">
        <v>43</v>
      </c>
      <c r="J1819" s="31"/>
      <c r="K1819" s="31"/>
      <c r="L1819" s="31" t="e">
        <f aca="false">ROUND(E1819/N1819*J1819-E1819*F1819,2)</f>
        <v>#DIV/0!</v>
      </c>
      <c r="M1819" s="31" t="e">
        <f aca="false">K1819/N1819</f>
        <v>#DIV/0!</v>
      </c>
      <c r="N1819" s="32"/>
      <c r="O1819" s="36"/>
      <c r="P1819" s="36"/>
      <c r="Q1819" s="36"/>
      <c r="R1819" s="42"/>
      <c r="S1819" s="42"/>
    </row>
    <row r="1820" customFormat="false" ht="15.75" hidden="false" customHeight="false" outlineLevel="0" collapsed="false">
      <c r="A1820" s="73"/>
      <c r="B1820" s="29"/>
      <c r="C1820" s="29"/>
      <c r="D1820" s="28"/>
      <c r="E1820" s="145"/>
      <c r="F1820" s="145"/>
      <c r="G1820" s="28"/>
      <c r="H1820" s="29" t="s">
        <v>3235</v>
      </c>
      <c r="I1820" s="41" t="s">
        <v>43</v>
      </c>
      <c r="J1820" s="31"/>
      <c r="K1820" s="31"/>
      <c r="L1820" s="31" t="e">
        <f aca="false">ROUND(E1820/N1820*J1820-E1820*F1820,2)</f>
        <v>#DIV/0!</v>
      </c>
      <c r="M1820" s="31" t="e">
        <f aca="false">K1820/N1820</f>
        <v>#DIV/0!</v>
      </c>
      <c r="N1820" s="32"/>
      <c r="O1820" s="36"/>
      <c r="P1820" s="36"/>
      <c r="Q1820" s="36"/>
      <c r="R1820" s="42"/>
      <c r="S1820" s="42"/>
    </row>
    <row r="1821" customFormat="false" ht="15.75" hidden="false" customHeight="false" outlineLevel="0" collapsed="false">
      <c r="A1821" s="73"/>
      <c r="B1821" s="29"/>
      <c r="C1821" s="29"/>
      <c r="D1821" s="28"/>
      <c r="E1821" s="145"/>
      <c r="F1821" s="145"/>
      <c r="G1821" s="28"/>
      <c r="H1821" s="29" t="s">
        <v>3236</v>
      </c>
      <c r="I1821" s="41" t="s">
        <v>48</v>
      </c>
      <c r="J1821" s="31" t="n">
        <v>344.6665</v>
      </c>
      <c r="K1821" s="31"/>
      <c r="L1821" s="31" t="e">
        <f aca="false">ROUND(E1821/N1821*J1821-E1821*F1821,2)</f>
        <v>#DIV/0!</v>
      </c>
      <c r="M1821" s="31" t="e">
        <f aca="false">K1821/N1821</f>
        <v>#DIV/0!</v>
      </c>
      <c r="N1821" s="32"/>
      <c r="O1821" s="36"/>
      <c r="P1821" s="36"/>
      <c r="Q1821" s="36"/>
      <c r="R1821" s="42"/>
      <c r="S1821" s="42"/>
    </row>
    <row r="1822" customFormat="false" ht="15.75" hidden="false" customHeight="false" outlineLevel="0" collapsed="false">
      <c r="A1822" s="73"/>
      <c r="B1822" s="29"/>
      <c r="C1822" s="29"/>
      <c r="D1822" s="28"/>
      <c r="E1822" s="145"/>
      <c r="F1822" s="145"/>
      <c r="G1822" s="28"/>
      <c r="H1822" s="29" t="s">
        <v>3237</v>
      </c>
      <c r="I1822" s="41" t="s">
        <v>48</v>
      </c>
      <c r="J1822" s="31"/>
      <c r="K1822" s="31"/>
      <c r="L1822" s="31" t="e">
        <f aca="false">ROUND(E1822/N1822*J1822-E1822*F1822,2)</f>
        <v>#DIV/0!</v>
      </c>
      <c r="M1822" s="31" t="e">
        <f aca="false">K1822/N1822</f>
        <v>#DIV/0!</v>
      </c>
      <c r="N1822" s="32"/>
      <c r="O1822" s="36"/>
      <c r="P1822" s="36"/>
      <c r="Q1822" s="36"/>
      <c r="R1822" s="42"/>
      <c r="S1822" s="42"/>
    </row>
    <row r="1823" customFormat="false" ht="15.75" hidden="false" customHeight="false" outlineLevel="0" collapsed="false">
      <c r="A1823" s="73"/>
      <c r="B1823" s="29"/>
      <c r="C1823" s="29"/>
      <c r="D1823" s="28"/>
      <c r="E1823" s="145"/>
      <c r="F1823" s="145"/>
      <c r="G1823" s="28"/>
      <c r="H1823" s="29" t="s">
        <v>3238</v>
      </c>
      <c r="I1823" s="41" t="s">
        <v>22</v>
      </c>
      <c r="J1823" s="31"/>
      <c r="K1823" s="31"/>
      <c r="L1823" s="31" t="e">
        <f aca="false">ROUND(E1823/N1823*J1823-E1823*F1823,2)</f>
        <v>#DIV/0!</v>
      </c>
      <c r="M1823" s="31" t="e">
        <f aca="false">K1823/N1823</f>
        <v>#DIV/0!</v>
      </c>
      <c r="N1823" s="32"/>
      <c r="O1823" s="36"/>
      <c r="P1823" s="36"/>
      <c r="Q1823" s="36"/>
      <c r="R1823" s="42"/>
      <c r="S1823" s="42"/>
    </row>
    <row r="1824" customFormat="false" ht="15.75" hidden="false" customHeight="false" outlineLevel="0" collapsed="false">
      <c r="A1824" s="73"/>
      <c r="B1824" s="29"/>
      <c r="C1824" s="29"/>
      <c r="D1824" s="28"/>
      <c r="E1824" s="145"/>
      <c r="F1824" s="145"/>
      <c r="G1824" s="28"/>
      <c r="H1824" s="29" t="s">
        <v>3239</v>
      </c>
      <c r="I1824" s="41" t="s">
        <v>48</v>
      </c>
      <c r="J1824" s="31"/>
      <c r="K1824" s="31"/>
      <c r="L1824" s="31" t="e">
        <f aca="false">ROUND(E1824/N1824*J1824-E1824*F1824,2)</f>
        <v>#DIV/0!</v>
      </c>
      <c r="M1824" s="31" t="e">
        <f aca="false">K1824/N1824</f>
        <v>#DIV/0!</v>
      </c>
      <c r="N1824" s="32"/>
      <c r="O1824" s="36"/>
      <c r="P1824" s="36"/>
      <c r="Q1824" s="36"/>
      <c r="R1824" s="42"/>
      <c r="S1824" s="42"/>
    </row>
    <row r="1825" customFormat="false" ht="15.75" hidden="false" customHeight="false" outlineLevel="0" collapsed="false">
      <c r="A1825" s="73"/>
      <c r="B1825" s="29"/>
      <c r="C1825" s="29"/>
      <c r="D1825" s="28"/>
      <c r="E1825" s="145"/>
      <c r="F1825" s="145"/>
      <c r="G1825" s="28"/>
      <c r="H1825" s="29" t="s">
        <v>3240</v>
      </c>
      <c r="I1825" s="41" t="s">
        <v>22</v>
      </c>
      <c r="J1825" s="31"/>
      <c r="K1825" s="31"/>
      <c r="L1825" s="31" t="e">
        <f aca="false">ROUND(E1825/N1825*J1825-E1825*F1825,2)</f>
        <v>#DIV/0!</v>
      </c>
      <c r="M1825" s="31" t="e">
        <f aca="false">K1825/N1825</f>
        <v>#DIV/0!</v>
      </c>
      <c r="N1825" s="32"/>
      <c r="O1825" s="36"/>
      <c r="P1825" s="36"/>
      <c r="Q1825" s="36"/>
      <c r="R1825" s="42"/>
      <c r="S1825" s="42"/>
    </row>
    <row r="1826" customFormat="false" ht="15.75" hidden="false" customHeight="false" outlineLevel="0" collapsed="false">
      <c r="A1826" s="73"/>
      <c r="B1826" s="29"/>
      <c r="C1826" s="29"/>
      <c r="D1826" s="28"/>
      <c r="E1826" s="145"/>
      <c r="F1826" s="145"/>
      <c r="G1826" s="28"/>
      <c r="H1826" s="29" t="s">
        <v>3241</v>
      </c>
      <c r="I1826" s="41" t="s">
        <v>22</v>
      </c>
      <c r="J1826" s="31"/>
      <c r="K1826" s="31"/>
      <c r="L1826" s="31" t="e">
        <f aca="false">ROUND(E1826/N1826*J1826-E1826*F1826,2)</f>
        <v>#DIV/0!</v>
      </c>
      <c r="M1826" s="31" t="e">
        <f aca="false">K1826/N1826</f>
        <v>#DIV/0!</v>
      </c>
      <c r="N1826" s="32"/>
      <c r="O1826" s="36"/>
      <c r="P1826" s="36"/>
      <c r="Q1826" s="36"/>
      <c r="R1826" s="42"/>
      <c r="S1826" s="42"/>
    </row>
    <row r="1827" customFormat="false" ht="15.75" hidden="false" customHeight="false" outlineLevel="0" collapsed="false">
      <c r="A1827" s="73"/>
      <c r="B1827" s="29"/>
      <c r="C1827" s="29"/>
      <c r="D1827" s="28"/>
      <c r="E1827" s="145"/>
      <c r="F1827" s="145"/>
      <c r="G1827" s="28"/>
      <c r="H1827" s="29" t="s">
        <v>930</v>
      </c>
      <c r="I1827" s="41" t="s">
        <v>106</v>
      </c>
      <c r="J1827" s="31" t="n">
        <v>6.43</v>
      </c>
      <c r="K1827" s="31"/>
      <c r="L1827" s="31" t="e">
        <f aca="false">ROUND(E1827/N1827*J1827-E1827*F1827,2)</f>
        <v>#DIV/0!</v>
      </c>
      <c r="M1827" s="31" t="e">
        <f aca="false">K1827/N1827</f>
        <v>#DIV/0!</v>
      </c>
      <c r="N1827" s="32"/>
      <c r="O1827" s="36"/>
      <c r="P1827" s="36"/>
      <c r="Q1827" s="36"/>
      <c r="R1827" s="42"/>
      <c r="S1827" s="42"/>
    </row>
    <row r="1828" customFormat="false" ht="15.75" hidden="false" customHeight="false" outlineLevel="0" collapsed="false">
      <c r="A1828" s="73"/>
      <c r="B1828" s="29"/>
      <c r="C1828" s="29"/>
      <c r="D1828" s="28"/>
      <c r="E1828" s="145"/>
      <c r="F1828" s="145"/>
      <c r="G1828" s="28"/>
      <c r="H1828" s="29" t="s">
        <v>3242</v>
      </c>
      <c r="I1828" s="41" t="s">
        <v>22</v>
      </c>
      <c r="J1828" s="31" t="n">
        <v>7.37</v>
      </c>
      <c r="K1828" s="31"/>
      <c r="L1828" s="31" t="e">
        <f aca="false">ROUND(E1828/N1828*J1828-E1828*F1828,2)</f>
        <v>#DIV/0!</v>
      </c>
      <c r="M1828" s="31" t="e">
        <f aca="false">K1828/N1828</f>
        <v>#DIV/0!</v>
      </c>
      <c r="N1828" s="32"/>
      <c r="O1828" s="36"/>
      <c r="P1828" s="36"/>
      <c r="Q1828" s="36"/>
      <c r="R1828" s="42"/>
      <c r="S1828" s="42"/>
    </row>
    <row r="1829" customFormat="false" ht="15.75" hidden="false" customHeight="false" outlineLevel="0" collapsed="false">
      <c r="A1829" s="73"/>
      <c r="B1829" s="29"/>
      <c r="C1829" s="29"/>
      <c r="D1829" s="28"/>
      <c r="E1829" s="145"/>
      <c r="F1829" s="145"/>
      <c r="G1829" s="28"/>
      <c r="H1829" s="29" t="s">
        <v>3243</v>
      </c>
      <c r="I1829" s="41" t="s">
        <v>22</v>
      </c>
      <c r="J1829" s="31" t="n">
        <v>7.37</v>
      </c>
      <c r="K1829" s="31"/>
      <c r="L1829" s="31" t="e">
        <f aca="false">ROUND(E1829/N1829*J1829-E1829*F1829,2)</f>
        <v>#DIV/0!</v>
      </c>
      <c r="M1829" s="31" t="e">
        <f aca="false">K1829/N1829</f>
        <v>#DIV/0!</v>
      </c>
      <c r="N1829" s="32"/>
      <c r="O1829" s="36"/>
      <c r="P1829" s="36"/>
      <c r="Q1829" s="36"/>
      <c r="R1829" s="42"/>
      <c r="S1829" s="42"/>
    </row>
    <row r="1830" customFormat="false" ht="15.75" hidden="false" customHeight="false" outlineLevel="0" collapsed="false">
      <c r="A1830" s="73"/>
      <c r="B1830" s="29"/>
      <c r="C1830" s="29"/>
      <c r="D1830" s="28"/>
      <c r="E1830" s="145"/>
      <c r="F1830" s="145"/>
      <c r="G1830" s="28"/>
      <c r="H1830" s="29" t="s">
        <v>3244</v>
      </c>
      <c r="I1830" s="41" t="s">
        <v>119</v>
      </c>
      <c r="J1830" s="31"/>
      <c r="K1830" s="31"/>
      <c r="L1830" s="31" t="e">
        <f aca="false">ROUND(E1830/N1830*J1830-E1830*F1830,2)</f>
        <v>#DIV/0!</v>
      </c>
      <c r="M1830" s="31" t="e">
        <f aca="false">K1830/N1830</f>
        <v>#DIV/0!</v>
      </c>
      <c r="N1830" s="32"/>
      <c r="O1830" s="36"/>
      <c r="P1830" s="36"/>
      <c r="Q1830" s="36"/>
      <c r="R1830" s="42"/>
      <c r="S1830" s="42"/>
    </row>
    <row r="1831" customFormat="false" ht="15.75" hidden="false" customHeight="false" outlineLevel="0" collapsed="false">
      <c r="A1831" s="73"/>
      <c r="B1831" s="29"/>
      <c r="C1831" s="29"/>
      <c r="D1831" s="28"/>
      <c r="E1831" s="145"/>
      <c r="F1831" s="145"/>
      <c r="G1831" s="28"/>
      <c r="H1831" s="29" t="s">
        <v>3245</v>
      </c>
      <c r="I1831" s="41" t="s">
        <v>106</v>
      </c>
      <c r="J1831" s="31" t="n">
        <v>492.64</v>
      </c>
      <c r="K1831" s="31"/>
      <c r="L1831" s="31" t="e">
        <f aca="false">ROUND(E1831/N1831*J1831-E1831*F1831,2)</f>
        <v>#DIV/0!</v>
      </c>
      <c r="M1831" s="31" t="e">
        <f aca="false">K1831/N1831</f>
        <v>#DIV/0!</v>
      </c>
      <c r="N1831" s="32"/>
      <c r="O1831" s="36"/>
      <c r="P1831" s="36"/>
      <c r="Q1831" s="36"/>
      <c r="R1831" s="42"/>
      <c r="S1831" s="42"/>
    </row>
    <row r="1832" customFormat="false" ht="15.75" hidden="false" customHeight="false" outlineLevel="0" collapsed="false">
      <c r="A1832" s="73"/>
      <c r="B1832" s="29"/>
      <c r="C1832" s="29"/>
      <c r="D1832" s="28"/>
      <c r="E1832" s="145"/>
      <c r="F1832" s="145"/>
      <c r="G1832" s="28"/>
      <c r="H1832" s="29" t="s">
        <v>3246</v>
      </c>
      <c r="I1832" s="41" t="s">
        <v>106</v>
      </c>
      <c r="J1832" s="31" t="n">
        <v>573.51</v>
      </c>
      <c r="K1832" s="31"/>
      <c r="L1832" s="31" t="e">
        <f aca="false">ROUND(E1832/N1832*J1832-E1832*F1832,2)</f>
        <v>#DIV/0!</v>
      </c>
      <c r="M1832" s="31" t="e">
        <f aca="false">K1832/N1832</f>
        <v>#DIV/0!</v>
      </c>
      <c r="N1832" s="32"/>
      <c r="O1832" s="36"/>
      <c r="P1832" s="36"/>
      <c r="Q1832" s="36"/>
      <c r="R1832" s="42"/>
      <c r="S1832" s="42"/>
    </row>
    <row r="1833" customFormat="false" ht="15.75" hidden="false" customHeight="false" outlineLevel="0" collapsed="false">
      <c r="A1833" s="73"/>
      <c r="B1833" s="29"/>
      <c r="C1833" s="29"/>
      <c r="D1833" s="28"/>
      <c r="E1833" s="145"/>
      <c r="F1833" s="145"/>
      <c r="G1833" s="28"/>
      <c r="H1833" s="29" t="s">
        <v>3247</v>
      </c>
      <c r="I1833" s="41" t="s">
        <v>22</v>
      </c>
      <c r="J1833" s="31" t="n">
        <v>19.6</v>
      </c>
      <c r="K1833" s="31"/>
      <c r="L1833" s="31" t="e">
        <f aca="false">ROUND(E1833/N1833*J1833-E1833*F1833,2)</f>
        <v>#DIV/0!</v>
      </c>
      <c r="M1833" s="31" t="e">
        <f aca="false">K1833/N1833</f>
        <v>#DIV/0!</v>
      </c>
      <c r="N1833" s="32"/>
      <c r="O1833" s="36"/>
      <c r="P1833" s="36"/>
      <c r="Q1833" s="36"/>
      <c r="R1833" s="42"/>
      <c r="S1833" s="42"/>
    </row>
    <row r="1834" customFormat="false" ht="15.75" hidden="false" customHeight="false" outlineLevel="0" collapsed="false">
      <c r="A1834" s="73"/>
      <c r="B1834" s="29"/>
      <c r="C1834" s="29"/>
      <c r="D1834" s="28"/>
      <c r="E1834" s="145"/>
      <c r="F1834" s="145"/>
      <c r="G1834" s="28"/>
      <c r="H1834" s="29" t="s">
        <v>3248</v>
      </c>
      <c r="I1834" s="41" t="s">
        <v>43</v>
      </c>
      <c r="J1834" s="31" t="n">
        <v>120.957</v>
      </c>
      <c r="K1834" s="31"/>
      <c r="L1834" s="31" t="e">
        <f aca="false">ROUND(E1834/N1834*J1834-E1834*F1834,2)</f>
        <v>#DIV/0!</v>
      </c>
      <c r="M1834" s="31" t="e">
        <f aca="false">K1834/N1834</f>
        <v>#DIV/0!</v>
      </c>
      <c r="N1834" s="32"/>
      <c r="O1834" s="36"/>
      <c r="P1834" s="36"/>
      <c r="Q1834" s="36"/>
      <c r="R1834" s="42"/>
      <c r="S1834" s="42"/>
    </row>
    <row r="1835" customFormat="false" ht="15.75" hidden="false" customHeight="false" outlineLevel="0" collapsed="false">
      <c r="A1835" s="73"/>
      <c r="B1835" s="29"/>
      <c r="C1835" s="29"/>
      <c r="D1835" s="28"/>
      <c r="E1835" s="145"/>
      <c r="F1835" s="145"/>
      <c r="G1835" s="28"/>
      <c r="H1835" s="29" t="s">
        <v>152</v>
      </c>
      <c r="I1835" s="41" t="s">
        <v>22</v>
      </c>
      <c r="J1835" s="31"/>
      <c r="K1835" s="31"/>
      <c r="L1835" s="31" t="e">
        <f aca="false">ROUND(E1835/N1835*J1835-E1835*F1835,2)</f>
        <v>#DIV/0!</v>
      </c>
      <c r="M1835" s="31" t="e">
        <f aca="false">K1835/N1835</f>
        <v>#DIV/0!</v>
      </c>
      <c r="N1835" s="32"/>
      <c r="O1835" s="36"/>
      <c r="P1835" s="36"/>
      <c r="Q1835" s="36"/>
      <c r="R1835" s="42"/>
      <c r="S1835" s="42"/>
    </row>
    <row r="1836" customFormat="false" ht="15.75" hidden="false" customHeight="false" outlineLevel="0" collapsed="false">
      <c r="A1836" s="73"/>
      <c r="B1836" s="29"/>
      <c r="C1836" s="29"/>
      <c r="D1836" s="28"/>
      <c r="E1836" s="145"/>
      <c r="F1836" s="145"/>
      <c r="G1836" s="28"/>
      <c r="H1836" s="29" t="s">
        <v>3249</v>
      </c>
      <c r="I1836" s="41" t="s">
        <v>22</v>
      </c>
      <c r="J1836" s="31"/>
      <c r="K1836" s="31"/>
      <c r="L1836" s="31" t="e">
        <f aca="false">ROUND(E1836/N1836*J1836-E1836*F1836,2)</f>
        <v>#DIV/0!</v>
      </c>
      <c r="M1836" s="31" t="e">
        <f aca="false">K1836/N1836</f>
        <v>#DIV/0!</v>
      </c>
      <c r="N1836" s="32"/>
      <c r="O1836" s="36"/>
      <c r="P1836" s="36"/>
      <c r="Q1836" s="36"/>
      <c r="R1836" s="42"/>
      <c r="S1836" s="42"/>
    </row>
    <row r="1837" customFormat="false" ht="15.75" hidden="false" customHeight="false" outlineLevel="0" collapsed="false">
      <c r="A1837" s="73"/>
      <c r="B1837" s="29"/>
      <c r="C1837" s="29"/>
      <c r="D1837" s="28"/>
      <c r="E1837" s="145"/>
      <c r="F1837" s="145"/>
      <c r="G1837" s="28"/>
      <c r="H1837" s="29" t="s">
        <v>3250</v>
      </c>
      <c r="I1837" s="41" t="s">
        <v>48</v>
      </c>
      <c r="J1837" s="31" t="n">
        <v>8.48</v>
      </c>
      <c r="K1837" s="31"/>
      <c r="L1837" s="31" t="e">
        <f aca="false">ROUND(E1837/N1837*J1837-E1837*F1837,2)</f>
        <v>#DIV/0!</v>
      </c>
      <c r="M1837" s="31" t="e">
        <f aca="false">K1837/N1837</f>
        <v>#DIV/0!</v>
      </c>
      <c r="N1837" s="32"/>
      <c r="O1837" s="36"/>
      <c r="P1837" s="36"/>
      <c r="Q1837" s="36"/>
      <c r="R1837" s="42"/>
      <c r="S1837" s="42"/>
    </row>
    <row r="1838" customFormat="false" ht="15.75" hidden="false" customHeight="false" outlineLevel="0" collapsed="false">
      <c r="A1838" s="73"/>
      <c r="B1838" s="29"/>
      <c r="C1838" s="29"/>
      <c r="D1838" s="28"/>
      <c r="E1838" s="145"/>
      <c r="F1838" s="145"/>
      <c r="G1838" s="28"/>
      <c r="H1838" s="29" t="s">
        <v>337</v>
      </c>
      <c r="I1838" s="41" t="s">
        <v>43</v>
      </c>
      <c r="J1838" s="31"/>
      <c r="K1838" s="31"/>
      <c r="L1838" s="31" t="e">
        <f aca="false">ROUND(E1838/N1838*J1838-E1838*F1838,2)</f>
        <v>#DIV/0!</v>
      </c>
      <c r="M1838" s="31" t="e">
        <f aca="false">K1838/N1838</f>
        <v>#DIV/0!</v>
      </c>
      <c r="N1838" s="32"/>
      <c r="O1838" s="36"/>
      <c r="P1838" s="36"/>
      <c r="Q1838" s="36"/>
      <c r="R1838" s="42"/>
      <c r="S1838" s="42"/>
    </row>
    <row r="1839" customFormat="false" ht="15.75" hidden="false" customHeight="false" outlineLevel="0" collapsed="false">
      <c r="A1839" s="73"/>
      <c r="B1839" s="29"/>
      <c r="C1839" s="29"/>
      <c r="D1839" s="28"/>
      <c r="E1839" s="145"/>
      <c r="F1839" s="145"/>
      <c r="G1839" s="28"/>
      <c r="H1839" s="29" t="s">
        <v>53</v>
      </c>
      <c r="I1839" s="41" t="s">
        <v>43</v>
      </c>
      <c r="J1839" s="31"/>
      <c r="K1839" s="31"/>
      <c r="L1839" s="31" t="e">
        <f aca="false">ROUND(E1839/N1839*J1839-E1839*F1839,2)</f>
        <v>#DIV/0!</v>
      </c>
      <c r="M1839" s="31" t="e">
        <f aca="false">K1839/N1839</f>
        <v>#DIV/0!</v>
      </c>
      <c r="N1839" s="32"/>
      <c r="O1839" s="36"/>
      <c r="P1839" s="36"/>
      <c r="Q1839" s="36"/>
      <c r="R1839" s="42"/>
      <c r="S1839" s="42"/>
    </row>
    <row r="1840" customFormat="false" ht="15.75" hidden="false" customHeight="false" outlineLevel="0" collapsed="false">
      <c r="A1840" s="73"/>
      <c r="B1840" s="29"/>
      <c r="C1840" s="29"/>
      <c r="D1840" s="28"/>
      <c r="E1840" s="145"/>
      <c r="F1840" s="145"/>
      <c r="G1840" s="28"/>
      <c r="H1840" s="29" t="s">
        <v>3251</v>
      </c>
      <c r="I1840" s="41" t="s">
        <v>3252</v>
      </c>
      <c r="J1840" s="31" t="e">
        <f aca="false">#N/A</f>
        <v>#N/A</v>
      </c>
      <c r="K1840" s="31"/>
      <c r="L1840" s="31" t="e">
        <f aca="false">ROUND(E1840/N1840*J1840-E1840*F1840,2)</f>
        <v>#DIV/0!</v>
      </c>
      <c r="M1840" s="31" t="e">
        <f aca="false">K1840/N1840</f>
        <v>#DIV/0!</v>
      </c>
      <c r="N1840" s="32"/>
      <c r="O1840" s="36"/>
      <c r="P1840" s="36"/>
      <c r="Q1840" s="36"/>
      <c r="R1840" s="42"/>
      <c r="S1840" s="42"/>
    </row>
    <row r="1841" customFormat="false" ht="15.75" hidden="false" customHeight="false" outlineLevel="0" collapsed="false">
      <c r="A1841" s="73"/>
      <c r="B1841" s="29"/>
      <c r="C1841" s="29"/>
      <c r="D1841" s="28"/>
      <c r="E1841" s="145"/>
      <c r="F1841" s="145"/>
      <c r="G1841" s="28"/>
      <c r="H1841" s="29" t="s">
        <v>3253</v>
      </c>
      <c r="I1841" s="41" t="s">
        <v>3252</v>
      </c>
      <c r="J1841" s="31" t="e">
        <f aca="false">#N/A</f>
        <v>#N/A</v>
      </c>
      <c r="K1841" s="31"/>
      <c r="L1841" s="31" t="e">
        <f aca="false">ROUND(E1841/N1841*J1841-E1841*F1841,2)</f>
        <v>#DIV/0!</v>
      </c>
      <c r="M1841" s="31" t="e">
        <f aca="false">K1841/N1841</f>
        <v>#DIV/0!</v>
      </c>
      <c r="N1841" s="32"/>
      <c r="O1841" s="36"/>
      <c r="P1841" s="36"/>
      <c r="Q1841" s="36"/>
      <c r="R1841" s="42"/>
      <c r="S1841" s="42"/>
    </row>
    <row r="1842" customFormat="false" ht="15.75" hidden="false" customHeight="false" outlineLevel="0" collapsed="false">
      <c r="A1842" s="73"/>
      <c r="B1842" s="29"/>
      <c r="C1842" s="29"/>
      <c r="D1842" s="28"/>
      <c r="E1842" s="145"/>
      <c r="F1842" s="145"/>
      <c r="G1842" s="28"/>
      <c r="H1842" s="29" t="s">
        <v>3254</v>
      </c>
      <c r="I1842" s="41" t="s">
        <v>3252</v>
      </c>
      <c r="J1842" s="31" t="e">
        <f aca="false">#N/A</f>
        <v>#N/A</v>
      </c>
      <c r="K1842" s="31"/>
      <c r="L1842" s="31" t="e">
        <f aca="false">ROUND(E1842/N1842*J1842-E1842*F1842,2)</f>
        <v>#DIV/0!</v>
      </c>
      <c r="M1842" s="31" t="e">
        <f aca="false">K1842/N1842</f>
        <v>#DIV/0!</v>
      </c>
      <c r="N1842" s="32"/>
      <c r="O1842" s="36"/>
      <c r="P1842" s="36"/>
      <c r="Q1842" s="36"/>
      <c r="R1842" s="42"/>
      <c r="S1842" s="42"/>
    </row>
    <row r="1843" customFormat="false" ht="15.75" hidden="false" customHeight="false" outlineLevel="0" collapsed="false">
      <c r="A1843" s="73"/>
      <c r="B1843" s="29"/>
      <c r="C1843" s="29"/>
      <c r="D1843" s="28"/>
      <c r="E1843" s="145"/>
      <c r="F1843" s="145"/>
      <c r="G1843" s="28"/>
      <c r="H1843" s="29" t="s">
        <v>3255</v>
      </c>
      <c r="I1843" s="41" t="s">
        <v>3256</v>
      </c>
      <c r="J1843" s="31"/>
      <c r="K1843" s="31"/>
      <c r="L1843" s="31" t="e">
        <f aca="false">ROUND(E1843/N1843*J1843-E1843*F1843,2)</f>
        <v>#DIV/0!</v>
      </c>
      <c r="M1843" s="31" t="e">
        <f aca="false">K1843/N1843</f>
        <v>#DIV/0!</v>
      </c>
      <c r="N1843" s="32"/>
      <c r="O1843" s="36"/>
      <c r="P1843" s="36"/>
      <c r="Q1843" s="36"/>
      <c r="R1843" s="42"/>
      <c r="S1843" s="42"/>
    </row>
    <row r="1844" customFormat="false" ht="15.75" hidden="false" customHeight="false" outlineLevel="0" collapsed="false">
      <c r="A1844" s="73"/>
      <c r="B1844" s="29"/>
      <c r="C1844" s="29"/>
      <c r="D1844" s="28"/>
      <c r="E1844" s="145"/>
      <c r="F1844" s="145"/>
      <c r="G1844" s="28"/>
      <c r="H1844" s="29" t="s">
        <v>3257</v>
      </c>
      <c r="I1844" s="41" t="s">
        <v>3256</v>
      </c>
      <c r="J1844" s="31"/>
      <c r="K1844" s="31"/>
      <c r="L1844" s="31" t="e">
        <f aca="false">ROUND(E1844/N1844*J1844-E1844*F1844,2)</f>
        <v>#DIV/0!</v>
      </c>
      <c r="M1844" s="31" t="e">
        <f aca="false">K1844/N1844</f>
        <v>#DIV/0!</v>
      </c>
      <c r="N1844" s="32"/>
      <c r="O1844" s="36"/>
      <c r="P1844" s="36"/>
      <c r="Q1844" s="36"/>
      <c r="R1844" s="42"/>
      <c r="S1844" s="42"/>
    </row>
    <row r="1845" customFormat="false" ht="15.75" hidden="false" customHeight="false" outlineLevel="0" collapsed="false">
      <c r="A1845" s="73"/>
      <c r="B1845" s="29"/>
      <c r="C1845" s="29"/>
      <c r="D1845" s="28"/>
      <c r="E1845" s="145"/>
      <c r="F1845" s="145"/>
      <c r="G1845" s="28"/>
      <c r="H1845" s="29" t="s">
        <v>3258</v>
      </c>
      <c r="I1845" s="41" t="s">
        <v>3256</v>
      </c>
      <c r="J1845" s="31"/>
      <c r="K1845" s="31"/>
      <c r="L1845" s="31" t="e">
        <f aca="false">ROUND(E1845/N1845*J1845-E1845*F1845,2)</f>
        <v>#DIV/0!</v>
      </c>
      <c r="M1845" s="31" t="e">
        <f aca="false">K1845/N1845</f>
        <v>#DIV/0!</v>
      </c>
      <c r="N1845" s="32"/>
      <c r="O1845" s="36"/>
      <c r="P1845" s="36"/>
      <c r="Q1845" s="36"/>
      <c r="R1845" s="42"/>
      <c r="S1845" s="42"/>
    </row>
    <row r="1846" customFormat="false" ht="15.75" hidden="false" customHeight="false" outlineLevel="0" collapsed="false">
      <c r="A1846" s="73"/>
      <c r="B1846" s="29"/>
      <c r="C1846" s="29"/>
      <c r="D1846" s="28"/>
      <c r="E1846" s="145"/>
      <c r="F1846" s="145"/>
      <c r="G1846" s="28"/>
      <c r="H1846" s="29" t="s">
        <v>3259</v>
      </c>
      <c r="I1846" s="41" t="s">
        <v>3260</v>
      </c>
      <c r="J1846" s="31" t="e">
        <f aca="false">#N/A</f>
        <v>#N/A</v>
      </c>
      <c r="K1846" s="31"/>
      <c r="L1846" s="31" t="e">
        <f aca="false">ROUND(E1846/N1846*J1846-E1846*F1846,2)</f>
        <v>#DIV/0!</v>
      </c>
      <c r="M1846" s="31" t="e">
        <f aca="false">K1846/N1846</f>
        <v>#DIV/0!</v>
      </c>
      <c r="N1846" s="32"/>
      <c r="O1846" s="36"/>
      <c r="P1846" s="36"/>
      <c r="Q1846" s="36"/>
      <c r="R1846" s="42"/>
      <c r="S1846" s="42"/>
    </row>
    <row r="1847" customFormat="false" ht="15.75" hidden="false" customHeight="false" outlineLevel="0" collapsed="false">
      <c r="A1847" s="73"/>
      <c r="B1847" s="29"/>
      <c r="C1847" s="29"/>
      <c r="D1847" s="28"/>
      <c r="E1847" s="145"/>
      <c r="F1847" s="145"/>
      <c r="G1847" s="28"/>
      <c r="H1847" s="29" t="s">
        <v>3261</v>
      </c>
      <c r="I1847" s="41" t="s">
        <v>3260</v>
      </c>
      <c r="J1847" s="31" t="e">
        <f aca="false">#N/A</f>
        <v>#N/A</v>
      </c>
      <c r="K1847" s="31"/>
      <c r="L1847" s="31" t="e">
        <f aca="false">ROUND(E1847/N1847*J1847-E1847*F1847,2)</f>
        <v>#DIV/0!</v>
      </c>
      <c r="M1847" s="31" t="e">
        <f aca="false">K1847/N1847</f>
        <v>#DIV/0!</v>
      </c>
      <c r="N1847" s="32"/>
      <c r="O1847" s="36"/>
      <c r="P1847" s="36"/>
      <c r="Q1847" s="36"/>
      <c r="R1847" s="42"/>
      <c r="S1847" s="42"/>
    </row>
    <row r="1848" customFormat="false" ht="15.75" hidden="false" customHeight="false" outlineLevel="0" collapsed="false">
      <c r="A1848" s="73"/>
      <c r="B1848" s="29"/>
      <c r="C1848" s="29"/>
      <c r="D1848" s="28"/>
      <c r="E1848" s="145"/>
      <c r="F1848" s="145"/>
      <c r="G1848" s="28"/>
      <c r="H1848" s="29" t="s">
        <v>3262</v>
      </c>
      <c r="I1848" s="41" t="s">
        <v>3263</v>
      </c>
      <c r="J1848" s="31" t="e">
        <f aca="false">#N/A</f>
        <v>#N/A</v>
      </c>
      <c r="K1848" s="31"/>
      <c r="L1848" s="31" t="e">
        <f aca="false">ROUND(E1848/N1848*J1848-E1848*F1848,2)</f>
        <v>#DIV/0!</v>
      </c>
      <c r="M1848" s="31" t="e">
        <f aca="false">K1848/N1848</f>
        <v>#DIV/0!</v>
      </c>
      <c r="N1848" s="32"/>
      <c r="O1848" s="36"/>
      <c r="P1848" s="36"/>
      <c r="Q1848" s="36"/>
      <c r="R1848" s="42"/>
      <c r="S1848" s="42"/>
    </row>
    <row r="1849" customFormat="false" ht="15.75" hidden="false" customHeight="false" outlineLevel="0" collapsed="false">
      <c r="A1849" s="73"/>
      <c r="B1849" s="29"/>
      <c r="C1849" s="29"/>
      <c r="D1849" s="28"/>
      <c r="E1849" s="145"/>
      <c r="F1849" s="145"/>
      <c r="G1849" s="28"/>
      <c r="H1849" s="29" t="s">
        <v>3264</v>
      </c>
      <c r="I1849" s="41" t="s">
        <v>3260</v>
      </c>
      <c r="J1849" s="31" t="e">
        <f aca="false">#N/A</f>
        <v>#N/A</v>
      </c>
      <c r="K1849" s="31"/>
      <c r="L1849" s="31" t="e">
        <f aca="false">ROUND(E1849/N1849*J1849-E1849*F1849,2)</f>
        <v>#DIV/0!</v>
      </c>
      <c r="M1849" s="31" t="e">
        <f aca="false">K1849/N1849</f>
        <v>#DIV/0!</v>
      </c>
      <c r="N1849" s="32"/>
      <c r="O1849" s="36"/>
      <c r="P1849" s="36"/>
      <c r="Q1849" s="36"/>
      <c r="R1849" s="42"/>
      <c r="S1849" s="42"/>
    </row>
    <row r="1850" customFormat="false" ht="15.75" hidden="false" customHeight="false" outlineLevel="0" collapsed="false">
      <c r="A1850" s="73"/>
      <c r="B1850" s="29"/>
      <c r="C1850" s="29"/>
      <c r="D1850" s="28"/>
      <c r="E1850" s="145"/>
      <c r="F1850" s="145"/>
      <c r="G1850" s="28"/>
      <c r="H1850" s="29" t="s">
        <v>3265</v>
      </c>
      <c r="I1850" s="41" t="s">
        <v>3260</v>
      </c>
      <c r="J1850" s="31" t="e">
        <f aca="false">#N/A</f>
        <v>#N/A</v>
      </c>
      <c r="K1850" s="31"/>
      <c r="L1850" s="31" t="e">
        <f aca="false">ROUND(E1850/N1850*J1850-E1850*F1850,2)</f>
        <v>#DIV/0!</v>
      </c>
      <c r="M1850" s="31" t="e">
        <f aca="false">K1850/N1850</f>
        <v>#DIV/0!</v>
      </c>
      <c r="N1850" s="32"/>
      <c r="O1850" s="36"/>
      <c r="P1850" s="36"/>
      <c r="Q1850" s="36"/>
      <c r="R1850" s="42"/>
      <c r="S1850" s="42"/>
    </row>
    <row r="1851" customFormat="false" ht="15.75" hidden="false" customHeight="false" outlineLevel="0" collapsed="false">
      <c r="A1851" s="73"/>
      <c r="B1851" s="29"/>
      <c r="C1851" s="29"/>
      <c r="D1851" s="28"/>
      <c r="E1851" s="145"/>
      <c r="F1851" s="145"/>
      <c r="G1851" s="28"/>
      <c r="H1851" s="29" t="s">
        <v>3266</v>
      </c>
      <c r="I1851" s="41" t="s">
        <v>3263</v>
      </c>
      <c r="J1851" s="31" t="e">
        <f aca="false">#N/A</f>
        <v>#N/A</v>
      </c>
      <c r="K1851" s="31"/>
      <c r="L1851" s="31" t="e">
        <f aca="false">ROUND(E1851/N1851*J1851-E1851*F1851,2)</f>
        <v>#DIV/0!</v>
      </c>
      <c r="M1851" s="31" t="e">
        <f aca="false">K1851/N1851</f>
        <v>#DIV/0!</v>
      </c>
      <c r="N1851" s="32"/>
      <c r="O1851" s="36"/>
      <c r="P1851" s="36"/>
      <c r="Q1851" s="36"/>
      <c r="R1851" s="42"/>
      <c r="S1851" s="42"/>
    </row>
    <row r="1852" customFormat="false" ht="15.75" hidden="false" customHeight="false" outlineLevel="0" collapsed="false">
      <c r="A1852" s="73"/>
      <c r="B1852" s="29"/>
      <c r="C1852" s="29"/>
      <c r="D1852" s="28"/>
      <c r="E1852" s="145"/>
      <c r="F1852" s="145"/>
      <c r="G1852" s="28"/>
      <c r="H1852" s="29" t="s">
        <v>3267</v>
      </c>
      <c r="I1852" s="41" t="s">
        <v>3252</v>
      </c>
      <c r="J1852" s="31" t="e">
        <f aca="false">#N/A</f>
        <v>#N/A</v>
      </c>
      <c r="K1852" s="31"/>
      <c r="L1852" s="31" t="e">
        <f aca="false">ROUND(E1852/N1852*J1852-E1852*F1852,2)</f>
        <v>#DIV/0!</v>
      </c>
      <c r="M1852" s="31" t="e">
        <f aca="false">K1852/N1852</f>
        <v>#DIV/0!</v>
      </c>
      <c r="N1852" s="32"/>
      <c r="O1852" s="36"/>
      <c r="P1852" s="36"/>
      <c r="Q1852" s="36"/>
      <c r="R1852" s="42"/>
      <c r="S1852" s="42"/>
    </row>
    <row r="1853" customFormat="false" ht="15.75" hidden="false" customHeight="false" outlineLevel="0" collapsed="false">
      <c r="A1853" s="73"/>
      <c r="B1853" s="29"/>
      <c r="C1853" s="29"/>
      <c r="D1853" s="28"/>
      <c r="E1853" s="145"/>
      <c r="F1853" s="145"/>
      <c r="G1853" s="28"/>
      <c r="H1853" s="29" t="s">
        <v>3268</v>
      </c>
      <c r="I1853" s="41" t="s">
        <v>3260</v>
      </c>
      <c r="J1853" s="31" t="e">
        <f aca="false">#N/A</f>
        <v>#N/A</v>
      </c>
      <c r="K1853" s="31"/>
      <c r="L1853" s="31" t="e">
        <f aca="false">ROUND(E1853/N1853*J1853-E1853*F1853,2)</f>
        <v>#DIV/0!</v>
      </c>
      <c r="M1853" s="31" t="e">
        <f aca="false">K1853/N1853</f>
        <v>#DIV/0!</v>
      </c>
      <c r="N1853" s="32"/>
      <c r="O1853" s="36"/>
      <c r="P1853" s="36"/>
      <c r="Q1853" s="36"/>
      <c r="R1853" s="42"/>
      <c r="S1853" s="42"/>
    </row>
    <row r="1854" customFormat="false" ht="15.75" hidden="false" customHeight="false" outlineLevel="0" collapsed="false">
      <c r="A1854" s="73"/>
      <c r="B1854" s="29"/>
      <c r="C1854" s="29"/>
      <c r="D1854" s="28"/>
      <c r="E1854" s="145"/>
      <c r="F1854" s="145"/>
      <c r="G1854" s="28"/>
      <c r="H1854" s="29" t="s">
        <v>3269</v>
      </c>
      <c r="I1854" s="41" t="s">
        <v>3260</v>
      </c>
      <c r="J1854" s="31" t="e">
        <f aca="false">#N/A</f>
        <v>#N/A</v>
      </c>
      <c r="K1854" s="31"/>
      <c r="L1854" s="31" t="e">
        <f aca="false">ROUND(E1854/N1854*J1854-E1854*F1854,2)</f>
        <v>#DIV/0!</v>
      </c>
      <c r="M1854" s="31" t="e">
        <f aca="false">K1854/N1854</f>
        <v>#DIV/0!</v>
      </c>
      <c r="N1854" s="32"/>
      <c r="O1854" s="36"/>
      <c r="P1854" s="36"/>
      <c r="Q1854" s="36"/>
      <c r="R1854" s="42"/>
      <c r="S1854" s="42"/>
    </row>
    <row r="1855" customFormat="false" ht="15.75" hidden="false" customHeight="false" outlineLevel="0" collapsed="false">
      <c r="A1855" s="73"/>
      <c r="B1855" s="29"/>
      <c r="C1855" s="29"/>
      <c r="D1855" s="28"/>
      <c r="E1855" s="145"/>
      <c r="F1855" s="145"/>
      <c r="G1855" s="28"/>
      <c r="H1855" s="29" t="s">
        <v>3270</v>
      </c>
      <c r="I1855" s="41" t="s">
        <v>3271</v>
      </c>
      <c r="J1855" s="31" t="e">
        <f aca="false">#N/A</f>
        <v>#N/A</v>
      </c>
      <c r="K1855" s="31"/>
      <c r="L1855" s="31" t="e">
        <f aca="false">ROUND(E1855/N1855*J1855-E1855*F1855,2)</f>
        <v>#DIV/0!</v>
      </c>
      <c r="M1855" s="31" t="e">
        <f aca="false">K1855/N1855</f>
        <v>#DIV/0!</v>
      </c>
      <c r="N1855" s="32"/>
      <c r="O1855" s="36"/>
      <c r="P1855" s="36"/>
      <c r="Q1855" s="36"/>
      <c r="R1855" s="42"/>
      <c r="S1855" s="42"/>
    </row>
    <row r="1856" customFormat="false" ht="15.75" hidden="false" customHeight="false" outlineLevel="0" collapsed="false">
      <c r="A1856" s="73"/>
      <c r="B1856" s="29"/>
      <c r="C1856" s="29"/>
      <c r="D1856" s="28"/>
      <c r="E1856" s="145"/>
      <c r="F1856" s="145"/>
      <c r="G1856" s="28"/>
      <c r="H1856" s="29" t="s">
        <v>3272</v>
      </c>
      <c r="I1856" s="41" t="s">
        <v>3252</v>
      </c>
      <c r="J1856" s="31" t="e">
        <f aca="false">#N/A</f>
        <v>#N/A</v>
      </c>
      <c r="K1856" s="31"/>
      <c r="L1856" s="31" t="e">
        <f aca="false">ROUND(E1856/N1856*J1856-E1856*F1856,2)</f>
        <v>#DIV/0!</v>
      </c>
      <c r="M1856" s="31" t="e">
        <f aca="false">K1856/N1856</f>
        <v>#DIV/0!</v>
      </c>
      <c r="N1856" s="32"/>
      <c r="O1856" s="36"/>
      <c r="P1856" s="36"/>
      <c r="Q1856" s="36"/>
      <c r="R1856" s="42"/>
      <c r="S1856" s="42"/>
    </row>
    <row r="1857" customFormat="false" ht="15.75" hidden="false" customHeight="false" outlineLevel="0" collapsed="false">
      <c r="A1857" s="73"/>
      <c r="B1857" s="29"/>
      <c r="C1857" s="29"/>
      <c r="D1857" s="28"/>
      <c r="E1857" s="145"/>
      <c r="F1857" s="145"/>
      <c r="G1857" s="28"/>
      <c r="H1857" s="29" t="s">
        <v>3273</v>
      </c>
      <c r="I1857" s="41" t="s">
        <v>3274</v>
      </c>
      <c r="J1857" s="31"/>
      <c r="K1857" s="31"/>
      <c r="L1857" s="31" t="e">
        <f aca="false">ROUND(E1857/N1857*J1857-E1857*F1857,2)</f>
        <v>#DIV/0!</v>
      </c>
      <c r="M1857" s="31" t="e">
        <f aca="false">K1857/N1857</f>
        <v>#DIV/0!</v>
      </c>
      <c r="N1857" s="32"/>
      <c r="O1857" s="36"/>
      <c r="P1857" s="36"/>
      <c r="Q1857" s="36"/>
      <c r="R1857" s="42"/>
      <c r="S1857" s="42"/>
    </row>
    <row r="1858" customFormat="false" ht="15.75" hidden="false" customHeight="false" outlineLevel="0" collapsed="false">
      <c r="A1858" s="73"/>
      <c r="B1858" s="29"/>
      <c r="C1858" s="29"/>
      <c r="D1858" s="28"/>
      <c r="E1858" s="145"/>
      <c r="F1858" s="145"/>
      <c r="G1858" s="28"/>
      <c r="H1858" s="29" t="s">
        <v>3275</v>
      </c>
      <c r="I1858" s="41" t="s">
        <v>3274</v>
      </c>
      <c r="J1858" s="31"/>
      <c r="K1858" s="31"/>
      <c r="L1858" s="31" t="e">
        <f aca="false">ROUND(E1858/N1858*J1858-E1858*F1858,2)</f>
        <v>#DIV/0!</v>
      </c>
      <c r="M1858" s="31" t="e">
        <f aca="false">K1858/N1858</f>
        <v>#DIV/0!</v>
      </c>
      <c r="N1858" s="32"/>
      <c r="O1858" s="36"/>
      <c r="P1858" s="36"/>
      <c r="Q1858" s="36"/>
      <c r="R1858" s="42"/>
      <c r="S1858" s="42"/>
    </row>
    <row r="1859" customFormat="false" ht="15.75" hidden="false" customHeight="false" outlineLevel="0" collapsed="false">
      <c r="A1859" s="73"/>
      <c r="B1859" s="29"/>
      <c r="C1859" s="29"/>
      <c r="D1859" s="28"/>
      <c r="E1859" s="145"/>
      <c r="F1859" s="145"/>
      <c r="G1859" s="28"/>
      <c r="H1859" s="29" t="s">
        <v>3276</v>
      </c>
      <c r="I1859" s="41" t="s">
        <v>3256</v>
      </c>
      <c r="J1859" s="31"/>
      <c r="K1859" s="31"/>
      <c r="L1859" s="31" t="e">
        <f aca="false">ROUND(E1859/N1859*J1859-E1859*F1859,2)</f>
        <v>#DIV/0!</v>
      </c>
      <c r="M1859" s="31" t="e">
        <f aca="false">K1859/N1859</f>
        <v>#DIV/0!</v>
      </c>
      <c r="N1859" s="32"/>
      <c r="O1859" s="36"/>
      <c r="P1859" s="36"/>
      <c r="Q1859" s="36"/>
      <c r="R1859" s="42"/>
      <c r="S1859" s="42"/>
    </row>
    <row r="1860" customFormat="false" ht="15.75" hidden="false" customHeight="false" outlineLevel="0" collapsed="false">
      <c r="A1860" s="73"/>
      <c r="B1860" s="29"/>
      <c r="C1860" s="29"/>
      <c r="D1860" s="28"/>
      <c r="E1860" s="145"/>
      <c r="F1860" s="145"/>
      <c r="G1860" s="28"/>
      <c r="H1860" s="29" t="s">
        <v>3277</v>
      </c>
      <c r="I1860" s="41" t="s">
        <v>3256</v>
      </c>
      <c r="J1860" s="31"/>
      <c r="K1860" s="31"/>
      <c r="L1860" s="31" t="e">
        <f aca="false">ROUND(E1860/N1860*J1860-E1860*F1860,2)</f>
        <v>#DIV/0!</v>
      </c>
      <c r="M1860" s="31" t="e">
        <f aca="false">K1860/N1860</f>
        <v>#DIV/0!</v>
      </c>
      <c r="N1860" s="32"/>
      <c r="O1860" s="36"/>
      <c r="P1860" s="36"/>
      <c r="Q1860" s="36"/>
      <c r="R1860" s="42"/>
      <c r="S1860" s="42"/>
    </row>
    <row r="1861" customFormat="false" ht="15.75" hidden="false" customHeight="false" outlineLevel="0" collapsed="false">
      <c r="A1861" s="73"/>
      <c r="B1861" s="29"/>
      <c r="C1861" s="29"/>
      <c r="D1861" s="28"/>
      <c r="E1861" s="145"/>
      <c r="F1861" s="145"/>
      <c r="G1861" s="28"/>
      <c r="H1861" s="29" t="s">
        <v>3278</v>
      </c>
      <c r="I1861" s="41" t="s">
        <v>3256</v>
      </c>
      <c r="J1861" s="31"/>
      <c r="K1861" s="31"/>
      <c r="L1861" s="31" t="e">
        <f aca="false">ROUND(E1861/N1861*J1861-E1861*F1861,2)</f>
        <v>#DIV/0!</v>
      </c>
      <c r="M1861" s="31" t="e">
        <f aca="false">K1861/N1861</f>
        <v>#DIV/0!</v>
      </c>
      <c r="N1861" s="32"/>
      <c r="O1861" s="36"/>
      <c r="P1861" s="36"/>
      <c r="Q1861" s="36"/>
      <c r="R1861" s="42"/>
      <c r="S1861" s="42"/>
    </row>
    <row r="1862" customFormat="false" ht="15.75" hidden="false" customHeight="false" outlineLevel="0" collapsed="false">
      <c r="A1862" s="73"/>
      <c r="B1862" s="29"/>
      <c r="C1862" s="29"/>
      <c r="D1862" s="28"/>
      <c r="E1862" s="145"/>
      <c r="F1862" s="145"/>
      <c r="G1862" s="28"/>
      <c r="H1862" s="29" t="s">
        <v>3279</v>
      </c>
      <c r="I1862" s="41" t="s">
        <v>3280</v>
      </c>
      <c r="J1862" s="31" t="e">
        <f aca="false">#N/A</f>
        <v>#N/A</v>
      </c>
      <c r="K1862" s="31"/>
      <c r="L1862" s="31" t="e">
        <f aca="false">ROUND(E1862/N1862*J1862-E1862*F1862,2)</f>
        <v>#DIV/0!</v>
      </c>
      <c r="M1862" s="31" t="e">
        <f aca="false">K1862/N1862</f>
        <v>#DIV/0!</v>
      </c>
      <c r="N1862" s="32"/>
      <c r="O1862" s="36"/>
      <c r="P1862" s="36"/>
      <c r="Q1862" s="36"/>
      <c r="R1862" s="42"/>
      <c r="S1862" s="42"/>
    </row>
    <row r="1863" customFormat="false" ht="15.75" hidden="false" customHeight="false" outlineLevel="0" collapsed="false">
      <c r="A1863" s="73"/>
      <c r="B1863" s="29"/>
      <c r="C1863" s="29"/>
      <c r="D1863" s="28"/>
      <c r="E1863" s="145"/>
      <c r="F1863" s="145"/>
      <c r="G1863" s="28"/>
      <c r="H1863" s="29" t="s">
        <v>3281</v>
      </c>
      <c r="I1863" s="41" t="s">
        <v>3280</v>
      </c>
      <c r="J1863" s="31" t="e">
        <f aca="false">#N/A</f>
        <v>#N/A</v>
      </c>
      <c r="K1863" s="31"/>
      <c r="L1863" s="31" t="e">
        <f aca="false">ROUND(E1863/N1863*J1863-E1863*F1863,2)</f>
        <v>#DIV/0!</v>
      </c>
      <c r="M1863" s="31" t="e">
        <f aca="false">K1863/N1863</f>
        <v>#DIV/0!</v>
      </c>
      <c r="N1863" s="32"/>
      <c r="O1863" s="36"/>
      <c r="P1863" s="36"/>
      <c r="Q1863" s="36"/>
      <c r="R1863" s="42"/>
      <c r="S1863" s="42"/>
    </row>
    <row r="1864" customFormat="false" ht="15.75" hidden="false" customHeight="false" outlineLevel="0" collapsed="false">
      <c r="A1864" s="73"/>
      <c r="B1864" s="29"/>
      <c r="C1864" s="29"/>
      <c r="D1864" s="28"/>
      <c r="E1864" s="145"/>
      <c r="F1864" s="145"/>
      <c r="G1864" s="28"/>
      <c r="H1864" s="29" t="s">
        <v>3282</v>
      </c>
      <c r="I1864" s="41" t="s">
        <v>3252</v>
      </c>
      <c r="J1864" s="31" t="e">
        <f aca="false">#N/A</f>
        <v>#N/A</v>
      </c>
      <c r="K1864" s="31"/>
      <c r="L1864" s="31" t="e">
        <f aca="false">ROUND(E1864/N1864*J1864-E1864*F1864,2)</f>
        <v>#DIV/0!</v>
      </c>
      <c r="M1864" s="31" t="e">
        <f aca="false">K1864/N1864</f>
        <v>#DIV/0!</v>
      </c>
      <c r="N1864" s="32"/>
      <c r="O1864" s="36"/>
      <c r="P1864" s="36"/>
      <c r="Q1864" s="36"/>
      <c r="R1864" s="42"/>
      <c r="S1864" s="42"/>
    </row>
    <row r="1865" customFormat="false" ht="15.75" hidden="false" customHeight="false" outlineLevel="0" collapsed="false">
      <c r="A1865" s="73"/>
      <c r="B1865" s="29"/>
      <c r="C1865" s="29"/>
      <c r="D1865" s="28"/>
      <c r="E1865" s="145"/>
      <c r="F1865" s="145"/>
      <c r="G1865" s="28"/>
      <c r="H1865" s="29" t="s">
        <v>3283</v>
      </c>
      <c r="I1865" s="41" t="s">
        <v>3252</v>
      </c>
      <c r="J1865" s="31" t="e">
        <f aca="false">#N/A</f>
        <v>#N/A</v>
      </c>
      <c r="K1865" s="31"/>
      <c r="L1865" s="31" t="e">
        <f aca="false">ROUND(E1865/N1865*J1865-E1865*F1865,2)</f>
        <v>#DIV/0!</v>
      </c>
      <c r="M1865" s="31" t="e">
        <f aca="false">K1865/N1865</f>
        <v>#DIV/0!</v>
      </c>
      <c r="N1865" s="32"/>
      <c r="O1865" s="36"/>
      <c r="P1865" s="36"/>
      <c r="Q1865" s="36"/>
      <c r="R1865" s="42"/>
      <c r="S1865" s="42"/>
    </row>
    <row r="1866" customFormat="false" ht="15.75" hidden="false" customHeight="false" outlineLevel="0" collapsed="false">
      <c r="A1866" s="73"/>
      <c r="B1866" s="29"/>
      <c r="C1866" s="29"/>
      <c r="D1866" s="28"/>
      <c r="E1866" s="145"/>
      <c r="F1866" s="145"/>
      <c r="G1866" s="28"/>
      <c r="H1866" s="29" t="s">
        <v>3284</v>
      </c>
      <c r="I1866" s="41" t="s">
        <v>3252</v>
      </c>
      <c r="J1866" s="31" t="e">
        <f aca="false">#N/A</f>
        <v>#N/A</v>
      </c>
      <c r="K1866" s="31"/>
      <c r="L1866" s="31" t="e">
        <f aca="false">ROUND(E1866/N1866*J1866-E1866*F1866,2)</f>
        <v>#DIV/0!</v>
      </c>
      <c r="M1866" s="31" t="e">
        <f aca="false">K1866/N1866</f>
        <v>#DIV/0!</v>
      </c>
      <c r="N1866" s="32"/>
      <c r="O1866" s="36"/>
      <c r="P1866" s="36"/>
      <c r="Q1866" s="36"/>
      <c r="R1866" s="42"/>
      <c r="S1866" s="42"/>
    </row>
    <row r="1867" customFormat="false" ht="15.75" hidden="false" customHeight="false" outlineLevel="0" collapsed="false">
      <c r="A1867" s="73"/>
      <c r="B1867" s="29"/>
      <c r="C1867" s="29"/>
      <c r="D1867" s="28"/>
      <c r="E1867" s="145"/>
      <c r="F1867" s="145"/>
      <c r="G1867" s="28"/>
      <c r="H1867" s="29" t="s">
        <v>3285</v>
      </c>
      <c r="I1867" s="41" t="s">
        <v>3252</v>
      </c>
      <c r="J1867" s="31" t="e">
        <f aca="false">#N/A</f>
        <v>#N/A</v>
      </c>
      <c r="K1867" s="31"/>
      <c r="L1867" s="31" t="e">
        <f aca="false">ROUND(E1867/N1867*J1867-E1867*F1867,2)</f>
        <v>#DIV/0!</v>
      </c>
      <c r="M1867" s="31" t="e">
        <f aca="false">K1867/N1867</f>
        <v>#DIV/0!</v>
      </c>
      <c r="N1867" s="32"/>
      <c r="O1867" s="36"/>
      <c r="P1867" s="36"/>
      <c r="Q1867" s="36"/>
      <c r="R1867" s="42"/>
      <c r="S1867" s="42"/>
    </row>
    <row r="1868" customFormat="false" ht="15.75" hidden="false" customHeight="false" outlineLevel="0" collapsed="false">
      <c r="A1868" s="73"/>
      <c r="B1868" s="29"/>
      <c r="C1868" s="29"/>
      <c r="D1868" s="28"/>
      <c r="E1868" s="145"/>
      <c r="F1868" s="145"/>
      <c r="G1868" s="28"/>
      <c r="H1868" s="29" t="s">
        <v>3286</v>
      </c>
      <c r="I1868" s="41" t="s">
        <v>3252</v>
      </c>
      <c r="J1868" s="31" t="e">
        <f aca="false">#N/A</f>
        <v>#N/A</v>
      </c>
      <c r="K1868" s="31"/>
      <c r="L1868" s="31" t="e">
        <f aca="false">ROUND(E1868/N1868*J1868-E1868*F1868,2)</f>
        <v>#DIV/0!</v>
      </c>
      <c r="M1868" s="31" t="e">
        <f aca="false">K1868/N1868</f>
        <v>#DIV/0!</v>
      </c>
      <c r="N1868" s="32"/>
      <c r="O1868" s="36"/>
      <c r="P1868" s="36"/>
      <c r="Q1868" s="36"/>
      <c r="R1868" s="42"/>
      <c r="S1868" s="42"/>
    </row>
    <row r="1869" customFormat="false" ht="15.75" hidden="false" customHeight="false" outlineLevel="0" collapsed="false">
      <c r="A1869" s="73"/>
      <c r="B1869" s="29"/>
      <c r="C1869" s="29"/>
      <c r="D1869" s="28"/>
      <c r="E1869" s="145"/>
      <c r="F1869" s="145"/>
      <c r="G1869" s="28"/>
      <c r="H1869" s="29" t="s">
        <v>3287</v>
      </c>
      <c r="I1869" s="41" t="s">
        <v>706</v>
      </c>
      <c r="J1869" s="31"/>
      <c r="K1869" s="31"/>
      <c r="L1869" s="31" t="e">
        <f aca="false">ROUND(E1869/N1869*J1869-E1869*F1869,2)</f>
        <v>#DIV/0!</v>
      </c>
      <c r="M1869" s="31" t="e">
        <f aca="false">K1869/N1869</f>
        <v>#DIV/0!</v>
      </c>
      <c r="N1869" s="32"/>
      <c r="O1869" s="36"/>
      <c r="P1869" s="36"/>
      <c r="Q1869" s="36"/>
      <c r="R1869" s="42"/>
      <c r="S1869" s="42"/>
    </row>
    <row r="1870" customFormat="false" ht="15.75" hidden="false" customHeight="false" outlineLevel="0" collapsed="false">
      <c r="A1870" s="73"/>
      <c r="B1870" s="29"/>
      <c r="C1870" s="29"/>
      <c r="D1870" s="28"/>
      <c r="E1870" s="145"/>
      <c r="F1870" s="145"/>
      <c r="G1870" s="28"/>
      <c r="H1870" s="29" t="s">
        <v>3288</v>
      </c>
      <c r="I1870" s="41" t="s">
        <v>3252</v>
      </c>
      <c r="J1870" s="31" t="e">
        <f aca="false">#N/A</f>
        <v>#N/A</v>
      </c>
      <c r="K1870" s="31"/>
      <c r="L1870" s="31" t="e">
        <f aca="false">ROUND(E1870/N1870*J1870-E1870*F1870,2)</f>
        <v>#DIV/0!</v>
      </c>
      <c r="M1870" s="31" t="e">
        <f aca="false">K1870/N1870</f>
        <v>#DIV/0!</v>
      </c>
      <c r="N1870" s="32"/>
      <c r="O1870" s="36"/>
      <c r="P1870" s="36"/>
      <c r="Q1870" s="36"/>
      <c r="R1870" s="42"/>
      <c r="S1870" s="42"/>
    </row>
    <row r="1871" customFormat="false" ht="15.75" hidden="false" customHeight="false" outlineLevel="0" collapsed="false">
      <c r="A1871" s="73"/>
      <c r="B1871" s="29"/>
      <c r="C1871" s="29"/>
      <c r="D1871" s="28"/>
      <c r="E1871" s="145"/>
      <c r="F1871" s="145"/>
      <c r="G1871" s="28"/>
      <c r="H1871" s="29" t="s">
        <v>3289</v>
      </c>
      <c r="I1871" s="41" t="s">
        <v>3252</v>
      </c>
      <c r="J1871" s="31" t="e">
        <f aca="false">#N/A</f>
        <v>#N/A</v>
      </c>
      <c r="K1871" s="31"/>
      <c r="L1871" s="31" t="e">
        <f aca="false">ROUND(E1871/N1871*J1871-E1871*F1871,2)</f>
        <v>#DIV/0!</v>
      </c>
      <c r="M1871" s="31" t="e">
        <f aca="false">K1871/N1871</f>
        <v>#DIV/0!</v>
      </c>
      <c r="N1871" s="32"/>
      <c r="O1871" s="36"/>
      <c r="P1871" s="36"/>
      <c r="Q1871" s="36"/>
      <c r="R1871" s="42"/>
      <c r="S1871" s="42"/>
    </row>
    <row r="1872" customFormat="false" ht="15.75" hidden="false" customHeight="false" outlineLevel="0" collapsed="false">
      <c r="A1872" s="73"/>
      <c r="B1872" s="29"/>
      <c r="C1872" s="29"/>
      <c r="D1872" s="28"/>
      <c r="E1872" s="145"/>
      <c r="F1872" s="145"/>
      <c r="G1872" s="28"/>
      <c r="H1872" s="29" t="s">
        <v>3290</v>
      </c>
      <c r="I1872" s="41" t="s">
        <v>3252</v>
      </c>
      <c r="J1872" s="31" t="e">
        <f aca="false">#N/A</f>
        <v>#N/A</v>
      </c>
      <c r="K1872" s="31"/>
      <c r="L1872" s="31" t="e">
        <f aca="false">ROUND(E1872/N1872*J1872-E1872*F1872,2)</f>
        <v>#DIV/0!</v>
      </c>
      <c r="M1872" s="31" t="e">
        <f aca="false">K1872/N1872</f>
        <v>#DIV/0!</v>
      </c>
      <c r="N1872" s="32"/>
      <c r="O1872" s="36"/>
      <c r="P1872" s="36"/>
      <c r="Q1872" s="36"/>
      <c r="R1872" s="42"/>
      <c r="S1872" s="42"/>
    </row>
    <row r="1873" customFormat="false" ht="15.75" hidden="false" customHeight="false" outlineLevel="0" collapsed="false">
      <c r="A1873" s="73"/>
      <c r="B1873" s="29"/>
      <c r="C1873" s="29"/>
      <c r="D1873" s="28"/>
      <c r="E1873" s="145"/>
      <c r="F1873" s="145"/>
      <c r="G1873" s="28"/>
      <c r="H1873" s="29" t="s">
        <v>3291</v>
      </c>
      <c r="I1873" s="41" t="s">
        <v>3260</v>
      </c>
      <c r="J1873" s="31" t="e">
        <f aca="false">#N/A</f>
        <v>#N/A</v>
      </c>
      <c r="K1873" s="31"/>
      <c r="L1873" s="31" t="e">
        <f aca="false">ROUND(E1873/N1873*J1873-E1873*F1873,2)</f>
        <v>#DIV/0!</v>
      </c>
      <c r="M1873" s="31" t="e">
        <f aca="false">K1873/N1873</f>
        <v>#DIV/0!</v>
      </c>
      <c r="N1873" s="32"/>
      <c r="O1873" s="36"/>
      <c r="P1873" s="36"/>
      <c r="Q1873" s="36"/>
      <c r="R1873" s="42"/>
      <c r="S1873" s="42"/>
    </row>
    <row r="1874" customFormat="false" ht="15.75" hidden="false" customHeight="false" outlineLevel="0" collapsed="false">
      <c r="A1874" s="73"/>
      <c r="B1874" s="29"/>
      <c r="C1874" s="29"/>
      <c r="D1874" s="28"/>
      <c r="E1874" s="145"/>
      <c r="F1874" s="145"/>
      <c r="G1874" s="28"/>
      <c r="H1874" s="29" t="s">
        <v>3292</v>
      </c>
      <c r="I1874" s="41" t="s">
        <v>3260</v>
      </c>
      <c r="J1874" s="31" t="e">
        <f aca="false">#N/A</f>
        <v>#N/A</v>
      </c>
      <c r="K1874" s="31"/>
      <c r="L1874" s="31" t="e">
        <f aca="false">ROUND(E1874/N1874*J1874-E1874*F1874,2)</f>
        <v>#DIV/0!</v>
      </c>
      <c r="M1874" s="31" t="e">
        <f aca="false">K1874/N1874</f>
        <v>#DIV/0!</v>
      </c>
      <c r="N1874" s="32"/>
      <c r="O1874" s="36"/>
      <c r="P1874" s="36"/>
      <c r="Q1874" s="36"/>
      <c r="R1874" s="42"/>
      <c r="S1874" s="42"/>
    </row>
    <row r="1875" customFormat="false" ht="15.75" hidden="false" customHeight="false" outlineLevel="0" collapsed="false">
      <c r="A1875" s="73"/>
      <c r="B1875" s="29"/>
      <c r="C1875" s="29"/>
      <c r="D1875" s="28"/>
      <c r="E1875" s="145"/>
      <c r="F1875" s="145"/>
      <c r="G1875" s="28"/>
      <c r="H1875" s="29" t="s">
        <v>3293</v>
      </c>
      <c r="I1875" s="41" t="s">
        <v>3260</v>
      </c>
      <c r="J1875" s="31" t="e">
        <f aca="false">#N/A</f>
        <v>#N/A</v>
      </c>
      <c r="K1875" s="31"/>
      <c r="L1875" s="31" t="e">
        <f aca="false">ROUND(E1875/N1875*J1875-E1875*F1875,2)</f>
        <v>#DIV/0!</v>
      </c>
      <c r="M1875" s="31" t="e">
        <f aca="false">K1875/N1875</f>
        <v>#DIV/0!</v>
      </c>
      <c r="N1875" s="32"/>
      <c r="O1875" s="36"/>
      <c r="P1875" s="36"/>
      <c r="Q1875" s="36"/>
      <c r="R1875" s="42"/>
      <c r="S1875" s="42"/>
    </row>
    <row r="1876" customFormat="false" ht="15.75" hidden="false" customHeight="false" outlineLevel="0" collapsed="false">
      <c r="A1876" s="73"/>
      <c r="B1876" s="29"/>
      <c r="C1876" s="29"/>
      <c r="D1876" s="28"/>
      <c r="E1876" s="145"/>
      <c r="F1876" s="145"/>
      <c r="G1876" s="28"/>
      <c r="H1876" s="29" t="s">
        <v>3294</v>
      </c>
      <c r="I1876" s="41" t="s">
        <v>3260</v>
      </c>
      <c r="J1876" s="31" t="e">
        <f aca="false">#N/A</f>
        <v>#N/A</v>
      </c>
      <c r="K1876" s="31"/>
      <c r="L1876" s="31" t="e">
        <f aca="false">ROUND(E1876/N1876*J1876-E1876*F1876,2)</f>
        <v>#DIV/0!</v>
      </c>
      <c r="M1876" s="31" t="e">
        <f aca="false">K1876/N1876</f>
        <v>#DIV/0!</v>
      </c>
      <c r="N1876" s="32"/>
      <c r="O1876" s="36"/>
      <c r="P1876" s="36"/>
      <c r="Q1876" s="36"/>
      <c r="R1876" s="42"/>
      <c r="S1876" s="42"/>
    </row>
    <row r="1877" customFormat="false" ht="15.75" hidden="false" customHeight="false" outlineLevel="0" collapsed="false">
      <c r="A1877" s="73"/>
      <c r="B1877" s="29"/>
      <c r="C1877" s="29"/>
      <c r="D1877" s="28"/>
      <c r="E1877" s="145"/>
      <c r="F1877" s="145"/>
      <c r="G1877" s="28"/>
      <c r="H1877" s="29" t="s">
        <v>3295</v>
      </c>
      <c r="I1877" s="41" t="s">
        <v>3260</v>
      </c>
      <c r="J1877" s="31" t="e">
        <f aca="false">#N/A</f>
        <v>#N/A</v>
      </c>
      <c r="K1877" s="31"/>
      <c r="L1877" s="31" t="e">
        <f aca="false">ROUND(E1877/N1877*J1877-E1877*F1877,2)</f>
        <v>#DIV/0!</v>
      </c>
      <c r="M1877" s="31" t="e">
        <f aca="false">K1877/N1877</f>
        <v>#DIV/0!</v>
      </c>
      <c r="N1877" s="32"/>
      <c r="O1877" s="36"/>
      <c r="P1877" s="36"/>
      <c r="Q1877" s="36"/>
      <c r="R1877" s="42"/>
      <c r="S1877" s="42"/>
    </row>
    <row r="1878" customFormat="false" ht="15.75" hidden="false" customHeight="false" outlineLevel="0" collapsed="false">
      <c r="A1878" s="73"/>
      <c r="B1878" s="29"/>
      <c r="C1878" s="29"/>
      <c r="D1878" s="28"/>
      <c r="E1878" s="145"/>
      <c r="F1878" s="145"/>
      <c r="G1878" s="28"/>
      <c r="H1878" s="29" t="s">
        <v>3296</v>
      </c>
      <c r="I1878" s="41" t="s">
        <v>3260</v>
      </c>
      <c r="J1878" s="31" t="e">
        <f aca="false">#N/A</f>
        <v>#N/A</v>
      </c>
      <c r="K1878" s="31"/>
      <c r="L1878" s="31" t="e">
        <f aca="false">ROUND(E1878/N1878*J1878-E1878*F1878,2)</f>
        <v>#DIV/0!</v>
      </c>
      <c r="M1878" s="31" t="e">
        <f aca="false">K1878/N1878</f>
        <v>#DIV/0!</v>
      </c>
      <c r="N1878" s="32"/>
      <c r="O1878" s="36"/>
      <c r="P1878" s="36"/>
      <c r="Q1878" s="36"/>
      <c r="R1878" s="42"/>
      <c r="S1878" s="42"/>
    </row>
    <row r="1879" customFormat="false" ht="15.75" hidden="false" customHeight="false" outlineLevel="0" collapsed="false">
      <c r="A1879" s="73"/>
      <c r="B1879" s="29"/>
      <c r="C1879" s="29"/>
      <c r="D1879" s="28"/>
      <c r="E1879" s="145"/>
      <c r="F1879" s="145"/>
      <c r="G1879" s="28"/>
      <c r="H1879" s="29" t="s">
        <v>3297</v>
      </c>
      <c r="I1879" s="41" t="s">
        <v>3252</v>
      </c>
      <c r="J1879" s="31" t="e">
        <f aca="false">#N/A</f>
        <v>#N/A</v>
      </c>
      <c r="K1879" s="31"/>
      <c r="L1879" s="31" t="e">
        <f aca="false">ROUND(E1879/N1879*J1879-E1879*F1879,2)</f>
        <v>#DIV/0!</v>
      </c>
      <c r="M1879" s="31" t="e">
        <f aca="false">K1879/N1879</f>
        <v>#DIV/0!</v>
      </c>
      <c r="N1879" s="32"/>
      <c r="O1879" s="36"/>
      <c r="P1879" s="36"/>
      <c r="Q1879" s="36"/>
      <c r="R1879" s="42"/>
      <c r="S1879" s="42"/>
    </row>
    <row r="1880" customFormat="false" ht="15.75" hidden="false" customHeight="false" outlineLevel="0" collapsed="false">
      <c r="A1880" s="73"/>
      <c r="B1880" s="29"/>
      <c r="C1880" s="29"/>
      <c r="D1880" s="28"/>
      <c r="E1880" s="145"/>
      <c r="F1880" s="145"/>
      <c r="G1880" s="28"/>
      <c r="H1880" s="29" t="s">
        <v>3298</v>
      </c>
      <c r="I1880" s="41" t="s">
        <v>48</v>
      </c>
      <c r="J1880" s="31"/>
      <c r="K1880" s="31"/>
      <c r="L1880" s="31" t="e">
        <f aca="false">ROUND(E1880/N1880*J1880-E1880*F1880,2)</f>
        <v>#DIV/0!</v>
      </c>
      <c r="M1880" s="31" t="e">
        <f aca="false">K1880/N1880</f>
        <v>#DIV/0!</v>
      </c>
      <c r="N1880" s="32"/>
      <c r="O1880" s="36"/>
      <c r="P1880" s="36"/>
      <c r="Q1880" s="36"/>
      <c r="R1880" s="42"/>
      <c r="S1880" s="42"/>
    </row>
    <row r="1881" customFormat="false" ht="15.75" hidden="false" customHeight="false" outlineLevel="0" collapsed="false">
      <c r="A1881" s="73"/>
      <c r="B1881" s="29"/>
      <c r="C1881" s="29"/>
      <c r="D1881" s="28"/>
      <c r="E1881" s="145"/>
      <c r="F1881" s="145"/>
      <c r="G1881" s="28"/>
      <c r="H1881" s="29" t="s">
        <v>3299</v>
      </c>
      <c r="I1881" s="41" t="s">
        <v>48</v>
      </c>
      <c r="J1881" s="31"/>
      <c r="K1881" s="31"/>
      <c r="L1881" s="31" t="e">
        <f aca="false">ROUND(E1881/N1881*J1881-E1881*F1881,2)</f>
        <v>#DIV/0!</v>
      </c>
      <c r="M1881" s="31" t="e">
        <f aca="false">K1881/N1881</f>
        <v>#DIV/0!</v>
      </c>
      <c r="N1881" s="32"/>
      <c r="O1881" s="36"/>
      <c r="P1881" s="36"/>
      <c r="Q1881" s="36"/>
      <c r="R1881" s="42"/>
      <c r="S1881" s="42"/>
    </row>
    <row r="1882" customFormat="false" ht="15.75" hidden="false" customHeight="false" outlineLevel="0" collapsed="false">
      <c r="A1882" s="73"/>
      <c r="B1882" s="29"/>
      <c r="C1882" s="29"/>
      <c r="D1882" s="28"/>
      <c r="E1882" s="145"/>
      <c r="F1882" s="145"/>
      <c r="G1882" s="28"/>
      <c r="H1882" s="29" t="s">
        <v>3300</v>
      </c>
      <c r="I1882" s="41" t="s">
        <v>3260</v>
      </c>
      <c r="J1882" s="31" t="e">
        <f aca="false">#N/A</f>
        <v>#N/A</v>
      </c>
      <c r="K1882" s="31"/>
      <c r="L1882" s="31" t="e">
        <f aca="false">ROUND(E1882/N1882*J1882-E1882*F1882,2)</f>
        <v>#DIV/0!</v>
      </c>
      <c r="M1882" s="31" t="e">
        <f aca="false">K1882/N1882</f>
        <v>#DIV/0!</v>
      </c>
      <c r="N1882" s="32"/>
      <c r="O1882" s="36"/>
      <c r="P1882" s="36"/>
      <c r="Q1882" s="36"/>
      <c r="R1882" s="42"/>
      <c r="S1882" s="42"/>
    </row>
    <row r="1883" customFormat="false" ht="15.75" hidden="false" customHeight="false" outlineLevel="0" collapsed="false">
      <c r="A1883" s="73"/>
      <c r="B1883" s="29"/>
      <c r="C1883" s="29"/>
      <c r="D1883" s="28"/>
      <c r="E1883" s="145"/>
      <c r="F1883" s="145"/>
      <c r="G1883" s="28"/>
      <c r="H1883" s="29" t="s">
        <v>3301</v>
      </c>
      <c r="I1883" s="41" t="s">
        <v>3260</v>
      </c>
      <c r="J1883" s="31" t="e">
        <f aca="false">#N/A</f>
        <v>#N/A</v>
      </c>
      <c r="K1883" s="31"/>
      <c r="L1883" s="31" t="e">
        <f aca="false">ROUND(E1883/N1883*J1883-E1883*F1883,2)</f>
        <v>#DIV/0!</v>
      </c>
      <c r="M1883" s="31" t="e">
        <f aca="false">K1883/N1883</f>
        <v>#DIV/0!</v>
      </c>
      <c r="N1883" s="32"/>
      <c r="O1883" s="36"/>
      <c r="P1883" s="36"/>
      <c r="Q1883" s="36"/>
      <c r="R1883" s="42"/>
      <c r="S1883" s="42"/>
    </row>
    <row r="1884" customFormat="false" ht="15.75" hidden="false" customHeight="false" outlineLevel="0" collapsed="false">
      <c r="A1884" s="73"/>
      <c r="B1884" s="29"/>
      <c r="C1884" s="29"/>
      <c r="D1884" s="28"/>
      <c r="E1884" s="145"/>
      <c r="F1884" s="145"/>
      <c r="G1884" s="28"/>
      <c r="H1884" s="29" t="s">
        <v>3302</v>
      </c>
      <c r="I1884" s="41" t="s">
        <v>48</v>
      </c>
      <c r="J1884" s="31"/>
      <c r="K1884" s="31"/>
      <c r="L1884" s="31" t="e">
        <f aca="false">ROUND(E1884/N1884*J1884-E1884*F1884,2)</f>
        <v>#DIV/0!</v>
      </c>
      <c r="M1884" s="31" t="e">
        <f aca="false">K1884/N1884</f>
        <v>#DIV/0!</v>
      </c>
      <c r="N1884" s="32"/>
      <c r="O1884" s="36"/>
      <c r="P1884" s="36"/>
      <c r="Q1884" s="36"/>
      <c r="R1884" s="42"/>
      <c r="S1884" s="42"/>
    </row>
    <row r="1885" customFormat="false" ht="15.75" hidden="false" customHeight="false" outlineLevel="0" collapsed="false">
      <c r="A1885" s="73"/>
      <c r="B1885" s="29"/>
      <c r="C1885" s="29"/>
      <c r="D1885" s="28"/>
      <c r="E1885" s="145"/>
      <c r="F1885" s="145"/>
      <c r="G1885" s="28"/>
      <c r="H1885" s="29" t="s">
        <v>3303</v>
      </c>
      <c r="I1885" s="41" t="s">
        <v>48</v>
      </c>
      <c r="J1885" s="31"/>
      <c r="K1885" s="31"/>
      <c r="L1885" s="31" t="e">
        <f aca="false">ROUND(E1885/N1885*J1885-E1885*F1885,2)</f>
        <v>#DIV/0!</v>
      </c>
      <c r="M1885" s="31" t="e">
        <f aca="false">K1885/N1885</f>
        <v>#DIV/0!</v>
      </c>
      <c r="N1885" s="32"/>
      <c r="O1885" s="36"/>
      <c r="P1885" s="36"/>
      <c r="Q1885" s="36"/>
      <c r="R1885" s="42"/>
      <c r="S1885" s="42"/>
    </row>
    <row r="1886" customFormat="false" ht="15.75" hidden="false" customHeight="false" outlineLevel="0" collapsed="false">
      <c r="A1886" s="73"/>
      <c r="B1886" s="29"/>
      <c r="C1886" s="29"/>
      <c r="D1886" s="28"/>
      <c r="E1886" s="145"/>
      <c r="F1886" s="145"/>
      <c r="G1886" s="28"/>
      <c r="H1886" s="29" t="s">
        <v>3304</v>
      </c>
      <c r="I1886" s="41" t="s">
        <v>3260</v>
      </c>
      <c r="J1886" s="31" t="e">
        <f aca="false">#N/A</f>
        <v>#N/A</v>
      </c>
      <c r="K1886" s="31"/>
      <c r="L1886" s="31" t="e">
        <f aca="false">ROUND(E1886/N1886*J1886-E1886*F1886,2)</f>
        <v>#DIV/0!</v>
      </c>
      <c r="M1886" s="31" t="e">
        <f aca="false">K1886/N1886</f>
        <v>#DIV/0!</v>
      </c>
      <c r="N1886" s="32"/>
      <c r="O1886" s="36"/>
      <c r="P1886" s="36"/>
      <c r="Q1886" s="36"/>
      <c r="R1886" s="42"/>
      <c r="S1886" s="42"/>
    </row>
    <row r="1887" customFormat="false" ht="15.75" hidden="false" customHeight="false" outlineLevel="0" collapsed="false">
      <c r="A1887" s="73"/>
      <c r="B1887" s="29"/>
      <c r="C1887" s="29"/>
      <c r="D1887" s="28"/>
      <c r="E1887" s="145"/>
      <c r="F1887" s="145"/>
      <c r="G1887" s="28"/>
      <c r="H1887" s="29" t="s">
        <v>3305</v>
      </c>
      <c r="I1887" s="41" t="s">
        <v>3260</v>
      </c>
      <c r="J1887" s="31" t="e">
        <f aca="false">#N/A</f>
        <v>#N/A</v>
      </c>
      <c r="K1887" s="31"/>
      <c r="L1887" s="31" t="e">
        <f aca="false">ROUND(E1887/N1887*J1887-E1887*F1887,2)</f>
        <v>#DIV/0!</v>
      </c>
      <c r="M1887" s="31" t="e">
        <f aca="false">K1887/N1887</f>
        <v>#DIV/0!</v>
      </c>
      <c r="N1887" s="32"/>
      <c r="O1887" s="36"/>
      <c r="P1887" s="36"/>
      <c r="Q1887" s="36"/>
      <c r="R1887" s="42"/>
      <c r="S1887" s="42"/>
    </row>
    <row r="1888" customFormat="false" ht="15.75" hidden="false" customHeight="false" outlineLevel="0" collapsed="false">
      <c r="A1888" s="73"/>
      <c r="B1888" s="29"/>
      <c r="C1888" s="29"/>
      <c r="D1888" s="28"/>
      <c r="E1888" s="145"/>
      <c r="F1888" s="145"/>
      <c r="G1888" s="28"/>
      <c r="H1888" s="29" t="s">
        <v>3306</v>
      </c>
      <c r="I1888" s="41" t="s">
        <v>3260</v>
      </c>
      <c r="J1888" s="31" t="e">
        <f aca="false">#N/A</f>
        <v>#N/A</v>
      </c>
      <c r="K1888" s="31"/>
      <c r="L1888" s="31" t="e">
        <f aca="false">ROUND(E1888/N1888*J1888-E1888*F1888,2)</f>
        <v>#DIV/0!</v>
      </c>
      <c r="M1888" s="31" t="e">
        <f aca="false">K1888/N1888</f>
        <v>#DIV/0!</v>
      </c>
      <c r="N1888" s="32"/>
      <c r="O1888" s="36"/>
      <c r="P1888" s="36"/>
      <c r="Q1888" s="36"/>
      <c r="R1888" s="42"/>
      <c r="S1888" s="42"/>
    </row>
    <row r="1889" customFormat="false" ht="15.75" hidden="false" customHeight="false" outlineLevel="0" collapsed="false">
      <c r="A1889" s="73"/>
      <c r="B1889" s="29"/>
      <c r="C1889" s="29"/>
      <c r="D1889" s="28"/>
      <c r="E1889" s="145"/>
      <c r="F1889" s="145"/>
      <c r="G1889" s="28"/>
      <c r="H1889" s="29" t="s">
        <v>3307</v>
      </c>
      <c r="I1889" s="41" t="s">
        <v>3260</v>
      </c>
      <c r="J1889" s="31" t="e">
        <f aca="false">#N/A</f>
        <v>#N/A</v>
      </c>
      <c r="K1889" s="31"/>
      <c r="L1889" s="31" t="e">
        <f aca="false">ROUND(E1889/N1889*J1889-E1889*F1889,2)</f>
        <v>#DIV/0!</v>
      </c>
      <c r="M1889" s="31" t="e">
        <f aca="false">K1889/N1889</f>
        <v>#DIV/0!</v>
      </c>
      <c r="N1889" s="32"/>
      <c r="O1889" s="36"/>
      <c r="P1889" s="36"/>
      <c r="Q1889" s="36"/>
      <c r="R1889" s="42"/>
      <c r="S1889" s="42"/>
    </row>
    <row r="1890" customFormat="false" ht="15.75" hidden="false" customHeight="false" outlineLevel="0" collapsed="false">
      <c r="A1890" s="73"/>
      <c r="B1890" s="29"/>
      <c r="C1890" s="29"/>
      <c r="D1890" s="28"/>
      <c r="E1890" s="145"/>
      <c r="F1890" s="145"/>
      <c r="G1890" s="28"/>
      <c r="H1890" s="29" t="s">
        <v>3308</v>
      </c>
      <c r="I1890" s="41" t="s">
        <v>3260</v>
      </c>
      <c r="J1890" s="31" t="e">
        <f aca="false">#N/A</f>
        <v>#N/A</v>
      </c>
      <c r="K1890" s="31"/>
      <c r="L1890" s="31" t="e">
        <f aca="false">ROUND(E1890/N1890*J1890-E1890*F1890,2)</f>
        <v>#DIV/0!</v>
      </c>
      <c r="M1890" s="31" t="e">
        <f aca="false">K1890/N1890</f>
        <v>#DIV/0!</v>
      </c>
      <c r="N1890" s="32"/>
      <c r="O1890" s="36"/>
      <c r="P1890" s="36"/>
      <c r="Q1890" s="36"/>
      <c r="R1890" s="42"/>
      <c r="S1890" s="42"/>
    </row>
    <row r="1891" customFormat="false" ht="15.75" hidden="false" customHeight="false" outlineLevel="0" collapsed="false">
      <c r="A1891" s="73"/>
      <c r="B1891" s="29"/>
      <c r="C1891" s="29"/>
      <c r="D1891" s="28"/>
      <c r="E1891" s="145"/>
      <c r="F1891" s="145"/>
      <c r="G1891" s="28"/>
      <c r="H1891" s="29" t="s">
        <v>3309</v>
      </c>
      <c r="I1891" s="41" t="s">
        <v>3260</v>
      </c>
      <c r="J1891" s="31" t="e">
        <f aca="false">#N/A</f>
        <v>#N/A</v>
      </c>
      <c r="K1891" s="31"/>
      <c r="L1891" s="31" t="e">
        <f aca="false">ROUND(E1891/N1891*J1891-E1891*F1891,2)</f>
        <v>#DIV/0!</v>
      </c>
      <c r="M1891" s="31" t="e">
        <f aca="false">K1891/N1891</f>
        <v>#DIV/0!</v>
      </c>
      <c r="N1891" s="32"/>
      <c r="O1891" s="36"/>
      <c r="P1891" s="36"/>
      <c r="Q1891" s="36"/>
      <c r="R1891" s="42"/>
      <c r="S1891" s="42"/>
    </row>
    <row r="1892" customFormat="false" ht="15.75" hidden="false" customHeight="false" outlineLevel="0" collapsed="false">
      <c r="A1892" s="73"/>
      <c r="B1892" s="29"/>
      <c r="C1892" s="29"/>
      <c r="D1892" s="28"/>
      <c r="E1892" s="145"/>
      <c r="F1892" s="145"/>
      <c r="G1892" s="28"/>
      <c r="H1892" s="29" t="s">
        <v>3310</v>
      </c>
      <c r="I1892" s="41" t="s">
        <v>3311</v>
      </c>
      <c r="J1892" s="31"/>
      <c r="K1892" s="31"/>
      <c r="L1892" s="31" t="e">
        <f aca="false">ROUND(E1892/N1892*J1892-E1892*F1892,2)</f>
        <v>#DIV/0!</v>
      </c>
      <c r="M1892" s="31" t="e">
        <f aca="false">K1892/N1892</f>
        <v>#DIV/0!</v>
      </c>
      <c r="N1892" s="32"/>
      <c r="O1892" s="36"/>
      <c r="P1892" s="36"/>
      <c r="Q1892" s="36"/>
      <c r="R1892" s="42"/>
      <c r="S1892" s="42"/>
    </row>
    <row r="1893" customFormat="false" ht="15.75" hidden="false" customHeight="false" outlineLevel="0" collapsed="false">
      <c r="A1893" s="73"/>
      <c r="B1893" s="29"/>
      <c r="C1893" s="29"/>
      <c r="D1893" s="28"/>
      <c r="E1893" s="145"/>
      <c r="F1893" s="145"/>
      <c r="G1893" s="28"/>
      <c r="H1893" s="29" t="s">
        <v>3312</v>
      </c>
      <c r="I1893" s="41" t="s">
        <v>3260</v>
      </c>
      <c r="J1893" s="31" t="e">
        <f aca="false">#N/A</f>
        <v>#N/A</v>
      </c>
      <c r="K1893" s="31"/>
      <c r="L1893" s="31" t="e">
        <f aca="false">ROUND(E1893/N1893*J1893-E1893*F1893,2)</f>
        <v>#DIV/0!</v>
      </c>
      <c r="M1893" s="31" t="e">
        <f aca="false">K1893/N1893</f>
        <v>#DIV/0!</v>
      </c>
      <c r="N1893" s="32"/>
      <c r="O1893" s="36"/>
      <c r="P1893" s="36"/>
      <c r="Q1893" s="36"/>
      <c r="R1893" s="42"/>
      <c r="S1893" s="42"/>
    </row>
    <row r="1894" customFormat="false" ht="15.75" hidden="false" customHeight="false" outlineLevel="0" collapsed="false">
      <c r="A1894" s="73"/>
      <c r="B1894" s="29"/>
      <c r="C1894" s="29"/>
      <c r="D1894" s="28"/>
      <c r="E1894" s="145"/>
      <c r="F1894" s="145"/>
      <c r="G1894" s="28"/>
      <c r="H1894" s="29" t="s">
        <v>3313</v>
      </c>
      <c r="I1894" s="41" t="s">
        <v>3260</v>
      </c>
      <c r="J1894" s="31" t="e">
        <f aca="false">#N/A</f>
        <v>#N/A</v>
      </c>
      <c r="K1894" s="31"/>
      <c r="L1894" s="31" t="e">
        <f aca="false">ROUND(E1894/N1894*J1894-E1894*F1894,2)</f>
        <v>#DIV/0!</v>
      </c>
      <c r="M1894" s="31" t="e">
        <f aca="false">K1894/N1894</f>
        <v>#DIV/0!</v>
      </c>
      <c r="N1894" s="32"/>
      <c r="O1894" s="36"/>
      <c r="P1894" s="36"/>
      <c r="Q1894" s="36"/>
      <c r="R1894" s="42"/>
      <c r="S1894" s="42"/>
    </row>
    <row r="1895" customFormat="false" ht="15.75" hidden="false" customHeight="false" outlineLevel="0" collapsed="false">
      <c r="A1895" s="73"/>
      <c r="B1895" s="29"/>
      <c r="C1895" s="29"/>
      <c r="D1895" s="28"/>
      <c r="E1895" s="145"/>
      <c r="F1895" s="145"/>
      <c r="G1895" s="28"/>
      <c r="H1895" s="29" t="s">
        <v>3314</v>
      </c>
      <c r="I1895" s="41" t="s">
        <v>2179</v>
      </c>
      <c r="J1895" s="31" t="e">
        <f aca="false">#N/A</f>
        <v>#N/A</v>
      </c>
      <c r="K1895" s="31"/>
      <c r="L1895" s="31" t="e">
        <f aca="false">ROUND(E1895/N1895*J1895-E1895*F1895,2)</f>
        <v>#DIV/0!</v>
      </c>
      <c r="M1895" s="31" t="e">
        <f aca="false">K1895/N1895</f>
        <v>#DIV/0!</v>
      </c>
      <c r="N1895" s="32"/>
      <c r="O1895" s="36"/>
      <c r="P1895" s="36"/>
      <c r="Q1895" s="36"/>
      <c r="R1895" s="42"/>
      <c r="S1895" s="42"/>
    </row>
    <row r="1896" customFormat="false" ht="15.75" hidden="false" customHeight="false" outlineLevel="0" collapsed="false">
      <c r="A1896" s="73"/>
      <c r="B1896" s="29"/>
      <c r="C1896" s="29"/>
      <c r="D1896" s="28"/>
      <c r="E1896" s="145"/>
      <c r="F1896" s="145"/>
      <c r="G1896" s="28"/>
      <c r="H1896" s="29" t="s">
        <v>3315</v>
      </c>
      <c r="I1896" s="41" t="s">
        <v>2179</v>
      </c>
      <c r="J1896" s="31" t="e">
        <f aca="false">#N/A</f>
        <v>#N/A</v>
      </c>
      <c r="K1896" s="31"/>
      <c r="L1896" s="31" t="e">
        <f aca="false">ROUND(E1896/N1896*J1896-E1896*F1896,2)</f>
        <v>#DIV/0!</v>
      </c>
      <c r="M1896" s="31" t="e">
        <f aca="false">K1896/N1896</f>
        <v>#DIV/0!</v>
      </c>
      <c r="N1896" s="32"/>
      <c r="O1896" s="36"/>
      <c r="P1896" s="36"/>
      <c r="Q1896" s="36"/>
      <c r="R1896" s="42"/>
      <c r="S1896" s="42"/>
    </row>
    <row r="1897" customFormat="false" ht="15.75" hidden="false" customHeight="false" outlineLevel="0" collapsed="false">
      <c r="A1897" s="73"/>
      <c r="B1897" s="29"/>
      <c r="C1897" s="29"/>
      <c r="D1897" s="28"/>
      <c r="E1897" s="145"/>
      <c r="F1897" s="145"/>
      <c r="G1897" s="28"/>
      <c r="H1897" s="29" t="s">
        <v>3316</v>
      </c>
      <c r="I1897" s="41" t="s">
        <v>3252</v>
      </c>
      <c r="J1897" s="31" t="e">
        <f aca="false">#N/A</f>
        <v>#N/A</v>
      </c>
      <c r="K1897" s="31"/>
      <c r="L1897" s="31" t="e">
        <f aca="false">ROUND(E1897/N1897*J1897-E1897*F1897,2)</f>
        <v>#DIV/0!</v>
      </c>
      <c r="M1897" s="31" t="e">
        <f aca="false">K1897/N1897</f>
        <v>#DIV/0!</v>
      </c>
      <c r="N1897" s="32"/>
      <c r="O1897" s="36"/>
      <c r="P1897" s="36"/>
      <c r="Q1897" s="36"/>
      <c r="R1897" s="42"/>
      <c r="S1897" s="42"/>
    </row>
    <row r="1898" customFormat="false" ht="15.75" hidden="false" customHeight="false" outlineLevel="0" collapsed="false">
      <c r="A1898" s="73"/>
      <c r="B1898" s="29"/>
      <c r="C1898" s="29"/>
      <c r="D1898" s="28"/>
      <c r="E1898" s="145"/>
      <c r="F1898" s="145"/>
      <c r="G1898" s="28"/>
      <c r="H1898" s="29" t="s">
        <v>3317</v>
      </c>
      <c r="I1898" s="41" t="s">
        <v>3318</v>
      </c>
      <c r="J1898" s="31" t="e">
        <f aca="false">#N/A</f>
        <v>#N/A</v>
      </c>
      <c r="K1898" s="31"/>
      <c r="L1898" s="31" t="e">
        <f aca="false">ROUND(E1898/N1898*J1898-E1898*F1898,2)</f>
        <v>#DIV/0!</v>
      </c>
      <c r="M1898" s="31" t="e">
        <f aca="false">K1898/N1898</f>
        <v>#DIV/0!</v>
      </c>
      <c r="N1898" s="32"/>
      <c r="O1898" s="36"/>
      <c r="P1898" s="36"/>
      <c r="Q1898" s="36"/>
      <c r="R1898" s="42"/>
      <c r="S1898" s="42"/>
    </row>
    <row r="1899" customFormat="false" ht="15.75" hidden="false" customHeight="false" outlineLevel="0" collapsed="false">
      <c r="A1899" s="73"/>
      <c r="B1899" s="29"/>
      <c r="C1899" s="29"/>
      <c r="D1899" s="28"/>
      <c r="E1899" s="145"/>
      <c r="F1899" s="145"/>
      <c r="G1899" s="28"/>
      <c r="H1899" s="29" t="s">
        <v>3319</v>
      </c>
      <c r="I1899" s="41" t="s">
        <v>766</v>
      </c>
      <c r="J1899" s="31" t="e">
        <f aca="false">#N/A</f>
        <v>#N/A</v>
      </c>
      <c r="K1899" s="31"/>
      <c r="L1899" s="31" t="e">
        <f aca="false">ROUND(E1899/N1899*J1899-E1899*F1899,2)</f>
        <v>#DIV/0!</v>
      </c>
      <c r="M1899" s="31" t="e">
        <f aca="false">K1899/N1899</f>
        <v>#DIV/0!</v>
      </c>
      <c r="N1899" s="32"/>
      <c r="O1899" s="36"/>
      <c r="P1899" s="36"/>
      <c r="Q1899" s="36"/>
      <c r="R1899" s="42"/>
      <c r="S1899" s="42"/>
    </row>
    <row r="1900" customFormat="false" ht="15.75" hidden="false" customHeight="false" outlineLevel="0" collapsed="false">
      <c r="A1900" s="73"/>
      <c r="B1900" s="29"/>
      <c r="C1900" s="29"/>
      <c r="D1900" s="28"/>
      <c r="E1900" s="145"/>
      <c r="F1900" s="145"/>
      <c r="G1900" s="28"/>
      <c r="H1900" s="29" t="s">
        <v>3320</v>
      </c>
      <c r="I1900" s="41" t="s">
        <v>3318</v>
      </c>
      <c r="J1900" s="31" t="e">
        <f aca="false">#N/A</f>
        <v>#N/A</v>
      </c>
      <c r="K1900" s="31"/>
      <c r="L1900" s="31" t="e">
        <f aca="false">ROUND(E1900/N1900*J1900-E1900*F1900,2)</f>
        <v>#DIV/0!</v>
      </c>
      <c r="M1900" s="31" t="e">
        <f aca="false">K1900/N1900</f>
        <v>#DIV/0!</v>
      </c>
      <c r="N1900" s="32"/>
      <c r="O1900" s="36"/>
      <c r="P1900" s="36"/>
      <c r="Q1900" s="36"/>
      <c r="R1900" s="42"/>
      <c r="S1900" s="42"/>
    </row>
    <row r="1901" customFormat="false" ht="15.75" hidden="false" customHeight="false" outlineLevel="0" collapsed="false">
      <c r="A1901" s="73"/>
      <c r="B1901" s="29"/>
      <c r="C1901" s="29"/>
      <c r="D1901" s="28"/>
      <c r="E1901" s="145"/>
      <c r="F1901" s="145"/>
      <c r="G1901" s="28"/>
      <c r="H1901" s="29" t="s">
        <v>3321</v>
      </c>
      <c r="I1901" s="41" t="s">
        <v>3260</v>
      </c>
      <c r="J1901" s="31" t="e">
        <f aca="false">#N/A</f>
        <v>#N/A</v>
      </c>
      <c r="K1901" s="31"/>
      <c r="L1901" s="31" t="e">
        <f aca="false">ROUND(E1901/N1901*J1901-E1901*F1901,2)</f>
        <v>#DIV/0!</v>
      </c>
      <c r="M1901" s="31" t="e">
        <f aca="false">K1901/N1901</f>
        <v>#DIV/0!</v>
      </c>
      <c r="N1901" s="32"/>
      <c r="O1901" s="36"/>
      <c r="P1901" s="36"/>
      <c r="Q1901" s="36"/>
      <c r="R1901" s="42"/>
      <c r="S1901" s="42"/>
    </row>
    <row r="1902" customFormat="false" ht="15.75" hidden="false" customHeight="false" outlineLevel="0" collapsed="false">
      <c r="A1902" s="73"/>
      <c r="B1902" s="29"/>
      <c r="C1902" s="29"/>
      <c r="D1902" s="28"/>
      <c r="E1902" s="145"/>
      <c r="F1902" s="145"/>
      <c r="G1902" s="28"/>
      <c r="H1902" s="29" t="s">
        <v>3322</v>
      </c>
      <c r="I1902" s="41" t="s">
        <v>3260</v>
      </c>
      <c r="J1902" s="31" t="e">
        <f aca="false">#N/A</f>
        <v>#N/A</v>
      </c>
      <c r="K1902" s="31"/>
      <c r="L1902" s="31" t="e">
        <f aca="false">ROUND(E1902/N1902*J1902-E1902*F1902,2)</f>
        <v>#DIV/0!</v>
      </c>
      <c r="M1902" s="31" t="e">
        <f aca="false">K1902/N1902</f>
        <v>#DIV/0!</v>
      </c>
      <c r="N1902" s="32"/>
      <c r="O1902" s="36"/>
      <c r="P1902" s="36"/>
      <c r="Q1902" s="36"/>
      <c r="R1902" s="42"/>
      <c r="S1902" s="42"/>
    </row>
    <row r="1903" customFormat="false" ht="15.75" hidden="false" customHeight="false" outlineLevel="0" collapsed="false">
      <c r="A1903" s="73"/>
      <c r="B1903" s="29"/>
      <c r="C1903" s="29"/>
      <c r="D1903" s="28"/>
      <c r="E1903" s="145"/>
      <c r="F1903" s="145"/>
      <c r="G1903" s="28"/>
      <c r="H1903" s="29" t="s">
        <v>3323</v>
      </c>
      <c r="I1903" s="41" t="s">
        <v>3324</v>
      </c>
      <c r="J1903" s="31" t="e">
        <f aca="false">#N/A</f>
        <v>#N/A</v>
      </c>
      <c r="K1903" s="31"/>
      <c r="L1903" s="31" t="e">
        <f aca="false">ROUND(E1903/N1903*J1903-E1903*F1903,2)</f>
        <v>#DIV/0!</v>
      </c>
      <c r="M1903" s="31" t="e">
        <f aca="false">K1903/N1903</f>
        <v>#DIV/0!</v>
      </c>
      <c r="N1903" s="32"/>
      <c r="O1903" s="36"/>
      <c r="P1903" s="36"/>
      <c r="Q1903" s="36"/>
      <c r="R1903" s="42"/>
      <c r="S1903" s="42"/>
    </row>
    <row r="1904" customFormat="false" ht="15.75" hidden="false" customHeight="false" outlineLevel="0" collapsed="false">
      <c r="A1904" s="73"/>
      <c r="B1904" s="29"/>
      <c r="C1904" s="29"/>
      <c r="D1904" s="28"/>
      <c r="E1904" s="145"/>
      <c r="F1904" s="145"/>
      <c r="G1904" s="28"/>
      <c r="H1904" s="29" t="s">
        <v>3325</v>
      </c>
      <c r="I1904" s="41" t="s">
        <v>3260</v>
      </c>
      <c r="J1904" s="31" t="e">
        <f aca="false">#N/A</f>
        <v>#N/A</v>
      </c>
      <c r="K1904" s="31"/>
      <c r="L1904" s="31" t="e">
        <f aca="false">ROUND(E1904/N1904*J1904-E1904*F1904,2)</f>
        <v>#DIV/0!</v>
      </c>
      <c r="M1904" s="31" t="e">
        <f aca="false">K1904/N1904</f>
        <v>#DIV/0!</v>
      </c>
      <c r="N1904" s="32"/>
      <c r="O1904" s="36"/>
      <c r="P1904" s="36"/>
      <c r="Q1904" s="36"/>
      <c r="R1904" s="42"/>
      <c r="S1904" s="42"/>
    </row>
    <row r="1905" customFormat="false" ht="15.75" hidden="false" customHeight="false" outlineLevel="0" collapsed="false">
      <c r="A1905" s="73"/>
      <c r="B1905" s="29"/>
      <c r="C1905" s="29"/>
      <c r="D1905" s="28"/>
      <c r="E1905" s="145"/>
      <c r="F1905" s="145"/>
      <c r="G1905" s="28"/>
      <c r="H1905" s="29" t="s">
        <v>3326</v>
      </c>
      <c r="I1905" s="41" t="s">
        <v>3260</v>
      </c>
      <c r="J1905" s="31" t="e">
        <f aca="false">#N/A</f>
        <v>#N/A</v>
      </c>
      <c r="K1905" s="31"/>
      <c r="L1905" s="31" t="e">
        <f aca="false">ROUND(E1905/N1905*J1905-E1905*F1905,2)</f>
        <v>#DIV/0!</v>
      </c>
      <c r="M1905" s="31" t="e">
        <f aca="false">K1905/N1905</f>
        <v>#DIV/0!</v>
      </c>
      <c r="N1905" s="32"/>
      <c r="O1905" s="36"/>
      <c r="P1905" s="36"/>
      <c r="Q1905" s="36"/>
      <c r="R1905" s="42"/>
      <c r="S1905" s="42"/>
    </row>
    <row r="1906" customFormat="false" ht="15.75" hidden="false" customHeight="false" outlineLevel="0" collapsed="false">
      <c r="A1906" s="73"/>
      <c r="B1906" s="29"/>
      <c r="C1906" s="29"/>
      <c r="D1906" s="28"/>
      <c r="E1906" s="145"/>
      <c r="F1906" s="145"/>
      <c r="G1906" s="28"/>
      <c r="H1906" s="29" t="s">
        <v>3327</v>
      </c>
      <c r="I1906" s="41" t="s">
        <v>3256</v>
      </c>
      <c r="J1906" s="31"/>
      <c r="K1906" s="31"/>
      <c r="L1906" s="31" t="e">
        <f aca="false">ROUND(E1906/N1906*J1906-E1906*F1906,2)</f>
        <v>#DIV/0!</v>
      </c>
      <c r="M1906" s="31" t="e">
        <f aca="false">K1906/N1906</f>
        <v>#DIV/0!</v>
      </c>
      <c r="N1906" s="32"/>
      <c r="O1906" s="36"/>
      <c r="P1906" s="36"/>
      <c r="Q1906" s="36"/>
      <c r="R1906" s="42"/>
      <c r="S1906" s="42"/>
    </row>
    <row r="1907" customFormat="false" ht="15.75" hidden="false" customHeight="false" outlineLevel="0" collapsed="false">
      <c r="A1907" s="73"/>
      <c r="B1907" s="29"/>
      <c r="C1907" s="29"/>
      <c r="D1907" s="28"/>
      <c r="E1907" s="145"/>
      <c r="F1907" s="145"/>
      <c r="G1907" s="28"/>
      <c r="H1907" s="29" t="s">
        <v>3328</v>
      </c>
      <c r="I1907" s="41" t="s">
        <v>3256</v>
      </c>
      <c r="J1907" s="31"/>
      <c r="K1907" s="31"/>
      <c r="L1907" s="31" t="e">
        <f aca="false">ROUND(E1907/N1907*J1907-E1907*F1907,2)</f>
        <v>#DIV/0!</v>
      </c>
      <c r="M1907" s="31" t="e">
        <f aca="false">K1907/N1907</f>
        <v>#DIV/0!</v>
      </c>
      <c r="N1907" s="32"/>
      <c r="O1907" s="36"/>
      <c r="P1907" s="36"/>
      <c r="Q1907" s="36"/>
      <c r="R1907" s="42"/>
      <c r="S1907" s="42"/>
    </row>
    <row r="1908" customFormat="false" ht="15.75" hidden="false" customHeight="false" outlineLevel="0" collapsed="false">
      <c r="A1908" s="73"/>
      <c r="B1908" s="29"/>
      <c r="C1908" s="29"/>
      <c r="D1908" s="28"/>
      <c r="E1908" s="145"/>
      <c r="F1908" s="145"/>
      <c r="G1908" s="28"/>
      <c r="H1908" s="29" t="s">
        <v>3329</v>
      </c>
      <c r="I1908" s="41" t="s">
        <v>3256</v>
      </c>
      <c r="J1908" s="31"/>
      <c r="K1908" s="31"/>
      <c r="L1908" s="31" t="e">
        <f aca="false">ROUND(E1908/N1908*J1908-E1908*F1908,2)</f>
        <v>#DIV/0!</v>
      </c>
      <c r="M1908" s="31" t="e">
        <f aca="false">K1908/N1908</f>
        <v>#DIV/0!</v>
      </c>
      <c r="N1908" s="32"/>
      <c r="O1908" s="36"/>
      <c r="P1908" s="36"/>
      <c r="Q1908" s="36"/>
      <c r="R1908" s="42"/>
      <c r="S1908" s="42"/>
    </row>
    <row r="1909" customFormat="false" ht="15.75" hidden="false" customHeight="false" outlineLevel="0" collapsed="false">
      <c r="A1909" s="73"/>
      <c r="B1909" s="29"/>
      <c r="C1909" s="29"/>
      <c r="D1909" s="28"/>
      <c r="E1909" s="145"/>
      <c r="F1909" s="145"/>
      <c r="G1909" s="28"/>
      <c r="H1909" s="29" t="s">
        <v>3330</v>
      </c>
      <c r="I1909" s="41" t="s">
        <v>3260</v>
      </c>
      <c r="J1909" s="31" t="e">
        <f aca="false">#N/A</f>
        <v>#N/A</v>
      </c>
      <c r="K1909" s="31"/>
      <c r="L1909" s="31" t="e">
        <f aca="false">ROUND(E1909/N1909*J1909-E1909*F1909,2)</f>
        <v>#DIV/0!</v>
      </c>
      <c r="M1909" s="31" t="e">
        <f aca="false">K1909/N1909</f>
        <v>#DIV/0!</v>
      </c>
      <c r="N1909" s="32"/>
      <c r="O1909" s="36"/>
      <c r="P1909" s="36"/>
      <c r="Q1909" s="36"/>
      <c r="R1909" s="42"/>
      <c r="S1909" s="42"/>
    </row>
    <row r="1910" customFormat="false" ht="15.75" hidden="false" customHeight="false" outlineLevel="0" collapsed="false">
      <c r="A1910" s="73"/>
      <c r="B1910" s="29"/>
      <c r="C1910" s="29"/>
      <c r="D1910" s="28"/>
      <c r="E1910" s="145"/>
      <c r="F1910" s="145"/>
      <c r="G1910" s="28"/>
      <c r="H1910" s="29" t="s">
        <v>3331</v>
      </c>
      <c r="I1910" s="41" t="s">
        <v>3256</v>
      </c>
      <c r="J1910" s="31"/>
      <c r="K1910" s="31"/>
      <c r="L1910" s="31" t="e">
        <f aca="false">ROUND(E1910/N1910*J1910-E1910*F1910,2)</f>
        <v>#DIV/0!</v>
      </c>
      <c r="M1910" s="31" t="e">
        <f aca="false">K1910/N1910</f>
        <v>#DIV/0!</v>
      </c>
      <c r="N1910" s="32"/>
      <c r="O1910" s="36"/>
      <c r="P1910" s="36"/>
      <c r="Q1910" s="36"/>
      <c r="R1910" s="42"/>
      <c r="S1910" s="42"/>
    </row>
    <row r="1911" customFormat="false" ht="15.75" hidden="false" customHeight="false" outlineLevel="0" collapsed="false">
      <c r="A1911" s="73"/>
      <c r="B1911" s="29"/>
      <c r="C1911" s="29"/>
      <c r="D1911" s="28"/>
      <c r="E1911" s="145"/>
      <c r="F1911" s="145"/>
      <c r="G1911" s="28"/>
      <c r="H1911" s="29" t="s">
        <v>3332</v>
      </c>
      <c r="I1911" s="41" t="s">
        <v>3256</v>
      </c>
      <c r="J1911" s="31"/>
      <c r="K1911" s="31"/>
      <c r="L1911" s="31" t="e">
        <f aca="false">ROUND(E1911/N1911*J1911-E1911*F1911,2)</f>
        <v>#DIV/0!</v>
      </c>
      <c r="M1911" s="31" t="e">
        <f aca="false">K1911/N1911</f>
        <v>#DIV/0!</v>
      </c>
      <c r="N1911" s="32"/>
      <c r="O1911" s="36"/>
      <c r="P1911" s="36"/>
      <c r="Q1911" s="36"/>
      <c r="R1911" s="42"/>
      <c r="S1911" s="42"/>
    </row>
    <row r="1912" customFormat="false" ht="15.75" hidden="false" customHeight="false" outlineLevel="0" collapsed="false">
      <c r="A1912" s="73"/>
      <c r="B1912" s="29"/>
      <c r="C1912" s="29"/>
      <c r="D1912" s="28"/>
      <c r="E1912" s="145"/>
      <c r="F1912" s="145"/>
      <c r="G1912" s="28"/>
      <c r="H1912" s="29" t="s">
        <v>3333</v>
      </c>
      <c r="I1912" s="41" t="s">
        <v>3256</v>
      </c>
      <c r="J1912" s="31"/>
      <c r="K1912" s="31"/>
      <c r="L1912" s="31" t="e">
        <f aca="false">ROUND(E1912/N1912*J1912-E1912*F1912,2)</f>
        <v>#DIV/0!</v>
      </c>
      <c r="M1912" s="31" t="e">
        <f aca="false">K1912/N1912</f>
        <v>#DIV/0!</v>
      </c>
      <c r="N1912" s="32"/>
      <c r="O1912" s="36"/>
      <c r="P1912" s="36"/>
      <c r="Q1912" s="36"/>
      <c r="R1912" s="42"/>
      <c r="S1912" s="42"/>
    </row>
    <row r="1913" customFormat="false" ht="15.75" hidden="false" customHeight="false" outlineLevel="0" collapsed="false">
      <c r="A1913" s="73"/>
      <c r="B1913" s="29"/>
      <c r="C1913" s="29"/>
      <c r="D1913" s="28"/>
      <c r="E1913" s="145"/>
      <c r="F1913" s="145"/>
      <c r="G1913" s="28"/>
      <c r="H1913" s="29" t="s">
        <v>3334</v>
      </c>
      <c r="I1913" s="41" t="s">
        <v>3335</v>
      </c>
      <c r="J1913" s="31" t="e">
        <f aca="false">#N/A</f>
        <v>#N/A</v>
      </c>
      <c r="K1913" s="31"/>
      <c r="L1913" s="31" t="e">
        <f aca="false">ROUND(E1913/N1913*J1913-E1913*F1913,2)</f>
        <v>#DIV/0!</v>
      </c>
      <c r="M1913" s="31" t="e">
        <f aca="false">K1913/N1913</f>
        <v>#DIV/0!</v>
      </c>
      <c r="N1913" s="32"/>
      <c r="O1913" s="36"/>
      <c r="P1913" s="36"/>
      <c r="Q1913" s="36"/>
      <c r="R1913" s="42"/>
      <c r="S1913" s="42"/>
    </row>
    <row r="1914" customFormat="false" ht="15.75" hidden="false" customHeight="false" outlineLevel="0" collapsed="false">
      <c r="A1914" s="73"/>
      <c r="B1914" s="29"/>
      <c r="C1914" s="29"/>
      <c r="D1914" s="28"/>
      <c r="E1914" s="145"/>
      <c r="F1914" s="145"/>
      <c r="G1914" s="28"/>
      <c r="H1914" s="29" t="s">
        <v>3336</v>
      </c>
      <c r="I1914" s="41" t="s">
        <v>3260</v>
      </c>
      <c r="J1914" s="31" t="e">
        <f aca="false">#N/A</f>
        <v>#N/A</v>
      </c>
      <c r="K1914" s="31"/>
      <c r="L1914" s="31" t="e">
        <f aca="false">ROUND(E1914/N1914*J1914-E1914*F1914,2)</f>
        <v>#DIV/0!</v>
      </c>
      <c r="M1914" s="31" t="e">
        <f aca="false">K1914/N1914</f>
        <v>#DIV/0!</v>
      </c>
      <c r="N1914" s="32"/>
      <c r="O1914" s="36"/>
      <c r="P1914" s="36"/>
      <c r="Q1914" s="36"/>
      <c r="R1914" s="42"/>
      <c r="S1914" s="42"/>
    </row>
    <row r="1915" customFormat="false" ht="15.75" hidden="false" customHeight="false" outlineLevel="0" collapsed="false">
      <c r="A1915" s="73"/>
      <c r="B1915" s="29"/>
      <c r="C1915" s="29"/>
      <c r="D1915" s="28"/>
      <c r="E1915" s="145"/>
      <c r="F1915" s="145"/>
      <c r="G1915" s="28"/>
      <c r="H1915" s="29" t="s">
        <v>3337</v>
      </c>
      <c r="I1915" s="41" t="s">
        <v>266</v>
      </c>
      <c r="J1915" s="31"/>
      <c r="K1915" s="31"/>
      <c r="L1915" s="31" t="e">
        <f aca="false">ROUND(E1915/N1915*J1915-E1915*F1915,2)</f>
        <v>#DIV/0!</v>
      </c>
      <c r="M1915" s="31" t="e">
        <f aca="false">K1915/N1915</f>
        <v>#DIV/0!</v>
      </c>
      <c r="N1915" s="32"/>
      <c r="O1915" s="36"/>
      <c r="P1915" s="36"/>
      <c r="Q1915" s="36"/>
      <c r="R1915" s="42"/>
      <c r="S1915" s="42"/>
    </row>
    <row r="1916" customFormat="false" ht="15.75" hidden="false" customHeight="false" outlineLevel="0" collapsed="false">
      <c r="A1916" s="73"/>
      <c r="B1916" s="29"/>
      <c r="C1916" s="29"/>
      <c r="D1916" s="28"/>
      <c r="E1916" s="145"/>
      <c r="F1916" s="145"/>
      <c r="G1916" s="28"/>
      <c r="H1916" s="29" t="s">
        <v>3338</v>
      </c>
      <c r="I1916" s="41" t="s">
        <v>266</v>
      </c>
      <c r="J1916" s="31"/>
      <c r="K1916" s="31"/>
      <c r="L1916" s="31" t="e">
        <f aca="false">ROUND(E1916/N1916*J1916-E1916*F1916,2)</f>
        <v>#DIV/0!</v>
      </c>
      <c r="M1916" s="31" t="e">
        <f aca="false">K1916/N1916</f>
        <v>#DIV/0!</v>
      </c>
      <c r="N1916" s="32"/>
      <c r="O1916" s="36"/>
      <c r="P1916" s="36"/>
      <c r="Q1916" s="36"/>
      <c r="R1916" s="42"/>
      <c r="S1916" s="42"/>
    </row>
    <row r="1917" customFormat="false" ht="15.75" hidden="false" customHeight="false" outlineLevel="0" collapsed="false">
      <c r="A1917" s="73"/>
      <c r="B1917" s="29"/>
      <c r="C1917" s="29"/>
      <c r="D1917" s="28"/>
      <c r="E1917" s="145"/>
      <c r="F1917" s="145"/>
      <c r="G1917" s="28"/>
      <c r="H1917" s="29" t="s">
        <v>3339</v>
      </c>
      <c r="I1917" s="41" t="s">
        <v>3260</v>
      </c>
      <c r="J1917" s="31" t="e">
        <f aca="false">#N/A</f>
        <v>#N/A</v>
      </c>
      <c r="K1917" s="31"/>
      <c r="L1917" s="31" t="e">
        <f aca="false">ROUND(E1917/N1917*J1917-E1917*F1917,2)</f>
        <v>#DIV/0!</v>
      </c>
      <c r="M1917" s="31" t="e">
        <f aca="false">K1917/N1917</f>
        <v>#DIV/0!</v>
      </c>
      <c r="N1917" s="32"/>
      <c r="O1917" s="36"/>
      <c r="P1917" s="36"/>
      <c r="Q1917" s="36"/>
      <c r="R1917" s="42"/>
      <c r="S1917" s="42"/>
    </row>
    <row r="1918" customFormat="false" ht="15.75" hidden="false" customHeight="false" outlineLevel="0" collapsed="false">
      <c r="A1918" s="73"/>
      <c r="B1918" s="29"/>
      <c r="C1918" s="29"/>
      <c r="D1918" s="28"/>
      <c r="E1918" s="145"/>
      <c r="F1918" s="145"/>
      <c r="G1918" s="28"/>
      <c r="H1918" s="29" t="s">
        <v>3340</v>
      </c>
      <c r="I1918" s="41" t="s">
        <v>3311</v>
      </c>
      <c r="J1918" s="31"/>
      <c r="K1918" s="31"/>
      <c r="L1918" s="31" t="e">
        <f aca="false">ROUND(E1918/N1918*J1918-E1918*F1918,2)</f>
        <v>#DIV/0!</v>
      </c>
      <c r="M1918" s="31" t="e">
        <f aca="false">K1918/N1918</f>
        <v>#DIV/0!</v>
      </c>
      <c r="N1918" s="32"/>
      <c r="O1918" s="36"/>
      <c r="P1918" s="36"/>
      <c r="Q1918" s="36"/>
      <c r="R1918" s="42"/>
      <c r="S1918" s="42"/>
    </row>
    <row r="1919" customFormat="false" ht="15.75" hidden="false" customHeight="false" outlineLevel="0" collapsed="false">
      <c r="A1919" s="73"/>
      <c r="B1919" s="29"/>
      <c r="C1919" s="29"/>
      <c r="D1919" s="28"/>
      <c r="E1919" s="145"/>
      <c r="F1919" s="145"/>
      <c r="G1919" s="28"/>
      <c r="H1919" s="29" t="s">
        <v>3341</v>
      </c>
      <c r="I1919" s="41" t="s">
        <v>3260</v>
      </c>
      <c r="J1919" s="31" t="e">
        <f aca="false">#N/A</f>
        <v>#N/A</v>
      </c>
      <c r="K1919" s="31"/>
      <c r="L1919" s="31" t="e">
        <f aca="false">ROUND(E1919/N1919*J1919-E1919*F1919,2)</f>
        <v>#DIV/0!</v>
      </c>
      <c r="M1919" s="31" t="e">
        <f aca="false">K1919/N1919</f>
        <v>#DIV/0!</v>
      </c>
      <c r="N1919" s="32"/>
      <c r="O1919" s="36"/>
      <c r="P1919" s="36"/>
      <c r="Q1919" s="36"/>
      <c r="R1919" s="42"/>
      <c r="S1919" s="42"/>
    </row>
    <row r="1920" customFormat="false" ht="15.75" hidden="false" customHeight="false" outlineLevel="0" collapsed="false">
      <c r="A1920" s="73"/>
      <c r="B1920" s="29"/>
      <c r="C1920" s="29"/>
      <c r="D1920" s="28"/>
      <c r="E1920" s="145"/>
      <c r="F1920" s="145"/>
      <c r="G1920" s="28"/>
      <c r="H1920" s="29" t="s">
        <v>3342</v>
      </c>
      <c r="I1920" s="41" t="s">
        <v>3260</v>
      </c>
      <c r="J1920" s="31" t="e">
        <f aca="false">#N/A</f>
        <v>#N/A</v>
      </c>
      <c r="K1920" s="31"/>
      <c r="L1920" s="31" t="e">
        <f aca="false">ROUND(E1920/N1920*J1920-E1920*F1920,2)</f>
        <v>#DIV/0!</v>
      </c>
      <c r="M1920" s="31" t="e">
        <f aca="false">K1920/N1920</f>
        <v>#DIV/0!</v>
      </c>
      <c r="N1920" s="32"/>
      <c r="O1920" s="36"/>
      <c r="P1920" s="36"/>
      <c r="Q1920" s="36"/>
      <c r="R1920" s="42"/>
      <c r="S1920" s="42"/>
    </row>
    <row r="1921" customFormat="false" ht="15.75" hidden="false" customHeight="false" outlineLevel="0" collapsed="false">
      <c r="A1921" s="73"/>
      <c r="B1921" s="29"/>
      <c r="C1921" s="29"/>
      <c r="D1921" s="28"/>
      <c r="E1921" s="145"/>
      <c r="F1921" s="145"/>
      <c r="G1921" s="28"/>
      <c r="H1921" s="29" t="s">
        <v>3343</v>
      </c>
      <c r="I1921" s="41" t="s">
        <v>3344</v>
      </c>
      <c r="J1921" s="31" t="e">
        <f aca="false">#N/A</f>
        <v>#N/A</v>
      </c>
      <c r="K1921" s="31"/>
      <c r="L1921" s="31" t="e">
        <f aca="false">ROUND(E1921/N1921*J1921-E1921*F1921,2)</f>
        <v>#DIV/0!</v>
      </c>
      <c r="M1921" s="31" t="e">
        <f aca="false">K1921/N1921</f>
        <v>#DIV/0!</v>
      </c>
      <c r="N1921" s="32"/>
      <c r="O1921" s="36"/>
      <c r="P1921" s="36"/>
      <c r="Q1921" s="36"/>
      <c r="R1921" s="42"/>
      <c r="S1921" s="42"/>
    </row>
    <row r="1922" customFormat="false" ht="15.75" hidden="false" customHeight="false" outlineLevel="0" collapsed="false">
      <c r="A1922" s="73"/>
      <c r="B1922" s="29"/>
      <c r="C1922" s="29"/>
      <c r="D1922" s="28"/>
      <c r="E1922" s="145"/>
      <c r="F1922" s="145"/>
      <c r="G1922" s="28"/>
      <c r="H1922" s="29" t="s">
        <v>3345</v>
      </c>
      <c r="I1922" s="41" t="s">
        <v>3252</v>
      </c>
      <c r="J1922" s="31" t="e">
        <f aca="false">#N/A</f>
        <v>#N/A</v>
      </c>
      <c r="K1922" s="31"/>
      <c r="L1922" s="31" t="e">
        <f aca="false">ROUND(E1922/N1922*J1922-E1922*F1922,2)</f>
        <v>#DIV/0!</v>
      </c>
      <c r="M1922" s="31" t="e">
        <f aca="false">K1922/N1922</f>
        <v>#DIV/0!</v>
      </c>
      <c r="N1922" s="32"/>
      <c r="O1922" s="36"/>
      <c r="P1922" s="36"/>
      <c r="Q1922" s="36"/>
      <c r="R1922" s="42"/>
      <c r="S1922" s="42"/>
    </row>
    <row r="1923" customFormat="false" ht="15.75" hidden="false" customHeight="false" outlineLevel="0" collapsed="false">
      <c r="A1923" s="73"/>
      <c r="B1923" s="29"/>
      <c r="C1923" s="29"/>
      <c r="D1923" s="28"/>
      <c r="E1923" s="145"/>
      <c r="F1923" s="145"/>
      <c r="G1923" s="28"/>
      <c r="H1923" s="29" t="s">
        <v>3346</v>
      </c>
      <c r="I1923" s="41" t="s">
        <v>706</v>
      </c>
      <c r="J1923" s="31"/>
      <c r="K1923" s="31"/>
      <c r="L1923" s="31" t="e">
        <f aca="false">ROUND(E1923/N1923*J1923-E1923*F1923,2)</f>
        <v>#DIV/0!</v>
      </c>
      <c r="M1923" s="31" t="e">
        <f aca="false">K1923/N1923</f>
        <v>#DIV/0!</v>
      </c>
      <c r="N1923" s="32"/>
      <c r="O1923" s="36"/>
      <c r="P1923" s="36"/>
      <c r="Q1923" s="36"/>
      <c r="R1923" s="42"/>
      <c r="S1923" s="42"/>
    </row>
    <row r="1924" customFormat="false" ht="15.75" hidden="false" customHeight="false" outlineLevel="0" collapsed="false">
      <c r="A1924" s="73"/>
      <c r="B1924" s="29"/>
      <c r="C1924" s="29"/>
      <c r="D1924" s="28"/>
      <c r="E1924" s="145"/>
      <c r="F1924" s="145"/>
      <c r="G1924" s="28"/>
      <c r="H1924" s="29" t="s">
        <v>3347</v>
      </c>
      <c r="I1924" s="41" t="s">
        <v>3260</v>
      </c>
      <c r="J1924" s="31" t="e">
        <f aca="false">#N/A</f>
        <v>#N/A</v>
      </c>
      <c r="K1924" s="31"/>
      <c r="L1924" s="31" t="e">
        <f aca="false">ROUND(E1924/N1924*J1924-E1924*F1924,2)</f>
        <v>#DIV/0!</v>
      </c>
      <c r="M1924" s="31" t="e">
        <f aca="false">K1924/N1924</f>
        <v>#DIV/0!</v>
      </c>
      <c r="N1924" s="32"/>
      <c r="O1924" s="36"/>
      <c r="P1924" s="36"/>
      <c r="Q1924" s="36"/>
      <c r="R1924" s="42"/>
      <c r="S1924" s="42"/>
    </row>
    <row r="1925" customFormat="false" ht="15.75" hidden="false" customHeight="false" outlineLevel="0" collapsed="false">
      <c r="A1925" s="73"/>
      <c r="B1925" s="29"/>
      <c r="C1925" s="29"/>
      <c r="D1925" s="28"/>
      <c r="E1925" s="145"/>
      <c r="F1925" s="145"/>
      <c r="G1925" s="28"/>
      <c r="H1925" s="29" t="s">
        <v>3348</v>
      </c>
      <c r="I1925" s="41" t="s">
        <v>3260</v>
      </c>
      <c r="J1925" s="31" t="e">
        <f aca="false">#N/A</f>
        <v>#N/A</v>
      </c>
      <c r="K1925" s="31"/>
      <c r="L1925" s="31" t="e">
        <f aca="false">ROUND(E1925/N1925*J1925-E1925*F1925,2)</f>
        <v>#DIV/0!</v>
      </c>
      <c r="M1925" s="31" t="e">
        <f aca="false">K1925/N1925</f>
        <v>#DIV/0!</v>
      </c>
      <c r="N1925" s="32"/>
      <c r="O1925" s="36"/>
      <c r="P1925" s="36"/>
      <c r="Q1925" s="36"/>
      <c r="R1925" s="42"/>
      <c r="S1925" s="42"/>
    </row>
    <row r="1926" customFormat="false" ht="15.75" hidden="false" customHeight="false" outlineLevel="0" collapsed="false">
      <c r="A1926" s="73"/>
      <c r="B1926" s="29"/>
      <c r="C1926" s="29"/>
      <c r="D1926" s="28"/>
      <c r="E1926" s="145"/>
      <c r="F1926" s="145"/>
      <c r="G1926" s="28"/>
      <c r="H1926" s="29" t="s">
        <v>3349</v>
      </c>
      <c r="I1926" s="41" t="s">
        <v>706</v>
      </c>
      <c r="J1926" s="31"/>
      <c r="K1926" s="31"/>
      <c r="L1926" s="31" t="e">
        <f aca="false">ROUND(E1926/N1926*J1926-E1926*F1926,2)</f>
        <v>#DIV/0!</v>
      </c>
      <c r="M1926" s="31" t="e">
        <f aca="false">K1926/N1926</f>
        <v>#DIV/0!</v>
      </c>
      <c r="N1926" s="32"/>
      <c r="O1926" s="36"/>
      <c r="P1926" s="36"/>
      <c r="Q1926" s="36"/>
      <c r="R1926" s="42"/>
      <c r="S1926" s="42"/>
    </row>
    <row r="1927" customFormat="false" ht="15.75" hidden="false" customHeight="false" outlineLevel="0" collapsed="false">
      <c r="A1927" s="73"/>
      <c r="B1927" s="29"/>
      <c r="C1927" s="29"/>
      <c r="D1927" s="28"/>
      <c r="E1927" s="145"/>
      <c r="F1927" s="145"/>
      <c r="G1927" s="28"/>
      <c r="H1927" s="29" t="s">
        <v>3350</v>
      </c>
      <c r="I1927" s="41" t="s">
        <v>3260</v>
      </c>
      <c r="J1927" s="31" t="e">
        <f aca="false">#N/A</f>
        <v>#N/A</v>
      </c>
      <c r="K1927" s="31"/>
      <c r="L1927" s="31" t="e">
        <f aca="false">ROUND(E1927/N1927*J1927-E1927*F1927,2)</f>
        <v>#DIV/0!</v>
      </c>
      <c r="M1927" s="31" t="e">
        <f aca="false">K1927/N1927</f>
        <v>#DIV/0!</v>
      </c>
      <c r="N1927" s="32"/>
      <c r="O1927" s="36"/>
      <c r="P1927" s="36"/>
      <c r="Q1927" s="36"/>
      <c r="R1927" s="42"/>
      <c r="S1927" s="42"/>
    </row>
    <row r="1928" customFormat="false" ht="15.75" hidden="false" customHeight="false" outlineLevel="0" collapsed="false">
      <c r="A1928" s="73"/>
      <c r="B1928" s="29"/>
      <c r="C1928" s="29"/>
      <c r="D1928" s="28"/>
      <c r="E1928" s="145"/>
      <c r="F1928" s="145"/>
      <c r="G1928" s="28"/>
      <c r="H1928" s="29" t="s">
        <v>3351</v>
      </c>
      <c r="I1928" s="41" t="s">
        <v>3260</v>
      </c>
      <c r="J1928" s="31" t="e">
        <f aca="false">#N/A</f>
        <v>#N/A</v>
      </c>
      <c r="K1928" s="31"/>
      <c r="L1928" s="31" t="e">
        <f aca="false">ROUND(E1928/N1928*J1928-E1928*F1928,2)</f>
        <v>#DIV/0!</v>
      </c>
      <c r="M1928" s="31" t="e">
        <f aca="false">K1928/N1928</f>
        <v>#DIV/0!</v>
      </c>
      <c r="N1928" s="32"/>
      <c r="O1928" s="36"/>
      <c r="P1928" s="36"/>
      <c r="Q1928" s="36"/>
      <c r="R1928" s="42"/>
      <c r="S1928" s="42"/>
    </row>
    <row r="1929" customFormat="false" ht="15.75" hidden="false" customHeight="false" outlineLevel="0" collapsed="false">
      <c r="A1929" s="73"/>
      <c r="B1929" s="29"/>
      <c r="C1929" s="29"/>
      <c r="D1929" s="28"/>
      <c r="E1929" s="145"/>
      <c r="F1929" s="145"/>
      <c r="G1929" s="28"/>
      <c r="H1929" s="29" t="s">
        <v>3352</v>
      </c>
      <c r="I1929" s="41" t="s">
        <v>3260</v>
      </c>
      <c r="J1929" s="31" t="e">
        <f aca="false">#N/A</f>
        <v>#N/A</v>
      </c>
      <c r="K1929" s="31"/>
      <c r="L1929" s="31" t="e">
        <f aca="false">ROUND(E1929/N1929*J1929-E1929*F1929,2)</f>
        <v>#DIV/0!</v>
      </c>
      <c r="M1929" s="31" t="e">
        <f aca="false">K1929/N1929</f>
        <v>#DIV/0!</v>
      </c>
      <c r="N1929" s="32"/>
      <c r="O1929" s="36"/>
      <c r="P1929" s="36"/>
      <c r="Q1929" s="36"/>
      <c r="R1929" s="42"/>
      <c r="S1929" s="42"/>
    </row>
    <row r="1930" customFormat="false" ht="15.75" hidden="false" customHeight="false" outlineLevel="0" collapsed="false">
      <c r="A1930" s="73"/>
      <c r="B1930" s="29"/>
      <c r="C1930" s="29"/>
      <c r="D1930" s="28"/>
      <c r="E1930" s="145"/>
      <c r="F1930" s="145"/>
      <c r="G1930" s="28"/>
      <c r="H1930" s="29" t="s">
        <v>3353</v>
      </c>
      <c r="I1930" s="41" t="s">
        <v>3354</v>
      </c>
      <c r="J1930" s="31"/>
      <c r="K1930" s="31"/>
      <c r="L1930" s="31" t="e">
        <f aca="false">ROUND(E1930/N1930*J1930-E1930*F1930,2)</f>
        <v>#DIV/0!</v>
      </c>
      <c r="M1930" s="31" t="e">
        <f aca="false">K1930/N1930</f>
        <v>#DIV/0!</v>
      </c>
      <c r="N1930" s="32"/>
      <c r="O1930" s="36"/>
      <c r="P1930" s="36"/>
      <c r="Q1930" s="36"/>
      <c r="R1930" s="42"/>
      <c r="S1930" s="42"/>
    </row>
    <row r="1931" customFormat="false" ht="15.75" hidden="false" customHeight="false" outlineLevel="0" collapsed="false">
      <c r="A1931" s="73"/>
      <c r="B1931" s="29"/>
      <c r="C1931" s="29"/>
      <c r="D1931" s="28"/>
      <c r="E1931" s="145"/>
      <c r="F1931" s="145"/>
      <c r="G1931" s="28"/>
      <c r="H1931" s="29" t="s">
        <v>3355</v>
      </c>
      <c r="I1931" s="41" t="s">
        <v>3356</v>
      </c>
      <c r="J1931" s="31" t="e">
        <f aca="false">#N/A</f>
        <v>#N/A</v>
      </c>
      <c r="K1931" s="31"/>
      <c r="L1931" s="31" t="e">
        <f aca="false">ROUND(E1931/N1931*J1931-E1931*F1931,2)</f>
        <v>#DIV/0!</v>
      </c>
      <c r="M1931" s="31" t="e">
        <f aca="false">K1931/N1931</f>
        <v>#DIV/0!</v>
      </c>
      <c r="N1931" s="32"/>
      <c r="O1931" s="36"/>
      <c r="P1931" s="36"/>
      <c r="Q1931" s="36"/>
      <c r="R1931" s="42"/>
      <c r="S1931" s="42"/>
    </row>
    <row r="1932" customFormat="false" ht="15.75" hidden="false" customHeight="false" outlineLevel="0" collapsed="false">
      <c r="A1932" s="73"/>
      <c r="B1932" s="29"/>
      <c r="C1932" s="29"/>
      <c r="D1932" s="28"/>
      <c r="E1932" s="145"/>
      <c r="F1932" s="145"/>
      <c r="G1932" s="28"/>
      <c r="H1932" s="29" t="s">
        <v>3357</v>
      </c>
      <c r="I1932" s="41" t="s">
        <v>3252</v>
      </c>
      <c r="J1932" s="31" t="e">
        <f aca="false">#N/A</f>
        <v>#N/A</v>
      </c>
      <c r="K1932" s="31"/>
      <c r="L1932" s="31" t="e">
        <f aca="false">ROUND(E1932/N1932*J1932-E1932*F1932,2)</f>
        <v>#DIV/0!</v>
      </c>
      <c r="M1932" s="31" t="e">
        <f aca="false">K1932/N1932</f>
        <v>#DIV/0!</v>
      </c>
      <c r="N1932" s="32"/>
      <c r="O1932" s="36"/>
      <c r="P1932" s="36"/>
      <c r="Q1932" s="36"/>
      <c r="R1932" s="42"/>
      <c r="S1932" s="42"/>
    </row>
    <row r="1933" customFormat="false" ht="15.75" hidden="false" customHeight="false" outlineLevel="0" collapsed="false">
      <c r="A1933" s="73"/>
      <c r="B1933" s="29"/>
      <c r="C1933" s="29"/>
      <c r="D1933" s="28"/>
      <c r="E1933" s="145"/>
      <c r="F1933" s="145"/>
      <c r="G1933" s="28"/>
      <c r="H1933" s="29" t="s">
        <v>3358</v>
      </c>
      <c r="I1933" s="41" t="s">
        <v>3359</v>
      </c>
      <c r="J1933" s="31" t="e">
        <f aca="false">#N/A</f>
        <v>#N/A</v>
      </c>
      <c r="K1933" s="31"/>
      <c r="L1933" s="31" t="e">
        <f aca="false">ROUND(E1933/N1933*J1933-E1933*F1933,2)</f>
        <v>#DIV/0!</v>
      </c>
      <c r="M1933" s="31" t="e">
        <f aca="false">K1933/N1933</f>
        <v>#DIV/0!</v>
      </c>
      <c r="N1933" s="32"/>
      <c r="O1933" s="36"/>
      <c r="P1933" s="36"/>
      <c r="Q1933" s="36"/>
      <c r="R1933" s="42"/>
      <c r="S1933" s="42"/>
    </row>
    <row r="1934" customFormat="false" ht="15.75" hidden="false" customHeight="false" outlineLevel="0" collapsed="false">
      <c r="A1934" s="73"/>
      <c r="B1934" s="29"/>
      <c r="C1934" s="29"/>
      <c r="D1934" s="28"/>
      <c r="E1934" s="145"/>
      <c r="F1934" s="145"/>
      <c r="G1934" s="28"/>
      <c r="H1934" s="29" t="s">
        <v>3360</v>
      </c>
      <c r="I1934" s="41" t="s">
        <v>3359</v>
      </c>
      <c r="J1934" s="31" t="e">
        <f aca="false">#N/A</f>
        <v>#N/A</v>
      </c>
      <c r="K1934" s="31"/>
      <c r="L1934" s="31" t="e">
        <f aca="false">ROUND(E1934/N1934*J1934-E1934*F1934,2)</f>
        <v>#DIV/0!</v>
      </c>
      <c r="M1934" s="31" t="e">
        <f aca="false">K1934/N1934</f>
        <v>#DIV/0!</v>
      </c>
      <c r="N1934" s="32"/>
      <c r="O1934" s="36"/>
      <c r="P1934" s="36"/>
      <c r="Q1934" s="36"/>
      <c r="R1934" s="42"/>
      <c r="S1934" s="42"/>
    </row>
    <row r="1935" customFormat="false" ht="15.75" hidden="false" customHeight="false" outlineLevel="0" collapsed="false">
      <c r="A1935" s="73"/>
      <c r="B1935" s="29"/>
      <c r="C1935" s="29"/>
      <c r="D1935" s="28"/>
      <c r="E1935" s="145"/>
      <c r="F1935" s="145"/>
      <c r="G1935" s="28"/>
      <c r="H1935" s="29" t="n">
        <v>12292550400</v>
      </c>
      <c r="I1935" s="41" t="s">
        <v>43</v>
      </c>
      <c r="J1935" s="31"/>
      <c r="K1935" s="31"/>
      <c r="L1935" s="31" t="e">
        <f aca="false">ROUND(E1935/N1935*J1935-E1935*F1935,2)</f>
        <v>#DIV/0!</v>
      </c>
      <c r="M1935" s="31" t="e">
        <f aca="false">K1935/N1935</f>
        <v>#DIV/0!</v>
      </c>
      <c r="N1935" s="32"/>
      <c r="O1935" s="36"/>
      <c r="P1935" s="36"/>
      <c r="Q1935" s="36"/>
      <c r="R1935" s="42"/>
      <c r="S1935" s="42"/>
    </row>
    <row r="1936" customFormat="false" ht="15.75" hidden="false" customHeight="false" outlineLevel="0" collapsed="false">
      <c r="A1936" s="73"/>
      <c r="B1936" s="29"/>
      <c r="C1936" s="29"/>
      <c r="D1936" s="28"/>
      <c r="E1936" s="145"/>
      <c r="F1936" s="145"/>
      <c r="G1936" s="28"/>
      <c r="H1936" s="29" t="s">
        <v>3361</v>
      </c>
      <c r="I1936" s="41" t="s">
        <v>48</v>
      </c>
      <c r="J1936" s="31"/>
      <c r="K1936" s="31"/>
      <c r="L1936" s="31" t="e">
        <f aca="false">ROUND(E1936/N1936*J1936-E1936*F1936,2)</f>
        <v>#DIV/0!</v>
      </c>
      <c r="M1936" s="31" t="e">
        <f aca="false">K1936/N1936</f>
        <v>#DIV/0!</v>
      </c>
      <c r="N1936" s="32"/>
      <c r="O1936" s="36"/>
      <c r="P1936" s="36"/>
      <c r="Q1936" s="36"/>
      <c r="R1936" s="42"/>
      <c r="S1936" s="42"/>
    </row>
    <row r="1937" customFormat="false" ht="15.75" hidden="false" customHeight="false" outlineLevel="0" collapsed="false">
      <c r="A1937" s="73"/>
      <c r="B1937" s="29"/>
      <c r="C1937" s="29"/>
      <c r="D1937" s="28"/>
      <c r="E1937" s="145"/>
      <c r="F1937" s="145"/>
      <c r="G1937" s="28"/>
      <c r="H1937" s="29" t="s">
        <v>3362</v>
      </c>
      <c r="I1937" s="41" t="s">
        <v>48</v>
      </c>
      <c r="J1937" s="31"/>
      <c r="K1937" s="31"/>
      <c r="L1937" s="31" t="e">
        <f aca="false">ROUND(E1937/N1937*J1937-E1937*F1937,2)</f>
        <v>#DIV/0!</v>
      </c>
      <c r="M1937" s="31" t="e">
        <f aca="false">K1937/N1937</f>
        <v>#DIV/0!</v>
      </c>
      <c r="N1937" s="32"/>
      <c r="O1937" s="36"/>
      <c r="P1937" s="36"/>
      <c r="Q1937" s="36"/>
      <c r="R1937" s="42"/>
      <c r="S1937" s="42"/>
    </row>
    <row r="1938" customFormat="false" ht="15.75" hidden="false" customHeight="false" outlineLevel="0" collapsed="false">
      <c r="A1938" s="73"/>
      <c r="B1938" s="29"/>
      <c r="C1938" s="29"/>
      <c r="D1938" s="28"/>
      <c r="E1938" s="145"/>
      <c r="F1938" s="145"/>
      <c r="G1938" s="28"/>
      <c r="H1938" s="29" t="s">
        <v>3363</v>
      </c>
      <c r="I1938" s="41" t="s">
        <v>48</v>
      </c>
      <c r="J1938" s="31"/>
      <c r="K1938" s="31"/>
      <c r="L1938" s="31" t="e">
        <f aca="false">ROUND(E1938/N1938*J1938-E1938*F1938,2)</f>
        <v>#DIV/0!</v>
      </c>
      <c r="M1938" s="31" t="e">
        <f aca="false">K1938/N1938</f>
        <v>#DIV/0!</v>
      </c>
      <c r="N1938" s="32"/>
      <c r="O1938" s="36"/>
      <c r="P1938" s="36"/>
      <c r="Q1938" s="36"/>
      <c r="R1938" s="42"/>
      <c r="S1938" s="42"/>
    </row>
    <row r="1939" customFormat="false" ht="15.75" hidden="false" customHeight="false" outlineLevel="0" collapsed="false">
      <c r="A1939" s="73"/>
      <c r="B1939" s="29"/>
      <c r="C1939" s="29"/>
      <c r="D1939" s="28"/>
      <c r="E1939" s="145"/>
      <c r="F1939" s="145"/>
      <c r="G1939" s="28"/>
      <c r="H1939" s="29" t="s">
        <v>3364</v>
      </c>
      <c r="I1939" s="41" t="s">
        <v>48</v>
      </c>
      <c r="J1939" s="31"/>
      <c r="K1939" s="31"/>
      <c r="L1939" s="31" t="e">
        <f aca="false">ROUND(E1939/N1939*J1939-E1939*F1939,2)</f>
        <v>#DIV/0!</v>
      </c>
      <c r="M1939" s="31" t="e">
        <f aca="false">K1939/N1939</f>
        <v>#DIV/0!</v>
      </c>
      <c r="N1939" s="32"/>
      <c r="O1939" s="36"/>
      <c r="P1939" s="36"/>
      <c r="Q1939" s="36"/>
      <c r="R1939" s="42"/>
      <c r="S1939" s="42"/>
    </row>
    <row r="1940" customFormat="false" ht="15.75" hidden="false" customHeight="false" outlineLevel="0" collapsed="false">
      <c r="A1940" s="73"/>
      <c r="B1940" s="29"/>
      <c r="C1940" s="29"/>
      <c r="D1940" s="28"/>
      <c r="E1940" s="145"/>
      <c r="F1940" s="145"/>
      <c r="G1940" s="28"/>
      <c r="H1940" s="29" t="s">
        <v>3365</v>
      </c>
      <c r="I1940" s="41" t="s">
        <v>48</v>
      </c>
      <c r="J1940" s="31"/>
      <c r="K1940" s="31"/>
      <c r="L1940" s="31" t="e">
        <f aca="false">ROUND(E1940/N1940*J1940-E1940*F1940,2)</f>
        <v>#DIV/0!</v>
      </c>
      <c r="M1940" s="31" t="e">
        <f aca="false">K1940/N1940</f>
        <v>#DIV/0!</v>
      </c>
      <c r="N1940" s="32"/>
      <c r="O1940" s="36"/>
      <c r="P1940" s="36"/>
      <c r="Q1940" s="36"/>
      <c r="R1940" s="42"/>
      <c r="S1940" s="42"/>
    </row>
    <row r="1941" customFormat="false" ht="15.75" hidden="false" customHeight="false" outlineLevel="0" collapsed="false">
      <c r="A1941" s="73"/>
      <c r="B1941" s="29"/>
      <c r="C1941" s="29"/>
      <c r="D1941" s="28"/>
      <c r="E1941" s="145"/>
      <c r="F1941" s="145"/>
      <c r="G1941" s="28"/>
      <c r="H1941" s="29" t="s">
        <v>3366</v>
      </c>
      <c r="I1941" s="41" t="s">
        <v>48</v>
      </c>
      <c r="J1941" s="31"/>
      <c r="K1941" s="31"/>
      <c r="L1941" s="31" t="e">
        <f aca="false">ROUND(E1941/N1941*J1941-E1941*F1941,2)</f>
        <v>#DIV/0!</v>
      </c>
      <c r="M1941" s="31" t="e">
        <f aca="false">K1941/N1941</f>
        <v>#DIV/0!</v>
      </c>
      <c r="N1941" s="32"/>
      <c r="O1941" s="36"/>
      <c r="P1941" s="36"/>
      <c r="Q1941" s="36"/>
      <c r="R1941" s="42"/>
      <c r="S1941" s="42"/>
    </row>
    <row r="1942" customFormat="false" ht="15.75" hidden="false" customHeight="false" outlineLevel="0" collapsed="false">
      <c r="A1942" s="73"/>
      <c r="B1942" s="29"/>
      <c r="C1942" s="29"/>
      <c r="D1942" s="28"/>
      <c r="E1942" s="145"/>
      <c r="F1942" s="145"/>
      <c r="G1942" s="28"/>
      <c r="H1942" s="29" t="s">
        <v>3367</v>
      </c>
      <c r="I1942" s="41" t="s">
        <v>48</v>
      </c>
      <c r="J1942" s="31"/>
      <c r="K1942" s="31"/>
      <c r="L1942" s="31" t="e">
        <f aca="false">ROUND(E1942/N1942*J1942-E1942*F1942,2)</f>
        <v>#DIV/0!</v>
      </c>
      <c r="M1942" s="31" t="e">
        <f aca="false">K1942/N1942</f>
        <v>#DIV/0!</v>
      </c>
      <c r="N1942" s="32"/>
      <c r="O1942" s="36"/>
      <c r="P1942" s="36"/>
      <c r="Q1942" s="36"/>
      <c r="R1942" s="42"/>
      <c r="S1942" s="42"/>
    </row>
    <row r="1943" customFormat="false" ht="15.75" hidden="false" customHeight="false" outlineLevel="0" collapsed="false">
      <c r="A1943" s="73"/>
      <c r="B1943" s="29"/>
      <c r="C1943" s="29"/>
      <c r="D1943" s="28"/>
      <c r="E1943" s="145"/>
      <c r="F1943" s="145"/>
      <c r="G1943" s="28"/>
      <c r="H1943" s="29" t="s">
        <v>3368</v>
      </c>
      <c r="I1943" s="41" t="s">
        <v>48</v>
      </c>
      <c r="J1943" s="31"/>
      <c r="K1943" s="31"/>
      <c r="L1943" s="31" t="e">
        <f aca="false">ROUND(E1943/N1943*J1943-E1943*F1943,2)</f>
        <v>#DIV/0!</v>
      </c>
      <c r="M1943" s="31" t="e">
        <f aca="false">K1943/N1943</f>
        <v>#DIV/0!</v>
      </c>
      <c r="N1943" s="32"/>
      <c r="O1943" s="36"/>
      <c r="P1943" s="36"/>
      <c r="Q1943" s="36"/>
      <c r="R1943" s="42"/>
      <c r="S1943" s="42"/>
    </row>
    <row r="1944" customFormat="false" ht="15.75" hidden="false" customHeight="false" outlineLevel="0" collapsed="false">
      <c r="A1944" s="73"/>
      <c r="B1944" s="29"/>
      <c r="C1944" s="29"/>
      <c r="D1944" s="28"/>
      <c r="E1944" s="145"/>
      <c r="F1944" s="145"/>
      <c r="G1944" s="28"/>
      <c r="H1944" s="29" t="s">
        <v>3369</v>
      </c>
      <c r="I1944" s="41" t="s">
        <v>48</v>
      </c>
      <c r="J1944" s="31"/>
      <c r="K1944" s="31"/>
      <c r="L1944" s="31" t="e">
        <f aca="false">ROUND(E1944/N1944*J1944-E1944*F1944,2)</f>
        <v>#DIV/0!</v>
      </c>
      <c r="M1944" s="31" t="e">
        <f aca="false">K1944/N1944</f>
        <v>#DIV/0!</v>
      </c>
      <c r="N1944" s="32"/>
      <c r="O1944" s="36"/>
      <c r="P1944" s="36"/>
      <c r="Q1944" s="36"/>
      <c r="R1944" s="42"/>
      <c r="S1944" s="42"/>
    </row>
    <row r="1945" customFormat="false" ht="15.75" hidden="false" customHeight="false" outlineLevel="0" collapsed="false">
      <c r="A1945" s="73"/>
      <c r="B1945" s="29"/>
      <c r="C1945" s="29"/>
      <c r="D1945" s="28"/>
      <c r="E1945" s="145"/>
      <c r="F1945" s="145"/>
      <c r="G1945" s="28"/>
      <c r="H1945" s="29" t="s">
        <v>3370</v>
      </c>
      <c r="I1945" s="41" t="s">
        <v>48</v>
      </c>
      <c r="J1945" s="31"/>
      <c r="K1945" s="31"/>
      <c r="L1945" s="31" t="e">
        <f aca="false">ROUND(E1945/N1945*J1945-E1945*F1945,2)</f>
        <v>#DIV/0!</v>
      </c>
      <c r="M1945" s="31" t="e">
        <f aca="false">K1945/N1945</f>
        <v>#DIV/0!</v>
      </c>
      <c r="N1945" s="32"/>
      <c r="O1945" s="36"/>
      <c r="P1945" s="36"/>
      <c r="Q1945" s="36"/>
      <c r="R1945" s="42"/>
      <c r="S1945" s="42"/>
    </row>
    <row r="1946" customFormat="false" ht="15.75" hidden="false" customHeight="false" outlineLevel="0" collapsed="false">
      <c r="A1946" s="73"/>
      <c r="B1946" s="29"/>
      <c r="C1946" s="29"/>
      <c r="D1946" s="28"/>
      <c r="E1946" s="145"/>
      <c r="F1946" s="145"/>
      <c r="G1946" s="28"/>
      <c r="H1946" s="29" t="s">
        <v>3371</v>
      </c>
      <c r="I1946" s="41" t="s">
        <v>48</v>
      </c>
      <c r="J1946" s="31"/>
      <c r="K1946" s="31"/>
      <c r="L1946" s="31" t="e">
        <f aca="false">ROUND(E1946/N1946*J1946-E1946*F1946,2)</f>
        <v>#DIV/0!</v>
      </c>
      <c r="M1946" s="31" t="e">
        <f aca="false">K1946/N1946</f>
        <v>#DIV/0!</v>
      </c>
      <c r="N1946" s="32"/>
      <c r="O1946" s="36"/>
      <c r="P1946" s="36"/>
      <c r="Q1946" s="36"/>
      <c r="R1946" s="42"/>
      <c r="S1946" s="42"/>
    </row>
    <row r="1947" customFormat="false" ht="15.75" hidden="false" customHeight="false" outlineLevel="0" collapsed="false">
      <c r="A1947" s="73"/>
      <c r="B1947" s="29"/>
      <c r="C1947" s="29"/>
      <c r="D1947" s="28"/>
      <c r="E1947" s="145"/>
      <c r="F1947" s="145"/>
      <c r="G1947" s="28"/>
      <c r="H1947" s="29" t="s">
        <v>3372</v>
      </c>
      <c r="I1947" s="41" t="s">
        <v>48</v>
      </c>
      <c r="J1947" s="31"/>
      <c r="K1947" s="31"/>
      <c r="L1947" s="31" t="e">
        <f aca="false">ROUND(E1947/N1947*J1947-E1947*F1947,2)</f>
        <v>#DIV/0!</v>
      </c>
      <c r="M1947" s="31" t="e">
        <f aca="false">K1947/N1947</f>
        <v>#DIV/0!</v>
      </c>
      <c r="N1947" s="32"/>
      <c r="O1947" s="36"/>
      <c r="P1947" s="36"/>
      <c r="Q1947" s="36"/>
      <c r="R1947" s="42"/>
      <c r="S1947" s="42"/>
    </row>
    <row r="1948" customFormat="false" ht="15.75" hidden="false" customHeight="false" outlineLevel="0" collapsed="false">
      <c r="A1948" s="73"/>
      <c r="B1948" s="29"/>
      <c r="C1948" s="29"/>
      <c r="D1948" s="28"/>
      <c r="E1948" s="145"/>
      <c r="F1948" s="145"/>
      <c r="G1948" s="28"/>
      <c r="H1948" s="29" t="s">
        <v>3373</v>
      </c>
      <c r="I1948" s="41" t="s">
        <v>48</v>
      </c>
      <c r="J1948" s="31"/>
      <c r="K1948" s="31"/>
      <c r="L1948" s="31" t="e">
        <f aca="false">ROUND(E1948/N1948*J1948-E1948*F1948,2)</f>
        <v>#DIV/0!</v>
      </c>
      <c r="M1948" s="31" t="e">
        <f aca="false">K1948/N1948</f>
        <v>#DIV/0!</v>
      </c>
      <c r="N1948" s="32"/>
      <c r="O1948" s="36"/>
      <c r="P1948" s="36"/>
      <c r="Q1948" s="36"/>
      <c r="R1948" s="42"/>
      <c r="S1948" s="42"/>
    </row>
    <row r="1949" customFormat="false" ht="15.75" hidden="false" customHeight="false" outlineLevel="0" collapsed="false">
      <c r="A1949" s="73"/>
      <c r="B1949" s="29"/>
      <c r="C1949" s="29"/>
      <c r="D1949" s="28"/>
      <c r="E1949" s="145"/>
      <c r="F1949" s="145"/>
      <c r="G1949" s="28"/>
      <c r="H1949" s="29" t="s">
        <v>3374</v>
      </c>
      <c r="I1949" s="41" t="s">
        <v>48</v>
      </c>
      <c r="J1949" s="31"/>
      <c r="K1949" s="31"/>
      <c r="L1949" s="31" t="e">
        <f aca="false">ROUND(E1949/N1949*J1949-E1949*F1949,2)</f>
        <v>#DIV/0!</v>
      </c>
      <c r="M1949" s="31" t="e">
        <f aca="false">K1949/N1949</f>
        <v>#DIV/0!</v>
      </c>
      <c r="N1949" s="32"/>
      <c r="O1949" s="36"/>
      <c r="P1949" s="36"/>
      <c r="Q1949" s="36"/>
      <c r="R1949" s="42"/>
      <c r="S1949" s="42"/>
    </row>
    <row r="1950" customFormat="false" ht="15.75" hidden="false" customHeight="false" outlineLevel="0" collapsed="false">
      <c r="A1950" s="73"/>
      <c r="B1950" s="29"/>
      <c r="C1950" s="29"/>
      <c r="D1950" s="28"/>
      <c r="E1950" s="145"/>
      <c r="F1950" s="145"/>
      <c r="G1950" s="28"/>
      <c r="H1950" s="29" t="s">
        <v>3375</v>
      </c>
      <c r="I1950" s="41" t="s">
        <v>48</v>
      </c>
      <c r="J1950" s="31"/>
      <c r="K1950" s="31"/>
      <c r="L1950" s="31" t="e">
        <f aca="false">ROUND(E1950/N1950*J1950-E1950*F1950,2)</f>
        <v>#DIV/0!</v>
      </c>
      <c r="M1950" s="31" t="e">
        <f aca="false">K1950/N1950</f>
        <v>#DIV/0!</v>
      </c>
      <c r="N1950" s="32"/>
      <c r="O1950" s="36"/>
      <c r="P1950" s="36"/>
      <c r="Q1950" s="36"/>
      <c r="R1950" s="42"/>
      <c r="S1950" s="42"/>
    </row>
    <row r="1951" customFormat="false" ht="15.75" hidden="false" customHeight="false" outlineLevel="0" collapsed="false">
      <c r="A1951" s="73"/>
      <c r="B1951" s="29"/>
      <c r="C1951" s="29"/>
      <c r="D1951" s="28"/>
      <c r="E1951" s="145"/>
      <c r="F1951" s="145"/>
      <c r="G1951" s="28"/>
      <c r="H1951" s="29" t="s">
        <v>3376</v>
      </c>
      <c r="I1951" s="41" t="s">
        <v>48</v>
      </c>
      <c r="J1951" s="31"/>
      <c r="K1951" s="31"/>
      <c r="L1951" s="31" t="e">
        <f aca="false">ROUND(E1951/N1951*J1951-E1951*F1951,2)</f>
        <v>#DIV/0!</v>
      </c>
      <c r="M1951" s="31" t="e">
        <f aca="false">K1951/N1951</f>
        <v>#DIV/0!</v>
      </c>
      <c r="N1951" s="32"/>
      <c r="O1951" s="36"/>
      <c r="P1951" s="36"/>
      <c r="Q1951" s="36"/>
      <c r="R1951" s="42"/>
      <c r="S1951" s="42"/>
    </row>
    <row r="1952" customFormat="false" ht="15.75" hidden="false" customHeight="false" outlineLevel="0" collapsed="false">
      <c r="A1952" s="73"/>
      <c r="B1952" s="29"/>
      <c r="C1952" s="29"/>
      <c r="D1952" s="28"/>
      <c r="E1952" s="145"/>
      <c r="F1952" s="145"/>
      <c r="G1952" s="28"/>
      <c r="H1952" s="29" t="s">
        <v>3377</v>
      </c>
      <c r="I1952" s="41" t="s">
        <v>48</v>
      </c>
      <c r="J1952" s="31"/>
      <c r="K1952" s="31"/>
      <c r="L1952" s="31" t="e">
        <f aca="false">ROUND(E1952/N1952*J1952-E1952*F1952,2)</f>
        <v>#DIV/0!</v>
      </c>
      <c r="M1952" s="31" t="e">
        <f aca="false">K1952/N1952</f>
        <v>#DIV/0!</v>
      </c>
      <c r="N1952" s="32"/>
      <c r="O1952" s="36"/>
      <c r="P1952" s="36"/>
      <c r="Q1952" s="36"/>
      <c r="R1952" s="42"/>
      <c r="S1952" s="42"/>
    </row>
    <row r="1953" customFormat="false" ht="15.75" hidden="false" customHeight="false" outlineLevel="0" collapsed="false">
      <c r="A1953" s="73"/>
      <c r="B1953" s="29"/>
      <c r="C1953" s="29"/>
      <c r="D1953" s="28"/>
      <c r="E1953" s="145"/>
      <c r="F1953" s="145"/>
      <c r="G1953" s="28"/>
      <c r="H1953" s="29" t="s">
        <v>3378</v>
      </c>
      <c r="I1953" s="41" t="s">
        <v>48</v>
      </c>
      <c r="J1953" s="31"/>
      <c r="K1953" s="31"/>
      <c r="L1953" s="31" t="e">
        <f aca="false">ROUND(E1953/N1953*J1953-E1953*F1953,2)</f>
        <v>#DIV/0!</v>
      </c>
      <c r="M1953" s="31" t="e">
        <f aca="false">K1953/N1953</f>
        <v>#DIV/0!</v>
      </c>
      <c r="N1953" s="32"/>
      <c r="O1953" s="36"/>
      <c r="P1953" s="36"/>
      <c r="Q1953" s="36"/>
      <c r="R1953" s="42"/>
      <c r="S1953" s="42"/>
    </row>
    <row r="1954" customFormat="false" ht="15.75" hidden="false" customHeight="false" outlineLevel="0" collapsed="false">
      <c r="A1954" s="73"/>
      <c r="B1954" s="29"/>
      <c r="C1954" s="29"/>
      <c r="D1954" s="28"/>
      <c r="E1954" s="145"/>
      <c r="F1954" s="145"/>
      <c r="G1954" s="28"/>
      <c r="H1954" s="29" t="s">
        <v>3379</v>
      </c>
      <c r="I1954" s="41" t="s">
        <v>48</v>
      </c>
      <c r="J1954" s="31"/>
      <c r="K1954" s="31"/>
      <c r="L1954" s="31" t="e">
        <f aca="false">ROUND(E1954/N1954*J1954-E1954*F1954,2)</f>
        <v>#DIV/0!</v>
      </c>
      <c r="M1954" s="31" t="e">
        <f aca="false">K1954/N1954</f>
        <v>#DIV/0!</v>
      </c>
      <c r="N1954" s="32"/>
      <c r="O1954" s="36"/>
      <c r="P1954" s="36"/>
      <c r="Q1954" s="36"/>
      <c r="R1954" s="42"/>
      <c r="S1954" s="42"/>
    </row>
    <row r="1955" customFormat="false" ht="15.75" hidden="false" customHeight="false" outlineLevel="0" collapsed="false">
      <c r="A1955" s="73"/>
      <c r="B1955" s="29"/>
      <c r="C1955" s="29"/>
      <c r="D1955" s="28"/>
      <c r="E1955" s="145"/>
      <c r="F1955" s="145"/>
      <c r="G1955" s="28"/>
      <c r="H1955" s="29" t="s">
        <v>3380</v>
      </c>
      <c r="I1955" s="41" t="s">
        <v>3381</v>
      </c>
      <c r="J1955" s="31" t="e">
        <f aca="false">#N/A</f>
        <v>#N/A</v>
      </c>
      <c r="K1955" s="31"/>
      <c r="L1955" s="31" t="e">
        <f aca="false">ROUND(E1955/N1955*J1955-E1955*F1955,2)</f>
        <v>#DIV/0!</v>
      </c>
      <c r="M1955" s="31" t="e">
        <f aca="false">K1955/N1955</f>
        <v>#DIV/0!</v>
      </c>
      <c r="N1955" s="32"/>
      <c r="O1955" s="36"/>
      <c r="P1955" s="36"/>
      <c r="Q1955" s="36"/>
      <c r="R1955" s="42"/>
      <c r="S1955" s="42"/>
    </row>
    <row r="1956" customFormat="false" ht="15.75" hidden="false" customHeight="false" outlineLevel="0" collapsed="false">
      <c r="A1956" s="73"/>
      <c r="B1956" s="29"/>
      <c r="C1956" s="29"/>
      <c r="D1956" s="28"/>
      <c r="E1956" s="145"/>
      <c r="F1956" s="145"/>
      <c r="G1956" s="28"/>
      <c r="H1956" s="29" t="s">
        <v>3382</v>
      </c>
      <c r="I1956" s="41" t="s">
        <v>3381</v>
      </c>
      <c r="J1956" s="31" t="e">
        <f aca="false">#N/A</f>
        <v>#N/A</v>
      </c>
      <c r="K1956" s="31"/>
      <c r="L1956" s="31" t="e">
        <f aca="false">ROUND(E1956/N1956*J1956-E1956*F1956,2)</f>
        <v>#DIV/0!</v>
      </c>
      <c r="M1956" s="31" t="e">
        <f aca="false">K1956/N1956</f>
        <v>#DIV/0!</v>
      </c>
      <c r="N1956" s="32"/>
      <c r="O1956" s="36"/>
      <c r="P1956" s="36"/>
      <c r="Q1956" s="36"/>
      <c r="R1956" s="42"/>
      <c r="S1956" s="42"/>
    </row>
    <row r="1957" customFormat="false" ht="15.75" hidden="false" customHeight="false" outlineLevel="0" collapsed="false">
      <c r="A1957" s="73"/>
      <c r="B1957" s="29"/>
      <c r="C1957" s="29"/>
      <c r="D1957" s="28"/>
      <c r="E1957" s="145"/>
      <c r="F1957" s="145"/>
      <c r="G1957" s="28"/>
      <c r="H1957" s="29" t="s">
        <v>3383</v>
      </c>
      <c r="I1957" s="41" t="s">
        <v>48</v>
      </c>
      <c r="J1957" s="31"/>
      <c r="K1957" s="31"/>
      <c r="L1957" s="31" t="e">
        <f aca="false">ROUND(E1957/N1957*J1957-E1957*F1957,2)</f>
        <v>#DIV/0!</v>
      </c>
      <c r="M1957" s="31" t="e">
        <f aca="false">K1957/N1957</f>
        <v>#DIV/0!</v>
      </c>
      <c r="N1957" s="32"/>
      <c r="O1957" s="36"/>
      <c r="P1957" s="36"/>
      <c r="Q1957" s="36"/>
      <c r="R1957" s="42"/>
      <c r="S1957" s="42"/>
    </row>
    <row r="1958" customFormat="false" ht="15.75" hidden="false" customHeight="false" outlineLevel="0" collapsed="false">
      <c r="A1958" s="73"/>
      <c r="B1958" s="29"/>
      <c r="C1958" s="29"/>
      <c r="D1958" s="28"/>
      <c r="E1958" s="145"/>
      <c r="F1958" s="145"/>
      <c r="G1958" s="28"/>
      <c r="H1958" s="29" t="s">
        <v>3384</v>
      </c>
      <c r="I1958" s="41" t="s">
        <v>3385</v>
      </c>
      <c r="J1958" s="31"/>
      <c r="K1958" s="31"/>
      <c r="L1958" s="31" t="e">
        <f aca="false">ROUND(E1958/N1958*J1958-E1958*F1958,2)</f>
        <v>#DIV/0!</v>
      </c>
      <c r="M1958" s="31" t="e">
        <f aca="false">K1958/N1958</f>
        <v>#DIV/0!</v>
      </c>
      <c r="N1958" s="32"/>
      <c r="O1958" s="36"/>
      <c r="P1958" s="36"/>
      <c r="Q1958" s="36"/>
      <c r="R1958" s="42"/>
      <c r="S1958" s="42"/>
    </row>
    <row r="1959" customFormat="false" ht="15.75" hidden="false" customHeight="false" outlineLevel="0" collapsed="false">
      <c r="A1959" s="73"/>
      <c r="B1959" s="29"/>
      <c r="C1959" s="29"/>
      <c r="D1959" s="28"/>
      <c r="E1959" s="145"/>
      <c r="F1959" s="145"/>
      <c r="G1959" s="28"/>
      <c r="H1959" s="29" t="s">
        <v>3386</v>
      </c>
      <c r="I1959" s="41" t="s">
        <v>48</v>
      </c>
      <c r="J1959" s="31"/>
      <c r="K1959" s="31"/>
      <c r="L1959" s="31" t="e">
        <f aca="false">ROUND(E1959/N1959*J1959-E1959*F1959,2)</f>
        <v>#DIV/0!</v>
      </c>
      <c r="M1959" s="31" t="e">
        <f aca="false">K1959/N1959</f>
        <v>#DIV/0!</v>
      </c>
      <c r="N1959" s="32"/>
      <c r="O1959" s="36"/>
      <c r="P1959" s="36"/>
      <c r="Q1959" s="36"/>
      <c r="R1959" s="42"/>
      <c r="S1959" s="42"/>
    </row>
    <row r="1960" customFormat="false" ht="15.75" hidden="false" customHeight="false" outlineLevel="0" collapsed="false">
      <c r="A1960" s="73"/>
      <c r="B1960" s="29"/>
      <c r="C1960" s="29"/>
      <c r="D1960" s="28"/>
      <c r="E1960" s="145"/>
      <c r="F1960" s="145"/>
      <c r="G1960" s="28"/>
      <c r="H1960" s="29" t="s">
        <v>3387</v>
      </c>
      <c r="I1960" s="41" t="s">
        <v>48</v>
      </c>
      <c r="J1960" s="31"/>
      <c r="K1960" s="31"/>
      <c r="L1960" s="31" t="e">
        <f aca="false">ROUND(E1960/N1960*J1960-E1960*F1960,2)</f>
        <v>#DIV/0!</v>
      </c>
      <c r="M1960" s="31" t="e">
        <f aca="false">K1960/N1960</f>
        <v>#DIV/0!</v>
      </c>
      <c r="N1960" s="32"/>
      <c r="O1960" s="36"/>
      <c r="P1960" s="36"/>
      <c r="Q1960" s="36"/>
      <c r="R1960" s="42"/>
      <c r="S1960" s="42"/>
    </row>
    <row r="1961" customFormat="false" ht="15.75" hidden="false" customHeight="false" outlineLevel="0" collapsed="false">
      <c r="A1961" s="73"/>
      <c r="B1961" s="29"/>
      <c r="C1961" s="29"/>
      <c r="D1961" s="28"/>
      <c r="E1961" s="145"/>
      <c r="F1961" s="145"/>
      <c r="G1961" s="28"/>
      <c r="H1961" s="29" t="s">
        <v>3388</v>
      </c>
      <c r="I1961" s="41" t="s">
        <v>48</v>
      </c>
      <c r="J1961" s="31"/>
      <c r="K1961" s="31"/>
      <c r="L1961" s="31" t="e">
        <f aca="false">ROUND(E1961/N1961*J1961-E1961*F1961,2)</f>
        <v>#DIV/0!</v>
      </c>
      <c r="M1961" s="31" t="e">
        <f aca="false">K1961/N1961</f>
        <v>#DIV/0!</v>
      </c>
      <c r="N1961" s="32"/>
      <c r="O1961" s="36"/>
      <c r="P1961" s="36"/>
      <c r="Q1961" s="36"/>
      <c r="R1961" s="42"/>
      <c r="S1961" s="42"/>
    </row>
    <row r="1962" customFormat="false" ht="15.75" hidden="false" customHeight="false" outlineLevel="0" collapsed="false">
      <c r="A1962" s="73"/>
      <c r="B1962" s="29"/>
      <c r="C1962" s="29"/>
      <c r="D1962" s="28"/>
      <c r="E1962" s="145"/>
      <c r="F1962" s="145"/>
      <c r="G1962" s="28"/>
      <c r="H1962" s="29" t="s">
        <v>3389</v>
      </c>
      <c r="I1962" s="41" t="s">
        <v>48</v>
      </c>
      <c r="J1962" s="31"/>
      <c r="K1962" s="31"/>
      <c r="L1962" s="31" t="e">
        <f aca="false">ROUND(E1962/N1962*J1962-E1962*F1962,2)</f>
        <v>#DIV/0!</v>
      </c>
      <c r="M1962" s="31" t="e">
        <f aca="false">K1962/N1962</f>
        <v>#DIV/0!</v>
      </c>
      <c r="N1962" s="32"/>
      <c r="O1962" s="36"/>
      <c r="P1962" s="36"/>
      <c r="Q1962" s="36"/>
      <c r="R1962" s="42"/>
      <c r="S1962" s="42"/>
    </row>
    <row r="1963" customFormat="false" ht="15.75" hidden="false" customHeight="false" outlineLevel="0" collapsed="false">
      <c r="A1963" s="73"/>
      <c r="B1963" s="29"/>
      <c r="C1963" s="29"/>
      <c r="D1963" s="28"/>
      <c r="E1963" s="145"/>
      <c r="F1963" s="145"/>
      <c r="G1963" s="28"/>
      <c r="H1963" s="29" t="s">
        <v>3390</v>
      </c>
      <c r="I1963" s="41" t="s">
        <v>48</v>
      </c>
      <c r="J1963" s="31"/>
      <c r="K1963" s="31"/>
      <c r="L1963" s="31" t="e">
        <f aca="false">ROUND(E1963/N1963*J1963-E1963*F1963,2)</f>
        <v>#DIV/0!</v>
      </c>
      <c r="M1963" s="31" t="e">
        <f aca="false">K1963/N1963</f>
        <v>#DIV/0!</v>
      </c>
      <c r="N1963" s="32"/>
      <c r="O1963" s="36"/>
      <c r="P1963" s="36"/>
      <c r="Q1963" s="36"/>
      <c r="R1963" s="42"/>
      <c r="S1963" s="42"/>
    </row>
    <row r="1964" customFormat="false" ht="15.75" hidden="false" customHeight="false" outlineLevel="0" collapsed="false">
      <c r="A1964" s="73"/>
      <c r="B1964" s="29"/>
      <c r="C1964" s="29"/>
      <c r="D1964" s="28"/>
      <c r="E1964" s="145"/>
      <c r="F1964" s="145"/>
      <c r="G1964" s="28"/>
      <c r="H1964" s="29" t="s">
        <v>3391</v>
      </c>
      <c r="I1964" s="41" t="s">
        <v>48</v>
      </c>
      <c r="J1964" s="31"/>
      <c r="K1964" s="31"/>
      <c r="L1964" s="31" t="e">
        <f aca="false">ROUND(E1964/N1964*J1964-E1964*F1964,2)</f>
        <v>#DIV/0!</v>
      </c>
      <c r="M1964" s="31" t="e">
        <f aca="false">K1964/N1964</f>
        <v>#DIV/0!</v>
      </c>
      <c r="N1964" s="32"/>
      <c r="O1964" s="36"/>
      <c r="P1964" s="36"/>
      <c r="Q1964" s="36"/>
      <c r="R1964" s="42"/>
      <c r="S1964" s="42"/>
    </row>
    <row r="1965" customFormat="false" ht="15.75" hidden="false" customHeight="false" outlineLevel="0" collapsed="false">
      <c r="A1965" s="73"/>
      <c r="B1965" s="29"/>
      <c r="C1965" s="29"/>
      <c r="D1965" s="28"/>
      <c r="E1965" s="145"/>
      <c r="F1965" s="145"/>
      <c r="G1965" s="28"/>
      <c r="H1965" s="29" t="s">
        <v>3392</v>
      </c>
      <c r="I1965" s="41" t="s">
        <v>48</v>
      </c>
      <c r="J1965" s="31"/>
      <c r="K1965" s="31"/>
      <c r="L1965" s="31" t="e">
        <f aca="false">ROUND(E1965/N1965*J1965-E1965*F1965,2)</f>
        <v>#DIV/0!</v>
      </c>
      <c r="M1965" s="31" t="e">
        <f aca="false">K1965/N1965</f>
        <v>#DIV/0!</v>
      </c>
      <c r="N1965" s="32"/>
      <c r="O1965" s="36"/>
      <c r="P1965" s="36"/>
      <c r="Q1965" s="36"/>
      <c r="R1965" s="42"/>
      <c r="S1965" s="42"/>
    </row>
    <row r="1966" customFormat="false" ht="15.75" hidden="false" customHeight="false" outlineLevel="0" collapsed="false">
      <c r="A1966" s="73"/>
      <c r="B1966" s="29"/>
      <c r="C1966" s="29"/>
      <c r="D1966" s="28"/>
      <c r="E1966" s="145"/>
      <c r="F1966" s="145"/>
      <c r="G1966" s="28"/>
      <c r="H1966" s="29" t="s">
        <v>2192</v>
      </c>
      <c r="I1966" s="41" t="s">
        <v>48</v>
      </c>
      <c r="J1966" s="31"/>
      <c r="K1966" s="31"/>
      <c r="L1966" s="31" t="e">
        <f aca="false">ROUND(E1966/N1966*J1966-E1966*F1966,2)</f>
        <v>#DIV/0!</v>
      </c>
      <c r="M1966" s="31" t="e">
        <f aca="false">K1966/N1966</f>
        <v>#DIV/0!</v>
      </c>
      <c r="N1966" s="32"/>
      <c r="O1966" s="36"/>
      <c r="P1966" s="36"/>
      <c r="Q1966" s="36"/>
      <c r="R1966" s="42"/>
      <c r="S1966" s="42"/>
    </row>
    <row r="1967" customFormat="false" ht="15.75" hidden="false" customHeight="false" outlineLevel="0" collapsed="false">
      <c r="A1967" s="73"/>
      <c r="B1967" s="29"/>
      <c r="C1967" s="29"/>
      <c r="D1967" s="28"/>
      <c r="E1967" s="145"/>
      <c r="F1967" s="145"/>
      <c r="G1967" s="28"/>
      <c r="H1967" s="29" t="s">
        <v>3393</v>
      </c>
      <c r="I1967" s="41" t="s">
        <v>48</v>
      </c>
      <c r="J1967" s="31"/>
      <c r="K1967" s="31"/>
      <c r="L1967" s="31" t="e">
        <f aca="false">ROUND(E1967/N1967*J1967-E1967*F1967,2)</f>
        <v>#DIV/0!</v>
      </c>
      <c r="M1967" s="31" t="e">
        <f aca="false">K1967/N1967</f>
        <v>#DIV/0!</v>
      </c>
      <c r="N1967" s="32"/>
      <c r="O1967" s="36"/>
      <c r="P1967" s="36"/>
      <c r="Q1967" s="36"/>
      <c r="R1967" s="42"/>
      <c r="S1967" s="42"/>
    </row>
    <row r="1968" customFormat="false" ht="15.75" hidden="false" customHeight="false" outlineLevel="0" collapsed="false">
      <c r="A1968" s="73"/>
      <c r="B1968" s="29"/>
      <c r="C1968" s="29"/>
      <c r="D1968" s="28"/>
      <c r="E1968" s="145"/>
      <c r="F1968" s="145"/>
      <c r="G1968" s="28"/>
      <c r="H1968" s="29" t="s">
        <v>3394</v>
      </c>
      <c r="I1968" s="41" t="s">
        <v>48</v>
      </c>
      <c r="J1968" s="31"/>
      <c r="K1968" s="31"/>
      <c r="L1968" s="31" t="e">
        <f aca="false">ROUND(E1968/N1968*J1968-E1968*F1968,2)</f>
        <v>#DIV/0!</v>
      </c>
      <c r="M1968" s="31" t="e">
        <f aca="false">K1968/N1968</f>
        <v>#DIV/0!</v>
      </c>
      <c r="N1968" s="32"/>
      <c r="O1968" s="36"/>
      <c r="P1968" s="36"/>
      <c r="Q1968" s="36"/>
      <c r="R1968" s="42"/>
      <c r="S1968" s="42"/>
    </row>
    <row r="1969" customFormat="false" ht="15.75" hidden="false" customHeight="false" outlineLevel="0" collapsed="false">
      <c r="A1969" s="73"/>
      <c r="B1969" s="29"/>
      <c r="C1969" s="29"/>
      <c r="D1969" s="28"/>
      <c r="E1969" s="145"/>
      <c r="F1969" s="145"/>
      <c r="G1969" s="28"/>
      <c r="H1969" s="29" t="s">
        <v>2305</v>
      </c>
      <c r="I1969" s="41" t="s">
        <v>48</v>
      </c>
      <c r="J1969" s="31"/>
      <c r="K1969" s="31"/>
      <c r="L1969" s="31" t="e">
        <f aca="false">ROUND(E1969/N1969*J1969-E1969*F1969,2)</f>
        <v>#DIV/0!</v>
      </c>
      <c r="M1969" s="31" t="e">
        <f aca="false">K1969/N1969</f>
        <v>#DIV/0!</v>
      </c>
      <c r="N1969" s="32"/>
      <c r="O1969" s="36"/>
      <c r="P1969" s="36"/>
      <c r="Q1969" s="36"/>
      <c r="R1969" s="42"/>
      <c r="S1969" s="42"/>
    </row>
    <row r="1970" customFormat="false" ht="15.75" hidden="false" customHeight="false" outlineLevel="0" collapsed="false">
      <c r="A1970" s="73"/>
      <c r="B1970" s="29"/>
      <c r="C1970" s="29"/>
      <c r="D1970" s="28"/>
      <c r="E1970" s="145"/>
      <c r="F1970" s="145"/>
      <c r="G1970" s="28"/>
      <c r="H1970" s="29" t="s">
        <v>3395</v>
      </c>
      <c r="I1970" s="41" t="s">
        <v>3385</v>
      </c>
      <c r="J1970" s="31"/>
      <c r="K1970" s="31"/>
      <c r="L1970" s="31" t="e">
        <f aca="false">ROUND(E1970/N1970*J1970-E1970*F1970,2)</f>
        <v>#DIV/0!</v>
      </c>
      <c r="M1970" s="31" t="e">
        <f aca="false">K1970/N1970</f>
        <v>#DIV/0!</v>
      </c>
      <c r="N1970" s="32"/>
      <c r="O1970" s="36"/>
      <c r="P1970" s="36"/>
      <c r="Q1970" s="36"/>
      <c r="R1970" s="42"/>
      <c r="S1970" s="42"/>
    </row>
    <row r="1971" customFormat="false" ht="15.75" hidden="false" customHeight="false" outlineLevel="0" collapsed="false">
      <c r="A1971" s="73"/>
      <c r="B1971" s="29"/>
      <c r="C1971" s="29"/>
      <c r="D1971" s="28"/>
      <c r="E1971" s="145"/>
      <c r="F1971" s="145"/>
      <c r="G1971" s="28"/>
      <c r="H1971" s="29" t="s">
        <v>3396</v>
      </c>
      <c r="I1971" s="41" t="s">
        <v>48</v>
      </c>
      <c r="J1971" s="31"/>
      <c r="K1971" s="31"/>
      <c r="L1971" s="31" t="e">
        <f aca="false">ROUND(E1971/N1971*J1971-E1971*F1971,2)</f>
        <v>#DIV/0!</v>
      </c>
      <c r="M1971" s="31" t="e">
        <f aca="false">K1971/N1971</f>
        <v>#DIV/0!</v>
      </c>
      <c r="N1971" s="32"/>
      <c r="O1971" s="36"/>
      <c r="P1971" s="36"/>
      <c r="Q1971" s="36"/>
      <c r="R1971" s="42"/>
      <c r="S1971" s="42"/>
    </row>
    <row r="1972" customFormat="false" ht="15.75" hidden="false" customHeight="false" outlineLevel="0" collapsed="false">
      <c r="A1972" s="73"/>
      <c r="B1972" s="29"/>
      <c r="C1972" s="29"/>
      <c r="D1972" s="28"/>
      <c r="E1972" s="145"/>
      <c r="F1972" s="145"/>
      <c r="G1972" s="28"/>
      <c r="H1972" s="29" t="s">
        <v>2190</v>
      </c>
      <c r="I1972" s="41" t="s">
        <v>48</v>
      </c>
      <c r="J1972" s="31"/>
      <c r="K1972" s="31"/>
      <c r="L1972" s="31" t="e">
        <f aca="false">ROUND(E1972/N1972*J1972-E1972*F1972,2)</f>
        <v>#DIV/0!</v>
      </c>
      <c r="M1972" s="31" t="e">
        <f aca="false">K1972/N1972</f>
        <v>#DIV/0!</v>
      </c>
      <c r="N1972" s="32"/>
      <c r="O1972" s="36"/>
      <c r="P1972" s="36"/>
      <c r="Q1972" s="36"/>
      <c r="R1972" s="42"/>
      <c r="S1972" s="42"/>
    </row>
    <row r="1973" customFormat="false" ht="15.75" hidden="false" customHeight="false" outlineLevel="0" collapsed="false">
      <c r="A1973" s="73"/>
      <c r="B1973" s="29"/>
      <c r="C1973" s="29"/>
      <c r="D1973" s="28"/>
      <c r="E1973" s="145"/>
      <c r="F1973" s="145"/>
      <c r="G1973" s="28"/>
      <c r="H1973" s="29" t="s">
        <v>3397</v>
      </c>
      <c r="I1973" s="41" t="s">
        <v>48</v>
      </c>
      <c r="J1973" s="31"/>
      <c r="K1973" s="31"/>
      <c r="L1973" s="31" t="e">
        <f aca="false">ROUND(E1973/N1973*J1973-E1973*F1973,2)</f>
        <v>#DIV/0!</v>
      </c>
      <c r="M1973" s="31" t="e">
        <f aca="false">K1973/N1973</f>
        <v>#DIV/0!</v>
      </c>
      <c r="N1973" s="32"/>
      <c r="O1973" s="36"/>
      <c r="P1973" s="36"/>
      <c r="Q1973" s="36"/>
      <c r="R1973" s="42"/>
      <c r="S1973" s="42"/>
    </row>
    <row r="1974" customFormat="false" ht="15.75" hidden="false" customHeight="false" outlineLevel="0" collapsed="false">
      <c r="A1974" s="73"/>
      <c r="B1974" s="29"/>
      <c r="C1974" s="29"/>
      <c r="D1974" s="28"/>
      <c r="E1974" s="145"/>
      <c r="F1974" s="145"/>
      <c r="G1974" s="28"/>
      <c r="H1974" s="29" t="s">
        <v>3398</v>
      </c>
      <c r="I1974" s="41" t="s">
        <v>48</v>
      </c>
      <c r="J1974" s="31"/>
      <c r="K1974" s="31"/>
      <c r="L1974" s="31" t="e">
        <f aca="false">ROUND(E1974/N1974*J1974-E1974*F1974,2)</f>
        <v>#DIV/0!</v>
      </c>
      <c r="M1974" s="31" t="e">
        <f aca="false">K1974/N1974</f>
        <v>#DIV/0!</v>
      </c>
      <c r="N1974" s="32"/>
      <c r="O1974" s="36"/>
      <c r="P1974" s="36"/>
      <c r="Q1974" s="36"/>
      <c r="R1974" s="42"/>
      <c r="S1974" s="42"/>
    </row>
    <row r="1975" customFormat="false" ht="15.75" hidden="false" customHeight="false" outlineLevel="0" collapsed="false">
      <c r="A1975" s="73"/>
      <c r="B1975" s="29"/>
      <c r="C1975" s="29"/>
      <c r="D1975" s="28"/>
      <c r="E1975" s="145"/>
      <c r="F1975" s="145"/>
      <c r="G1975" s="28"/>
      <c r="H1975" s="29" t="s">
        <v>2176</v>
      </c>
      <c r="I1975" s="41" t="s">
        <v>48</v>
      </c>
      <c r="J1975" s="31"/>
      <c r="K1975" s="31"/>
      <c r="L1975" s="31" t="e">
        <f aca="false">ROUND(E1975/N1975*J1975-E1975*F1975,2)</f>
        <v>#DIV/0!</v>
      </c>
      <c r="M1975" s="31" t="e">
        <f aca="false">K1975/N1975</f>
        <v>#DIV/0!</v>
      </c>
      <c r="N1975" s="32"/>
      <c r="O1975" s="36"/>
      <c r="P1975" s="36"/>
      <c r="Q1975" s="36"/>
      <c r="R1975" s="42"/>
      <c r="S1975" s="42"/>
    </row>
    <row r="1976" customFormat="false" ht="15.75" hidden="false" customHeight="false" outlineLevel="0" collapsed="false">
      <c r="A1976" s="73"/>
      <c r="B1976" s="29"/>
      <c r="C1976" s="29"/>
      <c r="D1976" s="28"/>
      <c r="E1976" s="145"/>
      <c r="F1976" s="145"/>
      <c r="G1976" s="28"/>
      <c r="H1976" s="29" t="s">
        <v>3399</v>
      </c>
      <c r="I1976" s="41" t="s">
        <v>48</v>
      </c>
      <c r="J1976" s="31"/>
      <c r="K1976" s="31"/>
      <c r="L1976" s="31" t="e">
        <f aca="false">ROUND(E1976/N1976*J1976-E1976*F1976,2)</f>
        <v>#DIV/0!</v>
      </c>
      <c r="M1976" s="31" t="e">
        <f aca="false">K1976/N1976</f>
        <v>#DIV/0!</v>
      </c>
      <c r="N1976" s="32"/>
      <c r="O1976" s="36"/>
      <c r="P1976" s="36"/>
      <c r="Q1976" s="36"/>
      <c r="R1976" s="42"/>
      <c r="S1976" s="42"/>
    </row>
    <row r="1977" customFormat="false" ht="15.75" hidden="false" customHeight="false" outlineLevel="0" collapsed="false">
      <c r="A1977" s="73"/>
      <c r="B1977" s="29"/>
      <c r="C1977" s="29"/>
      <c r="D1977" s="28"/>
      <c r="E1977" s="145"/>
      <c r="F1977" s="145"/>
      <c r="G1977" s="28"/>
      <c r="H1977" s="29" t="s">
        <v>3400</v>
      </c>
      <c r="I1977" s="41" t="s">
        <v>48</v>
      </c>
      <c r="J1977" s="31"/>
      <c r="K1977" s="31"/>
      <c r="L1977" s="31" t="e">
        <f aca="false">ROUND(E1977/N1977*J1977-E1977*F1977,2)</f>
        <v>#DIV/0!</v>
      </c>
      <c r="M1977" s="31" t="e">
        <f aca="false">K1977/N1977</f>
        <v>#DIV/0!</v>
      </c>
      <c r="N1977" s="32"/>
      <c r="O1977" s="36"/>
      <c r="P1977" s="36"/>
      <c r="Q1977" s="36"/>
      <c r="R1977" s="42"/>
      <c r="S1977" s="42"/>
    </row>
    <row r="1978" customFormat="false" ht="15.75" hidden="false" customHeight="false" outlineLevel="0" collapsed="false">
      <c r="A1978" s="73"/>
      <c r="B1978" s="29"/>
      <c r="C1978" s="29"/>
      <c r="D1978" s="28"/>
      <c r="E1978" s="145"/>
      <c r="F1978" s="145"/>
      <c r="G1978" s="28"/>
      <c r="H1978" s="29" t="s">
        <v>3401</v>
      </c>
      <c r="I1978" s="41" t="s">
        <v>48</v>
      </c>
      <c r="J1978" s="31"/>
      <c r="K1978" s="31"/>
      <c r="L1978" s="31" t="e">
        <f aca="false">ROUND(E1978/N1978*J1978-E1978*F1978,2)</f>
        <v>#DIV/0!</v>
      </c>
      <c r="M1978" s="31" t="e">
        <f aca="false">K1978/N1978</f>
        <v>#DIV/0!</v>
      </c>
      <c r="N1978" s="32"/>
      <c r="O1978" s="36"/>
      <c r="P1978" s="36"/>
      <c r="Q1978" s="36"/>
      <c r="R1978" s="42"/>
      <c r="S1978" s="42"/>
    </row>
    <row r="1979" customFormat="false" ht="15.75" hidden="false" customHeight="false" outlineLevel="0" collapsed="false">
      <c r="A1979" s="73"/>
      <c r="B1979" s="29"/>
      <c r="C1979" s="29"/>
      <c r="D1979" s="28"/>
      <c r="E1979" s="145"/>
      <c r="F1979" s="145"/>
      <c r="G1979" s="28"/>
      <c r="H1979" s="29" t="s">
        <v>3402</v>
      </c>
      <c r="I1979" s="41" t="s">
        <v>48</v>
      </c>
      <c r="J1979" s="31"/>
      <c r="K1979" s="31"/>
      <c r="L1979" s="31" t="e">
        <f aca="false">ROUND(E1979/N1979*J1979-E1979*F1979,2)</f>
        <v>#DIV/0!</v>
      </c>
      <c r="M1979" s="31" t="e">
        <f aca="false">K1979/N1979</f>
        <v>#DIV/0!</v>
      </c>
      <c r="N1979" s="32"/>
      <c r="O1979" s="36"/>
      <c r="P1979" s="36"/>
      <c r="Q1979" s="36"/>
      <c r="R1979" s="42"/>
      <c r="S1979" s="42"/>
    </row>
    <row r="1980" customFormat="false" ht="15.75" hidden="false" customHeight="false" outlineLevel="0" collapsed="false">
      <c r="A1980" s="73"/>
      <c r="B1980" s="29"/>
      <c r="C1980" s="29"/>
      <c r="D1980" s="28"/>
      <c r="E1980" s="145"/>
      <c r="F1980" s="145"/>
      <c r="G1980" s="28"/>
      <c r="H1980" s="29" t="s">
        <v>2497</v>
      </c>
      <c r="I1980" s="41" t="s">
        <v>48</v>
      </c>
      <c r="J1980" s="31"/>
      <c r="K1980" s="31"/>
      <c r="L1980" s="31" t="e">
        <f aca="false">ROUND(E1980/N1980*J1980-E1980*F1980,2)</f>
        <v>#DIV/0!</v>
      </c>
      <c r="M1980" s="31" t="e">
        <f aca="false">K1980/N1980</f>
        <v>#DIV/0!</v>
      </c>
      <c r="N1980" s="32"/>
      <c r="O1980" s="36"/>
      <c r="P1980" s="36"/>
      <c r="Q1980" s="36"/>
      <c r="R1980" s="42"/>
      <c r="S1980" s="42"/>
    </row>
    <row r="1981" customFormat="false" ht="15.75" hidden="false" customHeight="false" outlineLevel="0" collapsed="false">
      <c r="A1981" s="73"/>
      <c r="B1981" s="29"/>
      <c r="C1981" s="29"/>
      <c r="D1981" s="28"/>
      <c r="E1981" s="145"/>
      <c r="F1981" s="145"/>
      <c r="G1981" s="28"/>
      <c r="H1981" s="29" t="s">
        <v>3403</v>
      </c>
      <c r="I1981" s="41" t="s">
        <v>48</v>
      </c>
      <c r="J1981" s="31"/>
      <c r="K1981" s="31"/>
      <c r="L1981" s="31" t="e">
        <f aca="false">ROUND(E1981/N1981*J1981-E1981*F1981,2)</f>
        <v>#DIV/0!</v>
      </c>
      <c r="M1981" s="31" t="e">
        <f aca="false">K1981/N1981</f>
        <v>#DIV/0!</v>
      </c>
      <c r="N1981" s="32"/>
      <c r="O1981" s="36"/>
      <c r="P1981" s="36"/>
      <c r="Q1981" s="36"/>
      <c r="R1981" s="42"/>
      <c r="S1981" s="42"/>
    </row>
    <row r="1982" customFormat="false" ht="15.75" hidden="false" customHeight="false" outlineLevel="0" collapsed="false">
      <c r="A1982" s="73"/>
      <c r="B1982" s="29"/>
      <c r="C1982" s="29"/>
      <c r="D1982" s="28"/>
      <c r="E1982" s="145"/>
      <c r="F1982" s="145"/>
      <c r="G1982" s="28"/>
      <c r="H1982" s="29" t="s">
        <v>3404</v>
      </c>
      <c r="I1982" s="41" t="s">
        <v>48</v>
      </c>
      <c r="J1982" s="31"/>
      <c r="K1982" s="31"/>
      <c r="L1982" s="31" t="e">
        <f aca="false">ROUND(E1982/N1982*J1982-E1982*F1982,2)</f>
        <v>#DIV/0!</v>
      </c>
      <c r="M1982" s="31" t="e">
        <f aca="false">K1982/N1982</f>
        <v>#DIV/0!</v>
      </c>
      <c r="N1982" s="32"/>
      <c r="O1982" s="36"/>
      <c r="P1982" s="36"/>
      <c r="Q1982" s="36"/>
      <c r="R1982" s="42"/>
      <c r="S1982" s="42"/>
    </row>
    <row r="1983" customFormat="false" ht="15.75" hidden="false" customHeight="false" outlineLevel="0" collapsed="false">
      <c r="A1983" s="73"/>
      <c r="B1983" s="29"/>
      <c r="C1983" s="29"/>
      <c r="D1983" s="28"/>
      <c r="E1983" s="145"/>
      <c r="F1983" s="145"/>
      <c r="G1983" s="28"/>
      <c r="H1983" s="29" t="s">
        <v>3405</v>
      </c>
      <c r="I1983" s="41" t="s">
        <v>48</v>
      </c>
      <c r="J1983" s="31"/>
      <c r="K1983" s="31"/>
      <c r="L1983" s="31" t="e">
        <f aca="false">ROUND(E1983/N1983*J1983-E1983*F1983,2)</f>
        <v>#DIV/0!</v>
      </c>
      <c r="M1983" s="31" t="e">
        <f aca="false">K1983/N1983</f>
        <v>#DIV/0!</v>
      </c>
      <c r="N1983" s="32"/>
      <c r="O1983" s="36"/>
      <c r="P1983" s="36"/>
      <c r="Q1983" s="36"/>
      <c r="R1983" s="42"/>
      <c r="S1983" s="42"/>
    </row>
    <row r="1984" customFormat="false" ht="15.75" hidden="false" customHeight="false" outlineLevel="0" collapsed="false">
      <c r="A1984" s="73"/>
      <c r="B1984" s="29"/>
      <c r="C1984" s="29"/>
      <c r="D1984" s="28"/>
      <c r="E1984" s="145"/>
      <c r="F1984" s="145"/>
      <c r="G1984" s="28"/>
      <c r="H1984" s="29" t="s">
        <v>3406</v>
      </c>
      <c r="I1984" s="41" t="s">
        <v>48</v>
      </c>
      <c r="J1984" s="31"/>
      <c r="K1984" s="31"/>
      <c r="L1984" s="31" t="e">
        <f aca="false">ROUND(E1984/N1984*J1984-E1984*F1984,2)</f>
        <v>#DIV/0!</v>
      </c>
      <c r="M1984" s="31" t="e">
        <f aca="false">K1984/N1984</f>
        <v>#DIV/0!</v>
      </c>
      <c r="N1984" s="32"/>
      <c r="O1984" s="36"/>
      <c r="P1984" s="36"/>
      <c r="Q1984" s="36"/>
      <c r="R1984" s="42"/>
      <c r="S1984" s="42"/>
    </row>
    <row r="1985" customFormat="false" ht="15.75" hidden="false" customHeight="false" outlineLevel="0" collapsed="false">
      <c r="A1985" s="73"/>
      <c r="B1985" s="29"/>
      <c r="C1985" s="29"/>
      <c r="D1985" s="28"/>
      <c r="E1985" s="145"/>
      <c r="F1985" s="145"/>
      <c r="G1985" s="28"/>
      <c r="H1985" s="29" t="s">
        <v>3407</v>
      </c>
      <c r="I1985" s="41" t="s">
        <v>48</v>
      </c>
      <c r="J1985" s="31"/>
      <c r="K1985" s="31"/>
      <c r="L1985" s="31" t="e">
        <f aca="false">ROUND(E1985/N1985*J1985-E1985*F1985,2)</f>
        <v>#DIV/0!</v>
      </c>
      <c r="M1985" s="31" t="e">
        <f aca="false">K1985/N1985</f>
        <v>#DIV/0!</v>
      </c>
      <c r="N1985" s="32"/>
      <c r="O1985" s="36"/>
      <c r="P1985" s="36"/>
      <c r="Q1985" s="36"/>
      <c r="R1985" s="42"/>
      <c r="S1985" s="42"/>
    </row>
    <row r="1986" customFormat="false" ht="15.75" hidden="false" customHeight="false" outlineLevel="0" collapsed="false">
      <c r="A1986" s="73"/>
      <c r="B1986" s="29"/>
      <c r="C1986" s="29"/>
      <c r="D1986" s="28"/>
      <c r="E1986" s="145"/>
      <c r="F1986" s="145"/>
      <c r="G1986" s="28"/>
      <c r="H1986" s="29" t="s">
        <v>3408</v>
      </c>
      <c r="I1986" s="41" t="s">
        <v>48</v>
      </c>
      <c r="J1986" s="31"/>
      <c r="K1986" s="31"/>
      <c r="L1986" s="31" t="e">
        <f aca="false">ROUND(E1986/N1986*J1986-E1986*F1986,2)</f>
        <v>#DIV/0!</v>
      </c>
      <c r="M1986" s="31" t="e">
        <f aca="false">K1986/N1986</f>
        <v>#DIV/0!</v>
      </c>
      <c r="N1986" s="32"/>
      <c r="O1986" s="36"/>
      <c r="P1986" s="36"/>
      <c r="Q1986" s="36"/>
      <c r="R1986" s="42"/>
      <c r="S1986" s="42"/>
    </row>
    <row r="1987" customFormat="false" ht="15.75" hidden="false" customHeight="false" outlineLevel="0" collapsed="false">
      <c r="A1987" s="73"/>
      <c r="B1987" s="29"/>
      <c r="C1987" s="29"/>
      <c r="D1987" s="28"/>
      <c r="E1987" s="145"/>
      <c r="F1987" s="145"/>
      <c r="G1987" s="28"/>
      <c r="H1987" s="29" t="s">
        <v>3409</v>
      </c>
      <c r="I1987" s="41" t="s">
        <v>48</v>
      </c>
      <c r="J1987" s="31"/>
      <c r="K1987" s="31"/>
      <c r="L1987" s="31" t="e">
        <f aca="false">ROUND(E1987/N1987*J1987-E1987*F1987,2)</f>
        <v>#DIV/0!</v>
      </c>
      <c r="M1987" s="31" t="e">
        <f aca="false">K1987/N1987</f>
        <v>#DIV/0!</v>
      </c>
      <c r="N1987" s="32"/>
      <c r="O1987" s="36"/>
      <c r="P1987" s="36"/>
      <c r="Q1987" s="36"/>
      <c r="R1987" s="42"/>
      <c r="S1987" s="42"/>
    </row>
    <row r="1988" customFormat="false" ht="15.75" hidden="false" customHeight="false" outlineLevel="0" collapsed="false">
      <c r="A1988" s="73"/>
      <c r="B1988" s="29"/>
      <c r="C1988" s="29"/>
      <c r="D1988" s="28"/>
      <c r="E1988" s="145"/>
      <c r="F1988" s="145"/>
      <c r="G1988" s="28"/>
      <c r="H1988" s="29" t="s">
        <v>3410</v>
      </c>
      <c r="I1988" s="41" t="s">
        <v>48</v>
      </c>
      <c r="J1988" s="31"/>
      <c r="K1988" s="31"/>
      <c r="L1988" s="31" t="e">
        <f aca="false">ROUND(E1988/N1988*J1988-E1988*F1988,2)</f>
        <v>#DIV/0!</v>
      </c>
      <c r="M1988" s="31" t="e">
        <f aca="false">K1988/N1988</f>
        <v>#DIV/0!</v>
      </c>
      <c r="N1988" s="32"/>
      <c r="O1988" s="36"/>
      <c r="P1988" s="36"/>
      <c r="Q1988" s="36"/>
      <c r="R1988" s="42"/>
      <c r="S1988" s="42"/>
    </row>
    <row r="1989" customFormat="false" ht="15.75" hidden="false" customHeight="false" outlineLevel="0" collapsed="false">
      <c r="A1989" s="73"/>
      <c r="B1989" s="29"/>
      <c r="C1989" s="29"/>
      <c r="D1989" s="28"/>
      <c r="E1989" s="145"/>
      <c r="F1989" s="145"/>
      <c r="G1989" s="28"/>
      <c r="H1989" s="29" t="s">
        <v>3411</v>
      </c>
      <c r="I1989" s="41" t="s">
        <v>48</v>
      </c>
      <c r="J1989" s="31"/>
      <c r="K1989" s="31"/>
      <c r="L1989" s="31" t="e">
        <f aca="false">ROUND(E1989/N1989*J1989-E1989*F1989,2)</f>
        <v>#DIV/0!</v>
      </c>
      <c r="M1989" s="31" t="e">
        <f aca="false">K1989/N1989</f>
        <v>#DIV/0!</v>
      </c>
      <c r="N1989" s="32"/>
      <c r="O1989" s="36"/>
      <c r="P1989" s="36"/>
      <c r="Q1989" s="36"/>
      <c r="R1989" s="42"/>
      <c r="S1989" s="42"/>
    </row>
    <row r="1990" customFormat="false" ht="15.75" hidden="false" customHeight="false" outlineLevel="0" collapsed="false">
      <c r="A1990" s="73"/>
      <c r="B1990" s="29"/>
      <c r="C1990" s="29"/>
      <c r="D1990" s="28"/>
      <c r="E1990" s="145"/>
      <c r="F1990" s="145"/>
      <c r="G1990" s="28"/>
      <c r="H1990" s="29" t="s">
        <v>3412</v>
      </c>
      <c r="I1990" s="41" t="s">
        <v>48</v>
      </c>
      <c r="J1990" s="31"/>
      <c r="K1990" s="31"/>
      <c r="L1990" s="31" t="e">
        <f aca="false">ROUND(E1990/N1990*J1990-E1990*F1990,2)</f>
        <v>#DIV/0!</v>
      </c>
      <c r="M1990" s="31" t="e">
        <f aca="false">K1990/N1990</f>
        <v>#DIV/0!</v>
      </c>
      <c r="N1990" s="32"/>
      <c r="O1990" s="36"/>
      <c r="P1990" s="36"/>
      <c r="Q1990" s="36"/>
      <c r="R1990" s="42"/>
      <c r="S1990" s="42"/>
    </row>
    <row r="1991" customFormat="false" ht="15.75" hidden="false" customHeight="false" outlineLevel="0" collapsed="false">
      <c r="A1991" s="73"/>
      <c r="B1991" s="29"/>
      <c r="C1991" s="29"/>
      <c r="D1991" s="28"/>
      <c r="E1991" s="145"/>
      <c r="F1991" s="145"/>
      <c r="G1991" s="28"/>
      <c r="H1991" s="29" t="s">
        <v>3413</v>
      </c>
      <c r="I1991" s="41" t="s">
        <v>3356</v>
      </c>
      <c r="J1991" s="31" t="e">
        <f aca="false">#N/A</f>
        <v>#N/A</v>
      </c>
      <c r="K1991" s="31"/>
      <c r="L1991" s="31" t="e">
        <f aca="false">ROUND(E1991/N1991*J1991-E1991*F1991,2)</f>
        <v>#DIV/0!</v>
      </c>
      <c r="M1991" s="31" t="e">
        <f aca="false">K1991/N1991</f>
        <v>#DIV/0!</v>
      </c>
      <c r="N1991" s="32"/>
      <c r="O1991" s="36"/>
      <c r="P1991" s="36"/>
      <c r="Q1991" s="36"/>
      <c r="R1991" s="42"/>
      <c r="S1991" s="42"/>
    </row>
    <row r="1992" customFormat="false" ht="15.75" hidden="false" customHeight="false" outlineLevel="0" collapsed="false">
      <c r="A1992" s="73"/>
      <c r="B1992" s="29"/>
      <c r="C1992" s="29"/>
      <c r="D1992" s="28"/>
      <c r="E1992" s="145"/>
      <c r="F1992" s="145"/>
      <c r="G1992" s="28"/>
      <c r="H1992" s="29" t="s">
        <v>3414</v>
      </c>
      <c r="I1992" s="41" t="s">
        <v>43</v>
      </c>
      <c r="J1992" s="31"/>
      <c r="K1992" s="31"/>
      <c r="L1992" s="31" t="e">
        <f aca="false">ROUND(E1992/N1992*J1992-E1992*F1992,2)</f>
        <v>#DIV/0!</v>
      </c>
      <c r="M1992" s="31" t="e">
        <f aca="false">K1992/N1992</f>
        <v>#DIV/0!</v>
      </c>
      <c r="N1992" s="32"/>
      <c r="O1992" s="36"/>
      <c r="P1992" s="36"/>
      <c r="Q1992" s="36"/>
      <c r="R1992" s="42"/>
      <c r="S1992" s="42"/>
    </row>
    <row r="1993" customFormat="false" ht="15.75" hidden="false" customHeight="false" outlineLevel="0" collapsed="false">
      <c r="A1993" s="73"/>
      <c r="B1993" s="29"/>
      <c r="C1993" s="29"/>
      <c r="D1993" s="28"/>
      <c r="E1993" s="145"/>
      <c r="F1993" s="145"/>
      <c r="G1993" s="28"/>
      <c r="H1993" s="29" t="s">
        <v>3415</v>
      </c>
      <c r="I1993" s="41" t="s">
        <v>266</v>
      </c>
      <c r="J1993" s="31"/>
      <c r="K1993" s="31"/>
      <c r="L1993" s="31" t="e">
        <f aca="false">ROUND(E1993/N1993*J1993-E1993*F1993,2)</f>
        <v>#DIV/0!</v>
      </c>
      <c r="M1993" s="31" t="e">
        <f aca="false">K1993/N1993</f>
        <v>#DIV/0!</v>
      </c>
      <c r="N1993" s="32"/>
      <c r="O1993" s="36"/>
      <c r="P1993" s="36"/>
      <c r="Q1993" s="36"/>
      <c r="R1993" s="42"/>
      <c r="S1993" s="42"/>
    </row>
    <row r="1994" customFormat="false" ht="15.75" hidden="false" customHeight="false" outlineLevel="0" collapsed="false">
      <c r="A1994" s="73"/>
      <c r="B1994" s="29"/>
      <c r="C1994" s="29"/>
      <c r="D1994" s="28"/>
      <c r="E1994" s="145"/>
      <c r="F1994" s="145"/>
      <c r="G1994" s="28"/>
      <c r="H1994" s="29" t="s">
        <v>3416</v>
      </c>
      <c r="I1994" s="41" t="s">
        <v>43</v>
      </c>
      <c r="J1994" s="31"/>
      <c r="K1994" s="31"/>
      <c r="L1994" s="31" t="e">
        <f aca="false">ROUND(E1994/N1994*J1994-E1994*F1994,2)</f>
        <v>#DIV/0!</v>
      </c>
      <c r="M1994" s="31" t="e">
        <f aca="false">K1994/N1994</f>
        <v>#DIV/0!</v>
      </c>
      <c r="N1994" s="32"/>
      <c r="O1994" s="36"/>
      <c r="P1994" s="36"/>
      <c r="Q1994" s="36"/>
      <c r="R1994" s="42"/>
      <c r="S1994" s="42"/>
    </row>
    <row r="1995" customFormat="false" ht="15.75" hidden="false" customHeight="false" outlineLevel="0" collapsed="false">
      <c r="A1995" s="73"/>
      <c r="B1995" s="29"/>
      <c r="C1995" s="29"/>
      <c r="D1995" s="28"/>
      <c r="E1995" s="145"/>
      <c r="F1995" s="145"/>
      <c r="G1995" s="28"/>
      <c r="H1995" s="29" t="s">
        <v>3417</v>
      </c>
      <c r="I1995" s="41" t="s">
        <v>119</v>
      </c>
      <c r="J1995" s="31"/>
      <c r="K1995" s="31"/>
      <c r="L1995" s="31" t="e">
        <f aca="false">ROUND(E1995/N1995*J1995-E1995*F1995,2)</f>
        <v>#DIV/0!</v>
      </c>
      <c r="M1995" s="31" t="e">
        <f aca="false">K1995/N1995</f>
        <v>#DIV/0!</v>
      </c>
      <c r="N1995" s="32"/>
      <c r="O1995" s="36"/>
      <c r="P1995" s="36"/>
      <c r="Q1995" s="36"/>
      <c r="R1995" s="42"/>
      <c r="S1995" s="42"/>
    </row>
    <row r="1996" customFormat="false" ht="15.75" hidden="false" customHeight="false" outlineLevel="0" collapsed="false">
      <c r="A1996" s="73"/>
      <c r="B1996" s="29"/>
      <c r="C1996" s="29"/>
      <c r="D1996" s="28"/>
      <c r="E1996" s="145"/>
      <c r="F1996" s="145"/>
      <c r="G1996" s="28"/>
      <c r="H1996" s="29" t="s">
        <v>3418</v>
      </c>
      <c r="I1996" s="41" t="s">
        <v>158</v>
      </c>
      <c r="J1996" s="31" t="e">
        <f aca="false">#N/A</f>
        <v>#N/A</v>
      </c>
      <c r="K1996" s="31"/>
      <c r="L1996" s="31" t="e">
        <f aca="false">ROUND(E1996/N1996*J1996-E1996*F1996,2)</f>
        <v>#DIV/0!</v>
      </c>
      <c r="M1996" s="31" t="e">
        <f aca="false">K1996/N1996</f>
        <v>#DIV/0!</v>
      </c>
      <c r="N1996" s="32"/>
      <c r="O1996" s="36"/>
      <c r="P1996" s="36"/>
      <c r="Q1996" s="36"/>
      <c r="R1996" s="42"/>
      <c r="S1996" s="42"/>
    </row>
    <row r="1997" customFormat="false" ht="15.75" hidden="false" customHeight="false" outlineLevel="0" collapsed="false">
      <c r="A1997" s="73"/>
      <c r="B1997" s="29"/>
      <c r="C1997" s="29"/>
      <c r="D1997" s="28"/>
      <c r="E1997" s="145"/>
      <c r="F1997" s="145"/>
      <c r="G1997" s="28"/>
      <c r="H1997" s="29" t="s">
        <v>3419</v>
      </c>
      <c r="I1997" s="41" t="s">
        <v>266</v>
      </c>
      <c r="J1997" s="31"/>
      <c r="K1997" s="31"/>
      <c r="L1997" s="31" t="e">
        <f aca="false">ROUND(E1997/N1997*J1997-E1997*F1997,2)</f>
        <v>#DIV/0!</v>
      </c>
      <c r="M1997" s="31" t="e">
        <f aca="false">K1997/N1997</f>
        <v>#DIV/0!</v>
      </c>
      <c r="N1997" s="32"/>
      <c r="O1997" s="36"/>
      <c r="P1997" s="36"/>
      <c r="Q1997" s="36"/>
      <c r="R1997" s="42"/>
      <c r="S1997" s="42"/>
    </row>
    <row r="1998" customFormat="false" ht="15.75" hidden="false" customHeight="false" outlineLevel="0" collapsed="false">
      <c r="A1998" s="73"/>
      <c r="B1998" s="29"/>
      <c r="C1998" s="29"/>
      <c r="D1998" s="28"/>
      <c r="E1998" s="145"/>
      <c r="F1998" s="145"/>
      <c r="G1998" s="28"/>
      <c r="H1998" s="29" t="s">
        <v>3420</v>
      </c>
      <c r="I1998" s="41" t="s">
        <v>3359</v>
      </c>
      <c r="J1998" s="31" t="e">
        <f aca="false">#N/A</f>
        <v>#N/A</v>
      </c>
      <c r="K1998" s="31"/>
      <c r="L1998" s="31" t="e">
        <f aca="false">ROUND(E1998/N1998*J1998-E1998*F1998,2)</f>
        <v>#DIV/0!</v>
      </c>
      <c r="M1998" s="31" t="e">
        <f aca="false">K1998/N1998</f>
        <v>#DIV/0!</v>
      </c>
      <c r="N1998" s="32"/>
      <c r="O1998" s="36"/>
      <c r="P1998" s="36"/>
      <c r="Q1998" s="36"/>
      <c r="R1998" s="42"/>
      <c r="S1998" s="42"/>
    </row>
    <row r="1999" customFormat="false" ht="15.75" hidden="false" customHeight="false" outlineLevel="0" collapsed="false">
      <c r="A1999" s="73"/>
      <c r="B1999" s="29"/>
      <c r="C1999" s="29"/>
      <c r="D1999" s="28"/>
      <c r="E1999" s="145"/>
      <c r="F1999" s="145"/>
      <c r="G1999" s="28"/>
      <c r="H1999" s="29" t="s">
        <v>3421</v>
      </c>
      <c r="I1999" s="41" t="s">
        <v>1708</v>
      </c>
      <c r="J1999" s="31" t="e">
        <f aca="false">#N/A</f>
        <v>#N/A</v>
      </c>
      <c r="K1999" s="31"/>
      <c r="L1999" s="31" t="e">
        <f aca="false">ROUND(E1999/N1999*J1999-E1999*F1999,2)</f>
        <v>#DIV/0!</v>
      </c>
      <c r="M1999" s="31" t="e">
        <f aca="false">K1999/N1999</f>
        <v>#DIV/0!</v>
      </c>
      <c r="N1999" s="32"/>
      <c r="O1999" s="36"/>
      <c r="P1999" s="36"/>
      <c r="Q1999" s="36"/>
      <c r="R1999" s="42"/>
      <c r="S1999" s="42"/>
    </row>
    <row r="2000" customFormat="false" ht="15.75" hidden="false" customHeight="false" outlineLevel="0" collapsed="false">
      <c r="A2000" s="73"/>
      <c r="B2000" s="29"/>
      <c r="C2000" s="29"/>
      <c r="D2000" s="28"/>
      <c r="E2000" s="145"/>
      <c r="F2000" s="145"/>
      <c r="G2000" s="28"/>
      <c r="H2000" s="29" t="s">
        <v>3422</v>
      </c>
      <c r="I2000" s="41" t="s">
        <v>1708</v>
      </c>
      <c r="J2000" s="31" t="e">
        <f aca="false">#N/A</f>
        <v>#N/A</v>
      </c>
      <c r="K2000" s="31"/>
      <c r="L2000" s="31" t="e">
        <f aca="false">ROUND(E2000/N2000*J2000-E2000*F2000,2)</f>
        <v>#DIV/0!</v>
      </c>
      <c r="M2000" s="31" t="e">
        <f aca="false">K2000/N2000</f>
        <v>#DIV/0!</v>
      </c>
      <c r="N2000" s="32"/>
      <c r="O2000" s="36"/>
      <c r="P2000" s="36"/>
      <c r="Q2000" s="36"/>
      <c r="R2000" s="42"/>
      <c r="S2000" s="42"/>
    </row>
    <row r="2001" customFormat="false" ht="15.75" hidden="false" customHeight="false" outlineLevel="0" collapsed="false">
      <c r="A2001" s="73"/>
      <c r="B2001" s="29"/>
      <c r="C2001" s="29"/>
      <c r="D2001" s="28"/>
      <c r="E2001" s="145"/>
      <c r="F2001" s="145"/>
      <c r="G2001" s="28"/>
      <c r="H2001" s="29" t="s">
        <v>3423</v>
      </c>
      <c r="I2001" s="41" t="s">
        <v>1708</v>
      </c>
      <c r="J2001" s="31" t="e">
        <f aca="false">#N/A</f>
        <v>#N/A</v>
      </c>
      <c r="K2001" s="31"/>
      <c r="L2001" s="31" t="e">
        <f aca="false">ROUND(E2001/N2001*J2001-E2001*F2001,2)</f>
        <v>#DIV/0!</v>
      </c>
      <c r="M2001" s="31" t="e">
        <f aca="false">K2001/N2001</f>
        <v>#DIV/0!</v>
      </c>
      <c r="N2001" s="32"/>
      <c r="O2001" s="36"/>
      <c r="P2001" s="36"/>
      <c r="Q2001" s="36"/>
      <c r="R2001" s="42"/>
      <c r="S2001" s="42"/>
    </row>
    <row r="2002" customFormat="false" ht="15.75" hidden="false" customHeight="false" outlineLevel="0" collapsed="false">
      <c r="A2002" s="73"/>
      <c r="B2002" s="29"/>
      <c r="C2002" s="29"/>
      <c r="D2002" s="28"/>
      <c r="E2002" s="145"/>
      <c r="F2002" s="145"/>
      <c r="G2002" s="28"/>
      <c r="H2002" s="29" t="s">
        <v>3424</v>
      </c>
      <c r="I2002" s="41" t="s">
        <v>1708</v>
      </c>
      <c r="J2002" s="31" t="e">
        <f aca="false">#N/A</f>
        <v>#N/A</v>
      </c>
      <c r="K2002" s="31"/>
      <c r="L2002" s="31" t="e">
        <f aca="false">ROUND(E2002/N2002*J2002-E2002*F2002,2)</f>
        <v>#DIV/0!</v>
      </c>
      <c r="M2002" s="31" t="e">
        <f aca="false">K2002/N2002</f>
        <v>#DIV/0!</v>
      </c>
      <c r="N2002" s="32"/>
      <c r="O2002" s="36"/>
      <c r="P2002" s="36"/>
      <c r="Q2002" s="36"/>
      <c r="R2002" s="42"/>
      <c r="S2002" s="42"/>
    </row>
    <row r="2003" customFormat="false" ht="15.75" hidden="false" customHeight="false" outlineLevel="0" collapsed="false">
      <c r="A2003" s="73"/>
      <c r="B2003" s="29"/>
      <c r="C2003" s="29"/>
      <c r="D2003" s="28"/>
      <c r="E2003" s="145"/>
      <c r="F2003" s="145"/>
      <c r="G2003" s="28"/>
      <c r="H2003" s="29" t="s">
        <v>3425</v>
      </c>
      <c r="I2003" s="41" t="s">
        <v>1708</v>
      </c>
      <c r="J2003" s="31" t="e">
        <f aca="false">#N/A</f>
        <v>#N/A</v>
      </c>
      <c r="K2003" s="31"/>
      <c r="L2003" s="31" t="e">
        <f aca="false">ROUND(E2003/N2003*J2003-E2003*F2003,2)</f>
        <v>#DIV/0!</v>
      </c>
      <c r="M2003" s="31" t="e">
        <f aca="false">K2003/N2003</f>
        <v>#DIV/0!</v>
      </c>
      <c r="N2003" s="32"/>
      <c r="O2003" s="36"/>
      <c r="P2003" s="36"/>
      <c r="Q2003" s="36"/>
      <c r="R2003" s="42"/>
      <c r="S2003" s="42"/>
    </row>
    <row r="2004" customFormat="false" ht="15.75" hidden="false" customHeight="false" outlineLevel="0" collapsed="false">
      <c r="A2004" s="73"/>
      <c r="B2004" s="29"/>
      <c r="C2004" s="29"/>
      <c r="D2004" s="28"/>
      <c r="E2004" s="145"/>
      <c r="F2004" s="145"/>
      <c r="G2004" s="28"/>
      <c r="H2004" s="29" t="s">
        <v>3426</v>
      </c>
      <c r="I2004" s="41" t="s">
        <v>3359</v>
      </c>
      <c r="J2004" s="31" t="e">
        <f aca="false">#N/A</f>
        <v>#N/A</v>
      </c>
      <c r="K2004" s="31"/>
      <c r="L2004" s="31" t="e">
        <f aca="false">ROUND(E2004/N2004*J2004-E2004*F2004,2)</f>
        <v>#DIV/0!</v>
      </c>
      <c r="M2004" s="31" t="e">
        <f aca="false">K2004/N2004</f>
        <v>#DIV/0!</v>
      </c>
      <c r="N2004" s="32"/>
      <c r="O2004" s="36"/>
      <c r="P2004" s="36"/>
      <c r="Q2004" s="36"/>
      <c r="R2004" s="42"/>
      <c r="S2004" s="42"/>
    </row>
    <row r="2005" customFormat="false" ht="15.75" hidden="false" customHeight="false" outlineLevel="0" collapsed="false">
      <c r="A2005" s="73"/>
      <c r="B2005" s="29"/>
      <c r="C2005" s="29"/>
      <c r="D2005" s="28"/>
      <c r="E2005" s="145"/>
      <c r="F2005" s="145"/>
      <c r="G2005" s="28"/>
      <c r="H2005" s="29" t="s">
        <v>3427</v>
      </c>
      <c r="I2005" s="41" t="s">
        <v>119</v>
      </c>
      <c r="J2005" s="31"/>
      <c r="K2005" s="31"/>
      <c r="L2005" s="31" t="e">
        <f aca="false">ROUND(E2005/N2005*J2005-E2005*F2005,2)</f>
        <v>#DIV/0!</v>
      </c>
      <c r="M2005" s="31" t="e">
        <f aca="false">K2005/N2005</f>
        <v>#DIV/0!</v>
      </c>
      <c r="N2005" s="32"/>
      <c r="O2005" s="36"/>
      <c r="P2005" s="36"/>
      <c r="Q2005" s="36"/>
      <c r="R2005" s="42"/>
      <c r="S2005" s="42"/>
    </row>
    <row r="2006" customFormat="false" ht="15.75" hidden="false" customHeight="false" outlineLevel="0" collapsed="false">
      <c r="A2006" s="73"/>
      <c r="B2006" s="29"/>
      <c r="C2006" s="29"/>
      <c r="D2006" s="28"/>
      <c r="E2006" s="145"/>
      <c r="F2006" s="145"/>
      <c r="G2006" s="28"/>
      <c r="H2006" s="29" t="s">
        <v>3428</v>
      </c>
      <c r="I2006" s="41" t="s">
        <v>119</v>
      </c>
      <c r="J2006" s="31"/>
      <c r="K2006" s="31"/>
      <c r="L2006" s="31" t="e">
        <f aca="false">ROUND(E2006/N2006*J2006-E2006*F2006,2)</f>
        <v>#DIV/0!</v>
      </c>
      <c r="M2006" s="31" t="e">
        <f aca="false">K2006/N2006</f>
        <v>#DIV/0!</v>
      </c>
      <c r="N2006" s="32"/>
      <c r="O2006" s="36"/>
      <c r="P2006" s="36"/>
      <c r="Q2006" s="36"/>
      <c r="R2006" s="42"/>
      <c r="S2006" s="42"/>
    </row>
    <row r="2007" customFormat="false" ht="15.75" hidden="false" customHeight="false" outlineLevel="0" collapsed="false">
      <c r="A2007" s="73"/>
      <c r="B2007" s="29"/>
      <c r="C2007" s="29"/>
      <c r="D2007" s="28"/>
      <c r="E2007" s="145"/>
      <c r="F2007" s="145"/>
      <c r="G2007" s="28"/>
      <c r="H2007" s="29" t="s">
        <v>3429</v>
      </c>
      <c r="I2007" s="41" t="s">
        <v>266</v>
      </c>
      <c r="J2007" s="31"/>
      <c r="K2007" s="31"/>
      <c r="L2007" s="31" t="e">
        <f aca="false">ROUND(E2007/N2007*J2007-E2007*F2007,2)</f>
        <v>#DIV/0!</v>
      </c>
      <c r="M2007" s="31" t="e">
        <f aca="false">K2007/N2007</f>
        <v>#DIV/0!</v>
      </c>
      <c r="N2007" s="32"/>
      <c r="O2007" s="36"/>
      <c r="P2007" s="36"/>
      <c r="Q2007" s="36"/>
      <c r="R2007" s="42"/>
      <c r="S2007" s="42"/>
    </row>
    <row r="2008" customFormat="false" ht="15.75" hidden="false" customHeight="false" outlineLevel="0" collapsed="false">
      <c r="A2008" s="73"/>
      <c r="B2008" s="29"/>
      <c r="C2008" s="29"/>
      <c r="D2008" s="28"/>
      <c r="E2008" s="145"/>
      <c r="F2008" s="145"/>
      <c r="G2008" s="28"/>
      <c r="H2008" s="29" t="s">
        <v>3430</v>
      </c>
      <c r="I2008" s="41" t="s">
        <v>1708</v>
      </c>
      <c r="J2008" s="31" t="e">
        <f aca="false">#N/A</f>
        <v>#N/A</v>
      </c>
      <c r="K2008" s="31"/>
      <c r="L2008" s="31" t="e">
        <f aca="false">ROUND(E2008/N2008*J2008-E2008*F2008,2)</f>
        <v>#DIV/0!</v>
      </c>
      <c r="M2008" s="31" t="e">
        <f aca="false">K2008/N2008</f>
        <v>#DIV/0!</v>
      </c>
      <c r="N2008" s="32"/>
      <c r="O2008" s="36"/>
      <c r="P2008" s="36"/>
      <c r="Q2008" s="36"/>
      <c r="R2008" s="42"/>
      <c r="S2008" s="42"/>
    </row>
    <row r="2009" customFormat="false" ht="15.75" hidden="false" customHeight="false" outlineLevel="0" collapsed="false">
      <c r="A2009" s="73"/>
      <c r="B2009" s="29"/>
      <c r="C2009" s="29"/>
      <c r="D2009" s="28"/>
      <c r="E2009" s="145"/>
      <c r="F2009" s="145"/>
      <c r="G2009" s="28"/>
      <c r="H2009" s="29" t="s">
        <v>3431</v>
      </c>
      <c r="I2009" s="41" t="s">
        <v>1708</v>
      </c>
      <c r="J2009" s="31" t="e">
        <f aca="false">#N/A</f>
        <v>#N/A</v>
      </c>
      <c r="K2009" s="31"/>
      <c r="L2009" s="31" t="e">
        <f aca="false">ROUND(E2009/N2009*J2009-E2009*F2009,2)</f>
        <v>#DIV/0!</v>
      </c>
      <c r="M2009" s="31" t="e">
        <f aca="false">K2009/N2009</f>
        <v>#DIV/0!</v>
      </c>
      <c r="N2009" s="32"/>
      <c r="O2009" s="36"/>
      <c r="P2009" s="36"/>
      <c r="Q2009" s="36"/>
      <c r="R2009" s="42"/>
      <c r="S2009" s="42"/>
    </row>
    <row r="2010" customFormat="false" ht="15.75" hidden="false" customHeight="false" outlineLevel="0" collapsed="false">
      <c r="A2010" s="73"/>
      <c r="B2010" s="29"/>
      <c r="C2010" s="29"/>
      <c r="D2010" s="28"/>
      <c r="E2010" s="145"/>
      <c r="F2010" s="145"/>
      <c r="G2010" s="28"/>
      <c r="H2010" s="29" t="s">
        <v>3432</v>
      </c>
      <c r="I2010" s="41" t="s">
        <v>1708</v>
      </c>
      <c r="J2010" s="31" t="e">
        <f aca="false">#N/A</f>
        <v>#N/A</v>
      </c>
      <c r="K2010" s="31"/>
      <c r="L2010" s="31" t="e">
        <f aca="false">ROUND(E2010/N2010*J2010-E2010*F2010,2)</f>
        <v>#DIV/0!</v>
      </c>
      <c r="M2010" s="31" t="e">
        <f aca="false">K2010/N2010</f>
        <v>#DIV/0!</v>
      </c>
      <c r="N2010" s="32"/>
      <c r="O2010" s="36"/>
      <c r="P2010" s="36"/>
      <c r="Q2010" s="36"/>
      <c r="R2010" s="42"/>
      <c r="S2010" s="42"/>
    </row>
    <row r="2011" customFormat="false" ht="15.75" hidden="false" customHeight="false" outlineLevel="0" collapsed="false">
      <c r="A2011" s="73"/>
      <c r="B2011" s="29"/>
      <c r="C2011" s="29"/>
      <c r="D2011" s="28"/>
      <c r="E2011" s="145"/>
      <c r="F2011" s="145"/>
      <c r="G2011" s="28"/>
      <c r="H2011" s="29" t="s">
        <v>3433</v>
      </c>
      <c r="I2011" s="41" t="s">
        <v>1390</v>
      </c>
      <c r="J2011" s="31" t="e">
        <f aca="false">#N/A</f>
        <v>#N/A</v>
      </c>
      <c r="K2011" s="31"/>
      <c r="L2011" s="31" t="e">
        <f aca="false">ROUND(E2011/N2011*J2011-E2011*F2011,2)</f>
        <v>#DIV/0!</v>
      </c>
      <c r="M2011" s="31" t="e">
        <f aca="false">K2011/N2011</f>
        <v>#DIV/0!</v>
      </c>
      <c r="N2011" s="32"/>
      <c r="O2011" s="36"/>
      <c r="P2011" s="36"/>
      <c r="Q2011" s="36"/>
      <c r="R2011" s="42"/>
      <c r="S2011" s="42"/>
    </row>
    <row r="2012" customFormat="false" ht="15.75" hidden="false" customHeight="false" outlineLevel="0" collapsed="false">
      <c r="A2012" s="73"/>
      <c r="B2012" s="29"/>
      <c r="C2012" s="29"/>
      <c r="D2012" s="28"/>
      <c r="E2012" s="145"/>
      <c r="F2012" s="145"/>
      <c r="G2012" s="28"/>
      <c r="H2012" s="29" t="s">
        <v>3434</v>
      </c>
      <c r="I2012" s="41" t="s">
        <v>1708</v>
      </c>
      <c r="J2012" s="31" t="e">
        <f aca="false">#N/A</f>
        <v>#N/A</v>
      </c>
      <c r="K2012" s="31"/>
      <c r="L2012" s="31" t="e">
        <f aca="false">ROUND(E2012/N2012*J2012-E2012*F2012,2)</f>
        <v>#DIV/0!</v>
      </c>
      <c r="M2012" s="31" t="e">
        <f aca="false">K2012/N2012</f>
        <v>#DIV/0!</v>
      </c>
      <c r="N2012" s="32"/>
      <c r="O2012" s="36"/>
      <c r="P2012" s="36"/>
      <c r="Q2012" s="36"/>
      <c r="R2012" s="42"/>
      <c r="S2012" s="42"/>
    </row>
    <row r="2013" customFormat="false" ht="15.75" hidden="false" customHeight="false" outlineLevel="0" collapsed="false">
      <c r="A2013" s="73"/>
      <c r="B2013" s="29"/>
      <c r="C2013" s="29"/>
      <c r="D2013" s="28"/>
      <c r="E2013" s="145"/>
      <c r="F2013" s="145"/>
      <c r="G2013" s="28"/>
      <c r="H2013" s="29" t="s">
        <v>3435</v>
      </c>
      <c r="I2013" s="41" t="s">
        <v>1390</v>
      </c>
      <c r="J2013" s="31" t="e">
        <f aca="false">#N/A</f>
        <v>#N/A</v>
      </c>
      <c r="K2013" s="31"/>
      <c r="L2013" s="31" t="e">
        <f aca="false">ROUND(E2013/N2013*J2013-E2013*F2013,2)</f>
        <v>#DIV/0!</v>
      </c>
      <c r="M2013" s="31" t="e">
        <f aca="false">K2013/N2013</f>
        <v>#DIV/0!</v>
      </c>
      <c r="N2013" s="32"/>
      <c r="O2013" s="36"/>
      <c r="P2013" s="36"/>
      <c r="Q2013" s="36"/>
      <c r="R2013" s="42"/>
      <c r="S2013" s="42"/>
    </row>
    <row r="2014" customFormat="false" ht="15.75" hidden="false" customHeight="false" outlineLevel="0" collapsed="false">
      <c r="A2014" s="73"/>
      <c r="B2014" s="29"/>
      <c r="C2014" s="29"/>
      <c r="D2014" s="28"/>
      <c r="E2014" s="145"/>
      <c r="F2014" s="145"/>
      <c r="G2014" s="28"/>
      <c r="H2014" s="29" t="s">
        <v>3436</v>
      </c>
      <c r="I2014" s="41" t="s">
        <v>1708</v>
      </c>
      <c r="J2014" s="31" t="e">
        <f aca="false">#N/A</f>
        <v>#N/A</v>
      </c>
      <c r="K2014" s="31"/>
      <c r="L2014" s="31" t="e">
        <f aca="false">ROUND(E2014/N2014*J2014-E2014*F2014,2)</f>
        <v>#DIV/0!</v>
      </c>
      <c r="M2014" s="31" t="e">
        <f aca="false">K2014/N2014</f>
        <v>#DIV/0!</v>
      </c>
      <c r="N2014" s="32"/>
      <c r="O2014" s="36"/>
      <c r="P2014" s="36"/>
      <c r="Q2014" s="36"/>
      <c r="R2014" s="42"/>
      <c r="S2014" s="42"/>
    </row>
    <row r="2015" customFormat="false" ht="15.75" hidden="false" customHeight="false" outlineLevel="0" collapsed="false">
      <c r="A2015" s="73"/>
      <c r="B2015" s="29"/>
      <c r="C2015" s="29"/>
      <c r="D2015" s="28"/>
      <c r="E2015" s="145"/>
      <c r="F2015" s="145"/>
      <c r="G2015" s="28"/>
      <c r="H2015" s="29" t="s">
        <v>3437</v>
      </c>
      <c r="I2015" s="41" t="s">
        <v>1708</v>
      </c>
      <c r="J2015" s="31" t="e">
        <f aca="false">#N/A</f>
        <v>#N/A</v>
      </c>
      <c r="K2015" s="31"/>
      <c r="L2015" s="31" t="e">
        <f aca="false">ROUND(E2015/N2015*J2015-E2015*F2015,2)</f>
        <v>#DIV/0!</v>
      </c>
      <c r="M2015" s="31" t="e">
        <f aca="false">K2015/N2015</f>
        <v>#DIV/0!</v>
      </c>
      <c r="N2015" s="32"/>
      <c r="O2015" s="36"/>
      <c r="P2015" s="36"/>
      <c r="Q2015" s="36"/>
      <c r="R2015" s="42"/>
      <c r="S2015" s="42"/>
    </row>
    <row r="2016" customFormat="false" ht="15.75" hidden="false" customHeight="false" outlineLevel="0" collapsed="false">
      <c r="A2016" s="73"/>
      <c r="B2016" s="29"/>
      <c r="C2016" s="29"/>
      <c r="D2016" s="28"/>
      <c r="E2016" s="145"/>
      <c r="F2016" s="145"/>
      <c r="G2016" s="28"/>
      <c r="H2016" s="29" t="s">
        <v>3438</v>
      </c>
      <c r="I2016" s="41" t="s">
        <v>1708</v>
      </c>
      <c r="J2016" s="31" t="e">
        <f aca="false">#N/A</f>
        <v>#N/A</v>
      </c>
      <c r="K2016" s="31"/>
      <c r="L2016" s="31" t="e">
        <f aca="false">ROUND(E2016/N2016*J2016-E2016*F2016,2)</f>
        <v>#DIV/0!</v>
      </c>
      <c r="M2016" s="31" t="e">
        <f aca="false">K2016/N2016</f>
        <v>#DIV/0!</v>
      </c>
      <c r="N2016" s="32"/>
      <c r="O2016" s="36"/>
      <c r="P2016" s="36"/>
      <c r="Q2016" s="36"/>
      <c r="R2016" s="42"/>
      <c r="S2016" s="42"/>
    </row>
    <row r="2017" customFormat="false" ht="15.75" hidden="false" customHeight="false" outlineLevel="0" collapsed="false">
      <c r="A2017" s="73"/>
      <c r="B2017" s="29"/>
      <c r="C2017" s="29"/>
      <c r="D2017" s="28"/>
      <c r="E2017" s="145"/>
      <c r="F2017" s="145"/>
      <c r="G2017" s="28"/>
      <c r="H2017" s="29" t="s">
        <v>3439</v>
      </c>
      <c r="I2017" s="41" t="s">
        <v>1708</v>
      </c>
      <c r="J2017" s="31" t="e">
        <f aca="false">#N/A</f>
        <v>#N/A</v>
      </c>
      <c r="K2017" s="31"/>
      <c r="L2017" s="31" t="e">
        <f aca="false">ROUND(E2017/N2017*J2017-E2017*F2017,2)</f>
        <v>#DIV/0!</v>
      </c>
      <c r="M2017" s="31" t="e">
        <f aca="false">K2017/N2017</f>
        <v>#DIV/0!</v>
      </c>
      <c r="N2017" s="32"/>
      <c r="O2017" s="36"/>
      <c r="P2017" s="36"/>
      <c r="Q2017" s="36"/>
      <c r="R2017" s="42"/>
      <c r="S2017" s="42"/>
    </row>
    <row r="2018" customFormat="false" ht="15.75" hidden="false" customHeight="false" outlineLevel="0" collapsed="false">
      <c r="A2018" s="73"/>
      <c r="B2018" s="29"/>
      <c r="C2018" s="29"/>
      <c r="D2018" s="28"/>
      <c r="E2018" s="145"/>
      <c r="F2018" s="145"/>
      <c r="G2018" s="28"/>
      <c r="H2018" s="29" t="s">
        <v>3440</v>
      </c>
      <c r="I2018" s="41" t="s">
        <v>1708</v>
      </c>
      <c r="J2018" s="31" t="e">
        <f aca="false">#N/A</f>
        <v>#N/A</v>
      </c>
      <c r="K2018" s="31"/>
      <c r="L2018" s="31" t="e">
        <f aca="false">ROUND(E2018/N2018*J2018-E2018*F2018,2)</f>
        <v>#DIV/0!</v>
      </c>
      <c r="M2018" s="31" t="e">
        <f aca="false">K2018/N2018</f>
        <v>#DIV/0!</v>
      </c>
      <c r="N2018" s="32"/>
      <c r="O2018" s="36"/>
      <c r="P2018" s="36"/>
      <c r="Q2018" s="36"/>
      <c r="R2018" s="42"/>
      <c r="S2018" s="42"/>
    </row>
    <row r="2019" customFormat="false" ht="15.75" hidden="false" customHeight="false" outlineLevel="0" collapsed="false">
      <c r="A2019" s="73"/>
      <c r="B2019" s="29"/>
      <c r="C2019" s="29"/>
      <c r="D2019" s="28"/>
      <c r="E2019" s="145"/>
      <c r="F2019" s="145"/>
      <c r="G2019" s="28"/>
      <c r="H2019" s="29" t="s">
        <v>3441</v>
      </c>
      <c r="I2019" s="41" t="s">
        <v>1708</v>
      </c>
      <c r="J2019" s="31" t="e">
        <f aca="false">#N/A</f>
        <v>#N/A</v>
      </c>
      <c r="K2019" s="31"/>
      <c r="L2019" s="31" t="e">
        <f aca="false">ROUND(E2019/N2019*J2019-E2019*F2019,2)</f>
        <v>#DIV/0!</v>
      </c>
      <c r="M2019" s="31" t="e">
        <f aca="false">K2019/N2019</f>
        <v>#DIV/0!</v>
      </c>
      <c r="N2019" s="32"/>
      <c r="O2019" s="36"/>
      <c r="P2019" s="36"/>
      <c r="Q2019" s="36"/>
      <c r="R2019" s="42"/>
      <c r="S2019" s="42"/>
    </row>
    <row r="2020" customFormat="false" ht="15.75" hidden="false" customHeight="false" outlineLevel="0" collapsed="false">
      <c r="A2020" s="73"/>
      <c r="B2020" s="29"/>
      <c r="C2020" s="29"/>
      <c r="D2020" s="28"/>
      <c r="E2020" s="145"/>
      <c r="F2020" s="145"/>
      <c r="G2020" s="28"/>
      <c r="H2020" s="29" t="s">
        <v>3442</v>
      </c>
      <c r="I2020" s="41" t="s">
        <v>1390</v>
      </c>
      <c r="J2020" s="31" t="e">
        <f aca="false">#N/A</f>
        <v>#N/A</v>
      </c>
      <c r="K2020" s="31"/>
      <c r="L2020" s="31" t="e">
        <f aca="false">ROUND(E2020/N2020*J2020-E2020*F2020,2)</f>
        <v>#DIV/0!</v>
      </c>
      <c r="M2020" s="31" t="e">
        <f aca="false">K2020/N2020</f>
        <v>#DIV/0!</v>
      </c>
      <c r="N2020" s="32"/>
      <c r="O2020" s="36"/>
      <c r="P2020" s="36"/>
      <c r="Q2020" s="36"/>
      <c r="R2020" s="42"/>
      <c r="S2020" s="42"/>
    </row>
    <row r="2021" customFormat="false" ht="15.75" hidden="false" customHeight="false" outlineLevel="0" collapsed="false">
      <c r="A2021" s="73"/>
      <c r="B2021" s="29"/>
      <c r="C2021" s="29"/>
      <c r="D2021" s="28"/>
      <c r="E2021" s="145"/>
      <c r="F2021" s="145"/>
      <c r="G2021" s="28"/>
      <c r="H2021" s="29" t="s">
        <v>3443</v>
      </c>
      <c r="I2021" s="41" t="s">
        <v>3444</v>
      </c>
      <c r="J2021" s="31" t="e">
        <f aca="false">#N/A</f>
        <v>#N/A</v>
      </c>
      <c r="K2021" s="31"/>
      <c r="L2021" s="31" t="e">
        <f aca="false">ROUND(E2021/N2021*J2021-E2021*F2021,2)</f>
        <v>#DIV/0!</v>
      </c>
      <c r="M2021" s="31" t="e">
        <f aca="false">K2021/N2021</f>
        <v>#DIV/0!</v>
      </c>
      <c r="N2021" s="32"/>
      <c r="O2021" s="36"/>
      <c r="P2021" s="36"/>
      <c r="Q2021" s="36"/>
      <c r="R2021" s="42"/>
      <c r="S2021" s="42"/>
    </row>
    <row r="2022" customFormat="false" ht="15.75" hidden="false" customHeight="false" outlineLevel="0" collapsed="false">
      <c r="A2022" s="73"/>
      <c r="B2022" s="29"/>
      <c r="C2022" s="29"/>
      <c r="D2022" s="28"/>
      <c r="E2022" s="145"/>
      <c r="F2022" s="145"/>
      <c r="G2022" s="28"/>
      <c r="H2022" s="29" t="s">
        <v>3445</v>
      </c>
      <c r="I2022" s="41" t="s">
        <v>3444</v>
      </c>
      <c r="J2022" s="31" t="e">
        <f aca="false">#N/A</f>
        <v>#N/A</v>
      </c>
      <c r="K2022" s="31"/>
      <c r="L2022" s="31" t="e">
        <f aca="false">ROUND(E2022/N2022*J2022-E2022*F2022,2)</f>
        <v>#DIV/0!</v>
      </c>
      <c r="M2022" s="31" t="e">
        <f aca="false">K2022/N2022</f>
        <v>#DIV/0!</v>
      </c>
      <c r="N2022" s="32"/>
      <c r="O2022" s="36"/>
      <c r="P2022" s="36"/>
      <c r="Q2022" s="36"/>
      <c r="R2022" s="42"/>
      <c r="S2022" s="42"/>
    </row>
    <row r="2023" customFormat="false" ht="15.75" hidden="false" customHeight="false" outlineLevel="0" collapsed="false">
      <c r="A2023" s="73"/>
      <c r="B2023" s="29"/>
      <c r="C2023" s="29"/>
      <c r="D2023" s="28"/>
      <c r="E2023" s="145"/>
      <c r="F2023" s="145"/>
      <c r="G2023" s="28"/>
      <c r="H2023" s="29" t="s">
        <v>3446</v>
      </c>
      <c r="I2023" s="41" t="s">
        <v>1383</v>
      </c>
      <c r="J2023" s="31" t="e">
        <f aca="false">#N/A</f>
        <v>#N/A</v>
      </c>
      <c r="K2023" s="31"/>
      <c r="L2023" s="31" t="e">
        <f aca="false">ROUND(E2023/N2023*J2023-E2023*F2023,2)</f>
        <v>#DIV/0!</v>
      </c>
      <c r="M2023" s="31" t="e">
        <f aca="false">K2023/N2023</f>
        <v>#DIV/0!</v>
      </c>
      <c r="N2023" s="32"/>
      <c r="O2023" s="36"/>
      <c r="P2023" s="36"/>
      <c r="Q2023" s="36"/>
      <c r="R2023" s="42"/>
      <c r="S2023" s="42"/>
    </row>
    <row r="2024" customFormat="false" ht="15.75" hidden="false" customHeight="false" outlineLevel="0" collapsed="false">
      <c r="A2024" s="73"/>
      <c r="B2024" s="29"/>
      <c r="C2024" s="29"/>
      <c r="D2024" s="28"/>
      <c r="E2024" s="145"/>
      <c r="F2024" s="145"/>
      <c r="G2024" s="28"/>
      <c r="H2024" s="29" t="s">
        <v>3447</v>
      </c>
      <c r="I2024" s="41" t="s">
        <v>766</v>
      </c>
      <c r="J2024" s="31" t="e">
        <f aca="false">#N/A</f>
        <v>#N/A</v>
      </c>
      <c r="K2024" s="31"/>
      <c r="L2024" s="31" t="e">
        <f aca="false">ROUND(E2024/N2024*J2024-E2024*F2024,2)</f>
        <v>#DIV/0!</v>
      </c>
      <c r="M2024" s="31" t="e">
        <f aca="false">K2024/N2024</f>
        <v>#DIV/0!</v>
      </c>
      <c r="N2024" s="32"/>
      <c r="O2024" s="36"/>
      <c r="P2024" s="36"/>
      <c r="Q2024" s="36"/>
      <c r="R2024" s="42"/>
      <c r="S2024" s="42"/>
    </row>
    <row r="2025" customFormat="false" ht="15.75" hidden="false" customHeight="false" outlineLevel="0" collapsed="false">
      <c r="A2025" s="73"/>
      <c r="B2025" s="29"/>
      <c r="C2025" s="29"/>
      <c r="D2025" s="28"/>
      <c r="E2025" s="145"/>
      <c r="F2025" s="145"/>
      <c r="G2025" s="28"/>
      <c r="H2025" s="29" t="s">
        <v>3448</v>
      </c>
      <c r="I2025" s="41" t="s">
        <v>766</v>
      </c>
      <c r="J2025" s="31" t="e">
        <f aca="false">#N/A</f>
        <v>#N/A</v>
      </c>
      <c r="K2025" s="31"/>
      <c r="L2025" s="31" t="e">
        <f aca="false">ROUND(E2025/N2025*J2025-E2025*F2025,2)</f>
        <v>#DIV/0!</v>
      </c>
      <c r="M2025" s="31" t="e">
        <f aca="false">K2025/N2025</f>
        <v>#DIV/0!</v>
      </c>
      <c r="N2025" s="32"/>
      <c r="O2025" s="36"/>
      <c r="P2025" s="36"/>
      <c r="Q2025" s="36"/>
      <c r="R2025" s="42"/>
      <c r="S2025" s="42"/>
    </row>
    <row r="2026" customFormat="false" ht="15.75" hidden="false" customHeight="false" outlineLevel="0" collapsed="false">
      <c r="A2026" s="73"/>
      <c r="B2026" s="29"/>
      <c r="C2026" s="29"/>
      <c r="D2026" s="28"/>
      <c r="E2026" s="145"/>
      <c r="F2026" s="145"/>
      <c r="G2026" s="28"/>
      <c r="H2026" s="29" t="s">
        <v>3449</v>
      </c>
      <c r="I2026" s="41" t="s">
        <v>3385</v>
      </c>
      <c r="J2026" s="31"/>
      <c r="K2026" s="31"/>
      <c r="L2026" s="31" t="e">
        <f aca="false">ROUND(E2026/N2026*J2026-E2026*F2026,2)</f>
        <v>#DIV/0!</v>
      </c>
      <c r="M2026" s="31" t="e">
        <f aca="false">K2026/N2026</f>
        <v>#DIV/0!</v>
      </c>
      <c r="N2026" s="32"/>
      <c r="O2026" s="36"/>
      <c r="P2026" s="36"/>
      <c r="Q2026" s="36"/>
      <c r="R2026" s="42"/>
      <c r="S2026" s="42"/>
    </row>
    <row r="2027" customFormat="false" ht="15.75" hidden="false" customHeight="false" outlineLevel="0" collapsed="false">
      <c r="A2027" s="73"/>
      <c r="B2027" s="29"/>
      <c r="C2027" s="29"/>
      <c r="D2027" s="28"/>
      <c r="E2027" s="145"/>
      <c r="F2027" s="145"/>
      <c r="G2027" s="28"/>
      <c r="H2027" s="29" t="s">
        <v>3450</v>
      </c>
      <c r="I2027" s="41" t="s">
        <v>119</v>
      </c>
      <c r="J2027" s="31"/>
      <c r="K2027" s="31"/>
      <c r="L2027" s="31" t="e">
        <f aca="false">ROUND(E2027/N2027*J2027-E2027*F2027,2)</f>
        <v>#DIV/0!</v>
      </c>
      <c r="M2027" s="31" t="e">
        <f aca="false">K2027/N2027</f>
        <v>#DIV/0!</v>
      </c>
      <c r="N2027" s="32"/>
      <c r="O2027" s="36"/>
      <c r="P2027" s="36"/>
      <c r="Q2027" s="36"/>
      <c r="R2027" s="42"/>
      <c r="S2027" s="42"/>
    </row>
    <row r="2028" customFormat="false" ht="15.75" hidden="false" customHeight="false" outlineLevel="0" collapsed="false">
      <c r="A2028" s="73"/>
      <c r="B2028" s="29"/>
      <c r="C2028" s="29"/>
      <c r="D2028" s="28"/>
      <c r="E2028" s="145"/>
      <c r="F2028" s="145"/>
      <c r="G2028" s="28"/>
      <c r="H2028" s="29" t="s">
        <v>3451</v>
      </c>
      <c r="I2028" s="41" t="s">
        <v>43</v>
      </c>
      <c r="J2028" s="31"/>
      <c r="K2028" s="31"/>
      <c r="L2028" s="31" t="e">
        <f aca="false">ROUND(E2028/N2028*J2028-E2028*F2028,2)</f>
        <v>#DIV/0!</v>
      </c>
      <c r="M2028" s="31" t="e">
        <f aca="false">K2028/N2028</f>
        <v>#DIV/0!</v>
      </c>
      <c r="N2028" s="32"/>
      <c r="O2028" s="36"/>
      <c r="P2028" s="36"/>
      <c r="Q2028" s="36"/>
      <c r="R2028" s="42"/>
      <c r="S2028" s="42"/>
    </row>
    <row r="2029" customFormat="false" ht="15.75" hidden="false" customHeight="false" outlineLevel="0" collapsed="false">
      <c r="A2029" s="73"/>
      <c r="B2029" s="29"/>
      <c r="C2029" s="29"/>
      <c r="D2029" s="28"/>
      <c r="E2029" s="145"/>
      <c r="F2029" s="145"/>
      <c r="G2029" s="28"/>
      <c r="H2029" s="29" t="s">
        <v>3452</v>
      </c>
      <c r="I2029" s="41" t="s">
        <v>158</v>
      </c>
      <c r="J2029" s="31" t="e">
        <f aca="false">#N/A</f>
        <v>#N/A</v>
      </c>
      <c r="K2029" s="31"/>
      <c r="L2029" s="31" t="e">
        <f aca="false">ROUND(E2029/N2029*J2029-E2029*F2029,2)</f>
        <v>#DIV/0!</v>
      </c>
      <c r="M2029" s="31" t="e">
        <f aca="false">K2029/N2029</f>
        <v>#DIV/0!</v>
      </c>
      <c r="N2029" s="32"/>
      <c r="O2029" s="36"/>
      <c r="P2029" s="36"/>
      <c r="Q2029" s="36"/>
      <c r="R2029" s="42"/>
      <c r="S2029" s="42"/>
    </row>
    <row r="2030" customFormat="false" ht="15.75" hidden="false" customHeight="false" outlineLevel="0" collapsed="false">
      <c r="A2030" s="73"/>
      <c r="B2030" s="29"/>
      <c r="C2030" s="29"/>
      <c r="D2030" s="28"/>
      <c r="E2030" s="145"/>
      <c r="F2030" s="145"/>
      <c r="G2030" s="28"/>
      <c r="H2030" s="29" t="s">
        <v>3453</v>
      </c>
      <c r="I2030" s="41" t="s">
        <v>158</v>
      </c>
      <c r="J2030" s="31" t="e">
        <f aca="false">#N/A</f>
        <v>#N/A</v>
      </c>
      <c r="K2030" s="31"/>
      <c r="L2030" s="31" t="e">
        <f aca="false">ROUND(E2030/N2030*J2030-E2030*F2030,2)</f>
        <v>#DIV/0!</v>
      </c>
      <c r="M2030" s="31" t="e">
        <f aca="false">K2030/N2030</f>
        <v>#DIV/0!</v>
      </c>
      <c r="N2030" s="32"/>
      <c r="O2030" s="36"/>
      <c r="P2030" s="36"/>
      <c r="Q2030" s="36"/>
      <c r="R2030" s="42"/>
      <c r="S2030" s="42"/>
    </row>
    <row r="2031" customFormat="false" ht="15.75" hidden="false" customHeight="false" outlineLevel="0" collapsed="false">
      <c r="A2031" s="73"/>
      <c r="B2031" s="29"/>
      <c r="C2031" s="29"/>
      <c r="D2031" s="28"/>
      <c r="E2031" s="145"/>
      <c r="F2031" s="145"/>
      <c r="G2031" s="28"/>
      <c r="H2031" s="29" t="s">
        <v>3454</v>
      </c>
      <c r="I2031" s="41" t="s">
        <v>213</v>
      </c>
      <c r="J2031" s="31" t="e">
        <f aca="false">#N/A</f>
        <v>#N/A</v>
      </c>
      <c r="K2031" s="31"/>
      <c r="L2031" s="31" t="e">
        <f aca="false">ROUND(E2031/N2031*J2031-E2031*F2031,2)</f>
        <v>#DIV/0!</v>
      </c>
      <c r="M2031" s="31" t="e">
        <f aca="false">K2031/N2031</f>
        <v>#DIV/0!</v>
      </c>
      <c r="N2031" s="32"/>
      <c r="O2031" s="36"/>
      <c r="P2031" s="36"/>
      <c r="Q2031" s="36"/>
      <c r="R2031" s="42"/>
      <c r="S2031" s="42"/>
    </row>
    <row r="2032" customFormat="false" ht="15.75" hidden="false" customHeight="false" outlineLevel="0" collapsed="false">
      <c r="A2032" s="73"/>
      <c r="B2032" s="29"/>
      <c r="C2032" s="29"/>
      <c r="D2032" s="28"/>
      <c r="E2032" s="145"/>
      <c r="F2032" s="145"/>
      <c r="G2032" s="28"/>
      <c r="H2032" s="29" t="s">
        <v>3455</v>
      </c>
      <c r="I2032" s="41" t="s">
        <v>106</v>
      </c>
      <c r="J2032" s="31" t="e">
        <f aca="false">#N/A</f>
        <v>#N/A</v>
      </c>
      <c r="K2032" s="31"/>
      <c r="L2032" s="31" t="e">
        <f aca="false">ROUND(E2032/N2032*J2032-E2032*F2032,2)</f>
        <v>#DIV/0!</v>
      </c>
      <c r="M2032" s="31" t="e">
        <f aca="false">K2032/N2032</f>
        <v>#DIV/0!</v>
      </c>
      <c r="N2032" s="32"/>
      <c r="O2032" s="36"/>
      <c r="P2032" s="36"/>
      <c r="Q2032" s="36"/>
      <c r="R2032" s="42"/>
      <c r="S2032" s="42"/>
    </row>
    <row r="2033" customFormat="false" ht="15.75" hidden="false" customHeight="false" outlineLevel="0" collapsed="false">
      <c r="A2033" s="73"/>
      <c r="B2033" s="29"/>
      <c r="C2033" s="29"/>
      <c r="D2033" s="28"/>
      <c r="E2033" s="145"/>
      <c r="F2033" s="145"/>
      <c r="G2033" s="28"/>
      <c r="H2033" s="29" t="s">
        <v>3456</v>
      </c>
      <c r="I2033" s="41" t="s">
        <v>213</v>
      </c>
      <c r="J2033" s="31" t="e">
        <f aca="false">#N/A</f>
        <v>#N/A</v>
      </c>
      <c r="K2033" s="31"/>
      <c r="L2033" s="31" t="e">
        <f aca="false">ROUND(E2033/N2033*J2033-E2033*F2033,2)</f>
        <v>#DIV/0!</v>
      </c>
      <c r="M2033" s="31" t="e">
        <f aca="false">K2033/N2033</f>
        <v>#DIV/0!</v>
      </c>
      <c r="N2033" s="32"/>
      <c r="O2033" s="36"/>
      <c r="P2033" s="36"/>
      <c r="Q2033" s="36"/>
      <c r="R2033" s="42"/>
      <c r="S2033" s="42"/>
    </row>
    <row r="2034" customFormat="false" ht="15.75" hidden="false" customHeight="false" outlineLevel="0" collapsed="false">
      <c r="A2034" s="73"/>
      <c r="B2034" s="29"/>
      <c r="C2034" s="29"/>
      <c r="D2034" s="28"/>
      <c r="E2034" s="145"/>
      <c r="F2034" s="145"/>
      <c r="G2034" s="28"/>
      <c r="H2034" s="29" t="s">
        <v>3457</v>
      </c>
      <c r="I2034" s="41" t="s">
        <v>266</v>
      </c>
      <c r="J2034" s="31"/>
      <c r="K2034" s="31"/>
      <c r="L2034" s="31" t="e">
        <f aca="false">ROUND(E2034/N2034*J2034-E2034*F2034,2)</f>
        <v>#DIV/0!</v>
      </c>
      <c r="M2034" s="31" t="e">
        <f aca="false">K2034/N2034</f>
        <v>#DIV/0!</v>
      </c>
      <c r="N2034" s="32"/>
      <c r="O2034" s="36"/>
      <c r="P2034" s="36"/>
      <c r="Q2034" s="36"/>
      <c r="R2034" s="42"/>
      <c r="S2034" s="42"/>
    </row>
    <row r="2035" customFormat="false" ht="15.75" hidden="false" customHeight="false" outlineLevel="0" collapsed="false">
      <c r="A2035" s="73"/>
      <c r="B2035" s="29"/>
      <c r="C2035" s="29"/>
      <c r="D2035" s="28"/>
      <c r="E2035" s="145"/>
      <c r="F2035" s="145"/>
      <c r="G2035" s="28"/>
      <c r="H2035" s="29" t="s">
        <v>3458</v>
      </c>
      <c r="I2035" s="41" t="s">
        <v>3356</v>
      </c>
      <c r="J2035" s="31" t="e">
        <f aca="false">#N/A</f>
        <v>#N/A</v>
      </c>
      <c r="K2035" s="31"/>
      <c r="L2035" s="31" t="e">
        <f aca="false">ROUND(E2035/N2035*J2035-E2035*F2035,2)</f>
        <v>#DIV/0!</v>
      </c>
      <c r="M2035" s="31" t="e">
        <f aca="false">K2035/N2035</f>
        <v>#DIV/0!</v>
      </c>
      <c r="N2035" s="32"/>
      <c r="O2035" s="36"/>
      <c r="P2035" s="36"/>
      <c r="Q2035" s="36"/>
      <c r="R2035" s="42"/>
      <c r="S2035" s="42"/>
    </row>
    <row r="2036" customFormat="false" ht="15.75" hidden="false" customHeight="false" outlineLevel="0" collapsed="false">
      <c r="A2036" s="73"/>
      <c r="B2036" s="29"/>
      <c r="C2036" s="29"/>
      <c r="D2036" s="28"/>
      <c r="E2036" s="145"/>
      <c r="F2036" s="145"/>
      <c r="G2036" s="28"/>
      <c r="H2036" s="29" t="s">
        <v>3459</v>
      </c>
      <c r="I2036" s="41" t="s">
        <v>266</v>
      </c>
      <c r="J2036" s="31"/>
      <c r="K2036" s="31"/>
      <c r="L2036" s="31" t="e">
        <f aca="false">ROUND(E2036/N2036*J2036-E2036*F2036,2)</f>
        <v>#DIV/0!</v>
      </c>
      <c r="M2036" s="31" t="e">
        <f aca="false">K2036/N2036</f>
        <v>#DIV/0!</v>
      </c>
      <c r="N2036" s="32"/>
      <c r="O2036" s="36"/>
      <c r="P2036" s="36"/>
      <c r="Q2036" s="36"/>
      <c r="R2036" s="42"/>
      <c r="S2036" s="42"/>
    </row>
    <row r="2037" customFormat="false" ht="15.75" hidden="false" customHeight="false" outlineLevel="0" collapsed="false">
      <c r="A2037" s="73"/>
      <c r="B2037" s="29"/>
      <c r="C2037" s="29"/>
      <c r="D2037" s="28"/>
      <c r="E2037" s="145"/>
      <c r="F2037" s="145"/>
      <c r="G2037" s="28"/>
      <c r="H2037" s="29" t="s">
        <v>3460</v>
      </c>
      <c r="I2037" s="41" t="s">
        <v>266</v>
      </c>
      <c r="J2037" s="31"/>
      <c r="K2037" s="31"/>
      <c r="L2037" s="31" t="e">
        <f aca="false">ROUND(E2037/N2037*J2037-E2037*F2037,2)</f>
        <v>#DIV/0!</v>
      </c>
      <c r="M2037" s="31" t="e">
        <f aca="false">K2037/N2037</f>
        <v>#DIV/0!</v>
      </c>
      <c r="N2037" s="32"/>
      <c r="O2037" s="36"/>
      <c r="P2037" s="36"/>
      <c r="Q2037" s="36"/>
      <c r="R2037" s="42"/>
      <c r="S2037" s="42"/>
    </row>
    <row r="2038" customFormat="false" ht="15.75" hidden="false" customHeight="false" outlineLevel="0" collapsed="false">
      <c r="A2038" s="73"/>
      <c r="B2038" s="29"/>
      <c r="C2038" s="29"/>
      <c r="D2038" s="28"/>
      <c r="E2038" s="145"/>
      <c r="F2038" s="145"/>
      <c r="G2038" s="28"/>
      <c r="H2038" s="29" t="s">
        <v>3461</v>
      </c>
      <c r="I2038" s="41" t="s">
        <v>3356</v>
      </c>
      <c r="J2038" s="31" t="e">
        <f aca="false">#N/A</f>
        <v>#N/A</v>
      </c>
      <c r="K2038" s="31"/>
      <c r="L2038" s="31" t="e">
        <f aca="false">ROUND(E2038/N2038*J2038-E2038*F2038,2)</f>
        <v>#DIV/0!</v>
      </c>
      <c r="M2038" s="31" t="e">
        <f aca="false">K2038/N2038</f>
        <v>#DIV/0!</v>
      </c>
      <c r="N2038" s="32"/>
      <c r="O2038" s="36"/>
      <c r="P2038" s="36"/>
      <c r="Q2038" s="36"/>
      <c r="R2038" s="42"/>
      <c r="S2038" s="42"/>
    </row>
    <row r="2039" customFormat="false" ht="15.75" hidden="false" customHeight="false" outlineLevel="0" collapsed="false">
      <c r="A2039" s="73"/>
      <c r="B2039" s="29"/>
      <c r="C2039" s="29"/>
      <c r="D2039" s="28"/>
      <c r="E2039" s="145"/>
      <c r="F2039" s="145"/>
      <c r="G2039" s="28"/>
      <c r="H2039" s="29" t="s">
        <v>3462</v>
      </c>
      <c r="I2039" s="41" t="s">
        <v>3356</v>
      </c>
      <c r="J2039" s="31" t="e">
        <f aca="false">#N/A</f>
        <v>#N/A</v>
      </c>
      <c r="K2039" s="31"/>
      <c r="L2039" s="31" t="e">
        <f aca="false">ROUND(E2039/N2039*J2039-E2039*F2039,2)</f>
        <v>#DIV/0!</v>
      </c>
      <c r="M2039" s="31" t="e">
        <f aca="false">K2039/N2039</f>
        <v>#DIV/0!</v>
      </c>
      <c r="N2039" s="32"/>
      <c r="O2039" s="36"/>
      <c r="P2039" s="36"/>
      <c r="Q2039" s="36"/>
      <c r="R2039" s="42"/>
      <c r="S2039" s="42"/>
    </row>
    <row r="2040" customFormat="false" ht="15.75" hidden="false" customHeight="false" outlineLevel="0" collapsed="false">
      <c r="A2040" s="73"/>
      <c r="B2040" s="29"/>
      <c r="C2040" s="29"/>
      <c r="D2040" s="28"/>
      <c r="E2040" s="145"/>
      <c r="F2040" s="145"/>
      <c r="G2040" s="28"/>
      <c r="H2040" s="29" t="s">
        <v>3463</v>
      </c>
      <c r="I2040" s="41" t="s">
        <v>766</v>
      </c>
      <c r="J2040" s="31" t="e">
        <f aca="false">#N/A</f>
        <v>#N/A</v>
      </c>
      <c r="K2040" s="31"/>
      <c r="L2040" s="31" t="e">
        <f aca="false">ROUND(E2040/N2040*J2040-E2040*F2040,2)</f>
        <v>#DIV/0!</v>
      </c>
      <c r="M2040" s="31" t="e">
        <f aca="false">K2040/N2040</f>
        <v>#DIV/0!</v>
      </c>
      <c r="N2040" s="32"/>
      <c r="O2040" s="36"/>
      <c r="P2040" s="36"/>
      <c r="Q2040" s="36"/>
      <c r="R2040" s="42"/>
      <c r="S2040" s="42"/>
    </row>
    <row r="2041" customFormat="false" ht="15.75" hidden="false" customHeight="false" outlineLevel="0" collapsed="false">
      <c r="A2041" s="73"/>
      <c r="B2041" s="29"/>
      <c r="C2041" s="29"/>
      <c r="D2041" s="28"/>
      <c r="E2041" s="145"/>
      <c r="F2041" s="145"/>
      <c r="G2041" s="28"/>
      <c r="H2041" s="29" t="s">
        <v>3464</v>
      </c>
      <c r="I2041" s="41" t="s">
        <v>766</v>
      </c>
      <c r="J2041" s="31" t="e">
        <f aca="false">#N/A</f>
        <v>#N/A</v>
      </c>
      <c r="K2041" s="31"/>
      <c r="L2041" s="31" t="e">
        <f aca="false">ROUND(E2041/N2041*J2041-E2041*F2041,2)</f>
        <v>#DIV/0!</v>
      </c>
      <c r="M2041" s="31" t="e">
        <f aca="false">K2041/N2041</f>
        <v>#DIV/0!</v>
      </c>
      <c r="N2041" s="32"/>
      <c r="O2041" s="36"/>
      <c r="P2041" s="36"/>
      <c r="Q2041" s="36"/>
      <c r="R2041" s="42"/>
      <c r="S2041" s="42"/>
    </row>
    <row r="2042" customFormat="false" ht="15.75" hidden="false" customHeight="false" outlineLevel="0" collapsed="false">
      <c r="A2042" s="73"/>
      <c r="B2042" s="29"/>
      <c r="C2042" s="29"/>
      <c r="D2042" s="28"/>
      <c r="E2042" s="145"/>
      <c r="F2042" s="145"/>
      <c r="G2042" s="28"/>
      <c r="H2042" s="29" t="s">
        <v>40</v>
      </c>
      <c r="I2042" s="41" t="s">
        <v>3465</v>
      </c>
      <c r="J2042" s="31" t="e">
        <f aca="false">#N/A</f>
        <v>#N/A</v>
      </c>
      <c r="K2042" s="31"/>
      <c r="L2042" s="31" t="e">
        <f aca="false">ROUND(E2042/N2042*J2042-E2042*F2042,2)</f>
        <v>#DIV/0!</v>
      </c>
      <c r="M2042" s="31" t="e">
        <f aca="false">K2042/N2042</f>
        <v>#DIV/0!</v>
      </c>
      <c r="N2042" s="32"/>
      <c r="O2042" s="36"/>
      <c r="P2042" s="36"/>
      <c r="Q2042" s="36"/>
      <c r="R2042" s="42"/>
      <c r="S2042" s="42"/>
    </row>
    <row r="2043" customFormat="false" ht="15.75" hidden="false" customHeight="false" outlineLevel="0" collapsed="false">
      <c r="A2043" s="73"/>
      <c r="B2043" s="29"/>
      <c r="C2043" s="29"/>
      <c r="D2043" s="28"/>
      <c r="E2043" s="145"/>
      <c r="F2043" s="145"/>
      <c r="G2043" s="28"/>
      <c r="H2043" s="29" t="s">
        <v>59</v>
      </c>
      <c r="I2043" s="41" t="s">
        <v>766</v>
      </c>
      <c r="J2043" s="31" t="n">
        <v>8.51</v>
      </c>
      <c r="K2043" s="31"/>
      <c r="L2043" s="31" t="e">
        <f aca="false">ROUND(E2043/N2043*J2043-E2043*F2043,2)</f>
        <v>#DIV/0!</v>
      </c>
      <c r="M2043" s="31" t="e">
        <f aca="false">K2043/N2043</f>
        <v>#DIV/0!</v>
      </c>
      <c r="N2043" s="32"/>
      <c r="O2043" s="36"/>
      <c r="P2043" s="36"/>
      <c r="Q2043" s="36"/>
      <c r="R2043" s="42"/>
      <c r="S2043" s="42"/>
    </row>
    <row r="2044" customFormat="false" ht="15.75" hidden="false" customHeight="false" outlineLevel="0" collapsed="false">
      <c r="A2044" s="73"/>
      <c r="B2044" s="29"/>
      <c r="C2044" s="29"/>
      <c r="D2044" s="28"/>
      <c r="E2044" s="145"/>
      <c r="F2044" s="145"/>
      <c r="G2044" s="28"/>
      <c r="H2044" s="29" t="s">
        <v>3466</v>
      </c>
      <c r="I2044" s="41" t="s">
        <v>213</v>
      </c>
      <c r="J2044" s="31" t="e">
        <f aca="false">#N/A</f>
        <v>#N/A</v>
      </c>
      <c r="K2044" s="31"/>
      <c r="L2044" s="31" t="e">
        <f aca="false">ROUND(E2044/N2044*J2044-E2044*F2044,2)</f>
        <v>#DIV/0!</v>
      </c>
      <c r="M2044" s="31" t="e">
        <f aca="false">K2044/N2044</f>
        <v>#DIV/0!</v>
      </c>
      <c r="N2044" s="32"/>
      <c r="O2044" s="36"/>
      <c r="P2044" s="36"/>
      <c r="Q2044" s="36"/>
      <c r="R2044" s="42"/>
      <c r="S2044" s="42"/>
    </row>
    <row r="2045" customFormat="false" ht="15.75" hidden="false" customHeight="false" outlineLevel="0" collapsed="false">
      <c r="A2045" s="73"/>
      <c r="B2045" s="29"/>
      <c r="C2045" s="29"/>
      <c r="D2045" s="28"/>
      <c r="E2045" s="145"/>
      <c r="F2045" s="145"/>
      <c r="G2045" s="28"/>
      <c r="H2045" s="29" t="s">
        <v>3467</v>
      </c>
      <c r="I2045" s="41" t="s">
        <v>213</v>
      </c>
      <c r="J2045" s="31" t="e">
        <f aca="false">#N/A</f>
        <v>#N/A</v>
      </c>
      <c r="K2045" s="31"/>
      <c r="L2045" s="31" t="e">
        <f aca="false">ROUND(E2045/N2045*J2045-E2045*F2045,2)</f>
        <v>#DIV/0!</v>
      </c>
      <c r="M2045" s="31" t="e">
        <f aca="false">K2045/N2045</f>
        <v>#DIV/0!</v>
      </c>
      <c r="N2045" s="32"/>
      <c r="O2045" s="36"/>
      <c r="P2045" s="36"/>
      <c r="Q2045" s="36"/>
      <c r="R2045" s="42"/>
      <c r="S2045" s="42"/>
    </row>
    <row r="2046" customFormat="false" ht="15.75" hidden="false" customHeight="false" outlineLevel="0" collapsed="false">
      <c r="A2046" s="73"/>
      <c r="B2046" s="29"/>
      <c r="C2046" s="29"/>
      <c r="D2046" s="28"/>
      <c r="E2046" s="145"/>
      <c r="F2046" s="145"/>
      <c r="G2046" s="28"/>
      <c r="H2046" s="29" t="s">
        <v>3468</v>
      </c>
      <c r="I2046" s="41" t="s">
        <v>213</v>
      </c>
      <c r="J2046" s="31" t="e">
        <f aca="false">#N/A</f>
        <v>#N/A</v>
      </c>
      <c r="K2046" s="31"/>
      <c r="L2046" s="31" t="e">
        <f aca="false">ROUND(E2046/N2046*J2046-E2046*F2046,2)</f>
        <v>#DIV/0!</v>
      </c>
      <c r="M2046" s="31" t="e">
        <f aca="false">K2046/N2046</f>
        <v>#DIV/0!</v>
      </c>
      <c r="N2046" s="32"/>
      <c r="O2046" s="36"/>
      <c r="P2046" s="36"/>
      <c r="Q2046" s="36"/>
      <c r="R2046" s="42"/>
      <c r="S2046" s="42"/>
    </row>
    <row r="2047" customFormat="false" ht="15.75" hidden="false" customHeight="false" outlineLevel="0" collapsed="false">
      <c r="A2047" s="73"/>
      <c r="B2047" s="29"/>
      <c r="C2047" s="29"/>
      <c r="D2047" s="28"/>
      <c r="E2047" s="145"/>
      <c r="F2047" s="145"/>
      <c r="G2047" s="28"/>
      <c r="H2047" s="29" t="s">
        <v>3469</v>
      </c>
      <c r="I2047" s="41" t="s">
        <v>213</v>
      </c>
      <c r="J2047" s="31" t="e">
        <f aca="false">#N/A</f>
        <v>#N/A</v>
      </c>
      <c r="K2047" s="31"/>
      <c r="L2047" s="31" t="e">
        <f aca="false">ROUND(E2047/N2047*J2047-E2047*F2047,2)</f>
        <v>#DIV/0!</v>
      </c>
      <c r="M2047" s="31" t="e">
        <f aca="false">K2047/N2047</f>
        <v>#DIV/0!</v>
      </c>
      <c r="N2047" s="32"/>
      <c r="O2047" s="36"/>
      <c r="P2047" s="36"/>
      <c r="Q2047" s="36"/>
      <c r="R2047" s="42"/>
      <c r="S2047" s="42"/>
    </row>
    <row r="2048" customFormat="false" ht="15.75" hidden="false" customHeight="false" outlineLevel="0" collapsed="false">
      <c r="A2048" s="73"/>
      <c r="B2048" s="29"/>
      <c r="C2048" s="29"/>
      <c r="D2048" s="28"/>
      <c r="E2048" s="145"/>
      <c r="F2048" s="145"/>
      <c r="G2048" s="28"/>
      <c r="H2048" s="29" t="s">
        <v>3470</v>
      </c>
      <c r="I2048" s="41" t="s">
        <v>266</v>
      </c>
      <c r="J2048" s="31"/>
      <c r="K2048" s="31"/>
      <c r="L2048" s="31" t="e">
        <f aca="false">ROUND(E2048/N2048*J2048-E2048*F2048,2)</f>
        <v>#DIV/0!</v>
      </c>
      <c r="M2048" s="31" t="e">
        <f aca="false">K2048/N2048</f>
        <v>#DIV/0!</v>
      </c>
      <c r="N2048" s="32"/>
      <c r="O2048" s="36"/>
      <c r="P2048" s="36"/>
      <c r="Q2048" s="36"/>
      <c r="R2048" s="42"/>
      <c r="S2048" s="42"/>
    </row>
    <row r="2049" customFormat="false" ht="15.75" hidden="false" customHeight="false" outlineLevel="0" collapsed="false">
      <c r="A2049" s="73"/>
      <c r="B2049" s="29"/>
      <c r="C2049" s="29"/>
      <c r="D2049" s="28"/>
      <c r="E2049" s="145"/>
      <c r="F2049" s="145"/>
      <c r="G2049" s="28"/>
      <c r="H2049" s="29" t="s">
        <v>3471</v>
      </c>
      <c r="I2049" s="41" t="s">
        <v>766</v>
      </c>
      <c r="J2049" s="31" t="e">
        <f aca="false">#N/A</f>
        <v>#N/A</v>
      </c>
      <c r="K2049" s="31"/>
      <c r="L2049" s="31" t="e">
        <f aca="false">ROUND(E2049/N2049*J2049-E2049*F2049,2)</f>
        <v>#DIV/0!</v>
      </c>
      <c r="M2049" s="31" t="e">
        <f aca="false">K2049/N2049</f>
        <v>#DIV/0!</v>
      </c>
      <c r="N2049" s="32"/>
      <c r="O2049" s="36"/>
      <c r="P2049" s="36"/>
      <c r="Q2049" s="36"/>
      <c r="R2049" s="42"/>
      <c r="S2049" s="42"/>
    </row>
    <row r="2050" customFormat="false" ht="15.75" hidden="false" customHeight="false" outlineLevel="0" collapsed="false">
      <c r="A2050" s="73"/>
      <c r="B2050" s="29"/>
      <c r="C2050" s="29"/>
      <c r="D2050" s="28"/>
      <c r="E2050" s="145"/>
      <c r="F2050" s="145"/>
      <c r="G2050" s="28"/>
      <c r="H2050" s="29" t="s">
        <v>3472</v>
      </c>
      <c r="I2050" s="41" t="s">
        <v>766</v>
      </c>
      <c r="J2050" s="31" t="e">
        <f aca="false">#N/A</f>
        <v>#N/A</v>
      </c>
      <c r="K2050" s="31"/>
      <c r="L2050" s="31" t="e">
        <f aca="false">ROUND(E2050/N2050*J2050-E2050*F2050,2)</f>
        <v>#DIV/0!</v>
      </c>
      <c r="M2050" s="31" t="e">
        <f aca="false">K2050/N2050</f>
        <v>#DIV/0!</v>
      </c>
      <c r="N2050" s="32"/>
      <c r="O2050" s="36"/>
      <c r="P2050" s="36"/>
      <c r="Q2050" s="36"/>
      <c r="R2050" s="42"/>
      <c r="S2050" s="42"/>
    </row>
    <row r="2051" customFormat="false" ht="15.75" hidden="false" customHeight="false" outlineLevel="0" collapsed="false">
      <c r="A2051" s="73"/>
      <c r="B2051" s="29"/>
      <c r="C2051" s="29"/>
      <c r="D2051" s="28"/>
      <c r="E2051" s="145"/>
      <c r="F2051" s="145"/>
      <c r="G2051" s="28"/>
      <c r="H2051" s="29" t="s">
        <v>3473</v>
      </c>
      <c r="I2051" s="41" t="s">
        <v>766</v>
      </c>
      <c r="J2051" s="31" t="e">
        <f aca="false">#N/A</f>
        <v>#N/A</v>
      </c>
      <c r="K2051" s="31"/>
      <c r="L2051" s="31" t="e">
        <f aca="false">ROUND(E2051/N2051*J2051-E2051*F2051,2)</f>
        <v>#DIV/0!</v>
      </c>
      <c r="M2051" s="31" t="e">
        <f aca="false">K2051/N2051</f>
        <v>#DIV/0!</v>
      </c>
      <c r="N2051" s="32"/>
      <c r="O2051" s="36"/>
      <c r="P2051" s="36"/>
      <c r="Q2051" s="36"/>
      <c r="R2051" s="42"/>
      <c r="S2051" s="42"/>
    </row>
    <row r="2052" customFormat="false" ht="15.75" hidden="false" customHeight="false" outlineLevel="0" collapsed="false">
      <c r="A2052" s="73"/>
      <c r="B2052" s="29"/>
      <c r="C2052" s="29"/>
      <c r="D2052" s="28"/>
      <c r="E2052" s="145"/>
      <c r="F2052" s="145"/>
      <c r="G2052" s="28"/>
      <c r="H2052" s="29" t="s">
        <v>3474</v>
      </c>
      <c r="I2052" s="41" t="s">
        <v>766</v>
      </c>
      <c r="J2052" s="31" t="e">
        <f aca="false">#N/A</f>
        <v>#N/A</v>
      </c>
      <c r="K2052" s="31"/>
      <c r="L2052" s="31" t="e">
        <f aca="false">ROUND(E2052/N2052*J2052-E2052*F2052,2)</f>
        <v>#DIV/0!</v>
      </c>
      <c r="M2052" s="31" t="e">
        <f aca="false">K2052/N2052</f>
        <v>#DIV/0!</v>
      </c>
      <c r="N2052" s="32"/>
      <c r="O2052" s="36"/>
      <c r="P2052" s="36"/>
      <c r="Q2052" s="36"/>
      <c r="R2052" s="42"/>
      <c r="S2052" s="42"/>
    </row>
    <row r="2053" customFormat="false" ht="15.75" hidden="false" customHeight="false" outlineLevel="0" collapsed="false">
      <c r="A2053" s="73"/>
      <c r="B2053" s="29"/>
      <c r="C2053" s="29"/>
      <c r="D2053" s="28"/>
      <c r="E2053" s="145"/>
      <c r="F2053" s="145"/>
      <c r="G2053" s="28"/>
      <c r="H2053" s="29" t="s">
        <v>3475</v>
      </c>
      <c r="I2053" s="41" t="s">
        <v>106</v>
      </c>
      <c r="J2053" s="31" t="e">
        <f aca="false">#N/A</f>
        <v>#N/A</v>
      </c>
      <c r="K2053" s="31"/>
      <c r="L2053" s="31" t="e">
        <f aca="false">ROUND(E2053/N2053*J2053-E2053*F2053,2)</f>
        <v>#DIV/0!</v>
      </c>
      <c r="M2053" s="31" t="e">
        <f aca="false">K2053/N2053</f>
        <v>#DIV/0!</v>
      </c>
      <c r="N2053" s="32"/>
      <c r="O2053" s="36"/>
      <c r="P2053" s="36"/>
      <c r="Q2053" s="36"/>
      <c r="R2053" s="42"/>
      <c r="S2053" s="42"/>
    </row>
    <row r="2054" customFormat="false" ht="15.75" hidden="false" customHeight="false" outlineLevel="0" collapsed="false">
      <c r="A2054" s="73"/>
      <c r="B2054" s="29"/>
      <c r="C2054" s="29"/>
      <c r="D2054" s="28"/>
      <c r="E2054" s="145"/>
      <c r="F2054" s="145"/>
      <c r="G2054" s="28"/>
      <c r="H2054" s="29" t="s">
        <v>3476</v>
      </c>
      <c r="I2054" s="41" t="s">
        <v>106</v>
      </c>
      <c r="J2054" s="31" t="e">
        <f aca="false">#N/A</f>
        <v>#N/A</v>
      </c>
      <c r="K2054" s="31"/>
      <c r="L2054" s="31" t="e">
        <f aca="false">ROUND(E2054/N2054*J2054-E2054*F2054,2)</f>
        <v>#DIV/0!</v>
      </c>
      <c r="M2054" s="31" t="e">
        <f aca="false">K2054/N2054</f>
        <v>#DIV/0!</v>
      </c>
      <c r="N2054" s="32"/>
      <c r="O2054" s="36"/>
      <c r="P2054" s="36"/>
      <c r="Q2054" s="36"/>
      <c r="R2054" s="42"/>
      <c r="S2054" s="42"/>
    </row>
    <row r="2055" customFormat="false" ht="15.75" hidden="false" customHeight="false" outlineLevel="0" collapsed="false">
      <c r="A2055" s="73"/>
      <c r="B2055" s="29"/>
      <c r="C2055" s="29"/>
      <c r="D2055" s="28"/>
      <c r="E2055" s="145"/>
      <c r="F2055" s="145"/>
      <c r="G2055" s="28"/>
      <c r="H2055" s="29" t="s">
        <v>3477</v>
      </c>
      <c r="I2055" s="41" t="s">
        <v>3444</v>
      </c>
      <c r="J2055" s="31" t="e">
        <f aca="false">#N/A</f>
        <v>#N/A</v>
      </c>
      <c r="K2055" s="31"/>
      <c r="L2055" s="31" t="e">
        <f aca="false">ROUND(E2055/N2055*J2055-E2055*F2055,2)</f>
        <v>#DIV/0!</v>
      </c>
      <c r="M2055" s="31" t="e">
        <f aca="false">K2055/N2055</f>
        <v>#DIV/0!</v>
      </c>
      <c r="N2055" s="32"/>
      <c r="O2055" s="36"/>
      <c r="P2055" s="36"/>
      <c r="Q2055" s="36"/>
      <c r="R2055" s="42"/>
      <c r="S2055" s="42"/>
    </row>
    <row r="2056" customFormat="false" ht="15.75" hidden="false" customHeight="false" outlineLevel="0" collapsed="false">
      <c r="A2056" s="73"/>
      <c r="B2056" s="29"/>
      <c r="C2056" s="29"/>
      <c r="D2056" s="28"/>
      <c r="E2056" s="145"/>
      <c r="F2056" s="145"/>
      <c r="G2056" s="28"/>
      <c r="H2056" s="29" t="s">
        <v>3478</v>
      </c>
      <c r="I2056" s="41" t="s">
        <v>1383</v>
      </c>
      <c r="J2056" s="31" t="e">
        <f aca="false">#N/A</f>
        <v>#N/A</v>
      </c>
      <c r="K2056" s="31"/>
      <c r="L2056" s="31" t="e">
        <f aca="false">ROUND(E2056/N2056*J2056-E2056*F2056,2)</f>
        <v>#DIV/0!</v>
      </c>
      <c r="M2056" s="31" t="e">
        <f aca="false">K2056/N2056</f>
        <v>#DIV/0!</v>
      </c>
      <c r="N2056" s="32"/>
      <c r="O2056" s="36"/>
      <c r="P2056" s="36"/>
      <c r="Q2056" s="36"/>
      <c r="R2056" s="42"/>
      <c r="S2056" s="42"/>
    </row>
    <row r="2057" customFormat="false" ht="15.75" hidden="false" customHeight="false" outlineLevel="0" collapsed="false">
      <c r="A2057" s="73"/>
      <c r="B2057" s="29"/>
      <c r="C2057" s="29"/>
      <c r="D2057" s="28"/>
      <c r="E2057" s="145"/>
      <c r="F2057" s="145"/>
      <c r="G2057" s="28"/>
      <c r="H2057" s="29" t="s">
        <v>3479</v>
      </c>
      <c r="I2057" s="41" t="s">
        <v>1383</v>
      </c>
      <c r="J2057" s="31" t="e">
        <f aca="false">#N/A</f>
        <v>#N/A</v>
      </c>
      <c r="K2057" s="31"/>
      <c r="L2057" s="31" t="e">
        <f aca="false">ROUND(E2057/N2057*J2057-E2057*F2057,2)</f>
        <v>#DIV/0!</v>
      </c>
      <c r="M2057" s="31" t="e">
        <f aca="false">K2057/N2057</f>
        <v>#DIV/0!</v>
      </c>
      <c r="N2057" s="32"/>
      <c r="O2057" s="36"/>
      <c r="P2057" s="36"/>
      <c r="Q2057" s="36"/>
      <c r="R2057" s="42"/>
      <c r="S2057" s="42"/>
    </row>
    <row r="2058" customFormat="false" ht="15.75" hidden="false" customHeight="false" outlineLevel="0" collapsed="false">
      <c r="A2058" s="73"/>
      <c r="B2058" s="29"/>
      <c r="C2058" s="29"/>
      <c r="D2058" s="28"/>
      <c r="E2058" s="145"/>
      <c r="F2058" s="145"/>
      <c r="G2058" s="28"/>
      <c r="H2058" s="29" t="s">
        <v>3480</v>
      </c>
      <c r="I2058" s="41" t="s">
        <v>1383</v>
      </c>
      <c r="J2058" s="31" t="e">
        <f aca="false">#N/A</f>
        <v>#N/A</v>
      </c>
      <c r="K2058" s="31"/>
      <c r="L2058" s="31" t="e">
        <f aca="false">ROUND(E2058/N2058*J2058-E2058*F2058,2)</f>
        <v>#DIV/0!</v>
      </c>
      <c r="M2058" s="31" t="e">
        <f aca="false">K2058/N2058</f>
        <v>#DIV/0!</v>
      </c>
      <c r="N2058" s="32"/>
      <c r="O2058" s="36"/>
      <c r="P2058" s="36"/>
      <c r="Q2058" s="36"/>
      <c r="R2058" s="42"/>
      <c r="S2058" s="42"/>
    </row>
    <row r="2059" customFormat="false" ht="15.75" hidden="false" customHeight="false" outlineLevel="0" collapsed="false">
      <c r="A2059" s="73"/>
      <c r="B2059" s="29"/>
      <c r="C2059" s="29"/>
      <c r="D2059" s="28"/>
      <c r="E2059" s="145"/>
      <c r="F2059" s="145"/>
      <c r="G2059" s="28"/>
      <c r="H2059" s="29" t="s">
        <v>3481</v>
      </c>
      <c r="I2059" s="41" t="s">
        <v>3444</v>
      </c>
      <c r="J2059" s="31" t="e">
        <f aca="false">#N/A</f>
        <v>#N/A</v>
      </c>
      <c r="K2059" s="31"/>
      <c r="L2059" s="31" t="e">
        <f aca="false">ROUND(E2059/N2059*J2059-E2059*F2059,2)</f>
        <v>#DIV/0!</v>
      </c>
      <c r="M2059" s="31" t="e">
        <f aca="false">K2059/N2059</f>
        <v>#DIV/0!</v>
      </c>
      <c r="N2059" s="32"/>
      <c r="O2059" s="36"/>
      <c r="P2059" s="36"/>
      <c r="Q2059" s="36"/>
      <c r="R2059" s="42"/>
      <c r="S2059" s="42"/>
    </row>
    <row r="2060" customFormat="false" ht="15.75" hidden="false" customHeight="false" outlineLevel="0" collapsed="false">
      <c r="A2060" s="73"/>
      <c r="B2060" s="29"/>
      <c r="C2060" s="29"/>
      <c r="D2060" s="28"/>
      <c r="E2060" s="145"/>
      <c r="F2060" s="145"/>
      <c r="G2060" s="28"/>
      <c r="H2060" s="29" t="s">
        <v>3482</v>
      </c>
      <c r="I2060" s="41" t="s">
        <v>3444</v>
      </c>
      <c r="J2060" s="31" t="e">
        <f aca="false">#N/A</f>
        <v>#N/A</v>
      </c>
      <c r="K2060" s="31"/>
      <c r="L2060" s="31" t="e">
        <f aca="false">ROUND(E2060/N2060*J2060-E2060*F2060,2)</f>
        <v>#DIV/0!</v>
      </c>
      <c r="M2060" s="31" t="e">
        <f aca="false">K2060/N2060</f>
        <v>#DIV/0!</v>
      </c>
      <c r="N2060" s="32"/>
      <c r="O2060" s="36"/>
      <c r="P2060" s="36"/>
      <c r="Q2060" s="36"/>
      <c r="R2060" s="42"/>
      <c r="S2060" s="42"/>
    </row>
    <row r="2061" customFormat="false" ht="15.75" hidden="false" customHeight="false" outlineLevel="0" collapsed="false">
      <c r="A2061" s="73"/>
      <c r="B2061" s="29"/>
      <c r="C2061" s="29"/>
      <c r="D2061" s="28"/>
      <c r="E2061" s="145"/>
      <c r="F2061" s="145"/>
      <c r="G2061" s="28"/>
      <c r="H2061" s="29" t="s">
        <v>3483</v>
      </c>
      <c r="I2061" s="41" t="s">
        <v>158</v>
      </c>
      <c r="J2061" s="31" t="e">
        <f aca="false">#N/A</f>
        <v>#N/A</v>
      </c>
      <c r="K2061" s="31"/>
      <c r="L2061" s="31" t="e">
        <f aca="false">ROUND(E2061/N2061*J2061-E2061*F2061,2)</f>
        <v>#DIV/0!</v>
      </c>
      <c r="M2061" s="31" t="e">
        <f aca="false">K2061/N2061</f>
        <v>#DIV/0!</v>
      </c>
      <c r="N2061" s="32"/>
      <c r="O2061" s="36"/>
      <c r="P2061" s="36"/>
      <c r="Q2061" s="36"/>
      <c r="R2061" s="42"/>
      <c r="S2061" s="42"/>
    </row>
    <row r="2062" customFormat="false" ht="15.75" hidden="false" customHeight="false" outlineLevel="0" collapsed="false">
      <c r="A2062" s="73"/>
      <c r="B2062" s="29"/>
      <c r="C2062" s="29"/>
      <c r="D2062" s="28"/>
      <c r="E2062" s="145"/>
      <c r="F2062" s="145"/>
      <c r="G2062" s="28"/>
      <c r="H2062" s="29" t="s">
        <v>3484</v>
      </c>
      <c r="I2062" s="41" t="s">
        <v>158</v>
      </c>
      <c r="J2062" s="31" t="e">
        <f aca="false">#N/A</f>
        <v>#N/A</v>
      </c>
      <c r="K2062" s="31"/>
      <c r="L2062" s="31" t="e">
        <f aca="false">ROUND(E2062/N2062*J2062-E2062*F2062,2)</f>
        <v>#DIV/0!</v>
      </c>
      <c r="M2062" s="31" t="e">
        <f aca="false">K2062/N2062</f>
        <v>#DIV/0!</v>
      </c>
      <c r="N2062" s="32"/>
      <c r="O2062" s="36"/>
      <c r="P2062" s="36"/>
      <c r="Q2062" s="36"/>
      <c r="R2062" s="42"/>
      <c r="S2062" s="42"/>
    </row>
    <row r="2063" customFormat="false" ht="15.75" hidden="false" customHeight="false" outlineLevel="0" collapsed="false">
      <c r="A2063" s="73"/>
      <c r="B2063" s="29"/>
      <c r="C2063" s="29"/>
      <c r="D2063" s="28"/>
      <c r="E2063" s="145"/>
      <c r="F2063" s="145"/>
      <c r="G2063" s="28"/>
      <c r="H2063" s="29" t="s">
        <v>3485</v>
      </c>
      <c r="I2063" s="41" t="s">
        <v>158</v>
      </c>
      <c r="J2063" s="31" t="e">
        <f aca="false">#N/A</f>
        <v>#N/A</v>
      </c>
      <c r="K2063" s="31"/>
      <c r="L2063" s="31" t="e">
        <f aca="false">ROUND(E2063/N2063*J2063-E2063*F2063,2)</f>
        <v>#DIV/0!</v>
      </c>
      <c r="M2063" s="31" t="e">
        <f aca="false">K2063/N2063</f>
        <v>#DIV/0!</v>
      </c>
      <c r="N2063" s="32"/>
      <c r="O2063" s="36"/>
      <c r="P2063" s="36"/>
      <c r="Q2063" s="36"/>
      <c r="R2063" s="42"/>
      <c r="S2063" s="42"/>
    </row>
    <row r="2064" customFormat="false" ht="15.75" hidden="false" customHeight="false" outlineLevel="0" collapsed="false">
      <c r="A2064" s="73"/>
      <c r="B2064" s="29"/>
      <c r="C2064" s="29"/>
      <c r="D2064" s="28"/>
      <c r="E2064" s="145"/>
      <c r="F2064" s="145"/>
      <c r="G2064" s="28"/>
      <c r="H2064" s="29" t="s">
        <v>3486</v>
      </c>
      <c r="I2064" s="41" t="s">
        <v>3487</v>
      </c>
      <c r="J2064" s="31" t="e">
        <f aca="false">#N/A</f>
        <v>#N/A</v>
      </c>
      <c r="K2064" s="31"/>
      <c r="L2064" s="31" t="e">
        <f aca="false">ROUND(E2064/N2064*J2064-E2064*F2064,2)</f>
        <v>#DIV/0!</v>
      </c>
      <c r="M2064" s="31" t="e">
        <f aca="false">K2064/N2064</f>
        <v>#DIV/0!</v>
      </c>
      <c r="N2064" s="32"/>
      <c r="O2064" s="36"/>
      <c r="P2064" s="36"/>
      <c r="Q2064" s="36"/>
      <c r="R2064" s="42"/>
      <c r="S2064" s="42"/>
    </row>
    <row r="2065" customFormat="false" ht="15.75" hidden="false" customHeight="false" outlineLevel="0" collapsed="false">
      <c r="A2065" s="73"/>
      <c r="B2065" s="29"/>
      <c r="C2065" s="29"/>
      <c r="D2065" s="28"/>
      <c r="E2065" s="145"/>
      <c r="F2065" s="145"/>
      <c r="G2065" s="28"/>
      <c r="H2065" s="29" t="s">
        <v>3488</v>
      </c>
      <c r="I2065" s="41" t="s">
        <v>3487</v>
      </c>
      <c r="J2065" s="31" t="e">
        <f aca="false">#N/A</f>
        <v>#N/A</v>
      </c>
      <c r="K2065" s="31"/>
      <c r="L2065" s="31" t="e">
        <f aca="false">ROUND(E2065/N2065*J2065-E2065*F2065,2)</f>
        <v>#DIV/0!</v>
      </c>
      <c r="M2065" s="31" t="e">
        <f aca="false">K2065/N2065</f>
        <v>#DIV/0!</v>
      </c>
      <c r="N2065" s="32"/>
      <c r="O2065" s="36"/>
      <c r="P2065" s="36"/>
      <c r="Q2065" s="36"/>
      <c r="R2065" s="42"/>
      <c r="S2065" s="42"/>
    </row>
    <row r="2066" customFormat="false" ht="15.75" hidden="false" customHeight="false" outlineLevel="0" collapsed="false">
      <c r="A2066" s="73"/>
      <c r="B2066" s="29"/>
      <c r="C2066" s="29"/>
      <c r="D2066" s="28"/>
      <c r="E2066" s="145"/>
      <c r="F2066" s="145"/>
      <c r="G2066" s="28"/>
      <c r="H2066" s="29" t="s">
        <v>3489</v>
      </c>
      <c r="I2066" s="41" t="s">
        <v>3487</v>
      </c>
      <c r="J2066" s="31" t="e">
        <f aca="false">#N/A</f>
        <v>#N/A</v>
      </c>
      <c r="K2066" s="31"/>
      <c r="L2066" s="31" t="e">
        <f aca="false">ROUND(E2066/N2066*J2066-E2066*F2066,2)</f>
        <v>#DIV/0!</v>
      </c>
      <c r="M2066" s="31" t="e">
        <f aca="false">K2066/N2066</f>
        <v>#DIV/0!</v>
      </c>
      <c r="N2066" s="32"/>
      <c r="O2066" s="36"/>
      <c r="P2066" s="36"/>
      <c r="Q2066" s="36"/>
      <c r="R2066" s="42"/>
      <c r="S2066" s="42"/>
    </row>
    <row r="2067" customFormat="false" ht="15.75" hidden="false" customHeight="false" outlineLevel="0" collapsed="false">
      <c r="A2067" s="73"/>
      <c r="B2067" s="29"/>
      <c r="C2067" s="29"/>
      <c r="D2067" s="28"/>
      <c r="E2067" s="145"/>
      <c r="F2067" s="145"/>
      <c r="G2067" s="28"/>
      <c r="H2067" s="29" t="s">
        <v>3490</v>
      </c>
      <c r="I2067" s="41" t="s">
        <v>3487</v>
      </c>
      <c r="J2067" s="31" t="e">
        <f aca="false">#N/A</f>
        <v>#N/A</v>
      </c>
      <c r="K2067" s="31"/>
      <c r="L2067" s="31" t="e">
        <f aca="false">ROUND(E2067/N2067*J2067-E2067*F2067,2)</f>
        <v>#DIV/0!</v>
      </c>
      <c r="M2067" s="31" t="e">
        <f aca="false">K2067/N2067</f>
        <v>#DIV/0!</v>
      </c>
      <c r="N2067" s="32"/>
      <c r="O2067" s="36"/>
      <c r="P2067" s="36"/>
      <c r="Q2067" s="36"/>
      <c r="R2067" s="42"/>
      <c r="S2067" s="42"/>
    </row>
    <row r="2068" customFormat="false" ht="15.75" hidden="false" customHeight="false" outlineLevel="0" collapsed="false">
      <c r="A2068" s="73"/>
      <c r="B2068" s="29"/>
      <c r="C2068" s="29"/>
      <c r="D2068" s="28"/>
      <c r="E2068" s="145"/>
      <c r="F2068" s="145"/>
      <c r="G2068" s="28"/>
      <c r="H2068" s="29" t="s">
        <v>3491</v>
      </c>
      <c r="I2068" s="41" t="s">
        <v>3487</v>
      </c>
      <c r="J2068" s="31" t="e">
        <f aca="false">#N/A</f>
        <v>#N/A</v>
      </c>
      <c r="K2068" s="31"/>
      <c r="L2068" s="31" t="e">
        <f aca="false">ROUND(E2068/N2068*J2068-E2068*F2068,2)</f>
        <v>#DIV/0!</v>
      </c>
      <c r="M2068" s="31" t="e">
        <f aca="false">K2068/N2068</f>
        <v>#DIV/0!</v>
      </c>
      <c r="N2068" s="32"/>
      <c r="O2068" s="36"/>
      <c r="P2068" s="36"/>
      <c r="Q2068" s="36"/>
      <c r="R2068" s="42"/>
      <c r="S2068" s="42"/>
    </row>
    <row r="2069" customFormat="false" ht="15.75" hidden="false" customHeight="false" outlineLevel="0" collapsed="false">
      <c r="A2069" s="73"/>
      <c r="B2069" s="29"/>
      <c r="C2069" s="29"/>
      <c r="D2069" s="28"/>
      <c r="E2069" s="145"/>
      <c r="F2069" s="145"/>
      <c r="G2069" s="28"/>
      <c r="H2069" s="29" t="s">
        <v>3492</v>
      </c>
      <c r="I2069" s="41" t="s">
        <v>158</v>
      </c>
      <c r="J2069" s="31" t="e">
        <f aca="false">#N/A</f>
        <v>#N/A</v>
      </c>
      <c r="K2069" s="31"/>
      <c r="L2069" s="31" t="e">
        <f aca="false">ROUND(E2069/N2069*J2069-E2069*F2069,2)</f>
        <v>#DIV/0!</v>
      </c>
      <c r="M2069" s="31" t="e">
        <f aca="false">K2069/N2069</f>
        <v>#DIV/0!</v>
      </c>
      <c r="N2069" s="32"/>
      <c r="O2069" s="36"/>
      <c r="P2069" s="36"/>
      <c r="Q2069" s="36"/>
      <c r="R2069" s="42"/>
      <c r="S2069" s="42"/>
    </row>
    <row r="2070" customFormat="false" ht="15.75" hidden="false" customHeight="false" outlineLevel="0" collapsed="false">
      <c r="A2070" s="73"/>
      <c r="B2070" s="29"/>
      <c r="C2070" s="29"/>
      <c r="D2070" s="28"/>
      <c r="E2070" s="145"/>
      <c r="F2070" s="145"/>
      <c r="G2070" s="28"/>
      <c r="H2070" s="29" t="s">
        <v>3493</v>
      </c>
      <c r="I2070" s="41" t="s">
        <v>158</v>
      </c>
      <c r="J2070" s="31" t="e">
        <f aca="false">#N/A</f>
        <v>#N/A</v>
      </c>
      <c r="K2070" s="31"/>
      <c r="L2070" s="31" t="e">
        <f aca="false">ROUND(E2070/N2070*J2070-E2070*F2070,2)</f>
        <v>#DIV/0!</v>
      </c>
      <c r="M2070" s="31" t="e">
        <f aca="false">K2070/N2070</f>
        <v>#DIV/0!</v>
      </c>
      <c r="N2070" s="32"/>
      <c r="O2070" s="36"/>
      <c r="P2070" s="36"/>
      <c r="Q2070" s="36"/>
      <c r="R2070" s="42"/>
      <c r="S2070" s="42"/>
    </row>
    <row r="2071" customFormat="false" ht="15.75" hidden="false" customHeight="false" outlineLevel="0" collapsed="false">
      <c r="A2071" s="73"/>
      <c r="B2071" s="29"/>
      <c r="C2071" s="29"/>
      <c r="D2071" s="28"/>
      <c r="E2071" s="145"/>
      <c r="F2071" s="145"/>
      <c r="G2071" s="28"/>
      <c r="H2071" s="29" t="s">
        <v>3494</v>
      </c>
      <c r="I2071" s="41" t="s">
        <v>48</v>
      </c>
      <c r="J2071" s="31"/>
      <c r="K2071" s="31"/>
      <c r="L2071" s="31" t="e">
        <f aca="false">ROUND(E2071/N2071*J2071-E2071*F2071,2)</f>
        <v>#DIV/0!</v>
      </c>
      <c r="M2071" s="31" t="e">
        <f aca="false">K2071/N2071</f>
        <v>#DIV/0!</v>
      </c>
      <c r="N2071" s="32"/>
      <c r="O2071" s="36"/>
      <c r="P2071" s="36"/>
      <c r="Q2071" s="36"/>
      <c r="R2071" s="42"/>
      <c r="S2071" s="42"/>
    </row>
    <row r="2072" customFormat="false" ht="15.75" hidden="false" customHeight="false" outlineLevel="0" collapsed="false">
      <c r="A2072" s="73"/>
      <c r="B2072" s="29"/>
      <c r="C2072" s="29"/>
      <c r="D2072" s="28"/>
      <c r="E2072" s="145"/>
      <c r="F2072" s="145"/>
      <c r="G2072" s="28"/>
      <c r="H2072" s="29" t="s">
        <v>3495</v>
      </c>
      <c r="I2072" s="41" t="s">
        <v>3385</v>
      </c>
      <c r="J2072" s="31"/>
      <c r="K2072" s="31"/>
      <c r="L2072" s="31" t="e">
        <f aca="false">ROUND(E2072/N2072*J2072-E2072*F2072,2)</f>
        <v>#DIV/0!</v>
      </c>
      <c r="M2072" s="31" t="e">
        <f aca="false">K2072/N2072</f>
        <v>#DIV/0!</v>
      </c>
      <c r="N2072" s="32"/>
      <c r="O2072" s="36"/>
      <c r="P2072" s="36"/>
      <c r="Q2072" s="36"/>
      <c r="R2072" s="42"/>
      <c r="S2072" s="42"/>
    </row>
    <row r="2073" customFormat="false" ht="15.75" hidden="false" customHeight="false" outlineLevel="0" collapsed="false">
      <c r="A2073" s="73"/>
      <c r="B2073" s="29"/>
      <c r="C2073" s="29"/>
      <c r="D2073" s="28"/>
      <c r="E2073" s="145"/>
      <c r="F2073" s="145"/>
      <c r="G2073" s="28"/>
      <c r="H2073" s="29" t="s">
        <v>3496</v>
      </c>
      <c r="I2073" s="41" t="s">
        <v>3465</v>
      </c>
      <c r="J2073" s="31" t="e">
        <f aca="false">#N/A</f>
        <v>#N/A</v>
      </c>
      <c r="K2073" s="31"/>
      <c r="L2073" s="31" t="e">
        <f aca="false">ROUND(E2073/N2073*J2073-E2073*F2073,2)</f>
        <v>#DIV/0!</v>
      </c>
      <c r="M2073" s="31" t="e">
        <f aca="false">K2073/N2073</f>
        <v>#DIV/0!</v>
      </c>
      <c r="N2073" s="32"/>
      <c r="O2073" s="36"/>
      <c r="P2073" s="36"/>
      <c r="Q2073" s="36"/>
      <c r="R2073" s="42"/>
      <c r="S2073" s="42"/>
    </row>
    <row r="2074" customFormat="false" ht="15.75" hidden="false" customHeight="false" outlineLevel="0" collapsed="false">
      <c r="A2074" s="73"/>
      <c r="B2074" s="29"/>
      <c r="C2074" s="29"/>
      <c r="D2074" s="28"/>
      <c r="E2074" s="145"/>
      <c r="F2074" s="145"/>
      <c r="G2074" s="28"/>
      <c r="H2074" s="29" t="s">
        <v>3497</v>
      </c>
      <c r="I2074" s="41" t="s">
        <v>3465</v>
      </c>
      <c r="J2074" s="31" t="e">
        <f aca="false">#N/A</f>
        <v>#N/A</v>
      </c>
      <c r="K2074" s="31"/>
      <c r="L2074" s="31" t="e">
        <f aca="false">ROUND(E2074/N2074*J2074-E2074*F2074,2)</f>
        <v>#DIV/0!</v>
      </c>
      <c r="M2074" s="31" t="e">
        <f aca="false">K2074/N2074</f>
        <v>#DIV/0!</v>
      </c>
      <c r="N2074" s="32"/>
      <c r="O2074" s="36"/>
      <c r="P2074" s="36"/>
      <c r="Q2074" s="36"/>
      <c r="R2074" s="42"/>
      <c r="S2074" s="42"/>
    </row>
    <row r="2075" customFormat="false" ht="15.75" hidden="false" customHeight="false" outlineLevel="0" collapsed="false">
      <c r="A2075" s="73"/>
      <c r="B2075" s="29"/>
      <c r="C2075" s="29"/>
      <c r="D2075" s="28"/>
      <c r="E2075" s="145"/>
      <c r="F2075" s="145"/>
      <c r="G2075" s="28"/>
      <c r="H2075" s="29" t="s">
        <v>3498</v>
      </c>
      <c r="I2075" s="41" t="s">
        <v>48</v>
      </c>
      <c r="J2075" s="31"/>
      <c r="K2075" s="31"/>
      <c r="L2075" s="31" t="e">
        <f aca="false">ROUND(E2075/N2075*J2075-E2075*F2075,2)</f>
        <v>#DIV/0!</v>
      </c>
      <c r="M2075" s="31" t="e">
        <f aca="false">K2075/N2075</f>
        <v>#DIV/0!</v>
      </c>
      <c r="N2075" s="32"/>
      <c r="O2075" s="36"/>
      <c r="P2075" s="36"/>
      <c r="Q2075" s="36"/>
      <c r="R2075" s="42"/>
      <c r="S2075" s="42"/>
    </row>
    <row r="2076" customFormat="false" ht="15.75" hidden="false" customHeight="false" outlineLevel="0" collapsed="false">
      <c r="A2076" s="73"/>
      <c r="B2076" s="29"/>
      <c r="C2076" s="29"/>
      <c r="D2076" s="28"/>
      <c r="E2076" s="145"/>
      <c r="F2076" s="145"/>
      <c r="G2076" s="28"/>
      <c r="H2076" s="29" t="s">
        <v>3499</v>
      </c>
      <c r="I2076" s="41" t="s">
        <v>766</v>
      </c>
      <c r="J2076" s="31" t="e">
        <f aca="false">#N/A</f>
        <v>#N/A</v>
      </c>
      <c r="K2076" s="31"/>
      <c r="L2076" s="31" t="e">
        <f aca="false">ROUND(E2076/N2076*J2076-E2076*F2076,2)</f>
        <v>#DIV/0!</v>
      </c>
      <c r="M2076" s="31" t="e">
        <f aca="false">K2076/N2076</f>
        <v>#DIV/0!</v>
      </c>
      <c r="N2076" s="32"/>
      <c r="O2076" s="36"/>
      <c r="P2076" s="36"/>
      <c r="Q2076" s="36"/>
      <c r="R2076" s="42"/>
      <c r="S2076" s="42"/>
    </row>
    <row r="2077" customFormat="false" ht="15.75" hidden="false" customHeight="false" outlineLevel="0" collapsed="false">
      <c r="A2077" s="73"/>
      <c r="B2077" s="29"/>
      <c r="C2077" s="29"/>
      <c r="D2077" s="28"/>
      <c r="E2077" s="145"/>
      <c r="F2077" s="145"/>
      <c r="G2077" s="28"/>
      <c r="H2077" s="29" t="s">
        <v>3500</v>
      </c>
      <c r="I2077" s="41" t="s">
        <v>766</v>
      </c>
      <c r="J2077" s="31" t="e">
        <f aca="false">#N/A</f>
        <v>#N/A</v>
      </c>
      <c r="K2077" s="31"/>
      <c r="L2077" s="31" t="e">
        <f aca="false">ROUND(E2077/N2077*J2077-E2077*F2077,2)</f>
        <v>#DIV/0!</v>
      </c>
      <c r="M2077" s="31" t="e">
        <f aca="false">K2077/N2077</f>
        <v>#DIV/0!</v>
      </c>
      <c r="N2077" s="32"/>
      <c r="O2077" s="36"/>
      <c r="P2077" s="36"/>
      <c r="Q2077" s="36"/>
      <c r="R2077" s="42"/>
      <c r="S2077" s="42"/>
    </row>
    <row r="2078" customFormat="false" ht="15.75" hidden="false" customHeight="false" outlineLevel="0" collapsed="false">
      <c r="A2078" s="73"/>
      <c r="B2078" s="29"/>
      <c r="C2078" s="29"/>
      <c r="D2078" s="28"/>
      <c r="E2078" s="145"/>
      <c r="F2078" s="145"/>
      <c r="G2078" s="28"/>
      <c r="H2078" s="29" t="s">
        <v>3501</v>
      </c>
      <c r="I2078" s="41" t="s">
        <v>3381</v>
      </c>
      <c r="J2078" s="31" t="e">
        <f aca="false">#N/A</f>
        <v>#N/A</v>
      </c>
      <c r="K2078" s="31"/>
      <c r="L2078" s="31" t="e">
        <f aca="false">ROUND(E2078/N2078*J2078-E2078*F2078,2)</f>
        <v>#DIV/0!</v>
      </c>
      <c r="M2078" s="31" t="e">
        <f aca="false">K2078/N2078</f>
        <v>#DIV/0!</v>
      </c>
      <c r="N2078" s="32"/>
      <c r="O2078" s="36"/>
      <c r="P2078" s="36"/>
      <c r="Q2078" s="36"/>
      <c r="R2078" s="42"/>
      <c r="S2078" s="42"/>
    </row>
    <row r="2079" customFormat="false" ht="15.75" hidden="false" customHeight="false" outlineLevel="0" collapsed="false">
      <c r="A2079" s="73"/>
      <c r="B2079" s="29"/>
      <c r="C2079" s="29"/>
      <c r="D2079" s="28"/>
      <c r="E2079" s="145"/>
      <c r="F2079" s="145"/>
      <c r="G2079" s="28"/>
      <c r="H2079" s="29" t="s">
        <v>3502</v>
      </c>
      <c r="I2079" s="41" t="s">
        <v>3381</v>
      </c>
      <c r="J2079" s="31" t="e">
        <f aca="false">#N/A</f>
        <v>#N/A</v>
      </c>
      <c r="K2079" s="31"/>
      <c r="L2079" s="31" t="e">
        <f aca="false">ROUND(E2079/N2079*J2079-E2079*F2079,2)</f>
        <v>#DIV/0!</v>
      </c>
      <c r="M2079" s="31" t="e">
        <f aca="false">K2079/N2079</f>
        <v>#DIV/0!</v>
      </c>
      <c r="N2079" s="32"/>
      <c r="O2079" s="36"/>
      <c r="P2079" s="36"/>
      <c r="Q2079" s="36"/>
      <c r="R2079" s="42"/>
      <c r="S2079" s="42"/>
    </row>
    <row r="2080" customFormat="false" ht="15.75" hidden="false" customHeight="false" outlineLevel="0" collapsed="false">
      <c r="A2080" s="73"/>
      <c r="B2080" s="29"/>
      <c r="C2080" s="29"/>
      <c r="D2080" s="28"/>
      <c r="E2080" s="145"/>
      <c r="F2080" s="145"/>
      <c r="G2080" s="28"/>
      <c r="H2080" s="29" t="s">
        <v>3503</v>
      </c>
      <c r="I2080" s="41" t="s">
        <v>3381</v>
      </c>
      <c r="J2080" s="31" t="e">
        <f aca="false">#N/A</f>
        <v>#N/A</v>
      </c>
      <c r="K2080" s="31"/>
      <c r="L2080" s="31" t="e">
        <f aca="false">ROUND(E2080/N2080*J2080-E2080*F2080,2)</f>
        <v>#DIV/0!</v>
      </c>
      <c r="M2080" s="31" t="e">
        <f aca="false">K2080/N2080</f>
        <v>#DIV/0!</v>
      </c>
      <c r="N2080" s="32"/>
      <c r="O2080" s="36"/>
      <c r="P2080" s="36"/>
      <c r="Q2080" s="36"/>
      <c r="R2080" s="42"/>
      <c r="S2080" s="42"/>
    </row>
    <row r="2081" customFormat="false" ht="15.75" hidden="false" customHeight="false" outlineLevel="0" collapsed="false">
      <c r="A2081" s="73"/>
      <c r="B2081" s="29"/>
      <c r="C2081" s="29"/>
      <c r="D2081" s="28"/>
      <c r="E2081" s="145"/>
      <c r="F2081" s="145"/>
      <c r="G2081" s="28"/>
      <c r="H2081" s="29" t="s">
        <v>3504</v>
      </c>
      <c r="I2081" s="41" t="s">
        <v>48</v>
      </c>
      <c r="J2081" s="31"/>
      <c r="K2081" s="31"/>
      <c r="L2081" s="31" t="e">
        <f aca="false">ROUND(E2081/N2081*J2081-E2081*F2081,2)</f>
        <v>#DIV/0!</v>
      </c>
      <c r="M2081" s="31" t="e">
        <f aca="false">K2081/N2081</f>
        <v>#DIV/0!</v>
      </c>
      <c r="N2081" s="32"/>
      <c r="O2081" s="36"/>
      <c r="P2081" s="36"/>
      <c r="Q2081" s="36"/>
      <c r="R2081" s="42"/>
      <c r="S2081" s="42"/>
    </row>
    <row r="2082" customFormat="false" ht="15.75" hidden="false" customHeight="false" outlineLevel="0" collapsed="false">
      <c r="A2082" s="73"/>
      <c r="B2082" s="29"/>
      <c r="C2082" s="29"/>
      <c r="D2082" s="28"/>
      <c r="E2082" s="145"/>
      <c r="F2082" s="145"/>
      <c r="G2082" s="28"/>
      <c r="H2082" s="29" t="s">
        <v>3505</v>
      </c>
      <c r="I2082" s="41" t="s">
        <v>48</v>
      </c>
      <c r="J2082" s="31"/>
      <c r="K2082" s="31"/>
      <c r="L2082" s="31" t="e">
        <f aca="false">ROUND(E2082/N2082*J2082-E2082*F2082,2)</f>
        <v>#DIV/0!</v>
      </c>
      <c r="M2082" s="31" t="e">
        <f aca="false">K2082/N2082</f>
        <v>#DIV/0!</v>
      </c>
      <c r="N2082" s="32"/>
      <c r="O2082" s="36"/>
      <c r="P2082" s="36"/>
      <c r="Q2082" s="36"/>
      <c r="R2082" s="42"/>
      <c r="S2082" s="42"/>
    </row>
    <row r="2083" customFormat="false" ht="15.75" hidden="false" customHeight="false" outlineLevel="0" collapsed="false">
      <c r="A2083" s="73"/>
      <c r="B2083" s="29"/>
      <c r="C2083" s="29"/>
      <c r="D2083" s="28"/>
      <c r="E2083" s="145"/>
      <c r="F2083" s="145"/>
      <c r="G2083" s="28"/>
      <c r="H2083" s="29" t="s">
        <v>3506</v>
      </c>
      <c r="I2083" s="41" t="s">
        <v>3385</v>
      </c>
      <c r="J2083" s="31"/>
      <c r="K2083" s="31"/>
      <c r="L2083" s="31" t="e">
        <f aca="false">ROUND(E2083/N2083*J2083-E2083*F2083,2)</f>
        <v>#DIV/0!</v>
      </c>
      <c r="M2083" s="31" t="e">
        <f aca="false">K2083/N2083</f>
        <v>#DIV/0!</v>
      </c>
      <c r="N2083" s="32"/>
      <c r="O2083" s="36"/>
      <c r="P2083" s="36"/>
      <c r="Q2083" s="36"/>
      <c r="R2083" s="42"/>
      <c r="S2083" s="42"/>
    </row>
    <row r="2084" customFormat="false" ht="15.75" hidden="false" customHeight="false" outlineLevel="0" collapsed="false">
      <c r="A2084" s="73"/>
      <c r="B2084" s="29"/>
      <c r="C2084" s="29"/>
      <c r="D2084" s="28"/>
      <c r="E2084" s="145"/>
      <c r="F2084" s="145"/>
      <c r="G2084" s="28"/>
      <c r="H2084" s="29" t="s">
        <v>187</v>
      </c>
      <c r="I2084" s="41" t="s">
        <v>766</v>
      </c>
      <c r="J2084" s="31" t="e">
        <f aca="false">#N/A</f>
        <v>#N/A</v>
      </c>
      <c r="K2084" s="31"/>
      <c r="L2084" s="31" t="e">
        <f aca="false">ROUND(E2084/N2084*J2084-E2084*F2084,2)</f>
        <v>#DIV/0!</v>
      </c>
      <c r="M2084" s="31" t="e">
        <f aca="false">K2084/N2084</f>
        <v>#DIV/0!</v>
      </c>
      <c r="N2084" s="32"/>
      <c r="O2084" s="36"/>
      <c r="P2084" s="36"/>
      <c r="Q2084" s="36"/>
      <c r="R2084" s="42"/>
      <c r="S2084" s="42"/>
    </row>
    <row r="2085" customFormat="false" ht="15.75" hidden="false" customHeight="false" outlineLevel="0" collapsed="false">
      <c r="A2085" s="73"/>
      <c r="B2085" s="29"/>
      <c r="C2085" s="29"/>
      <c r="D2085" s="28"/>
      <c r="E2085" s="145"/>
      <c r="F2085" s="145"/>
      <c r="G2085" s="28"/>
      <c r="H2085" s="29" t="s">
        <v>3507</v>
      </c>
      <c r="I2085" s="41" t="s">
        <v>3465</v>
      </c>
      <c r="J2085" s="31" t="e">
        <f aca="false">#N/A</f>
        <v>#N/A</v>
      </c>
      <c r="K2085" s="31"/>
      <c r="L2085" s="31" t="e">
        <f aca="false">ROUND(E2085/N2085*J2085-E2085*F2085,2)</f>
        <v>#DIV/0!</v>
      </c>
      <c r="M2085" s="31" t="e">
        <f aca="false">K2085/N2085</f>
        <v>#DIV/0!</v>
      </c>
      <c r="N2085" s="32"/>
      <c r="O2085" s="36"/>
      <c r="P2085" s="36"/>
      <c r="Q2085" s="36"/>
      <c r="R2085" s="42"/>
      <c r="S2085" s="42"/>
    </row>
    <row r="2086" customFormat="false" ht="15.75" hidden="false" customHeight="false" outlineLevel="0" collapsed="false">
      <c r="A2086" s="73"/>
      <c r="B2086" s="29"/>
      <c r="C2086" s="29"/>
      <c r="D2086" s="28"/>
      <c r="E2086" s="145"/>
      <c r="F2086" s="145"/>
      <c r="G2086" s="28"/>
      <c r="H2086" s="29" t="s">
        <v>3508</v>
      </c>
      <c r="I2086" s="41" t="s">
        <v>3385</v>
      </c>
      <c r="J2086" s="31"/>
      <c r="K2086" s="31"/>
      <c r="L2086" s="31" t="e">
        <f aca="false">ROUND(E2086/N2086*J2086-E2086*F2086,2)</f>
        <v>#DIV/0!</v>
      </c>
      <c r="M2086" s="31" t="e">
        <f aca="false">K2086/N2086</f>
        <v>#DIV/0!</v>
      </c>
      <c r="N2086" s="32"/>
      <c r="O2086" s="36"/>
      <c r="P2086" s="36"/>
      <c r="Q2086" s="36"/>
      <c r="R2086" s="42"/>
      <c r="S2086" s="42"/>
    </row>
    <row r="2087" customFormat="false" ht="15.75" hidden="false" customHeight="false" outlineLevel="0" collapsed="false">
      <c r="A2087" s="73"/>
      <c r="B2087" s="29"/>
      <c r="C2087" s="29"/>
      <c r="D2087" s="28"/>
      <c r="E2087" s="145"/>
      <c r="F2087" s="145"/>
      <c r="G2087" s="28"/>
      <c r="H2087" s="29" t="s">
        <v>3509</v>
      </c>
      <c r="I2087" s="41" t="s">
        <v>3510</v>
      </c>
      <c r="J2087" s="31" t="e">
        <f aca="false">#N/A</f>
        <v>#N/A</v>
      </c>
      <c r="K2087" s="31"/>
      <c r="L2087" s="31" t="e">
        <f aca="false">ROUND(E2087/N2087*J2087-E2087*F2087,2)</f>
        <v>#DIV/0!</v>
      </c>
      <c r="M2087" s="31" t="e">
        <f aca="false">K2087/N2087</f>
        <v>#DIV/0!</v>
      </c>
      <c r="N2087" s="32"/>
      <c r="O2087" s="36"/>
      <c r="P2087" s="36"/>
      <c r="Q2087" s="36"/>
      <c r="R2087" s="42"/>
      <c r="S2087" s="42"/>
    </row>
    <row r="2088" customFormat="false" ht="15.75" hidden="false" customHeight="false" outlineLevel="0" collapsed="false">
      <c r="A2088" s="73"/>
      <c r="B2088" s="29"/>
      <c r="C2088" s="29"/>
      <c r="D2088" s="28"/>
      <c r="E2088" s="145"/>
      <c r="F2088" s="145"/>
      <c r="G2088" s="28"/>
      <c r="H2088" s="29" t="s">
        <v>3511</v>
      </c>
      <c r="I2088" s="41" t="s">
        <v>3510</v>
      </c>
      <c r="J2088" s="31" t="e">
        <f aca="false">#N/A</f>
        <v>#N/A</v>
      </c>
      <c r="K2088" s="31"/>
      <c r="L2088" s="31" t="e">
        <f aca="false">ROUND(E2088/N2088*J2088-E2088*F2088,2)</f>
        <v>#DIV/0!</v>
      </c>
      <c r="M2088" s="31" t="e">
        <f aca="false">K2088/N2088</f>
        <v>#DIV/0!</v>
      </c>
      <c r="N2088" s="32"/>
      <c r="O2088" s="36"/>
      <c r="P2088" s="36"/>
      <c r="Q2088" s="36"/>
      <c r="R2088" s="42"/>
      <c r="S2088" s="42"/>
    </row>
    <row r="2089" customFormat="false" ht="15.75" hidden="false" customHeight="false" outlineLevel="0" collapsed="false">
      <c r="A2089" s="73"/>
      <c r="B2089" s="29"/>
      <c r="C2089" s="29"/>
      <c r="D2089" s="28"/>
      <c r="E2089" s="145"/>
      <c r="F2089" s="145"/>
      <c r="G2089" s="28"/>
      <c r="H2089" s="29" t="s">
        <v>3512</v>
      </c>
      <c r="I2089" s="41" t="s">
        <v>3385</v>
      </c>
      <c r="J2089" s="31"/>
      <c r="K2089" s="31"/>
      <c r="L2089" s="31" t="e">
        <f aca="false">ROUND(E2089/N2089*J2089-E2089*F2089,2)</f>
        <v>#DIV/0!</v>
      </c>
      <c r="M2089" s="31" t="e">
        <f aca="false">K2089/N2089</f>
        <v>#DIV/0!</v>
      </c>
      <c r="N2089" s="32"/>
      <c r="O2089" s="36"/>
      <c r="P2089" s="36"/>
      <c r="Q2089" s="36"/>
      <c r="R2089" s="42"/>
      <c r="S2089" s="42"/>
    </row>
    <row r="2090" customFormat="false" ht="15.75" hidden="false" customHeight="false" outlineLevel="0" collapsed="false">
      <c r="A2090" s="73"/>
      <c r="B2090" s="29"/>
      <c r="C2090" s="29"/>
      <c r="D2090" s="28"/>
      <c r="E2090" s="145"/>
      <c r="F2090" s="145"/>
      <c r="G2090" s="28"/>
      <c r="H2090" s="29" t="s">
        <v>3513</v>
      </c>
      <c r="I2090" s="41" t="s">
        <v>3385</v>
      </c>
      <c r="J2090" s="31"/>
      <c r="K2090" s="31"/>
      <c r="L2090" s="31" t="e">
        <f aca="false">ROUND(E2090/N2090*J2090-E2090*F2090,2)</f>
        <v>#DIV/0!</v>
      </c>
      <c r="M2090" s="31" t="e">
        <f aca="false">K2090/N2090</f>
        <v>#DIV/0!</v>
      </c>
      <c r="N2090" s="32"/>
      <c r="O2090" s="36"/>
      <c r="P2090" s="36"/>
      <c r="Q2090" s="36"/>
      <c r="R2090" s="42"/>
      <c r="S2090" s="42"/>
    </row>
    <row r="2091" customFormat="false" ht="15.75" hidden="false" customHeight="false" outlineLevel="0" collapsed="false">
      <c r="A2091" s="73"/>
      <c r="B2091" s="29"/>
      <c r="C2091" s="29"/>
      <c r="D2091" s="28"/>
      <c r="E2091" s="145"/>
      <c r="F2091" s="145"/>
      <c r="G2091" s="28"/>
      <c r="H2091" s="29" t="s">
        <v>3514</v>
      </c>
      <c r="I2091" s="41" t="s">
        <v>48</v>
      </c>
      <c r="J2091" s="31"/>
      <c r="K2091" s="31"/>
      <c r="L2091" s="31" t="e">
        <f aca="false">ROUND(E2091/N2091*J2091-E2091*F2091,2)</f>
        <v>#DIV/0!</v>
      </c>
      <c r="M2091" s="31" t="e">
        <f aca="false">K2091/N2091</f>
        <v>#DIV/0!</v>
      </c>
      <c r="N2091" s="32"/>
      <c r="O2091" s="36"/>
      <c r="P2091" s="36"/>
      <c r="Q2091" s="36"/>
      <c r="R2091" s="42"/>
      <c r="S2091" s="42"/>
    </row>
    <row r="2092" customFormat="false" ht="15.75" hidden="false" customHeight="false" outlineLevel="0" collapsed="false">
      <c r="A2092" s="73"/>
      <c r="B2092" s="29"/>
      <c r="C2092" s="29"/>
      <c r="D2092" s="28"/>
      <c r="E2092" s="145"/>
      <c r="F2092" s="145"/>
      <c r="G2092" s="28"/>
      <c r="H2092" s="29" t="s">
        <v>3515</v>
      </c>
      <c r="I2092" s="41" t="s">
        <v>3385</v>
      </c>
      <c r="J2092" s="31"/>
      <c r="K2092" s="31"/>
      <c r="L2092" s="31" t="e">
        <f aca="false">ROUND(E2092/N2092*J2092-E2092*F2092,2)</f>
        <v>#DIV/0!</v>
      </c>
      <c r="M2092" s="31" t="e">
        <f aca="false">K2092/N2092</f>
        <v>#DIV/0!</v>
      </c>
      <c r="N2092" s="32"/>
      <c r="O2092" s="36"/>
      <c r="P2092" s="36"/>
      <c r="Q2092" s="36"/>
      <c r="R2092" s="42"/>
      <c r="S2092" s="42"/>
    </row>
    <row r="2093" customFormat="false" ht="15.75" hidden="false" customHeight="false" outlineLevel="0" collapsed="false">
      <c r="A2093" s="73"/>
      <c r="B2093" s="29"/>
      <c r="C2093" s="29"/>
      <c r="D2093" s="28"/>
      <c r="E2093" s="145"/>
      <c r="F2093" s="145"/>
      <c r="G2093" s="28"/>
      <c r="H2093" s="29" t="s">
        <v>3516</v>
      </c>
      <c r="I2093" s="41" t="s">
        <v>266</v>
      </c>
      <c r="J2093" s="31"/>
      <c r="K2093" s="31"/>
      <c r="L2093" s="31" t="e">
        <f aca="false">ROUND(E2093/N2093*J2093-E2093*F2093,2)</f>
        <v>#DIV/0!</v>
      </c>
      <c r="M2093" s="31" t="e">
        <f aca="false">K2093/N2093</f>
        <v>#DIV/0!</v>
      </c>
      <c r="N2093" s="32"/>
      <c r="O2093" s="36"/>
      <c r="P2093" s="36"/>
      <c r="Q2093" s="36"/>
      <c r="R2093" s="42"/>
      <c r="S2093" s="42"/>
    </row>
    <row r="2094" customFormat="false" ht="15.75" hidden="false" customHeight="false" outlineLevel="0" collapsed="false">
      <c r="A2094" s="73"/>
      <c r="B2094" s="29"/>
      <c r="C2094" s="29"/>
      <c r="D2094" s="28"/>
      <c r="E2094" s="145"/>
      <c r="F2094" s="145"/>
      <c r="G2094" s="28"/>
      <c r="H2094" s="29" t="s">
        <v>3517</v>
      </c>
      <c r="I2094" s="41" t="s">
        <v>119</v>
      </c>
      <c r="J2094" s="31"/>
      <c r="K2094" s="31"/>
      <c r="L2094" s="31" t="e">
        <f aca="false">ROUND(E2094/N2094*J2094-E2094*F2094,2)</f>
        <v>#DIV/0!</v>
      </c>
      <c r="M2094" s="31" t="e">
        <f aca="false">K2094/N2094</f>
        <v>#DIV/0!</v>
      </c>
      <c r="N2094" s="32"/>
      <c r="O2094" s="36"/>
      <c r="P2094" s="36"/>
      <c r="Q2094" s="36"/>
      <c r="R2094" s="42"/>
      <c r="S2094" s="42"/>
    </row>
    <row r="2095" customFormat="false" ht="15.75" hidden="false" customHeight="false" outlineLevel="0" collapsed="false">
      <c r="A2095" s="73"/>
      <c r="B2095" s="29"/>
      <c r="C2095" s="29"/>
      <c r="D2095" s="28"/>
      <c r="E2095" s="145"/>
      <c r="F2095" s="145"/>
      <c r="G2095" s="28"/>
      <c r="H2095" s="29" t="s">
        <v>3518</v>
      </c>
      <c r="I2095" s="41" t="s">
        <v>3444</v>
      </c>
      <c r="J2095" s="31" t="e">
        <f aca="false">#N/A</f>
        <v>#N/A</v>
      </c>
      <c r="K2095" s="31"/>
      <c r="L2095" s="31" t="e">
        <f aca="false">ROUND(E2095/N2095*J2095-E2095*F2095,2)</f>
        <v>#DIV/0!</v>
      </c>
      <c r="M2095" s="31" t="e">
        <f aca="false">K2095/N2095</f>
        <v>#DIV/0!</v>
      </c>
      <c r="N2095" s="32"/>
      <c r="O2095" s="36"/>
      <c r="P2095" s="36"/>
      <c r="Q2095" s="36"/>
      <c r="R2095" s="42"/>
      <c r="S2095" s="42"/>
    </row>
    <row r="2096" customFormat="false" ht="15.75" hidden="false" customHeight="false" outlineLevel="0" collapsed="false">
      <c r="A2096" s="73"/>
      <c r="B2096" s="29"/>
      <c r="C2096" s="29"/>
      <c r="D2096" s="28"/>
      <c r="E2096" s="145"/>
      <c r="F2096" s="145"/>
      <c r="G2096" s="28"/>
      <c r="H2096" s="29" t="s">
        <v>3519</v>
      </c>
      <c r="I2096" s="41" t="s">
        <v>266</v>
      </c>
      <c r="J2096" s="31"/>
      <c r="K2096" s="31"/>
      <c r="L2096" s="31" t="e">
        <f aca="false">ROUND(E2096/N2096*J2096-E2096*F2096,2)</f>
        <v>#DIV/0!</v>
      </c>
      <c r="M2096" s="31" t="e">
        <f aca="false">K2096/N2096</f>
        <v>#DIV/0!</v>
      </c>
      <c r="N2096" s="32"/>
      <c r="O2096" s="36"/>
      <c r="P2096" s="36"/>
      <c r="Q2096" s="36"/>
      <c r="R2096" s="42"/>
      <c r="S2096" s="42"/>
    </row>
    <row r="2097" customFormat="false" ht="15.75" hidden="false" customHeight="false" outlineLevel="0" collapsed="false">
      <c r="A2097" s="73"/>
      <c r="B2097" s="29"/>
      <c r="C2097" s="29"/>
      <c r="D2097" s="28"/>
      <c r="E2097" s="145"/>
      <c r="F2097" s="145"/>
      <c r="G2097" s="28"/>
      <c r="H2097" s="29" t="s">
        <v>3520</v>
      </c>
      <c r="I2097" s="41" t="s">
        <v>158</v>
      </c>
      <c r="J2097" s="31" t="e">
        <f aca="false">#N/A</f>
        <v>#N/A</v>
      </c>
      <c r="K2097" s="31"/>
      <c r="L2097" s="31" t="e">
        <f aca="false">ROUND(E2097/N2097*J2097-E2097*F2097,2)</f>
        <v>#DIV/0!</v>
      </c>
      <c r="M2097" s="31" t="e">
        <f aca="false">K2097/N2097</f>
        <v>#DIV/0!</v>
      </c>
      <c r="N2097" s="32"/>
      <c r="O2097" s="36"/>
      <c r="P2097" s="36"/>
      <c r="Q2097" s="36"/>
      <c r="R2097" s="42"/>
      <c r="S2097" s="42"/>
    </row>
    <row r="2098" customFormat="false" ht="15.75" hidden="false" customHeight="false" outlineLevel="0" collapsed="false">
      <c r="A2098" s="73"/>
      <c r="B2098" s="29"/>
      <c r="C2098" s="29"/>
      <c r="D2098" s="28"/>
      <c r="E2098" s="145"/>
      <c r="F2098" s="145"/>
      <c r="G2098" s="28"/>
      <c r="H2098" s="29" t="s">
        <v>3521</v>
      </c>
      <c r="I2098" s="41" t="s">
        <v>158</v>
      </c>
      <c r="J2098" s="31" t="e">
        <f aca="false">#N/A</f>
        <v>#N/A</v>
      </c>
      <c r="K2098" s="31"/>
      <c r="L2098" s="31" t="e">
        <f aca="false">ROUND(E2098/N2098*J2098-E2098*F2098,2)</f>
        <v>#DIV/0!</v>
      </c>
      <c r="M2098" s="31" t="e">
        <f aca="false">K2098/N2098</f>
        <v>#DIV/0!</v>
      </c>
      <c r="N2098" s="32"/>
      <c r="O2098" s="36"/>
      <c r="P2098" s="36"/>
      <c r="Q2098" s="36"/>
      <c r="R2098" s="42"/>
      <c r="S2098" s="42"/>
    </row>
    <row r="2099" customFormat="false" ht="15.75" hidden="false" customHeight="false" outlineLevel="0" collapsed="false">
      <c r="A2099" s="73"/>
      <c r="B2099" s="29"/>
      <c r="C2099" s="29"/>
      <c r="D2099" s="28"/>
      <c r="E2099" s="145"/>
      <c r="F2099" s="145"/>
      <c r="G2099" s="28"/>
      <c r="H2099" s="29" t="s">
        <v>3522</v>
      </c>
      <c r="I2099" s="41" t="s">
        <v>158</v>
      </c>
      <c r="J2099" s="31" t="e">
        <f aca="false">#N/A</f>
        <v>#N/A</v>
      </c>
      <c r="K2099" s="31"/>
      <c r="L2099" s="31" t="e">
        <f aca="false">ROUND(E2099/N2099*J2099-E2099*F2099,2)</f>
        <v>#DIV/0!</v>
      </c>
      <c r="M2099" s="31" t="e">
        <f aca="false">K2099/N2099</f>
        <v>#DIV/0!</v>
      </c>
      <c r="N2099" s="32"/>
      <c r="O2099" s="36"/>
      <c r="P2099" s="36"/>
      <c r="Q2099" s="36"/>
      <c r="R2099" s="42"/>
      <c r="S2099" s="42"/>
    </row>
    <row r="2100" customFormat="false" ht="15.75" hidden="false" customHeight="false" outlineLevel="0" collapsed="false">
      <c r="A2100" s="73"/>
      <c r="B2100" s="29"/>
      <c r="C2100" s="29"/>
      <c r="D2100" s="28"/>
      <c r="E2100" s="145"/>
      <c r="F2100" s="145"/>
      <c r="G2100" s="28"/>
      <c r="H2100" s="29" t="s">
        <v>3523</v>
      </c>
      <c r="I2100" s="41" t="s">
        <v>158</v>
      </c>
      <c r="J2100" s="31" t="e">
        <f aca="false">#N/A</f>
        <v>#N/A</v>
      </c>
      <c r="K2100" s="31"/>
      <c r="L2100" s="31" t="e">
        <f aca="false">ROUND(E2100/N2100*J2100-E2100*F2100,2)</f>
        <v>#DIV/0!</v>
      </c>
      <c r="M2100" s="31" t="e">
        <f aca="false">K2100/N2100</f>
        <v>#DIV/0!</v>
      </c>
      <c r="N2100" s="32"/>
      <c r="O2100" s="36"/>
      <c r="P2100" s="36"/>
      <c r="Q2100" s="36"/>
      <c r="R2100" s="42"/>
      <c r="S2100" s="42"/>
    </row>
    <row r="2101" customFormat="false" ht="15.75" hidden="false" customHeight="false" outlineLevel="0" collapsed="false">
      <c r="A2101" s="73"/>
      <c r="B2101" s="29"/>
      <c r="C2101" s="29"/>
      <c r="D2101" s="28"/>
      <c r="E2101" s="145"/>
      <c r="F2101" s="145"/>
      <c r="G2101" s="28"/>
      <c r="H2101" s="29" t="s">
        <v>3524</v>
      </c>
      <c r="I2101" s="41" t="s">
        <v>158</v>
      </c>
      <c r="J2101" s="31" t="e">
        <f aca="false">#N/A</f>
        <v>#N/A</v>
      </c>
      <c r="K2101" s="31"/>
      <c r="L2101" s="31" t="e">
        <f aca="false">ROUND(E2101/N2101*J2101-E2101*F2101,2)</f>
        <v>#DIV/0!</v>
      </c>
      <c r="M2101" s="31" t="e">
        <f aca="false">K2101/N2101</f>
        <v>#DIV/0!</v>
      </c>
      <c r="N2101" s="32"/>
      <c r="O2101" s="36"/>
      <c r="P2101" s="36"/>
      <c r="Q2101" s="36"/>
      <c r="R2101" s="42"/>
      <c r="S2101" s="42"/>
    </row>
    <row r="2102" customFormat="false" ht="15.75" hidden="false" customHeight="false" outlineLevel="0" collapsed="false">
      <c r="A2102" s="73"/>
      <c r="B2102" s="29"/>
      <c r="C2102" s="29"/>
      <c r="D2102" s="28"/>
      <c r="E2102" s="145"/>
      <c r="F2102" s="145"/>
      <c r="G2102" s="28"/>
      <c r="H2102" s="29" t="s">
        <v>3525</v>
      </c>
      <c r="I2102" s="41" t="s">
        <v>158</v>
      </c>
      <c r="J2102" s="31" t="e">
        <f aca="false">#N/A</f>
        <v>#N/A</v>
      </c>
      <c r="K2102" s="31"/>
      <c r="L2102" s="31" t="e">
        <f aca="false">ROUND(E2102/N2102*J2102-E2102*F2102,2)</f>
        <v>#DIV/0!</v>
      </c>
      <c r="M2102" s="31" t="e">
        <f aca="false">K2102/N2102</f>
        <v>#DIV/0!</v>
      </c>
      <c r="N2102" s="32"/>
      <c r="O2102" s="36"/>
      <c r="P2102" s="36"/>
      <c r="Q2102" s="36"/>
      <c r="R2102" s="42"/>
      <c r="S2102" s="42"/>
    </row>
    <row r="2103" customFormat="false" ht="15.75" hidden="false" customHeight="false" outlineLevel="0" collapsed="false">
      <c r="A2103" s="73"/>
      <c r="B2103" s="29"/>
      <c r="C2103" s="29"/>
      <c r="D2103" s="28"/>
      <c r="E2103" s="145"/>
      <c r="F2103" s="145"/>
      <c r="G2103" s="28"/>
      <c r="H2103" s="29" t="s">
        <v>3526</v>
      </c>
      <c r="I2103" s="41" t="s">
        <v>158</v>
      </c>
      <c r="J2103" s="31" t="e">
        <f aca="false">#N/A</f>
        <v>#N/A</v>
      </c>
      <c r="K2103" s="31"/>
      <c r="L2103" s="31" t="e">
        <f aca="false">ROUND(E2103/N2103*J2103-E2103*F2103,2)</f>
        <v>#DIV/0!</v>
      </c>
      <c r="M2103" s="31" t="e">
        <f aca="false">K2103/N2103</f>
        <v>#DIV/0!</v>
      </c>
      <c r="N2103" s="32"/>
      <c r="O2103" s="36"/>
      <c r="P2103" s="36"/>
      <c r="Q2103" s="36"/>
      <c r="R2103" s="42"/>
      <c r="S2103" s="42"/>
    </row>
    <row r="2104" customFormat="false" ht="15.75" hidden="false" customHeight="false" outlineLevel="0" collapsed="false">
      <c r="A2104" s="73"/>
      <c r="B2104" s="29"/>
      <c r="C2104" s="29"/>
      <c r="D2104" s="28"/>
      <c r="E2104" s="145"/>
      <c r="F2104" s="145"/>
      <c r="G2104" s="28"/>
      <c r="H2104" s="29" t="s">
        <v>3527</v>
      </c>
      <c r="I2104" s="41" t="s">
        <v>158</v>
      </c>
      <c r="J2104" s="31" t="e">
        <f aca="false">#N/A</f>
        <v>#N/A</v>
      </c>
      <c r="K2104" s="31"/>
      <c r="L2104" s="31" t="e">
        <f aca="false">ROUND(E2104/N2104*J2104-E2104*F2104,2)</f>
        <v>#DIV/0!</v>
      </c>
      <c r="M2104" s="31" t="e">
        <f aca="false">K2104/N2104</f>
        <v>#DIV/0!</v>
      </c>
      <c r="N2104" s="32"/>
      <c r="O2104" s="36"/>
      <c r="P2104" s="36"/>
      <c r="Q2104" s="36"/>
      <c r="R2104" s="42"/>
      <c r="S2104" s="42"/>
    </row>
    <row r="2105" customFormat="false" ht="15.75" hidden="false" customHeight="false" outlineLevel="0" collapsed="false">
      <c r="A2105" s="73"/>
      <c r="B2105" s="29"/>
      <c r="C2105" s="29"/>
      <c r="D2105" s="28"/>
      <c r="E2105" s="145"/>
      <c r="F2105" s="145"/>
      <c r="G2105" s="28"/>
      <c r="H2105" s="29" t="s">
        <v>3528</v>
      </c>
      <c r="I2105" s="41" t="s">
        <v>158</v>
      </c>
      <c r="J2105" s="31" t="e">
        <f aca="false">#N/A</f>
        <v>#N/A</v>
      </c>
      <c r="K2105" s="31"/>
      <c r="L2105" s="31" t="e">
        <f aca="false">ROUND(E2105/N2105*J2105-E2105*F2105,2)</f>
        <v>#DIV/0!</v>
      </c>
      <c r="M2105" s="31" t="e">
        <f aca="false">K2105/N2105</f>
        <v>#DIV/0!</v>
      </c>
      <c r="N2105" s="32"/>
      <c r="O2105" s="36"/>
      <c r="P2105" s="36"/>
      <c r="Q2105" s="36"/>
      <c r="R2105" s="42"/>
      <c r="S2105" s="42"/>
    </row>
    <row r="2106" customFormat="false" ht="15.75" hidden="false" customHeight="false" outlineLevel="0" collapsed="false">
      <c r="A2106" s="73"/>
      <c r="B2106" s="29"/>
      <c r="C2106" s="29"/>
      <c r="D2106" s="28"/>
      <c r="E2106" s="145"/>
      <c r="F2106" s="145"/>
      <c r="G2106" s="28"/>
      <c r="H2106" s="29" t="s">
        <v>3529</v>
      </c>
      <c r="I2106" s="41" t="s">
        <v>119</v>
      </c>
      <c r="J2106" s="31"/>
      <c r="K2106" s="31"/>
      <c r="L2106" s="31" t="e">
        <f aca="false">ROUND(E2106/N2106*J2106-E2106*F2106,2)</f>
        <v>#DIV/0!</v>
      </c>
      <c r="M2106" s="31" t="e">
        <f aca="false">K2106/N2106</f>
        <v>#DIV/0!</v>
      </c>
      <c r="N2106" s="32"/>
      <c r="O2106" s="36"/>
      <c r="P2106" s="36"/>
      <c r="Q2106" s="36"/>
      <c r="R2106" s="42"/>
      <c r="S2106" s="42"/>
    </row>
    <row r="2107" customFormat="false" ht="15.75" hidden="false" customHeight="false" outlineLevel="0" collapsed="false">
      <c r="A2107" s="73"/>
      <c r="B2107" s="29"/>
      <c r="C2107" s="29"/>
      <c r="D2107" s="28"/>
      <c r="E2107" s="145"/>
      <c r="F2107" s="145"/>
      <c r="G2107" s="28"/>
      <c r="H2107" s="29" t="s">
        <v>3530</v>
      </c>
      <c r="I2107" s="41" t="s">
        <v>119</v>
      </c>
      <c r="J2107" s="31"/>
      <c r="K2107" s="31"/>
      <c r="L2107" s="31" t="e">
        <f aca="false">ROUND(E2107/N2107*J2107-E2107*F2107,2)</f>
        <v>#DIV/0!</v>
      </c>
      <c r="M2107" s="31" t="e">
        <f aca="false">K2107/N2107</f>
        <v>#DIV/0!</v>
      </c>
      <c r="N2107" s="32"/>
      <c r="O2107" s="36"/>
      <c r="P2107" s="36"/>
      <c r="Q2107" s="36"/>
      <c r="R2107" s="42"/>
      <c r="S2107" s="42"/>
    </row>
    <row r="2108" customFormat="false" ht="15.75" hidden="false" customHeight="false" outlineLevel="0" collapsed="false">
      <c r="A2108" s="73"/>
      <c r="B2108" s="29"/>
      <c r="C2108" s="29"/>
      <c r="D2108" s="28"/>
      <c r="E2108" s="145"/>
      <c r="F2108" s="145"/>
      <c r="G2108" s="28"/>
      <c r="H2108" s="29" t="s">
        <v>3531</v>
      </c>
      <c r="I2108" s="41" t="s">
        <v>119</v>
      </c>
      <c r="J2108" s="31"/>
      <c r="K2108" s="31"/>
      <c r="L2108" s="31" t="e">
        <f aca="false">ROUND(E2108/N2108*J2108-E2108*F2108,2)</f>
        <v>#DIV/0!</v>
      </c>
      <c r="M2108" s="31" t="e">
        <f aca="false">K2108/N2108</f>
        <v>#DIV/0!</v>
      </c>
      <c r="N2108" s="32"/>
      <c r="O2108" s="36"/>
      <c r="P2108" s="36"/>
      <c r="Q2108" s="36"/>
      <c r="R2108" s="42"/>
      <c r="S2108" s="42"/>
    </row>
    <row r="2109" customFormat="false" ht="15.75" hidden="false" customHeight="false" outlineLevel="0" collapsed="false">
      <c r="A2109" s="73"/>
      <c r="B2109" s="29"/>
      <c r="C2109" s="29"/>
      <c r="D2109" s="28"/>
      <c r="E2109" s="145"/>
      <c r="F2109" s="145"/>
      <c r="G2109" s="28"/>
      <c r="H2109" s="29" t="s">
        <v>3532</v>
      </c>
      <c r="I2109" s="41" t="s">
        <v>48</v>
      </c>
      <c r="J2109" s="31"/>
      <c r="K2109" s="31"/>
      <c r="L2109" s="31" t="e">
        <f aca="false">ROUND(E2109/N2109*J2109-E2109*F2109,2)</f>
        <v>#DIV/0!</v>
      </c>
      <c r="M2109" s="31" t="e">
        <f aca="false">K2109/N2109</f>
        <v>#DIV/0!</v>
      </c>
      <c r="N2109" s="32"/>
      <c r="O2109" s="36"/>
      <c r="P2109" s="36"/>
      <c r="Q2109" s="36"/>
      <c r="R2109" s="42"/>
      <c r="S2109" s="42"/>
    </row>
    <row r="2110" customFormat="false" ht="15.75" hidden="false" customHeight="false" outlineLevel="0" collapsed="false">
      <c r="A2110" s="73"/>
      <c r="B2110" s="29"/>
      <c r="C2110" s="29"/>
      <c r="D2110" s="28"/>
      <c r="E2110" s="145"/>
      <c r="F2110" s="145"/>
      <c r="G2110" s="28"/>
      <c r="H2110" s="29" t="s">
        <v>3533</v>
      </c>
      <c r="I2110" s="41" t="s">
        <v>3385</v>
      </c>
      <c r="J2110" s="31"/>
      <c r="K2110" s="31"/>
      <c r="L2110" s="31" t="e">
        <f aca="false">ROUND(E2110/N2110*J2110-E2110*F2110,2)</f>
        <v>#DIV/0!</v>
      </c>
      <c r="M2110" s="31" t="e">
        <f aca="false">K2110/N2110</f>
        <v>#DIV/0!</v>
      </c>
      <c r="N2110" s="32"/>
      <c r="O2110" s="36"/>
      <c r="P2110" s="36"/>
      <c r="Q2110" s="36"/>
      <c r="R2110" s="42"/>
      <c r="S2110" s="42"/>
    </row>
    <row r="2111" customFormat="false" ht="15.75" hidden="false" customHeight="false" outlineLevel="0" collapsed="false">
      <c r="A2111" s="73"/>
      <c r="B2111" s="29"/>
      <c r="C2111" s="29"/>
      <c r="D2111" s="28"/>
      <c r="E2111" s="145"/>
      <c r="F2111" s="145"/>
      <c r="G2111" s="28"/>
      <c r="H2111" s="29" t="s">
        <v>3534</v>
      </c>
      <c r="I2111" s="41" t="s">
        <v>3385</v>
      </c>
      <c r="J2111" s="31"/>
      <c r="K2111" s="31"/>
      <c r="L2111" s="31" t="e">
        <f aca="false">ROUND(E2111/N2111*J2111-E2111*F2111,2)</f>
        <v>#DIV/0!</v>
      </c>
      <c r="M2111" s="31" t="e">
        <f aca="false">K2111/N2111</f>
        <v>#DIV/0!</v>
      </c>
      <c r="N2111" s="32"/>
      <c r="O2111" s="36"/>
      <c r="P2111" s="36"/>
      <c r="Q2111" s="36"/>
      <c r="R2111" s="42"/>
      <c r="S2111" s="42"/>
    </row>
    <row r="2112" customFormat="false" ht="15.75" hidden="false" customHeight="false" outlineLevel="0" collapsed="false">
      <c r="A2112" s="73"/>
      <c r="B2112" s="29"/>
      <c r="C2112" s="29"/>
      <c r="D2112" s="28"/>
      <c r="E2112" s="145"/>
      <c r="F2112" s="145"/>
      <c r="G2112" s="28"/>
      <c r="H2112" s="29" t="s">
        <v>3535</v>
      </c>
      <c r="I2112" s="41" t="s">
        <v>48</v>
      </c>
      <c r="J2112" s="31"/>
      <c r="K2112" s="31"/>
      <c r="L2112" s="31" t="e">
        <f aca="false">ROUND(E2112/N2112*J2112-E2112*F2112,2)</f>
        <v>#DIV/0!</v>
      </c>
      <c r="M2112" s="31" t="e">
        <f aca="false">K2112/N2112</f>
        <v>#DIV/0!</v>
      </c>
      <c r="N2112" s="32"/>
      <c r="O2112" s="36"/>
      <c r="P2112" s="36"/>
      <c r="Q2112" s="36"/>
      <c r="R2112" s="42"/>
      <c r="S2112" s="42"/>
    </row>
    <row r="2113" customFormat="false" ht="15.75" hidden="false" customHeight="false" outlineLevel="0" collapsed="false">
      <c r="A2113" s="73"/>
      <c r="B2113" s="29"/>
      <c r="C2113" s="29"/>
      <c r="D2113" s="28"/>
      <c r="E2113" s="145"/>
      <c r="F2113" s="145"/>
      <c r="G2113" s="28"/>
      <c r="H2113" s="29" t="s">
        <v>3536</v>
      </c>
      <c r="I2113" s="41" t="s">
        <v>48</v>
      </c>
      <c r="J2113" s="31"/>
      <c r="K2113" s="31"/>
      <c r="L2113" s="31" t="e">
        <f aca="false">ROUND(E2113/N2113*J2113-E2113*F2113,2)</f>
        <v>#DIV/0!</v>
      </c>
      <c r="M2113" s="31" t="e">
        <f aca="false">K2113/N2113</f>
        <v>#DIV/0!</v>
      </c>
      <c r="N2113" s="32"/>
      <c r="O2113" s="36"/>
      <c r="P2113" s="36"/>
      <c r="Q2113" s="36"/>
      <c r="R2113" s="42"/>
      <c r="S2113" s="42"/>
    </row>
    <row r="2114" customFormat="false" ht="15.75" hidden="false" customHeight="false" outlineLevel="0" collapsed="false">
      <c r="A2114" s="73"/>
      <c r="B2114" s="29"/>
      <c r="C2114" s="29"/>
      <c r="D2114" s="28"/>
      <c r="E2114" s="145"/>
      <c r="F2114" s="145"/>
      <c r="G2114" s="28"/>
      <c r="H2114" s="29" t="s">
        <v>3537</v>
      </c>
      <c r="I2114" s="41" t="s">
        <v>48</v>
      </c>
      <c r="J2114" s="31"/>
      <c r="K2114" s="31"/>
      <c r="L2114" s="31" t="e">
        <f aca="false">ROUND(E2114/N2114*J2114-E2114*F2114,2)</f>
        <v>#DIV/0!</v>
      </c>
      <c r="M2114" s="31" t="e">
        <f aca="false">K2114/N2114</f>
        <v>#DIV/0!</v>
      </c>
      <c r="N2114" s="32"/>
      <c r="O2114" s="36"/>
      <c r="P2114" s="36"/>
      <c r="Q2114" s="36"/>
      <c r="R2114" s="42"/>
      <c r="S2114" s="42"/>
    </row>
    <row r="2115" customFormat="false" ht="15.75" hidden="false" customHeight="false" outlineLevel="0" collapsed="false">
      <c r="A2115" s="73"/>
      <c r="B2115" s="29"/>
      <c r="C2115" s="29"/>
      <c r="D2115" s="28"/>
      <c r="E2115" s="145"/>
      <c r="F2115" s="145"/>
      <c r="G2115" s="28"/>
      <c r="H2115" s="29" t="s">
        <v>3538</v>
      </c>
      <c r="I2115" s="41" t="s">
        <v>3385</v>
      </c>
      <c r="J2115" s="31"/>
      <c r="K2115" s="31"/>
      <c r="L2115" s="31" t="e">
        <f aca="false">ROUND(E2115/N2115*J2115-E2115*F2115,2)</f>
        <v>#DIV/0!</v>
      </c>
      <c r="M2115" s="31" t="e">
        <f aca="false">K2115/N2115</f>
        <v>#DIV/0!</v>
      </c>
      <c r="N2115" s="32"/>
      <c r="O2115" s="36"/>
      <c r="P2115" s="36"/>
      <c r="Q2115" s="36"/>
      <c r="R2115" s="42"/>
      <c r="S2115" s="42"/>
    </row>
    <row r="2116" customFormat="false" ht="15.75" hidden="false" customHeight="false" outlineLevel="0" collapsed="false">
      <c r="A2116" s="73"/>
      <c r="B2116" s="29"/>
      <c r="C2116" s="29"/>
      <c r="D2116" s="28"/>
      <c r="E2116" s="145"/>
      <c r="F2116" s="145"/>
      <c r="G2116" s="28"/>
      <c r="H2116" s="29" t="s">
        <v>3539</v>
      </c>
      <c r="I2116" s="41" t="s">
        <v>3385</v>
      </c>
      <c r="J2116" s="31"/>
      <c r="K2116" s="31"/>
      <c r="L2116" s="31" t="e">
        <f aca="false">ROUND(E2116/N2116*J2116-E2116*F2116,2)</f>
        <v>#DIV/0!</v>
      </c>
      <c r="M2116" s="31" t="e">
        <f aca="false">K2116/N2116</f>
        <v>#DIV/0!</v>
      </c>
      <c r="N2116" s="32"/>
      <c r="O2116" s="36"/>
      <c r="P2116" s="36"/>
      <c r="Q2116" s="36"/>
      <c r="R2116" s="42"/>
      <c r="S2116" s="42"/>
    </row>
    <row r="2117" customFormat="false" ht="15.75" hidden="false" customHeight="false" outlineLevel="0" collapsed="false">
      <c r="A2117" s="73"/>
      <c r="B2117" s="29"/>
      <c r="C2117" s="29"/>
      <c r="D2117" s="28"/>
      <c r="E2117" s="145"/>
      <c r="F2117" s="145"/>
      <c r="G2117" s="28"/>
      <c r="H2117" s="29" t="s">
        <v>3540</v>
      </c>
      <c r="I2117" s="41" t="s">
        <v>3385</v>
      </c>
      <c r="J2117" s="31"/>
      <c r="K2117" s="31"/>
      <c r="L2117" s="31" t="e">
        <f aca="false">ROUND(E2117/N2117*J2117-E2117*F2117,2)</f>
        <v>#DIV/0!</v>
      </c>
      <c r="M2117" s="31" t="e">
        <f aca="false">K2117/N2117</f>
        <v>#DIV/0!</v>
      </c>
      <c r="N2117" s="32"/>
      <c r="O2117" s="36"/>
      <c r="P2117" s="36"/>
      <c r="Q2117" s="36"/>
      <c r="R2117" s="42"/>
      <c r="S2117" s="42"/>
    </row>
    <row r="2118" customFormat="false" ht="15.75" hidden="false" customHeight="false" outlineLevel="0" collapsed="false">
      <c r="A2118" s="73"/>
      <c r="B2118" s="29"/>
      <c r="C2118" s="29"/>
      <c r="D2118" s="28"/>
      <c r="E2118" s="145"/>
      <c r="F2118" s="145"/>
      <c r="G2118" s="28"/>
      <c r="H2118" s="29" t="s">
        <v>3541</v>
      </c>
      <c r="I2118" s="41" t="s">
        <v>3385</v>
      </c>
      <c r="J2118" s="31"/>
      <c r="K2118" s="31"/>
      <c r="L2118" s="31" t="e">
        <f aca="false">ROUND(E2118/N2118*J2118-E2118*F2118,2)</f>
        <v>#DIV/0!</v>
      </c>
      <c r="M2118" s="31" t="e">
        <f aca="false">K2118/N2118</f>
        <v>#DIV/0!</v>
      </c>
      <c r="N2118" s="32"/>
      <c r="O2118" s="36"/>
      <c r="P2118" s="36"/>
      <c r="Q2118" s="36"/>
      <c r="R2118" s="42"/>
      <c r="S2118" s="42"/>
    </row>
    <row r="2119" customFormat="false" ht="15.75" hidden="false" customHeight="false" outlineLevel="0" collapsed="false">
      <c r="A2119" s="73"/>
      <c r="B2119" s="29"/>
      <c r="C2119" s="29"/>
      <c r="D2119" s="28"/>
      <c r="E2119" s="145"/>
      <c r="F2119" s="145"/>
      <c r="G2119" s="28"/>
      <c r="H2119" s="29" t="s">
        <v>3542</v>
      </c>
      <c r="I2119" s="41" t="s">
        <v>48</v>
      </c>
      <c r="J2119" s="31"/>
      <c r="K2119" s="31"/>
      <c r="L2119" s="31" t="e">
        <f aca="false">ROUND(E2119/N2119*J2119-E2119*F2119,2)</f>
        <v>#DIV/0!</v>
      </c>
      <c r="M2119" s="31" t="e">
        <f aca="false">K2119/N2119</f>
        <v>#DIV/0!</v>
      </c>
      <c r="N2119" s="32"/>
      <c r="O2119" s="36"/>
      <c r="P2119" s="36"/>
      <c r="Q2119" s="36"/>
      <c r="R2119" s="42"/>
      <c r="S2119" s="42"/>
    </row>
    <row r="2120" customFormat="false" ht="15.75" hidden="false" customHeight="false" outlineLevel="0" collapsed="false">
      <c r="A2120" s="73"/>
      <c r="B2120" s="29"/>
      <c r="C2120" s="29"/>
      <c r="D2120" s="28"/>
      <c r="E2120" s="145"/>
      <c r="F2120" s="145"/>
      <c r="G2120" s="28"/>
      <c r="H2120" s="29" t="s">
        <v>3543</v>
      </c>
      <c r="I2120" s="41" t="s">
        <v>158</v>
      </c>
      <c r="J2120" s="31" t="e">
        <f aca="false">#N/A</f>
        <v>#N/A</v>
      </c>
      <c r="K2120" s="31"/>
      <c r="L2120" s="31" t="e">
        <f aca="false">ROUND(E2120/N2120*J2120-E2120*F2120,2)</f>
        <v>#DIV/0!</v>
      </c>
      <c r="M2120" s="31" t="e">
        <f aca="false">K2120/N2120</f>
        <v>#DIV/0!</v>
      </c>
      <c r="N2120" s="32"/>
      <c r="O2120" s="36"/>
      <c r="P2120" s="36"/>
      <c r="Q2120" s="36"/>
      <c r="R2120" s="42"/>
      <c r="S2120" s="42"/>
    </row>
    <row r="2121" customFormat="false" ht="15.75" hidden="false" customHeight="false" outlineLevel="0" collapsed="false">
      <c r="A2121" s="73"/>
      <c r="B2121" s="29"/>
      <c r="C2121" s="29"/>
      <c r="D2121" s="28"/>
      <c r="E2121" s="145"/>
      <c r="F2121" s="145"/>
      <c r="G2121" s="28"/>
      <c r="H2121" s="29" t="s">
        <v>3544</v>
      </c>
      <c r="I2121" s="41" t="s">
        <v>3465</v>
      </c>
      <c r="J2121" s="31" t="e">
        <f aca="false">#N/A</f>
        <v>#N/A</v>
      </c>
      <c r="K2121" s="31"/>
      <c r="L2121" s="31" t="e">
        <f aca="false">ROUND(E2121/N2121*J2121-E2121*F2121,2)</f>
        <v>#DIV/0!</v>
      </c>
      <c r="M2121" s="31" t="e">
        <f aca="false">K2121/N2121</f>
        <v>#DIV/0!</v>
      </c>
      <c r="N2121" s="32"/>
      <c r="O2121" s="36"/>
      <c r="P2121" s="36"/>
      <c r="Q2121" s="36"/>
      <c r="R2121" s="42"/>
      <c r="S2121" s="42"/>
    </row>
    <row r="2122" customFormat="false" ht="15.75" hidden="false" customHeight="false" outlineLevel="0" collapsed="false">
      <c r="A2122" s="73"/>
      <c r="B2122" s="29"/>
      <c r="C2122" s="29"/>
      <c r="D2122" s="28"/>
      <c r="E2122" s="145"/>
      <c r="F2122" s="145"/>
      <c r="G2122" s="28"/>
      <c r="H2122" s="29" t="s">
        <v>3545</v>
      </c>
      <c r="I2122" s="41" t="s">
        <v>766</v>
      </c>
      <c r="J2122" s="31" t="e">
        <f aca="false">#N/A</f>
        <v>#N/A</v>
      </c>
      <c r="K2122" s="31"/>
      <c r="L2122" s="31" t="e">
        <f aca="false">ROUND(E2122/N2122*J2122-E2122*F2122,2)</f>
        <v>#DIV/0!</v>
      </c>
      <c r="M2122" s="31" t="e">
        <f aca="false">K2122/N2122</f>
        <v>#DIV/0!</v>
      </c>
      <c r="N2122" s="32"/>
      <c r="O2122" s="36"/>
      <c r="P2122" s="36"/>
      <c r="Q2122" s="36"/>
      <c r="R2122" s="42"/>
      <c r="S2122" s="42"/>
    </row>
    <row r="2123" customFormat="false" ht="15.75" hidden="false" customHeight="false" outlineLevel="0" collapsed="false">
      <c r="A2123" s="73"/>
      <c r="B2123" s="29"/>
      <c r="C2123" s="29"/>
      <c r="D2123" s="28"/>
      <c r="E2123" s="145"/>
      <c r="F2123" s="145"/>
      <c r="G2123" s="28"/>
      <c r="H2123" s="29" t="s">
        <v>3546</v>
      </c>
      <c r="I2123" s="41" t="s">
        <v>766</v>
      </c>
      <c r="J2123" s="31" t="e">
        <f aca="false">#N/A</f>
        <v>#N/A</v>
      </c>
      <c r="K2123" s="31"/>
      <c r="L2123" s="31" t="e">
        <f aca="false">ROUND(E2123/N2123*J2123-E2123*F2123,2)</f>
        <v>#DIV/0!</v>
      </c>
      <c r="M2123" s="31" t="e">
        <f aca="false">K2123/N2123</f>
        <v>#DIV/0!</v>
      </c>
      <c r="N2123" s="32"/>
      <c r="O2123" s="36"/>
      <c r="P2123" s="36"/>
      <c r="Q2123" s="36"/>
      <c r="R2123" s="42"/>
      <c r="S2123" s="42"/>
    </row>
    <row r="2124" customFormat="false" ht="15.75" hidden="false" customHeight="false" outlineLevel="0" collapsed="false">
      <c r="A2124" s="73"/>
      <c r="B2124" s="29"/>
      <c r="C2124" s="29"/>
      <c r="D2124" s="28"/>
      <c r="E2124" s="145"/>
      <c r="F2124" s="145"/>
      <c r="G2124" s="28"/>
      <c r="H2124" s="29" t="s">
        <v>3547</v>
      </c>
      <c r="I2124" s="41" t="s">
        <v>766</v>
      </c>
      <c r="J2124" s="31" t="e">
        <f aca="false">#N/A</f>
        <v>#N/A</v>
      </c>
      <c r="K2124" s="31"/>
      <c r="L2124" s="31" t="e">
        <f aca="false">ROUND(E2124/N2124*J2124-E2124*F2124,2)</f>
        <v>#DIV/0!</v>
      </c>
      <c r="M2124" s="31" t="e">
        <f aca="false">K2124/N2124</f>
        <v>#DIV/0!</v>
      </c>
      <c r="N2124" s="32"/>
      <c r="O2124" s="36"/>
      <c r="P2124" s="36"/>
      <c r="Q2124" s="36"/>
      <c r="R2124" s="42"/>
      <c r="S2124" s="42"/>
    </row>
    <row r="2125" customFormat="false" ht="15.75" hidden="false" customHeight="false" outlineLevel="0" collapsed="false">
      <c r="A2125" s="73"/>
      <c r="B2125" s="29"/>
      <c r="C2125" s="29"/>
      <c r="D2125" s="28"/>
      <c r="E2125" s="145"/>
      <c r="F2125" s="145"/>
      <c r="G2125" s="28"/>
      <c r="H2125" s="29" t="s">
        <v>3548</v>
      </c>
      <c r="I2125" s="41" t="s">
        <v>3465</v>
      </c>
      <c r="J2125" s="31" t="e">
        <f aca="false">#N/A</f>
        <v>#N/A</v>
      </c>
      <c r="K2125" s="31"/>
      <c r="L2125" s="31" t="e">
        <f aca="false">ROUND(E2125/N2125*J2125-E2125*F2125,2)</f>
        <v>#DIV/0!</v>
      </c>
      <c r="M2125" s="31" t="e">
        <f aca="false">K2125/N2125</f>
        <v>#DIV/0!</v>
      </c>
      <c r="N2125" s="32"/>
      <c r="O2125" s="36"/>
      <c r="P2125" s="36"/>
      <c r="Q2125" s="36"/>
      <c r="R2125" s="42"/>
      <c r="S2125" s="42"/>
    </row>
    <row r="2126" customFormat="false" ht="15.75" hidden="false" customHeight="false" outlineLevel="0" collapsed="false">
      <c r="A2126" s="73"/>
      <c r="B2126" s="29"/>
      <c r="C2126" s="29"/>
      <c r="D2126" s="28"/>
      <c r="E2126" s="145"/>
      <c r="F2126" s="145"/>
      <c r="G2126" s="28"/>
      <c r="H2126" s="29" t="s">
        <v>3549</v>
      </c>
      <c r="I2126" s="41" t="s">
        <v>766</v>
      </c>
      <c r="J2126" s="31" t="e">
        <f aca="false">#N/A</f>
        <v>#N/A</v>
      </c>
      <c r="K2126" s="31"/>
      <c r="L2126" s="31" t="e">
        <f aca="false">ROUND(E2126/N2126*J2126-E2126*F2126,2)</f>
        <v>#DIV/0!</v>
      </c>
      <c r="M2126" s="31" t="e">
        <f aca="false">K2126/N2126</f>
        <v>#DIV/0!</v>
      </c>
      <c r="N2126" s="32"/>
      <c r="O2126" s="36"/>
      <c r="P2126" s="36"/>
      <c r="Q2126" s="36"/>
      <c r="R2126" s="42"/>
      <c r="S2126" s="42"/>
    </row>
    <row r="2127" customFormat="false" ht="15.75" hidden="false" customHeight="false" outlineLevel="0" collapsed="false">
      <c r="A2127" s="73"/>
      <c r="B2127" s="29"/>
      <c r="C2127" s="29"/>
      <c r="D2127" s="28"/>
      <c r="E2127" s="145"/>
      <c r="F2127" s="145"/>
      <c r="G2127" s="28"/>
      <c r="H2127" s="29" t="s">
        <v>3550</v>
      </c>
      <c r="I2127" s="41" t="s">
        <v>766</v>
      </c>
      <c r="J2127" s="31" t="e">
        <f aca="false">#N/A</f>
        <v>#N/A</v>
      </c>
      <c r="K2127" s="31"/>
      <c r="L2127" s="31" t="e">
        <f aca="false">ROUND(E2127/N2127*J2127-E2127*F2127,2)</f>
        <v>#DIV/0!</v>
      </c>
      <c r="M2127" s="31" t="e">
        <f aca="false">K2127/N2127</f>
        <v>#DIV/0!</v>
      </c>
      <c r="N2127" s="32"/>
      <c r="O2127" s="36"/>
      <c r="P2127" s="36"/>
      <c r="Q2127" s="36"/>
      <c r="R2127" s="42"/>
      <c r="S2127" s="42"/>
    </row>
    <row r="2128" customFormat="false" ht="15.75" hidden="false" customHeight="false" outlineLevel="0" collapsed="false">
      <c r="A2128" s="73"/>
      <c r="B2128" s="29"/>
      <c r="C2128" s="29"/>
      <c r="D2128" s="28"/>
      <c r="E2128" s="145"/>
      <c r="F2128" s="145"/>
      <c r="G2128" s="28"/>
      <c r="H2128" s="29" t="s">
        <v>3551</v>
      </c>
      <c r="I2128" s="41" t="s">
        <v>106</v>
      </c>
      <c r="J2128" s="31" t="e">
        <f aca="false">#N/A</f>
        <v>#N/A</v>
      </c>
      <c r="K2128" s="31"/>
      <c r="L2128" s="31" t="e">
        <f aca="false">ROUND(E2128/N2128*J2128-E2128*F2128,2)</f>
        <v>#DIV/0!</v>
      </c>
      <c r="M2128" s="31" t="e">
        <f aca="false">K2128/N2128</f>
        <v>#DIV/0!</v>
      </c>
      <c r="N2128" s="32"/>
      <c r="O2128" s="36"/>
      <c r="P2128" s="36"/>
      <c r="Q2128" s="36"/>
      <c r="R2128" s="42"/>
      <c r="S2128" s="42"/>
    </row>
    <row r="2129" customFormat="false" ht="15.75" hidden="false" customHeight="false" outlineLevel="0" collapsed="false">
      <c r="A2129" s="73"/>
      <c r="B2129" s="29"/>
      <c r="C2129" s="29"/>
      <c r="D2129" s="28"/>
      <c r="E2129" s="145"/>
      <c r="F2129" s="145"/>
      <c r="G2129" s="28"/>
      <c r="H2129" s="29" t="s">
        <v>3552</v>
      </c>
      <c r="I2129" s="41" t="s">
        <v>106</v>
      </c>
      <c r="J2129" s="31" t="e">
        <f aca="false">#N/A</f>
        <v>#N/A</v>
      </c>
      <c r="K2129" s="31"/>
      <c r="L2129" s="31" t="e">
        <f aca="false">ROUND(E2129/N2129*J2129-E2129*F2129,2)</f>
        <v>#DIV/0!</v>
      </c>
      <c r="M2129" s="31" t="e">
        <f aca="false">K2129/N2129</f>
        <v>#DIV/0!</v>
      </c>
      <c r="N2129" s="32"/>
      <c r="O2129" s="36"/>
      <c r="P2129" s="36"/>
      <c r="Q2129" s="36"/>
      <c r="R2129" s="42"/>
      <c r="S2129" s="42"/>
    </row>
    <row r="2130" customFormat="false" ht="15.75" hidden="false" customHeight="false" outlineLevel="0" collapsed="false">
      <c r="A2130" s="73"/>
      <c r="B2130" s="29"/>
      <c r="C2130" s="29"/>
      <c r="D2130" s="28"/>
      <c r="E2130" s="145"/>
      <c r="F2130" s="145"/>
      <c r="G2130" s="28"/>
      <c r="H2130" s="29" t="s">
        <v>3553</v>
      </c>
      <c r="I2130" s="41" t="s">
        <v>106</v>
      </c>
      <c r="J2130" s="31" t="e">
        <f aca="false">#N/A</f>
        <v>#N/A</v>
      </c>
      <c r="K2130" s="31"/>
      <c r="L2130" s="31" t="e">
        <f aca="false">ROUND(E2130/N2130*J2130-E2130*F2130,2)</f>
        <v>#DIV/0!</v>
      </c>
      <c r="M2130" s="31" t="e">
        <f aca="false">K2130/N2130</f>
        <v>#DIV/0!</v>
      </c>
      <c r="N2130" s="32"/>
      <c r="O2130" s="36"/>
      <c r="P2130" s="36"/>
      <c r="Q2130" s="36"/>
      <c r="R2130" s="42"/>
      <c r="S2130" s="42"/>
    </row>
    <row r="2131" customFormat="false" ht="15.75" hidden="false" customHeight="false" outlineLevel="0" collapsed="false">
      <c r="A2131" s="73"/>
      <c r="B2131" s="29"/>
      <c r="C2131" s="29"/>
      <c r="D2131" s="28"/>
      <c r="E2131" s="145"/>
      <c r="F2131" s="145"/>
      <c r="G2131" s="28"/>
      <c r="H2131" s="29" t="s">
        <v>3554</v>
      </c>
      <c r="I2131" s="41" t="s">
        <v>766</v>
      </c>
      <c r="J2131" s="31" t="e">
        <f aca="false">#N/A</f>
        <v>#N/A</v>
      </c>
      <c r="K2131" s="31"/>
      <c r="L2131" s="31" t="e">
        <f aca="false">ROUND(E2131/N2131*J2131-E2131*F2131,2)</f>
        <v>#DIV/0!</v>
      </c>
      <c r="M2131" s="31" t="e">
        <f aca="false">K2131/N2131</f>
        <v>#DIV/0!</v>
      </c>
      <c r="N2131" s="32"/>
      <c r="O2131" s="36"/>
      <c r="P2131" s="36"/>
      <c r="Q2131" s="36"/>
      <c r="R2131" s="42"/>
      <c r="S2131" s="42"/>
    </row>
    <row r="2132" customFormat="false" ht="15.75" hidden="false" customHeight="false" outlineLevel="0" collapsed="false">
      <c r="A2132" s="73"/>
      <c r="B2132" s="29"/>
      <c r="C2132" s="29"/>
      <c r="D2132" s="28"/>
      <c r="E2132" s="145"/>
      <c r="F2132" s="145"/>
      <c r="G2132" s="28"/>
      <c r="H2132" s="29" t="s">
        <v>3555</v>
      </c>
      <c r="I2132" s="41" t="s">
        <v>766</v>
      </c>
      <c r="J2132" s="31" t="e">
        <f aca="false">#N/A</f>
        <v>#N/A</v>
      </c>
      <c r="K2132" s="31"/>
      <c r="L2132" s="31" t="e">
        <f aca="false">ROUND(E2132/N2132*J2132-E2132*F2132,2)</f>
        <v>#DIV/0!</v>
      </c>
      <c r="M2132" s="31" t="e">
        <f aca="false">K2132/N2132</f>
        <v>#DIV/0!</v>
      </c>
      <c r="N2132" s="32"/>
      <c r="O2132" s="36"/>
      <c r="P2132" s="36"/>
      <c r="Q2132" s="36"/>
      <c r="R2132" s="42"/>
      <c r="S2132" s="42"/>
    </row>
    <row r="2133" customFormat="false" ht="15.75" hidden="false" customHeight="false" outlineLevel="0" collapsed="false">
      <c r="A2133" s="73"/>
      <c r="B2133" s="29"/>
      <c r="C2133" s="29"/>
      <c r="D2133" s="28"/>
      <c r="E2133" s="145"/>
      <c r="F2133" s="145"/>
      <c r="G2133" s="28"/>
      <c r="H2133" s="29" t="s">
        <v>3556</v>
      </c>
      <c r="I2133" s="41" t="s">
        <v>766</v>
      </c>
      <c r="J2133" s="31" t="e">
        <f aca="false">#N/A</f>
        <v>#N/A</v>
      </c>
      <c r="K2133" s="31"/>
      <c r="L2133" s="31" t="e">
        <f aca="false">ROUND(E2133/N2133*J2133-E2133*F2133,2)</f>
        <v>#DIV/0!</v>
      </c>
      <c r="M2133" s="31" t="e">
        <f aca="false">K2133/N2133</f>
        <v>#DIV/0!</v>
      </c>
      <c r="N2133" s="32"/>
      <c r="O2133" s="36"/>
      <c r="P2133" s="36"/>
      <c r="Q2133" s="36"/>
      <c r="R2133" s="42"/>
      <c r="S2133" s="42"/>
    </row>
    <row r="2134" customFormat="false" ht="15.75" hidden="false" customHeight="false" outlineLevel="0" collapsed="false">
      <c r="A2134" s="73"/>
      <c r="B2134" s="29"/>
      <c r="C2134" s="29"/>
      <c r="D2134" s="28"/>
      <c r="E2134" s="145"/>
      <c r="F2134" s="145"/>
      <c r="G2134" s="28"/>
      <c r="H2134" s="29" t="s">
        <v>3557</v>
      </c>
      <c r="I2134" s="41" t="s">
        <v>43</v>
      </c>
      <c r="J2134" s="31"/>
      <c r="K2134" s="31"/>
      <c r="L2134" s="31" t="e">
        <f aca="false">ROUND(E2134/N2134*J2134-E2134*F2134,2)</f>
        <v>#DIV/0!</v>
      </c>
      <c r="M2134" s="31" t="e">
        <f aca="false">K2134/N2134</f>
        <v>#DIV/0!</v>
      </c>
      <c r="N2134" s="32"/>
      <c r="O2134" s="36"/>
      <c r="P2134" s="36"/>
      <c r="Q2134" s="36"/>
      <c r="R2134" s="42"/>
      <c r="S2134" s="42"/>
    </row>
    <row r="2135" customFormat="false" ht="15.75" hidden="false" customHeight="false" outlineLevel="0" collapsed="false">
      <c r="A2135" s="73"/>
      <c r="B2135" s="29"/>
      <c r="C2135" s="29"/>
      <c r="D2135" s="28"/>
      <c r="E2135" s="145"/>
      <c r="F2135" s="145"/>
      <c r="G2135" s="28"/>
      <c r="H2135" s="29" t="s">
        <v>3558</v>
      </c>
      <c r="I2135" s="41" t="s">
        <v>43</v>
      </c>
      <c r="J2135" s="31"/>
      <c r="K2135" s="31"/>
      <c r="L2135" s="31" t="e">
        <f aca="false">ROUND(E2135/N2135*J2135-E2135*F2135,2)</f>
        <v>#DIV/0!</v>
      </c>
      <c r="M2135" s="31" t="e">
        <f aca="false">K2135/N2135</f>
        <v>#DIV/0!</v>
      </c>
      <c r="N2135" s="32"/>
      <c r="O2135" s="36"/>
      <c r="P2135" s="36"/>
      <c r="Q2135" s="36"/>
      <c r="R2135" s="42"/>
      <c r="S2135" s="42"/>
    </row>
    <row r="2136" customFormat="false" ht="15.75" hidden="false" customHeight="false" outlineLevel="0" collapsed="false">
      <c r="A2136" s="73"/>
      <c r="B2136" s="29"/>
      <c r="C2136" s="29"/>
      <c r="D2136" s="28"/>
      <c r="E2136" s="145"/>
      <c r="F2136" s="145"/>
      <c r="G2136" s="28"/>
      <c r="H2136" s="29" t="s">
        <v>3559</v>
      </c>
      <c r="I2136" s="41" t="s">
        <v>3444</v>
      </c>
      <c r="J2136" s="31" t="e">
        <f aca="false">#N/A</f>
        <v>#N/A</v>
      </c>
      <c r="K2136" s="31"/>
      <c r="L2136" s="31" t="e">
        <f aca="false">ROUND(E2136/N2136*J2136-E2136*F2136,2)</f>
        <v>#DIV/0!</v>
      </c>
      <c r="M2136" s="31" t="e">
        <f aca="false">K2136/N2136</f>
        <v>#DIV/0!</v>
      </c>
      <c r="N2136" s="32"/>
      <c r="O2136" s="36"/>
      <c r="P2136" s="36"/>
      <c r="Q2136" s="36"/>
      <c r="R2136" s="42"/>
      <c r="S2136" s="42"/>
    </row>
    <row r="2137" customFormat="false" ht="15.75" hidden="false" customHeight="false" outlineLevel="0" collapsed="false">
      <c r="A2137" s="73"/>
      <c r="B2137" s="29"/>
      <c r="C2137" s="29"/>
      <c r="D2137" s="28"/>
      <c r="E2137" s="145"/>
      <c r="F2137" s="145"/>
      <c r="G2137" s="28"/>
      <c r="H2137" s="29" t="s">
        <v>3560</v>
      </c>
      <c r="I2137" s="41" t="s">
        <v>119</v>
      </c>
      <c r="J2137" s="31"/>
      <c r="K2137" s="31"/>
      <c r="L2137" s="31" t="e">
        <f aca="false">ROUND(E2137/N2137*J2137-E2137*F2137,2)</f>
        <v>#DIV/0!</v>
      </c>
      <c r="M2137" s="31" t="e">
        <f aca="false">K2137/N2137</f>
        <v>#DIV/0!</v>
      </c>
      <c r="N2137" s="32"/>
      <c r="O2137" s="36"/>
      <c r="P2137" s="36"/>
      <c r="Q2137" s="36"/>
      <c r="R2137" s="42"/>
      <c r="S2137" s="42"/>
    </row>
    <row r="2138" customFormat="false" ht="15.75" hidden="false" customHeight="false" outlineLevel="0" collapsed="false">
      <c r="A2138" s="73"/>
      <c r="B2138" s="29"/>
      <c r="C2138" s="29"/>
      <c r="D2138" s="28"/>
      <c r="E2138" s="145"/>
      <c r="F2138" s="145"/>
      <c r="G2138" s="28"/>
      <c r="H2138" s="29" t="s">
        <v>3561</v>
      </c>
      <c r="I2138" s="41" t="s">
        <v>3444</v>
      </c>
      <c r="J2138" s="31" t="e">
        <f aca="false">#N/A</f>
        <v>#N/A</v>
      </c>
      <c r="K2138" s="31"/>
      <c r="L2138" s="31" t="e">
        <f aca="false">ROUND(E2138/N2138*J2138-E2138*F2138,2)</f>
        <v>#DIV/0!</v>
      </c>
      <c r="M2138" s="31" t="e">
        <f aca="false">K2138/N2138</f>
        <v>#DIV/0!</v>
      </c>
      <c r="N2138" s="32"/>
      <c r="O2138" s="36"/>
      <c r="P2138" s="36"/>
      <c r="Q2138" s="36"/>
      <c r="R2138" s="42"/>
      <c r="S2138" s="42"/>
    </row>
    <row r="2139" customFormat="false" ht="15.75" hidden="false" customHeight="false" outlineLevel="0" collapsed="false">
      <c r="A2139" s="73"/>
      <c r="B2139" s="29"/>
      <c r="C2139" s="29"/>
      <c r="D2139" s="28"/>
      <c r="E2139" s="145"/>
      <c r="F2139" s="145"/>
      <c r="G2139" s="28"/>
      <c r="H2139" s="29" t="s">
        <v>3562</v>
      </c>
      <c r="I2139" s="41" t="s">
        <v>158</v>
      </c>
      <c r="J2139" s="31" t="e">
        <f aca="false">#N/A</f>
        <v>#N/A</v>
      </c>
      <c r="K2139" s="31"/>
      <c r="L2139" s="31" t="e">
        <f aca="false">ROUND(E2139/N2139*J2139-E2139*F2139,2)</f>
        <v>#DIV/0!</v>
      </c>
      <c r="M2139" s="31" t="e">
        <f aca="false">K2139/N2139</f>
        <v>#DIV/0!</v>
      </c>
      <c r="N2139" s="32"/>
      <c r="O2139" s="36"/>
      <c r="P2139" s="36"/>
      <c r="Q2139" s="36"/>
      <c r="R2139" s="42"/>
      <c r="S2139" s="42"/>
    </row>
    <row r="2140" customFormat="false" ht="15.75" hidden="false" customHeight="false" outlineLevel="0" collapsed="false">
      <c r="A2140" s="73"/>
      <c r="B2140" s="29"/>
      <c r="C2140" s="29"/>
      <c r="D2140" s="28"/>
      <c r="E2140" s="145"/>
      <c r="F2140" s="145"/>
      <c r="G2140" s="28"/>
      <c r="H2140" s="29" t="s">
        <v>3563</v>
      </c>
      <c r="I2140" s="41" t="s">
        <v>158</v>
      </c>
      <c r="J2140" s="31" t="e">
        <f aca="false">#N/A</f>
        <v>#N/A</v>
      </c>
      <c r="K2140" s="31"/>
      <c r="L2140" s="31" t="e">
        <f aca="false">ROUND(E2140/N2140*J2140-E2140*F2140,2)</f>
        <v>#DIV/0!</v>
      </c>
      <c r="M2140" s="31" t="e">
        <f aca="false">K2140/N2140</f>
        <v>#DIV/0!</v>
      </c>
      <c r="N2140" s="32"/>
      <c r="O2140" s="36"/>
      <c r="P2140" s="36"/>
      <c r="Q2140" s="36"/>
      <c r="R2140" s="42"/>
      <c r="S2140" s="42"/>
    </row>
    <row r="2141" customFormat="false" ht="15.75" hidden="false" customHeight="false" outlineLevel="0" collapsed="false">
      <c r="A2141" s="73"/>
      <c r="B2141" s="29"/>
      <c r="C2141" s="29"/>
      <c r="D2141" s="28"/>
      <c r="E2141" s="145"/>
      <c r="F2141" s="145"/>
      <c r="G2141" s="28"/>
      <c r="H2141" s="29" t="s">
        <v>3564</v>
      </c>
      <c r="I2141" s="41" t="s">
        <v>158</v>
      </c>
      <c r="J2141" s="31" t="e">
        <f aca="false">#N/A</f>
        <v>#N/A</v>
      </c>
      <c r="K2141" s="31"/>
      <c r="L2141" s="31" t="e">
        <f aca="false">ROUND(E2141/N2141*J2141-E2141*F2141,2)</f>
        <v>#DIV/0!</v>
      </c>
      <c r="M2141" s="31" t="e">
        <f aca="false">K2141/N2141</f>
        <v>#DIV/0!</v>
      </c>
      <c r="N2141" s="32"/>
      <c r="O2141" s="36"/>
      <c r="P2141" s="36"/>
      <c r="Q2141" s="36"/>
      <c r="R2141" s="42"/>
      <c r="S2141" s="42"/>
    </row>
    <row r="2142" customFormat="false" ht="15.75" hidden="false" customHeight="false" outlineLevel="0" collapsed="false">
      <c r="A2142" s="73"/>
      <c r="B2142" s="29"/>
      <c r="C2142" s="29"/>
      <c r="D2142" s="28"/>
      <c r="E2142" s="145"/>
      <c r="F2142" s="145"/>
      <c r="G2142" s="28"/>
      <c r="H2142" s="29" t="s">
        <v>3565</v>
      </c>
      <c r="I2142" s="41" t="s">
        <v>158</v>
      </c>
      <c r="J2142" s="31" t="e">
        <f aca="false">#N/A</f>
        <v>#N/A</v>
      </c>
      <c r="K2142" s="31"/>
      <c r="L2142" s="31" t="e">
        <f aca="false">ROUND(E2142/N2142*J2142-E2142*F2142,2)</f>
        <v>#DIV/0!</v>
      </c>
      <c r="M2142" s="31" t="e">
        <f aca="false">K2142/N2142</f>
        <v>#DIV/0!</v>
      </c>
      <c r="N2142" s="32"/>
      <c r="O2142" s="36"/>
      <c r="P2142" s="36"/>
      <c r="Q2142" s="36"/>
      <c r="R2142" s="42"/>
      <c r="S2142" s="42"/>
    </row>
    <row r="2143" customFormat="false" ht="15.75" hidden="false" customHeight="false" outlineLevel="0" collapsed="false">
      <c r="A2143" s="73"/>
      <c r="B2143" s="29"/>
      <c r="C2143" s="29"/>
      <c r="D2143" s="28"/>
      <c r="E2143" s="145"/>
      <c r="F2143" s="145"/>
      <c r="G2143" s="28"/>
      <c r="H2143" s="29" t="s">
        <v>3566</v>
      </c>
      <c r="I2143" s="41" t="s">
        <v>158</v>
      </c>
      <c r="J2143" s="31" t="e">
        <f aca="false">#N/A</f>
        <v>#N/A</v>
      </c>
      <c r="K2143" s="31"/>
      <c r="L2143" s="31" t="e">
        <f aca="false">ROUND(E2143/N2143*J2143-E2143*F2143,2)</f>
        <v>#DIV/0!</v>
      </c>
      <c r="M2143" s="31" t="e">
        <f aca="false">K2143/N2143</f>
        <v>#DIV/0!</v>
      </c>
      <c r="N2143" s="32"/>
      <c r="O2143" s="36"/>
      <c r="P2143" s="36"/>
      <c r="Q2143" s="36"/>
      <c r="R2143" s="42"/>
      <c r="S2143" s="42"/>
    </row>
    <row r="2144" customFormat="false" ht="15.75" hidden="false" customHeight="false" outlineLevel="0" collapsed="false">
      <c r="A2144" s="73"/>
      <c r="B2144" s="29"/>
      <c r="C2144" s="29"/>
      <c r="D2144" s="28"/>
      <c r="E2144" s="145"/>
      <c r="F2144" s="145"/>
      <c r="G2144" s="28"/>
      <c r="H2144" s="29" t="s">
        <v>3567</v>
      </c>
      <c r="I2144" s="41" t="s">
        <v>158</v>
      </c>
      <c r="J2144" s="31" t="e">
        <f aca="false">#N/A</f>
        <v>#N/A</v>
      </c>
      <c r="K2144" s="31"/>
      <c r="L2144" s="31" t="e">
        <f aca="false">ROUND(E2144/N2144*J2144-E2144*F2144,2)</f>
        <v>#DIV/0!</v>
      </c>
      <c r="M2144" s="31" t="e">
        <f aca="false">K2144/N2144</f>
        <v>#DIV/0!</v>
      </c>
      <c r="N2144" s="32"/>
      <c r="O2144" s="36"/>
      <c r="P2144" s="36"/>
      <c r="Q2144" s="36"/>
      <c r="R2144" s="42"/>
      <c r="S2144" s="42"/>
    </row>
    <row r="2145" customFormat="false" ht="15.75" hidden="false" customHeight="false" outlineLevel="0" collapsed="false">
      <c r="A2145" s="73"/>
      <c r="B2145" s="29"/>
      <c r="C2145" s="29"/>
      <c r="D2145" s="28"/>
      <c r="E2145" s="145"/>
      <c r="F2145" s="145"/>
      <c r="G2145" s="28"/>
      <c r="H2145" s="29" t="s">
        <v>3568</v>
      </c>
      <c r="I2145" s="41" t="s">
        <v>158</v>
      </c>
      <c r="J2145" s="31" t="e">
        <f aca="false">#N/A</f>
        <v>#N/A</v>
      </c>
      <c r="K2145" s="31"/>
      <c r="L2145" s="31" t="e">
        <f aca="false">ROUND(E2145/N2145*J2145-E2145*F2145,2)</f>
        <v>#DIV/0!</v>
      </c>
      <c r="M2145" s="31" t="e">
        <f aca="false">K2145/N2145</f>
        <v>#DIV/0!</v>
      </c>
      <c r="N2145" s="32"/>
      <c r="O2145" s="36"/>
      <c r="P2145" s="36"/>
      <c r="Q2145" s="36"/>
      <c r="R2145" s="42"/>
      <c r="S2145" s="42"/>
    </row>
    <row r="2146" customFormat="false" ht="15.75" hidden="false" customHeight="false" outlineLevel="0" collapsed="false">
      <c r="A2146" s="73"/>
      <c r="B2146" s="29"/>
      <c r="C2146" s="29"/>
      <c r="D2146" s="28"/>
      <c r="E2146" s="145"/>
      <c r="F2146" s="145"/>
      <c r="G2146" s="28"/>
      <c r="H2146" s="29" t="s">
        <v>3569</v>
      </c>
      <c r="I2146" s="41" t="s">
        <v>158</v>
      </c>
      <c r="J2146" s="31" t="e">
        <f aca="false">#N/A</f>
        <v>#N/A</v>
      </c>
      <c r="K2146" s="31"/>
      <c r="L2146" s="31" t="e">
        <f aca="false">ROUND(E2146/N2146*J2146-E2146*F2146,2)</f>
        <v>#DIV/0!</v>
      </c>
      <c r="M2146" s="31" t="e">
        <f aca="false">K2146/N2146</f>
        <v>#DIV/0!</v>
      </c>
      <c r="N2146" s="32"/>
      <c r="O2146" s="36"/>
      <c r="P2146" s="36"/>
      <c r="Q2146" s="36"/>
      <c r="R2146" s="42"/>
      <c r="S2146" s="42"/>
    </row>
    <row r="2147" customFormat="false" ht="15.75" hidden="false" customHeight="false" outlineLevel="0" collapsed="false">
      <c r="A2147" s="73"/>
      <c r="B2147" s="29"/>
      <c r="C2147" s="29"/>
      <c r="D2147" s="28"/>
      <c r="E2147" s="145"/>
      <c r="F2147" s="145"/>
      <c r="G2147" s="28"/>
      <c r="H2147" s="29" t="s">
        <v>3570</v>
      </c>
      <c r="I2147" s="41" t="s">
        <v>158</v>
      </c>
      <c r="J2147" s="31" t="e">
        <f aca="false">#N/A</f>
        <v>#N/A</v>
      </c>
      <c r="K2147" s="31"/>
      <c r="L2147" s="31" t="e">
        <f aca="false">ROUND(E2147/N2147*J2147-E2147*F2147,2)</f>
        <v>#DIV/0!</v>
      </c>
      <c r="M2147" s="31" t="e">
        <f aca="false">K2147/N2147</f>
        <v>#DIV/0!</v>
      </c>
      <c r="N2147" s="32"/>
      <c r="O2147" s="36"/>
      <c r="P2147" s="36"/>
      <c r="Q2147" s="36"/>
      <c r="R2147" s="42"/>
      <c r="S2147" s="42"/>
    </row>
    <row r="2148" customFormat="false" ht="15.75" hidden="false" customHeight="false" outlineLevel="0" collapsed="false">
      <c r="A2148" s="73"/>
      <c r="B2148" s="29"/>
      <c r="C2148" s="29"/>
      <c r="D2148" s="28"/>
      <c r="E2148" s="145"/>
      <c r="F2148" s="145"/>
      <c r="G2148" s="28"/>
      <c r="H2148" s="29" t="s">
        <v>3571</v>
      </c>
      <c r="I2148" s="41" t="s">
        <v>158</v>
      </c>
      <c r="J2148" s="31" t="e">
        <f aca="false">#N/A</f>
        <v>#N/A</v>
      </c>
      <c r="K2148" s="31"/>
      <c r="L2148" s="31" t="e">
        <f aca="false">ROUND(E2148/N2148*J2148-E2148*F2148,2)</f>
        <v>#DIV/0!</v>
      </c>
      <c r="M2148" s="31" t="e">
        <f aca="false">K2148/N2148</f>
        <v>#DIV/0!</v>
      </c>
      <c r="N2148" s="32"/>
      <c r="O2148" s="36"/>
      <c r="P2148" s="36"/>
      <c r="Q2148" s="36"/>
      <c r="R2148" s="42"/>
      <c r="S2148" s="42"/>
    </row>
    <row r="2149" customFormat="false" ht="15.75" hidden="false" customHeight="false" outlineLevel="0" collapsed="false">
      <c r="A2149" s="73"/>
      <c r="B2149" s="29"/>
      <c r="C2149" s="29"/>
      <c r="D2149" s="28"/>
      <c r="E2149" s="145"/>
      <c r="F2149" s="145"/>
      <c r="G2149" s="28"/>
      <c r="H2149" s="29" t="s">
        <v>3572</v>
      </c>
      <c r="I2149" s="41" t="s">
        <v>158</v>
      </c>
      <c r="J2149" s="31" t="e">
        <f aca="false">#N/A</f>
        <v>#N/A</v>
      </c>
      <c r="K2149" s="31"/>
      <c r="L2149" s="31" t="e">
        <f aca="false">ROUND(E2149/N2149*J2149-E2149*F2149,2)</f>
        <v>#DIV/0!</v>
      </c>
      <c r="M2149" s="31" t="e">
        <f aca="false">K2149/N2149</f>
        <v>#DIV/0!</v>
      </c>
      <c r="N2149" s="32"/>
      <c r="O2149" s="36"/>
      <c r="P2149" s="36"/>
      <c r="Q2149" s="36"/>
      <c r="R2149" s="42"/>
      <c r="S2149" s="42"/>
    </row>
    <row r="2150" customFormat="false" ht="15.75" hidden="false" customHeight="false" outlineLevel="0" collapsed="false">
      <c r="A2150" s="73"/>
      <c r="B2150" s="29"/>
      <c r="C2150" s="29"/>
      <c r="D2150" s="28"/>
      <c r="E2150" s="145"/>
      <c r="F2150" s="145"/>
      <c r="G2150" s="28"/>
      <c r="H2150" s="29" t="s">
        <v>3573</v>
      </c>
      <c r="I2150" s="41" t="s">
        <v>158</v>
      </c>
      <c r="J2150" s="31" t="e">
        <f aca="false">#N/A</f>
        <v>#N/A</v>
      </c>
      <c r="K2150" s="31"/>
      <c r="L2150" s="31" t="e">
        <f aca="false">ROUND(E2150/N2150*J2150-E2150*F2150,2)</f>
        <v>#DIV/0!</v>
      </c>
      <c r="M2150" s="31" t="e">
        <f aca="false">K2150/N2150</f>
        <v>#DIV/0!</v>
      </c>
      <c r="N2150" s="32"/>
      <c r="O2150" s="36"/>
      <c r="P2150" s="36"/>
      <c r="Q2150" s="36"/>
      <c r="R2150" s="42"/>
      <c r="S2150" s="42"/>
    </row>
    <row r="2151" customFormat="false" ht="15.75" hidden="false" customHeight="false" outlineLevel="0" collapsed="false">
      <c r="A2151" s="73"/>
      <c r="B2151" s="29"/>
      <c r="C2151" s="29"/>
      <c r="D2151" s="28"/>
      <c r="E2151" s="145"/>
      <c r="F2151" s="145"/>
      <c r="G2151" s="28"/>
      <c r="H2151" s="29" t="s">
        <v>3574</v>
      </c>
      <c r="I2151" s="41" t="s">
        <v>1661</v>
      </c>
      <c r="J2151" s="31" t="e">
        <f aca="false">#N/A</f>
        <v>#N/A</v>
      </c>
      <c r="K2151" s="31"/>
      <c r="L2151" s="31" t="e">
        <f aca="false">ROUND(E2151/N2151*J2151-E2151*F2151,2)</f>
        <v>#DIV/0!</v>
      </c>
      <c r="M2151" s="31" t="e">
        <f aca="false">K2151/N2151</f>
        <v>#DIV/0!</v>
      </c>
      <c r="N2151" s="32"/>
      <c r="O2151" s="36"/>
      <c r="P2151" s="36"/>
      <c r="Q2151" s="36"/>
      <c r="R2151" s="42"/>
      <c r="S2151" s="42"/>
    </row>
    <row r="2152" customFormat="false" ht="15.75" hidden="false" customHeight="false" outlineLevel="0" collapsed="false">
      <c r="A2152" s="73"/>
      <c r="B2152" s="29"/>
      <c r="C2152" s="29"/>
      <c r="D2152" s="28"/>
      <c r="E2152" s="145"/>
      <c r="F2152" s="145"/>
      <c r="G2152" s="28"/>
      <c r="H2152" s="29" t="s">
        <v>3575</v>
      </c>
      <c r="I2152" s="41" t="s">
        <v>1661</v>
      </c>
      <c r="J2152" s="31" t="e">
        <f aca="false">#N/A</f>
        <v>#N/A</v>
      </c>
      <c r="K2152" s="31"/>
      <c r="L2152" s="31" t="e">
        <f aca="false">ROUND(E2152/N2152*J2152-E2152*F2152,2)</f>
        <v>#DIV/0!</v>
      </c>
      <c r="M2152" s="31" t="e">
        <f aca="false">K2152/N2152</f>
        <v>#DIV/0!</v>
      </c>
      <c r="N2152" s="32"/>
      <c r="O2152" s="36"/>
      <c r="P2152" s="36"/>
      <c r="Q2152" s="36"/>
      <c r="R2152" s="42"/>
      <c r="S2152" s="42"/>
    </row>
    <row r="2153" customFormat="false" ht="15.75" hidden="false" customHeight="false" outlineLevel="0" collapsed="false">
      <c r="A2153" s="73"/>
      <c r="B2153" s="29"/>
      <c r="C2153" s="29"/>
      <c r="D2153" s="28"/>
      <c r="E2153" s="145"/>
      <c r="F2153" s="145"/>
      <c r="G2153" s="28"/>
      <c r="H2153" s="29" t="s">
        <v>3576</v>
      </c>
      <c r="I2153" s="41" t="s">
        <v>1661</v>
      </c>
      <c r="J2153" s="31" t="e">
        <f aca="false">#N/A</f>
        <v>#N/A</v>
      </c>
      <c r="K2153" s="31"/>
      <c r="L2153" s="31" t="e">
        <f aca="false">ROUND(E2153/N2153*J2153-E2153*F2153,2)</f>
        <v>#DIV/0!</v>
      </c>
      <c r="M2153" s="31" t="e">
        <f aca="false">K2153/N2153</f>
        <v>#DIV/0!</v>
      </c>
      <c r="N2153" s="32"/>
      <c r="O2153" s="36"/>
      <c r="P2153" s="36"/>
      <c r="Q2153" s="36"/>
      <c r="R2153" s="42"/>
      <c r="S2153" s="42"/>
    </row>
    <row r="2154" customFormat="false" ht="15.75" hidden="false" customHeight="false" outlineLevel="0" collapsed="false">
      <c r="A2154" s="73"/>
      <c r="B2154" s="29"/>
      <c r="C2154" s="29"/>
      <c r="D2154" s="28"/>
      <c r="E2154" s="145"/>
      <c r="F2154" s="145"/>
      <c r="G2154" s="28"/>
      <c r="H2154" s="29" t="s">
        <v>3577</v>
      </c>
      <c r="I2154" s="41" t="s">
        <v>1661</v>
      </c>
      <c r="J2154" s="31" t="e">
        <f aca="false">#N/A</f>
        <v>#N/A</v>
      </c>
      <c r="K2154" s="31"/>
      <c r="L2154" s="31" t="e">
        <f aca="false">ROUND(E2154/N2154*J2154-E2154*F2154,2)</f>
        <v>#DIV/0!</v>
      </c>
      <c r="M2154" s="31" t="e">
        <f aca="false">K2154/N2154</f>
        <v>#DIV/0!</v>
      </c>
      <c r="N2154" s="32"/>
      <c r="O2154" s="36"/>
      <c r="P2154" s="36"/>
      <c r="Q2154" s="36"/>
      <c r="R2154" s="42"/>
      <c r="S2154" s="42"/>
    </row>
    <row r="2155" customFormat="false" ht="15.75" hidden="false" customHeight="false" outlineLevel="0" collapsed="false">
      <c r="A2155" s="73"/>
      <c r="B2155" s="29"/>
      <c r="C2155" s="29"/>
      <c r="D2155" s="28"/>
      <c r="E2155" s="145"/>
      <c r="F2155" s="145"/>
      <c r="G2155" s="28"/>
      <c r="H2155" s="29" t="s">
        <v>3578</v>
      </c>
      <c r="I2155" s="41" t="s">
        <v>1661</v>
      </c>
      <c r="J2155" s="31" t="e">
        <f aca="false">#N/A</f>
        <v>#N/A</v>
      </c>
      <c r="K2155" s="31"/>
      <c r="L2155" s="31" t="e">
        <f aca="false">ROUND(E2155/N2155*J2155-E2155*F2155,2)</f>
        <v>#DIV/0!</v>
      </c>
      <c r="M2155" s="31" t="e">
        <f aca="false">K2155/N2155</f>
        <v>#DIV/0!</v>
      </c>
      <c r="N2155" s="32"/>
      <c r="O2155" s="36"/>
      <c r="P2155" s="36"/>
      <c r="Q2155" s="36"/>
      <c r="R2155" s="42"/>
      <c r="S2155" s="42"/>
    </row>
    <row r="2156" customFormat="false" ht="15.75" hidden="false" customHeight="false" outlineLevel="0" collapsed="false">
      <c r="A2156" s="73"/>
      <c r="B2156" s="29"/>
      <c r="C2156" s="29"/>
      <c r="D2156" s="28"/>
      <c r="E2156" s="145"/>
      <c r="F2156" s="145"/>
      <c r="G2156" s="28"/>
      <c r="H2156" s="29" t="s">
        <v>3579</v>
      </c>
      <c r="I2156" s="41" t="s">
        <v>1661</v>
      </c>
      <c r="J2156" s="31" t="e">
        <f aca="false">#N/A</f>
        <v>#N/A</v>
      </c>
      <c r="K2156" s="31"/>
      <c r="L2156" s="31" t="e">
        <f aca="false">ROUND(E2156/N2156*J2156-E2156*F2156,2)</f>
        <v>#DIV/0!</v>
      </c>
      <c r="M2156" s="31" t="e">
        <f aca="false">K2156/N2156</f>
        <v>#DIV/0!</v>
      </c>
      <c r="N2156" s="32"/>
      <c r="O2156" s="36"/>
      <c r="P2156" s="36"/>
      <c r="Q2156" s="36"/>
      <c r="R2156" s="42"/>
      <c r="S2156" s="42"/>
    </row>
    <row r="2157" customFormat="false" ht="15.75" hidden="false" customHeight="false" outlineLevel="0" collapsed="false">
      <c r="A2157" s="73"/>
      <c r="B2157" s="29"/>
      <c r="C2157" s="29"/>
      <c r="D2157" s="28"/>
      <c r="E2157" s="145"/>
      <c r="F2157" s="145"/>
      <c r="G2157" s="28"/>
      <c r="H2157" s="29" t="s">
        <v>3580</v>
      </c>
      <c r="I2157" s="41" t="s">
        <v>1661</v>
      </c>
      <c r="J2157" s="31" t="e">
        <f aca="false">#N/A</f>
        <v>#N/A</v>
      </c>
      <c r="K2157" s="31"/>
      <c r="L2157" s="31" t="e">
        <f aca="false">ROUND(E2157/N2157*J2157-E2157*F2157,2)</f>
        <v>#DIV/0!</v>
      </c>
      <c r="M2157" s="31" t="e">
        <f aca="false">K2157/N2157</f>
        <v>#DIV/0!</v>
      </c>
      <c r="N2157" s="32"/>
      <c r="O2157" s="36"/>
      <c r="P2157" s="36"/>
      <c r="Q2157" s="36"/>
      <c r="R2157" s="42"/>
      <c r="S2157" s="42"/>
    </row>
    <row r="2158" customFormat="false" ht="15.75" hidden="false" customHeight="false" outlineLevel="0" collapsed="false">
      <c r="A2158" s="73"/>
      <c r="B2158" s="29"/>
      <c r="C2158" s="29"/>
      <c r="D2158" s="28"/>
      <c r="E2158" s="145"/>
      <c r="F2158" s="145"/>
      <c r="G2158" s="28"/>
      <c r="H2158" s="29" t="s">
        <v>3581</v>
      </c>
      <c r="I2158" s="41" t="s">
        <v>1661</v>
      </c>
      <c r="J2158" s="31" t="e">
        <f aca="false">#N/A</f>
        <v>#N/A</v>
      </c>
      <c r="K2158" s="31"/>
      <c r="L2158" s="31" t="e">
        <f aca="false">ROUND(E2158/N2158*J2158-E2158*F2158,2)</f>
        <v>#DIV/0!</v>
      </c>
      <c r="M2158" s="31" t="e">
        <f aca="false">K2158/N2158</f>
        <v>#DIV/0!</v>
      </c>
      <c r="N2158" s="32"/>
      <c r="O2158" s="36"/>
      <c r="P2158" s="36"/>
      <c r="Q2158" s="36"/>
      <c r="R2158" s="42"/>
      <c r="S2158" s="42"/>
    </row>
    <row r="2159" customFormat="false" ht="15.75" hidden="false" customHeight="false" outlineLevel="0" collapsed="false">
      <c r="A2159" s="73"/>
      <c r="B2159" s="29"/>
      <c r="C2159" s="29"/>
      <c r="D2159" s="28"/>
      <c r="E2159" s="145"/>
      <c r="F2159" s="145"/>
      <c r="G2159" s="28"/>
      <c r="H2159" s="29" t="s">
        <v>3582</v>
      </c>
      <c r="I2159" s="41" t="s">
        <v>1661</v>
      </c>
      <c r="J2159" s="31" t="e">
        <f aca="false">#N/A</f>
        <v>#N/A</v>
      </c>
      <c r="K2159" s="31"/>
      <c r="L2159" s="31" t="e">
        <f aca="false">ROUND(E2159/N2159*J2159-E2159*F2159,2)</f>
        <v>#DIV/0!</v>
      </c>
      <c r="M2159" s="31" t="e">
        <f aca="false">K2159/N2159</f>
        <v>#DIV/0!</v>
      </c>
      <c r="N2159" s="32"/>
      <c r="O2159" s="36"/>
      <c r="P2159" s="36"/>
      <c r="Q2159" s="36"/>
      <c r="R2159" s="42"/>
      <c r="S2159" s="42"/>
    </row>
    <row r="2160" customFormat="false" ht="15.75" hidden="false" customHeight="false" outlineLevel="0" collapsed="false">
      <c r="A2160" s="73"/>
      <c r="B2160" s="29"/>
      <c r="C2160" s="29"/>
      <c r="D2160" s="28"/>
      <c r="E2160" s="145"/>
      <c r="F2160" s="145"/>
      <c r="G2160" s="28"/>
      <c r="H2160" s="29" t="s">
        <v>3583</v>
      </c>
      <c r="I2160" s="41" t="s">
        <v>1661</v>
      </c>
      <c r="J2160" s="31" t="e">
        <f aca="false">#N/A</f>
        <v>#N/A</v>
      </c>
      <c r="K2160" s="31"/>
      <c r="L2160" s="31" t="e">
        <f aca="false">ROUND(E2160/N2160*J2160-E2160*F2160,2)</f>
        <v>#DIV/0!</v>
      </c>
      <c r="M2160" s="31" t="e">
        <f aca="false">K2160/N2160</f>
        <v>#DIV/0!</v>
      </c>
      <c r="N2160" s="32"/>
      <c r="O2160" s="36"/>
      <c r="P2160" s="36"/>
      <c r="Q2160" s="36"/>
      <c r="R2160" s="42"/>
      <c r="S2160" s="42"/>
    </row>
    <row r="2161" customFormat="false" ht="15.75" hidden="false" customHeight="false" outlineLevel="0" collapsed="false">
      <c r="A2161" s="73"/>
      <c r="B2161" s="29"/>
      <c r="C2161" s="29"/>
      <c r="D2161" s="28"/>
      <c r="E2161" s="145"/>
      <c r="F2161" s="145"/>
      <c r="G2161" s="28"/>
      <c r="H2161" s="29" t="s">
        <v>3584</v>
      </c>
      <c r="I2161" s="41" t="s">
        <v>1661</v>
      </c>
      <c r="J2161" s="31" t="e">
        <f aca="false">#N/A</f>
        <v>#N/A</v>
      </c>
      <c r="K2161" s="31"/>
      <c r="L2161" s="31" t="e">
        <f aca="false">ROUND(E2161/N2161*J2161-E2161*F2161,2)</f>
        <v>#DIV/0!</v>
      </c>
      <c r="M2161" s="31" t="e">
        <f aca="false">K2161/N2161</f>
        <v>#DIV/0!</v>
      </c>
      <c r="N2161" s="32"/>
      <c r="O2161" s="36"/>
      <c r="P2161" s="36"/>
      <c r="Q2161" s="36"/>
      <c r="R2161" s="42"/>
      <c r="S2161" s="42"/>
    </row>
    <row r="2162" customFormat="false" ht="15.75" hidden="false" customHeight="false" outlineLevel="0" collapsed="false">
      <c r="A2162" s="73"/>
      <c r="B2162" s="29"/>
      <c r="C2162" s="29"/>
      <c r="D2162" s="28"/>
      <c r="E2162" s="145"/>
      <c r="F2162" s="145"/>
      <c r="G2162" s="28"/>
      <c r="H2162" s="29" t="s">
        <v>3585</v>
      </c>
      <c r="I2162" s="41" t="s">
        <v>1661</v>
      </c>
      <c r="J2162" s="31" t="e">
        <f aca="false">#N/A</f>
        <v>#N/A</v>
      </c>
      <c r="K2162" s="31"/>
      <c r="L2162" s="31" t="e">
        <f aca="false">ROUND(E2162/N2162*J2162-E2162*F2162,2)</f>
        <v>#DIV/0!</v>
      </c>
      <c r="M2162" s="31" t="e">
        <f aca="false">K2162/N2162</f>
        <v>#DIV/0!</v>
      </c>
      <c r="N2162" s="32"/>
      <c r="O2162" s="36"/>
      <c r="P2162" s="36"/>
      <c r="Q2162" s="36"/>
      <c r="R2162" s="42"/>
      <c r="S2162" s="42"/>
    </row>
    <row r="2163" customFormat="false" ht="15.75" hidden="false" customHeight="false" outlineLevel="0" collapsed="false">
      <c r="A2163" s="73"/>
      <c r="B2163" s="29"/>
      <c r="C2163" s="29"/>
      <c r="D2163" s="28"/>
      <c r="E2163" s="145"/>
      <c r="F2163" s="145"/>
      <c r="G2163" s="28"/>
      <c r="H2163" s="29" t="s">
        <v>3586</v>
      </c>
      <c r="I2163" s="41" t="s">
        <v>1661</v>
      </c>
      <c r="J2163" s="31" t="e">
        <f aca="false">#N/A</f>
        <v>#N/A</v>
      </c>
      <c r="K2163" s="31"/>
      <c r="L2163" s="31" t="e">
        <f aca="false">ROUND(E2163/N2163*J2163-E2163*F2163,2)</f>
        <v>#DIV/0!</v>
      </c>
      <c r="M2163" s="31" t="e">
        <f aca="false">K2163/N2163</f>
        <v>#DIV/0!</v>
      </c>
      <c r="N2163" s="32"/>
      <c r="O2163" s="36"/>
      <c r="P2163" s="36"/>
      <c r="Q2163" s="36"/>
      <c r="R2163" s="42"/>
      <c r="S2163" s="42"/>
    </row>
    <row r="2164" customFormat="false" ht="15.75" hidden="false" customHeight="false" outlineLevel="0" collapsed="false">
      <c r="A2164" s="73"/>
      <c r="B2164" s="29"/>
      <c r="C2164" s="29"/>
      <c r="D2164" s="28"/>
      <c r="E2164" s="145"/>
      <c r="F2164" s="145"/>
      <c r="G2164" s="28"/>
      <c r="H2164" s="29" t="s">
        <v>3587</v>
      </c>
      <c r="I2164" s="41" t="s">
        <v>1661</v>
      </c>
      <c r="J2164" s="31" t="e">
        <f aca="false">#N/A</f>
        <v>#N/A</v>
      </c>
      <c r="K2164" s="31"/>
      <c r="L2164" s="31" t="e">
        <f aca="false">ROUND(E2164/N2164*J2164-E2164*F2164,2)</f>
        <v>#DIV/0!</v>
      </c>
      <c r="M2164" s="31" t="e">
        <f aca="false">K2164/N2164</f>
        <v>#DIV/0!</v>
      </c>
      <c r="N2164" s="32"/>
      <c r="O2164" s="36"/>
      <c r="P2164" s="36"/>
      <c r="Q2164" s="36"/>
      <c r="R2164" s="42"/>
      <c r="S2164" s="42"/>
    </row>
    <row r="2165" customFormat="false" ht="15.75" hidden="false" customHeight="false" outlineLevel="0" collapsed="false">
      <c r="A2165" s="73"/>
      <c r="B2165" s="29"/>
      <c r="C2165" s="29"/>
      <c r="D2165" s="28"/>
      <c r="E2165" s="145"/>
      <c r="F2165" s="145"/>
      <c r="G2165" s="28"/>
      <c r="H2165" s="29" t="s">
        <v>3588</v>
      </c>
      <c r="I2165" s="41" t="s">
        <v>1661</v>
      </c>
      <c r="J2165" s="31" t="e">
        <f aca="false">#N/A</f>
        <v>#N/A</v>
      </c>
      <c r="K2165" s="31"/>
      <c r="L2165" s="31" t="e">
        <f aca="false">ROUND(E2165/N2165*J2165-E2165*F2165,2)</f>
        <v>#DIV/0!</v>
      </c>
      <c r="M2165" s="31" t="e">
        <f aca="false">K2165/N2165</f>
        <v>#DIV/0!</v>
      </c>
      <c r="N2165" s="32"/>
      <c r="O2165" s="36"/>
      <c r="P2165" s="36"/>
      <c r="Q2165" s="36"/>
      <c r="R2165" s="42"/>
      <c r="S2165" s="42"/>
    </row>
    <row r="2166" customFormat="false" ht="15.75" hidden="false" customHeight="false" outlineLevel="0" collapsed="false">
      <c r="A2166" s="73"/>
      <c r="B2166" s="29"/>
      <c r="C2166" s="29"/>
      <c r="D2166" s="28"/>
      <c r="E2166" s="145"/>
      <c r="F2166" s="145"/>
      <c r="G2166" s="28"/>
      <c r="H2166" s="29" t="s">
        <v>3589</v>
      </c>
      <c r="I2166" s="41" t="s">
        <v>1661</v>
      </c>
      <c r="J2166" s="31" t="e">
        <f aca="false">#N/A</f>
        <v>#N/A</v>
      </c>
      <c r="K2166" s="31"/>
      <c r="L2166" s="31" t="e">
        <f aca="false">ROUND(E2166/N2166*J2166-E2166*F2166,2)</f>
        <v>#DIV/0!</v>
      </c>
      <c r="M2166" s="31" t="e">
        <f aca="false">K2166/N2166</f>
        <v>#DIV/0!</v>
      </c>
      <c r="N2166" s="32"/>
      <c r="O2166" s="36"/>
      <c r="P2166" s="36"/>
      <c r="Q2166" s="36"/>
      <c r="R2166" s="42"/>
      <c r="S2166" s="42"/>
    </row>
    <row r="2167" customFormat="false" ht="15.75" hidden="false" customHeight="false" outlineLevel="0" collapsed="false">
      <c r="A2167" s="73"/>
      <c r="B2167" s="29"/>
      <c r="C2167" s="29"/>
      <c r="D2167" s="28"/>
      <c r="E2167" s="145"/>
      <c r="F2167" s="145"/>
      <c r="G2167" s="28"/>
      <c r="H2167" s="29" t="s">
        <v>3590</v>
      </c>
      <c r="I2167" s="41" t="s">
        <v>1661</v>
      </c>
      <c r="J2167" s="31" t="e">
        <f aca="false">#N/A</f>
        <v>#N/A</v>
      </c>
      <c r="K2167" s="31"/>
      <c r="L2167" s="31" t="e">
        <f aca="false">ROUND(E2167/N2167*J2167-E2167*F2167,2)</f>
        <v>#DIV/0!</v>
      </c>
      <c r="M2167" s="31" t="e">
        <f aca="false">K2167/N2167</f>
        <v>#DIV/0!</v>
      </c>
      <c r="N2167" s="32"/>
      <c r="O2167" s="36"/>
      <c r="P2167" s="36"/>
      <c r="Q2167" s="36"/>
      <c r="R2167" s="42"/>
      <c r="S2167" s="42"/>
    </row>
    <row r="2168" customFormat="false" ht="15.75" hidden="false" customHeight="false" outlineLevel="0" collapsed="false">
      <c r="A2168" s="73"/>
      <c r="B2168" s="29"/>
      <c r="C2168" s="29"/>
      <c r="D2168" s="28"/>
      <c r="E2168" s="145"/>
      <c r="F2168" s="145"/>
      <c r="G2168" s="28"/>
      <c r="H2168" s="29" t="s">
        <v>3591</v>
      </c>
      <c r="I2168" s="41" t="s">
        <v>1661</v>
      </c>
      <c r="J2168" s="31" t="e">
        <f aca="false">#N/A</f>
        <v>#N/A</v>
      </c>
      <c r="K2168" s="31"/>
      <c r="L2168" s="31" t="e">
        <f aca="false">ROUND(E2168/N2168*J2168-E2168*F2168,2)</f>
        <v>#DIV/0!</v>
      </c>
      <c r="M2168" s="31" t="e">
        <f aca="false">K2168/N2168</f>
        <v>#DIV/0!</v>
      </c>
      <c r="N2168" s="32"/>
      <c r="O2168" s="36"/>
      <c r="P2168" s="36"/>
      <c r="Q2168" s="36"/>
      <c r="R2168" s="42"/>
      <c r="S2168" s="42"/>
    </row>
    <row r="2169" customFormat="false" ht="15.75" hidden="false" customHeight="false" outlineLevel="0" collapsed="false">
      <c r="A2169" s="73"/>
      <c r="B2169" s="29"/>
      <c r="C2169" s="29"/>
      <c r="D2169" s="28"/>
      <c r="E2169" s="145"/>
      <c r="F2169" s="145"/>
      <c r="G2169" s="28"/>
      <c r="H2169" s="29" t="s">
        <v>3592</v>
      </c>
      <c r="I2169" s="41" t="s">
        <v>1661</v>
      </c>
      <c r="J2169" s="31" t="e">
        <f aca="false">#N/A</f>
        <v>#N/A</v>
      </c>
      <c r="K2169" s="31"/>
      <c r="L2169" s="31" t="e">
        <f aca="false">ROUND(E2169/N2169*J2169-E2169*F2169,2)</f>
        <v>#DIV/0!</v>
      </c>
      <c r="M2169" s="31" t="e">
        <f aca="false">K2169/N2169</f>
        <v>#DIV/0!</v>
      </c>
      <c r="N2169" s="32"/>
      <c r="O2169" s="36"/>
      <c r="P2169" s="36"/>
      <c r="Q2169" s="36"/>
      <c r="R2169" s="42"/>
      <c r="S2169" s="42"/>
    </row>
    <row r="2170" customFormat="false" ht="15.75" hidden="false" customHeight="false" outlineLevel="0" collapsed="false">
      <c r="A2170" s="73"/>
      <c r="B2170" s="29"/>
      <c r="C2170" s="29"/>
      <c r="D2170" s="28"/>
      <c r="E2170" s="145"/>
      <c r="F2170" s="145"/>
      <c r="G2170" s="28"/>
      <c r="H2170" s="29" t="s">
        <v>3593</v>
      </c>
      <c r="I2170" s="41" t="s">
        <v>1661</v>
      </c>
      <c r="J2170" s="31" t="e">
        <f aca="false">#N/A</f>
        <v>#N/A</v>
      </c>
      <c r="K2170" s="31"/>
      <c r="L2170" s="31" t="e">
        <f aca="false">ROUND(E2170/N2170*J2170-E2170*F2170,2)</f>
        <v>#DIV/0!</v>
      </c>
      <c r="M2170" s="31" t="e">
        <f aca="false">K2170/N2170</f>
        <v>#DIV/0!</v>
      </c>
      <c r="N2170" s="32"/>
      <c r="O2170" s="36"/>
      <c r="P2170" s="36"/>
      <c r="Q2170" s="36"/>
      <c r="R2170" s="42"/>
      <c r="S2170" s="42"/>
    </row>
    <row r="2171" customFormat="false" ht="15.75" hidden="false" customHeight="false" outlineLevel="0" collapsed="false">
      <c r="A2171" s="73"/>
      <c r="B2171" s="29"/>
      <c r="C2171" s="29"/>
      <c r="D2171" s="28"/>
      <c r="E2171" s="145"/>
      <c r="F2171" s="145"/>
      <c r="G2171" s="28"/>
      <c r="H2171" s="29" t="s">
        <v>3594</v>
      </c>
      <c r="I2171" s="41" t="s">
        <v>1661</v>
      </c>
      <c r="J2171" s="31" t="e">
        <f aca="false">#N/A</f>
        <v>#N/A</v>
      </c>
      <c r="K2171" s="31"/>
      <c r="L2171" s="31" t="e">
        <f aca="false">ROUND(E2171/N2171*J2171-E2171*F2171,2)</f>
        <v>#DIV/0!</v>
      </c>
      <c r="M2171" s="31" t="e">
        <f aca="false">K2171/N2171</f>
        <v>#DIV/0!</v>
      </c>
      <c r="N2171" s="32"/>
      <c r="O2171" s="36"/>
      <c r="P2171" s="36"/>
      <c r="Q2171" s="36"/>
      <c r="R2171" s="42"/>
      <c r="S2171" s="42"/>
    </row>
    <row r="2172" customFormat="false" ht="15.75" hidden="false" customHeight="false" outlineLevel="0" collapsed="false">
      <c r="A2172" s="73"/>
      <c r="B2172" s="29"/>
      <c r="C2172" s="29"/>
      <c r="D2172" s="28"/>
      <c r="E2172" s="145"/>
      <c r="F2172" s="145"/>
      <c r="G2172" s="28"/>
      <c r="H2172" s="29" t="s">
        <v>3595</v>
      </c>
      <c r="I2172" s="41" t="s">
        <v>1661</v>
      </c>
      <c r="J2172" s="31" t="e">
        <f aca="false">#N/A</f>
        <v>#N/A</v>
      </c>
      <c r="K2172" s="31"/>
      <c r="L2172" s="31" t="e">
        <f aca="false">ROUND(E2172/N2172*J2172-E2172*F2172,2)</f>
        <v>#DIV/0!</v>
      </c>
      <c r="M2172" s="31" t="e">
        <f aca="false">K2172/N2172</f>
        <v>#DIV/0!</v>
      </c>
      <c r="N2172" s="32"/>
      <c r="O2172" s="36"/>
      <c r="P2172" s="36"/>
      <c r="Q2172" s="36"/>
      <c r="R2172" s="42"/>
      <c r="S2172" s="42"/>
    </row>
    <row r="2173" customFormat="false" ht="15.75" hidden="false" customHeight="false" outlineLevel="0" collapsed="false">
      <c r="A2173" s="73"/>
      <c r="B2173" s="29"/>
      <c r="C2173" s="29"/>
      <c r="D2173" s="28"/>
      <c r="E2173" s="145"/>
      <c r="F2173" s="145"/>
      <c r="G2173" s="28"/>
      <c r="H2173" s="29" t="s">
        <v>3596</v>
      </c>
      <c r="I2173" s="41" t="s">
        <v>1661</v>
      </c>
      <c r="J2173" s="31" t="e">
        <f aca="false">#N/A</f>
        <v>#N/A</v>
      </c>
      <c r="K2173" s="31"/>
      <c r="L2173" s="31" t="e">
        <f aca="false">ROUND(E2173/N2173*J2173-E2173*F2173,2)</f>
        <v>#DIV/0!</v>
      </c>
      <c r="M2173" s="31" t="e">
        <f aca="false">K2173/N2173</f>
        <v>#DIV/0!</v>
      </c>
      <c r="N2173" s="32"/>
      <c r="O2173" s="36"/>
      <c r="P2173" s="36"/>
      <c r="Q2173" s="36"/>
      <c r="R2173" s="42"/>
      <c r="S2173" s="42"/>
    </row>
    <row r="2174" customFormat="false" ht="15.75" hidden="false" customHeight="false" outlineLevel="0" collapsed="false">
      <c r="A2174" s="73"/>
      <c r="B2174" s="29"/>
      <c r="C2174" s="29"/>
      <c r="D2174" s="28"/>
      <c r="E2174" s="145"/>
      <c r="F2174" s="145"/>
      <c r="G2174" s="28"/>
      <c r="H2174" s="29" t="s">
        <v>3597</v>
      </c>
      <c r="I2174" s="41" t="s">
        <v>1661</v>
      </c>
      <c r="J2174" s="31" t="e">
        <f aca="false">#N/A</f>
        <v>#N/A</v>
      </c>
      <c r="K2174" s="31"/>
      <c r="L2174" s="31" t="e">
        <f aca="false">ROUND(E2174/N2174*J2174-E2174*F2174,2)</f>
        <v>#DIV/0!</v>
      </c>
      <c r="M2174" s="31" t="e">
        <f aca="false">K2174/N2174</f>
        <v>#DIV/0!</v>
      </c>
      <c r="N2174" s="32"/>
      <c r="O2174" s="36"/>
      <c r="P2174" s="36"/>
      <c r="Q2174" s="36"/>
      <c r="R2174" s="42"/>
      <c r="S2174" s="42"/>
    </row>
    <row r="2175" customFormat="false" ht="15.75" hidden="false" customHeight="false" outlineLevel="0" collapsed="false">
      <c r="A2175" s="73"/>
      <c r="B2175" s="29"/>
      <c r="C2175" s="29"/>
      <c r="D2175" s="28"/>
      <c r="E2175" s="145"/>
      <c r="F2175" s="145"/>
      <c r="G2175" s="28"/>
      <c r="H2175" s="29" t="s">
        <v>3598</v>
      </c>
      <c r="I2175" s="41" t="s">
        <v>1661</v>
      </c>
      <c r="J2175" s="31" t="e">
        <f aca="false">#N/A</f>
        <v>#N/A</v>
      </c>
      <c r="K2175" s="31"/>
      <c r="L2175" s="31" t="e">
        <f aca="false">ROUND(E2175/N2175*J2175-E2175*F2175,2)</f>
        <v>#DIV/0!</v>
      </c>
      <c r="M2175" s="31" t="e">
        <f aca="false">K2175/N2175</f>
        <v>#DIV/0!</v>
      </c>
      <c r="N2175" s="32"/>
      <c r="O2175" s="36"/>
      <c r="P2175" s="36"/>
      <c r="Q2175" s="36"/>
      <c r="R2175" s="42"/>
      <c r="S2175" s="42"/>
    </row>
    <row r="2176" customFormat="false" ht="15.75" hidden="false" customHeight="false" outlineLevel="0" collapsed="false">
      <c r="A2176" s="73"/>
      <c r="B2176" s="29"/>
      <c r="C2176" s="29"/>
      <c r="D2176" s="28"/>
      <c r="E2176" s="145"/>
      <c r="F2176" s="145"/>
      <c r="G2176" s="28"/>
      <c r="H2176" s="29" t="s">
        <v>3599</v>
      </c>
      <c r="I2176" s="41" t="s">
        <v>1661</v>
      </c>
      <c r="J2176" s="31" t="e">
        <f aca="false">#N/A</f>
        <v>#N/A</v>
      </c>
      <c r="K2176" s="31"/>
      <c r="L2176" s="31" t="e">
        <f aca="false">ROUND(E2176/N2176*J2176-E2176*F2176,2)</f>
        <v>#DIV/0!</v>
      </c>
      <c r="M2176" s="31" t="e">
        <f aca="false">K2176/N2176</f>
        <v>#DIV/0!</v>
      </c>
      <c r="N2176" s="32"/>
      <c r="O2176" s="36"/>
      <c r="P2176" s="36"/>
      <c r="Q2176" s="36"/>
      <c r="R2176" s="42"/>
      <c r="S2176" s="42"/>
    </row>
    <row r="2177" customFormat="false" ht="15.75" hidden="false" customHeight="false" outlineLevel="0" collapsed="false">
      <c r="A2177" s="73"/>
      <c r="B2177" s="29"/>
      <c r="C2177" s="29"/>
      <c r="D2177" s="28"/>
      <c r="E2177" s="145"/>
      <c r="F2177" s="145"/>
      <c r="G2177" s="28"/>
      <c r="H2177" s="29" t="s">
        <v>3600</v>
      </c>
      <c r="I2177" s="41" t="s">
        <v>1661</v>
      </c>
      <c r="J2177" s="31" t="e">
        <f aca="false">#N/A</f>
        <v>#N/A</v>
      </c>
      <c r="K2177" s="31"/>
      <c r="L2177" s="31" t="e">
        <f aca="false">ROUND(E2177/N2177*J2177-E2177*F2177,2)</f>
        <v>#DIV/0!</v>
      </c>
      <c r="M2177" s="31" t="e">
        <f aca="false">K2177/N2177</f>
        <v>#DIV/0!</v>
      </c>
      <c r="N2177" s="32"/>
      <c r="O2177" s="36"/>
      <c r="P2177" s="36"/>
      <c r="Q2177" s="36"/>
      <c r="R2177" s="42"/>
      <c r="S2177" s="42"/>
    </row>
    <row r="2178" customFormat="false" ht="15.75" hidden="false" customHeight="false" outlineLevel="0" collapsed="false">
      <c r="A2178" s="73"/>
      <c r="B2178" s="29"/>
      <c r="C2178" s="29"/>
      <c r="D2178" s="28"/>
      <c r="E2178" s="145"/>
      <c r="F2178" s="145"/>
      <c r="G2178" s="28"/>
      <c r="H2178" s="29" t="s">
        <v>3601</v>
      </c>
      <c r="I2178" s="41" t="s">
        <v>1661</v>
      </c>
      <c r="J2178" s="31" t="e">
        <f aca="false">#N/A</f>
        <v>#N/A</v>
      </c>
      <c r="K2178" s="31"/>
      <c r="L2178" s="31" t="e">
        <f aca="false">ROUND(E2178/N2178*J2178-E2178*F2178,2)</f>
        <v>#DIV/0!</v>
      </c>
      <c r="M2178" s="31" t="e">
        <f aca="false">K2178/N2178</f>
        <v>#DIV/0!</v>
      </c>
      <c r="N2178" s="32"/>
      <c r="O2178" s="36"/>
      <c r="P2178" s="36"/>
      <c r="Q2178" s="36"/>
      <c r="R2178" s="42"/>
      <c r="S2178" s="42"/>
    </row>
    <row r="2179" customFormat="false" ht="15.75" hidden="false" customHeight="false" outlineLevel="0" collapsed="false">
      <c r="A2179" s="73"/>
      <c r="B2179" s="29"/>
      <c r="C2179" s="29"/>
      <c r="D2179" s="28"/>
      <c r="E2179" s="145"/>
      <c r="F2179" s="145"/>
      <c r="G2179" s="28"/>
      <c r="H2179" s="29" t="s">
        <v>3602</v>
      </c>
      <c r="I2179" s="41" t="s">
        <v>1661</v>
      </c>
      <c r="J2179" s="31" t="e">
        <f aca="false">#N/A</f>
        <v>#N/A</v>
      </c>
      <c r="K2179" s="31"/>
      <c r="L2179" s="31" t="e">
        <f aca="false">ROUND(E2179/N2179*J2179-E2179*F2179,2)</f>
        <v>#DIV/0!</v>
      </c>
      <c r="M2179" s="31" t="e">
        <f aca="false">K2179/N2179</f>
        <v>#DIV/0!</v>
      </c>
      <c r="N2179" s="32"/>
      <c r="O2179" s="36"/>
      <c r="P2179" s="36"/>
      <c r="Q2179" s="36"/>
      <c r="R2179" s="42"/>
      <c r="S2179" s="42"/>
    </row>
    <row r="2180" customFormat="false" ht="15.75" hidden="false" customHeight="false" outlineLevel="0" collapsed="false">
      <c r="A2180" s="73"/>
      <c r="B2180" s="29"/>
      <c r="C2180" s="29"/>
      <c r="D2180" s="28"/>
      <c r="E2180" s="145"/>
      <c r="F2180" s="145"/>
      <c r="G2180" s="28"/>
      <c r="H2180" s="29" t="s">
        <v>3603</v>
      </c>
      <c r="I2180" s="41" t="s">
        <v>1661</v>
      </c>
      <c r="J2180" s="31" t="e">
        <f aca="false">#N/A</f>
        <v>#N/A</v>
      </c>
      <c r="K2180" s="31"/>
      <c r="L2180" s="31" t="e">
        <f aca="false">ROUND(E2180/N2180*J2180-E2180*F2180,2)</f>
        <v>#DIV/0!</v>
      </c>
      <c r="M2180" s="31" t="e">
        <f aca="false">K2180/N2180</f>
        <v>#DIV/0!</v>
      </c>
      <c r="N2180" s="32"/>
      <c r="O2180" s="36"/>
      <c r="P2180" s="36"/>
      <c r="Q2180" s="36"/>
      <c r="R2180" s="42"/>
      <c r="S2180" s="42"/>
    </row>
    <row r="2181" customFormat="false" ht="15.75" hidden="false" customHeight="false" outlineLevel="0" collapsed="false">
      <c r="A2181" s="73"/>
      <c r="B2181" s="29"/>
      <c r="C2181" s="29"/>
      <c r="D2181" s="28"/>
      <c r="E2181" s="145"/>
      <c r="F2181" s="145"/>
      <c r="G2181" s="28"/>
      <c r="H2181" s="29" t="s">
        <v>3604</v>
      </c>
      <c r="I2181" s="41" t="s">
        <v>1661</v>
      </c>
      <c r="J2181" s="31" t="e">
        <f aca="false">#N/A</f>
        <v>#N/A</v>
      </c>
      <c r="K2181" s="31"/>
      <c r="L2181" s="31" t="e">
        <f aca="false">ROUND(E2181/N2181*J2181-E2181*F2181,2)</f>
        <v>#DIV/0!</v>
      </c>
      <c r="M2181" s="31" t="e">
        <f aca="false">K2181/N2181</f>
        <v>#DIV/0!</v>
      </c>
      <c r="N2181" s="32"/>
      <c r="O2181" s="36"/>
      <c r="P2181" s="36"/>
      <c r="Q2181" s="36"/>
      <c r="R2181" s="42"/>
      <c r="S2181" s="42"/>
    </row>
    <row r="2182" customFormat="false" ht="15.75" hidden="false" customHeight="false" outlineLevel="0" collapsed="false">
      <c r="A2182" s="73"/>
      <c r="B2182" s="29"/>
      <c r="C2182" s="29"/>
      <c r="D2182" s="28"/>
      <c r="E2182" s="145"/>
      <c r="F2182" s="145"/>
      <c r="G2182" s="28"/>
      <c r="H2182" s="29" t="s">
        <v>3605</v>
      </c>
      <c r="I2182" s="41" t="s">
        <v>1661</v>
      </c>
      <c r="J2182" s="31" t="e">
        <f aca="false">#N/A</f>
        <v>#N/A</v>
      </c>
      <c r="K2182" s="31"/>
      <c r="L2182" s="31" t="e">
        <f aca="false">ROUND(E2182/N2182*J2182-E2182*F2182,2)</f>
        <v>#DIV/0!</v>
      </c>
      <c r="M2182" s="31" t="e">
        <f aca="false">K2182/N2182</f>
        <v>#DIV/0!</v>
      </c>
      <c r="N2182" s="32"/>
      <c r="O2182" s="36"/>
      <c r="P2182" s="36"/>
      <c r="Q2182" s="36"/>
      <c r="R2182" s="42"/>
      <c r="S2182" s="42"/>
    </row>
    <row r="2183" customFormat="false" ht="15.75" hidden="false" customHeight="false" outlineLevel="0" collapsed="false">
      <c r="A2183" s="73"/>
      <c r="B2183" s="29"/>
      <c r="C2183" s="29"/>
      <c r="D2183" s="28"/>
      <c r="E2183" s="145"/>
      <c r="F2183" s="145"/>
      <c r="G2183" s="28"/>
      <c r="H2183" s="29" t="s">
        <v>3606</v>
      </c>
      <c r="I2183" s="41" t="s">
        <v>1661</v>
      </c>
      <c r="J2183" s="31" t="e">
        <f aca="false">#N/A</f>
        <v>#N/A</v>
      </c>
      <c r="K2183" s="31"/>
      <c r="L2183" s="31" t="e">
        <f aca="false">ROUND(E2183/N2183*J2183-E2183*F2183,2)</f>
        <v>#DIV/0!</v>
      </c>
      <c r="M2183" s="31" t="e">
        <f aca="false">K2183/N2183</f>
        <v>#DIV/0!</v>
      </c>
      <c r="N2183" s="32"/>
      <c r="O2183" s="36"/>
      <c r="P2183" s="36"/>
      <c r="Q2183" s="36"/>
      <c r="R2183" s="42"/>
      <c r="S2183" s="42"/>
    </row>
    <row r="2184" customFormat="false" ht="15.75" hidden="false" customHeight="false" outlineLevel="0" collapsed="false">
      <c r="A2184" s="73"/>
      <c r="B2184" s="29"/>
      <c r="C2184" s="29"/>
      <c r="D2184" s="28"/>
      <c r="E2184" s="145"/>
      <c r="F2184" s="145"/>
      <c r="G2184" s="28"/>
      <c r="H2184" s="29" t="s">
        <v>3607</v>
      </c>
      <c r="I2184" s="41" t="s">
        <v>1661</v>
      </c>
      <c r="J2184" s="31" t="e">
        <f aca="false">#N/A</f>
        <v>#N/A</v>
      </c>
      <c r="K2184" s="31"/>
      <c r="L2184" s="31" t="e">
        <f aca="false">ROUND(E2184/N2184*J2184-E2184*F2184,2)</f>
        <v>#DIV/0!</v>
      </c>
      <c r="M2184" s="31" t="e">
        <f aca="false">K2184/N2184</f>
        <v>#DIV/0!</v>
      </c>
      <c r="N2184" s="32"/>
      <c r="O2184" s="36"/>
      <c r="P2184" s="36"/>
      <c r="Q2184" s="36"/>
      <c r="R2184" s="42"/>
      <c r="S2184" s="42"/>
    </row>
    <row r="2185" customFormat="false" ht="15.75" hidden="false" customHeight="false" outlineLevel="0" collapsed="false">
      <c r="A2185" s="73"/>
      <c r="B2185" s="29"/>
      <c r="C2185" s="29"/>
      <c r="D2185" s="28"/>
      <c r="E2185" s="145"/>
      <c r="F2185" s="145"/>
      <c r="G2185" s="28"/>
      <c r="H2185" s="29" t="s">
        <v>3608</v>
      </c>
      <c r="I2185" s="41" t="s">
        <v>1661</v>
      </c>
      <c r="J2185" s="31" t="e">
        <f aca="false">#N/A</f>
        <v>#N/A</v>
      </c>
      <c r="K2185" s="31"/>
      <c r="L2185" s="31" t="e">
        <f aca="false">ROUND(E2185/N2185*J2185-E2185*F2185,2)</f>
        <v>#DIV/0!</v>
      </c>
      <c r="M2185" s="31" t="e">
        <f aca="false">K2185/N2185</f>
        <v>#DIV/0!</v>
      </c>
      <c r="N2185" s="32"/>
      <c r="O2185" s="36"/>
      <c r="P2185" s="36"/>
      <c r="Q2185" s="36"/>
      <c r="R2185" s="42"/>
      <c r="S2185" s="42"/>
    </row>
    <row r="2186" customFormat="false" ht="15.75" hidden="false" customHeight="false" outlineLevel="0" collapsed="false">
      <c r="A2186" s="73"/>
      <c r="B2186" s="29"/>
      <c r="C2186" s="29"/>
      <c r="D2186" s="28"/>
      <c r="E2186" s="145"/>
      <c r="F2186" s="145"/>
      <c r="G2186" s="28"/>
      <c r="H2186" s="29" t="s">
        <v>3609</v>
      </c>
      <c r="I2186" s="41" t="s">
        <v>1661</v>
      </c>
      <c r="J2186" s="31" t="e">
        <f aca="false">#N/A</f>
        <v>#N/A</v>
      </c>
      <c r="K2186" s="31"/>
      <c r="L2186" s="31" t="e">
        <f aca="false">ROUND(E2186/N2186*J2186-E2186*F2186,2)</f>
        <v>#DIV/0!</v>
      </c>
      <c r="M2186" s="31" t="e">
        <f aca="false">K2186/N2186</f>
        <v>#DIV/0!</v>
      </c>
      <c r="N2186" s="32"/>
      <c r="O2186" s="36"/>
      <c r="P2186" s="36"/>
      <c r="Q2186" s="36"/>
      <c r="R2186" s="42"/>
      <c r="S2186" s="42"/>
    </row>
    <row r="2187" customFormat="false" ht="15.75" hidden="false" customHeight="false" outlineLevel="0" collapsed="false">
      <c r="A2187" s="73"/>
      <c r="B2187" s="29"/>
      <c r="C2187" s="29"/>
      <c r="D2187" s="28"/>
      <c r="E2187" s="145"/>
      <c r="F2187" s="145"/>
      <c r="G2187" s="28"/>
      <c r="H2187" s="29" t="s">
        <v>3610</v>
      </c>
      <c r="I2187" s="41" t="s">
        <v>1661</v>
      </c>
      <c r="J2187" s="31" t="e">
        <f aca="false">#N/A</f>
        <v>#N/A</v>
      </c>
      <c r="K2187" s="31"/>
      <c r="L2187" s="31" t="e">
        <f aca="false">ROUND(E2187/N2187*J2187-E2187*F2187,2)</f>
        <v>#DIV/0!</v>
      </c>
      <c r="M2187" s="31" t="e">
        <f aca="false">K2187/N2187</f>
        <v>#DIV/0!</v>
      </c>
      <c r="N2187" s="32"/>
      <c r="O2187" s="36"/>
      <c r="P2187" s="36"/>
      <c r="Q2187" s="36"/>
      <c r="R2187" s="42"/>
      <c r="S2187" s="42"/>
    </row>
    <row r="2188" customFormat="false" ht="15.75" hidden="false" customHeight="false" outlineLevel="0" collapsed="false">
      <c r="A2188" s="73"/>
      <c r="B2188" s="29"/>
      <c r="C2188" s="29"/>
      <c r="D2188" s="28"/>
      <c r="E2188" s="145"/>
      <c r="F2188" s="145"/>
      <c r="G2188" s="28"/>
      <c r="H2188" s="29" t="s">
        <v>3611</v>
      </c>
      <c r="I2188" s="41" t="s">
        <v>1661</v>
      </c>
      <c r="J2188" s="31" t="e">
        <f aca="false">#N/A</f>
        <v>#N/A</v>
      </c>
      <c r="K2188" s="31"/>
      <c r="L2188" s="31" t="e">
        <f aca="false">ROUND(E2188/N2188*J2188-E2188*F2188,2)</f>
        <v>#DIV/0!</v>
      </c>
      <c r="M2188" s="31" t="e">
        <f aca="false">K2188/N2188</f>
        <v>#DIV/0!</v>
      </c>
      <c r="N2188" s="32"/>
      <c r="O2188" s="36"/>
      <c r="P2188" s="36"/>
      <c r="Q2188" s="36"/>
      <c r="R2188" s="42"/>
      <c r="S2188" s="42"/>
    </row>
    <row r="2189" customFormat="false" ht="15.75" hidden="false" customHeight="false" outlineLevel="0" collapsed="false">
      <c r="A2189" s="73"/>
      <c r="B2189" s="29"/>
      <c r="C2189" s="29"/>
      <c r="D2189" s="28"/>
      <c r="E2189" s="145"/>
      <c r="F2189" s="145"/>
      <c r="G2189" s="28"/>
      <c r="H2189" s="29" t="s">
        <v>3612</v>
      </c>
      <c r="I2189" s="41" t="s">
        <v>1661</v>
      </c>
      <c r="J2189" s="31" t="e">
        <f aca="false">#N/A</f>
        <v>#N/A</v>
      </c>
      <c r="K2189" s="31"/>
      <c r="L2189" s="31" t="e">
        <f aca="false">ROUND(E2189/N2189*J2189-E2189*F2189,2)</f>
        <v>#DIV/0!</v>
      </c>
      <c r="M2189" s="31" t="e">
        <f aca="false">K2189/N2189</f>
        <v>#DIV/0!</v>
      </c>
      <c r="N2189" s="32"/>
      <c r="O2189" s="36"/>
      <c r="P2189" s="36"/>
      <c r="Q2189" s="36"/>
      <c r="R2189" s="42"/>
      <c r="S2189" s="42"/>
    </row>
    <row r="2190" customFormat="false" ht="15.75" hidden="false" customHeight="false" outlineLevel="0" collapsed="false">
      <c r="A2190" s="73"/>
      <c r="B2190" s="29"/>
      <c r="C2190" s="29"/>
      <c r="D2190" s="28"/>
      <c r="E2190" s="145"/>
      <c r="F2190" s="145"/>
      <c r="G2190" s="28"/>
      <c r="H2190" s="29" t="s">
        <v>3613</v>
      </c>
      <c r="I2190" s="41" t="s">
        <v>1661</v>
      </c>
      <c r="J2190" s="31" t="e">
        <f aca="false">#N/A</f>
        <v>#N/A</v>
      </c>
      <c r="K2190" s="31"/>
      <c r="L2190" s="31" t="e">
        <f aca="false">ROUND(E2190/N2190*J2190-E2190*F2190,2)</f>
        <v>#DIV/0!</v>
      </c>
      <c r="M2190" s="31" t="e">
        <f aca="false">K2190/N2190</f>
        <v>#DIV/0!</v>
      </c>
      <c r="N2190" s="32"/>
      <c r="O2190" s="36"/>
      <c r="P2190" s="36"/>
      <c r="Q2190" s="36"/>
      <c r="R2190" s="42"/>
      <c r="S2190" s="42"/>
    </row>
    <row r="2191" customFormat="false" ht="15.75" hidden="false" customHeight="false" outlineLevel="0" collapsed="false">
      <c r="A2191" s="73"/>
      <c r="B2191" s="29"/>
      <c r="C2191" s="29"/>
      <c r="D2191" s="28"/>
      <c r="E2191" s="145"/>
      <c r="F2191" s="145"/>
      <c r="G2191" s="28"/>
      <c r="H2191" s="29" t="s">
        <v>3614</v>
      </c>
      <c r="I2191" s="41" t="s">
        <v>1661</v>
      </c>
      <c r="J2191" s="31" t="e">
        <f aca="false">#N/A</f>
        <v>#N/A</v>
      </c>
      <c r="K2191" s="31"/>
      <c r="L2191" s="31" t="e">
        <f aca="false">ROUND(E2191/N2191*J2191-E2191*F2191,2)</f>
        <v>#DIV/0!</v>
      </c>
      <c r="M2191" s="31" t="e">
        <f aca="false">K2191/N2191</f>
        <v>#DIV/0!</v>
      </c>
      <c r="N2191" s="32"/>
      <c r="O2191" s="36"/>
      <c r="P2191" s="36"/>
      <c r="Q2191" s="36"/>
      <c r="R2191" s="42"/>
      <c r="S2191" s="42"/>
    </row>
    <row r="2192" customFormat="false" ht="15.75" hidden="false" customHeight="false" outlineLevel="0" collapsed="false">
      <c r="A2192" s="73"/>
      <c r="B2192" s="29"/>
      <c r="C2192" s="29"/>
      <c r="D2192" s="28"/>
      <c r="E2192" s="145"/>
      <c r="F2192" s="145"/>
      <c r="G2192" s="28"/>
      <c r="H2192" s="29" t="s">
        <v>3615</v>
      </c>
      <c r="I2192" s="41" t="s">
        <v>1661</v>
      </c>
      <c r="J2192" s="31" t="e">
        <f aca="false">#N/A</f>
        <v>#N/A</v>
      </c>
      <c r="K2192" s="31"/>
      <c r="L2192" s="31" t="e">
        <f aca="false">ROUND(E2192/N2192*J2192-E2192*F2192,2)</f>
        <v>#DIV/0!</v>
      </c>
      <c r="M2192" s="31" t="e">
        <f aca="false">K2192/N2192</f>
        <v>#DIV/0!</v>
      </c>
      <c r="N2192" s="32"/>
      <c r="O2192" s="36"/>
      <c r="P2192" s="36"/>
      <c r="Q2192" s="36"/>
      <c r="R2192" s="42"/>
      <c r="S2192" s="42"/>
    </row>
    <row r="2193" customFormat="false" ht="15.75" hidden="false" customHeight="false" outlineLevel="0" collapsed="false">
      <c r="A2193" s="73"/>
      <c r="B2193" s="29"/>
      <c r="C2193" s="29"/>
      <c r="D2193" s="28"/>
      <c r="E2193" s="145"/>
      <c r="F2193" s="145"/>
      <c r="G2193" s="28"/>
      <c r="H2193" s="29" t="s">
        <v>3616</v>
      </c>
      <c r="I2193" s="41" t="s">
        <v>1661</v>
      </c>
      <c r="J2193" s="31" t="e">
        <f aca="false">#N/A</f>
        <v>#N/A</v>
      </c>
      <c r="K2193" s="31"/>
      <c r="L2193" s="31" t="e">
        <f aca="false">ROUND(E2193/N2193*J2193-E2193*F2193,2)</f>
        <v>#DIV/0!</v>
      </c>
      <c r="M2193" s="31" t="e">
        <f aca="false">K2193/N2193</f>
        <v>#DIV/0!</v>
      </c>
      <c r="N2193" s="32"/>
      <c r="O2193" s="36"/>
      <c r="P2193" s="36"/>
      <c r="Q2193" s="36"/>
      <c r="R2193" s="42"/>
      <c r="S2193" s="42"/>
    </row>
    <row r="2194" customFormat="false" ht="15.75" hidden="false" customHeight="false" outlineLevel="0" collapsed="false">
      <c r="A2194" s="73"/>
      <c r="B2194" s="29"/>
      <c r="C2194" s="29"/>
      <c r="D2194" s="28"/>
      <c r="E2194" s="145"/>
      <c r="F2194" s="145"/>
      <c r="G2194" s="28"/>
      <c r="H2194" s="29" t="s">
        <v>3617</v>
      </c>
      <c r="I2194" s="41" t="s">
        <v>1661</v>
      </c>
      <c r="J2194" s="31" t="e">
        <f aca="false">#N/A</f>
        <v>#N/A</v>
      </c>
      <c r="K2194" s="31"/>
      <c r="L2194" s="31" t="e">
        <f aca="false">ROUND(E2194/N2194*J2194-E2194*F2194,2)</f>
        <v>#DIV/0!</v>
      </c>
      <c r="M2194" s="31" t="e">
        <f aca="false">K2194/N2194</f>
        <v>#DIV/0!</v>
      </c>
      <c r="N2194" s="32"/>
      <c r="O2194" s="36"/>
      <c r="P2194" s="36"/>
      <c r="Q2194" s="36"/>
      <c r="R2194" s="42"/>
      <c r="S2194" s="42"/>
    </row>
    <row r="2195" customFormat="false" ht="15.75" hidden="false" customHeight="false" outlineLevel="0" collapsed="false">
      <c r="A2195" s="73"/>
      <c r="B2195" s="29"/>
      <c r="C2195" s="29"/>
      <c r="D2195" s="28"/>
      <c r="E2195" s="145"/>
      <c r="F2195" s="145"/>
      <c r="G2195" s="28"/>
      <c r="H2195" s="29" t="s">
        <v>3618</v>
      </c>
      <c r="I2195" s="41" t="s">
        <v>1661</v>
      </c>
      <c r="J2195" s="31" t="e">
        <f aca="false">#N/A</f>
        <v>#N/A</v>
      </c>
      <c r="K2195" s="31"/>
      <c r="L2195" s="31" t="e">
        <f aca="false">ROUND(E2195/N2195*J2195-E2195*F2195,2)</f>
        <v>#DIV/0!</v>
      </c>
      <c r="M2195" s="31" t="e">
        <f aca="false">K2195/N2195</f>
        <v>#DIV/0!</v>
      </c>
      <c r="N2195" s="32"/>
      <c r="O2195" s="36"/>
      <c r="P2195" s="36"/>
      <c r="Q2195" s="36"/>
      <c r="R2195" s="42"/>
      <c r="S2195" s="42"/>
    </row>
    <row r="2196" customFormat="false" ht="15.75" hidden="false" customHeight="false" outlineLevel="0" collapsed="false">
      <c r="A2196" s="73"/>
      <c r="B2196" s="29"/>
      <c r="C2196" s="29"/>
      <c r="D2196" s="28"/>
      <c r="E2196" s="145"/>
      <c r="F2196" s="145"/>
      <c r="G2196" s="28"/>
      <c r="H2196" s="29" t="s">
        <v>3619</v>
      </c>
      <c r="I2196" s="41" t="s">
        <v>1661</v>
      </c>
      <c r="J2196" s="31" t="e">
        <f aca="false">#N/A</f>
        <v>#N/A</v>
      </c>
      <c r="K2196" s="31"/>
      <c r="L2196" s="31" t="e">
        <f aca="false">ROUND(E2196/N2196*J2196-E2196*F2196,2)</f>
        <v>#DIV/0!</v>
      </c>
      <c r="M2196" s="31" t="e">
        <f aca="false">K2196/N2196</f>
        <v>#DIV/0!</v>
      </c>
      <c r="N2196" s="32"/>
      <c r="O2196" s="36"/>
      <c r="P2196" s="36"/>
      <c r="Q2196" s="36"/>
      <c r="R2196" s="42"/>
      <c r="S2196" s="42"/>
    </row>
    <row r="2197" customFormat="false" ht="15.75" hidden="false" customHeight="false" outlineLevel="0" collapsed="false">
      <c r="A2197" s="73"/>
      <c r="B2197" s="29"/>
      <c r="C2197" s="29"/>
      <c r="D2197" s="28"/>
      <c r="E2197" s="145"/>
      <c r="F2197" s="145"/>
      <c r="G2197" s="28"/>
      <c r="H2197" s="29" t="s">
        <v>3620</v>
      </c>
      <c r="I2197" s="41" t="s">
        <v>1661</v>
      </c>
      <c r="J2197" s="31" t="e">
        <f aca="false">#N/A</f>
        <v>#N/A</v>
      </c>
      <c r="K2197" s="31"/>
      <c r="L2197" s="31" t="e">
        <f aca="false">ROUND(E2197/N2197*J2197-E2197*F2197,2)</f>
        <v>#DIV/0!</v>
      </c>
      <c r="M2197" s="31" t="e">
        <f aca="false">K2197/N2197</f>
        <v>#DIV/0!</v>
      </c>
      <c r="N2197" s="32"/>
      <c r="O2197" s="36"/>
      <c r="P2197" s="36"/>
      <c r="Q2197" s="36"/>
      <c r="R2197" s="42"/>
      <c r="S2197" s="42"/>
    </row>
    <row r="2198" customFormat="false" ht="15.75" hidden="false" customHeight="false" outlineLevel="0" collapsed="false">
      <c r="A2198" s="73"/>
      <c r="B2198" s="29"/>
      <c r="C2198" s="29"/>
      <c r="D2198" s="28"/>
      <c r="E2198" s="145"/>
      <c r="F2198" s="145"/>
      <c r="G2198" s="28"/>
      <c r="H2198" s="29" t="s">
        <v>3621</v>
      </c>
      <c r="I2198" s="41" t="s">
        <v>1661</v>
      </c>
      <c r="J2198" s="31" t="e">
        <f aca="false">#N/A</f>
        <v>#N/A</v>
      </c>
      <c r="K2198" s="31"/>
      <c r="L2198" s="31" t="e">
        <f aca="false">ROUND(E2198/N2198*J2198-E2198*F2198,2)</f>
        <v>#DIV/0!</v>
      </c>
      <c r="M2198" s="31" t="e">
        <f aca="false">K2198/N2198</f>
        <v>#DIV/0!</v>
      </c>
      <c r="N2198" s="32"/>
      <c r="O2198" s="36"/>
      <c r="P2198" s="36"/>
      <c r="Q2198" s="36"/>
      <c r="R2198" s="42"/>
      <c r="S2198" s="42"/>
    </row>
    <row r="2199" customFormat="false" ht="15.75" hidden="false" customHeight="false" outlineLevel="0" collapsed="false">
      <c r="A2199" s="73"/>
      <c r="B2199" s="29"/>
      <c r="C2199" s="29"/>
      <c r="D2199" s="28"/>
      <c r="E2199" s="145"/>
      <c r="F2199" s="145"/>
      <c r="G2199" s="28"/>
      <c r="H2199" s="29" t="s">
        <v>3622</v>
      </c>
      <c r="I2199" s="41" t="s">
        <v>1661</v>
      </c>
      <c r="J2199" s="31" t="e">
        <f aca="false">#N/A</f>
        <v>#N/A</v>
      </c>
      <c r="K2199" s="31"/>
      <c r="L2199" s="31" t="e">
        <f aca="false">ROUND(E2199/N2199*J2199-E2199*F2199,2)</f>
        <v>#DIV/0!</v>
      </c>
      <c r="M2199" s="31" t="e">
        <f aca="false">K2199/N2199</f>
        <v>#DIV/0!</v>
      </c>
      <c r="N2199" s="32"/>
      <c r="O2199" s="36"/>
      <c r="P2199" s="36"/>
      <c r="Q2199" s="36"/>
      <c r="R2199" s="42"/>
      <c r="S2199" s="42"/>
    </row>
    <row r="2200" customFormat="false" ht="15.75" hidden="false" customHeight="false" outlineLevel="0" collapsed="false">
      <c r="A2200" s="73"/>
      <c r="B2200" s="29"/>
      <c r="C2200" s="29"/>
      <c r="D2200" s="28"/>
      <c r="E2200" s="145"/>
      <c r="F2200" s="145"/>
      <c r="G2200" s="28"/>
      <c r="H2200" s="29" t="s">
        <v>3623</v>
      </c>
      <c r="I2200" s="41" t="s">
        <v>1661</v>
      </c>
      <c r="J2200" s="31" t="e">
        <f aca="false">#N/A</f>
        <v>#N/A</v>
      </c>
      <c r="K2200" s="31"/>
      <c r="L2200" s="31" t="e">
        <f aca="false">ROUND(E2200/N2200*J2200-E2200*F2200,2)</f>
        <v>#DIV/0!</v>
      </c>
      <c r="M2200" s="31" t="e">
        <f aca="false">K2200/N2200</f>
        <v>#DIV/0!</v>
      </c>
      <c r="N2200" s="32"/>
      <c r="O2200" s="36"/>
      <c r="P2200" s="36"/>
      <c r="Q2200" s="36"/>
      <c r="R2200" s="42"/>
      <c r="S2200" s="42"/>
    </row>
    <row r="2201" customFormat="false" ht="15.75" hidden="false" customHeight="false" outlineLevel="0" collapsed="false">
      <c r="A2201" s="73"/>
      <c r="B2201" s="29"/>
      <c r="C2201" s="29"/>
      <c r="D2201" s="28"/>
      <c r="E2201" s="145"/>
      <c r="F2201" s="145"/>
      <c r="G2201" s="28"/>
      <c r="H2201" s="29" t="s">
        <v>3624</v>
      </c>
      <c r="I2201" s="41" t="s">
        <v>1661</v>
      </c>
      <c r="J2201" s="31" t="e">
        <f aca="false">#N/A</f>
        <v>#N/A</v>
      </c>
      <c r="K2201" s="31"/>
      <c r="L2201" s="31" t="e">
        <f aca="false">ROUND(E2201/N2201*J2201-E2201*F2201,2)</f>
        <v>#DIV/0!</v>
      </c>
      <c r="M2201" s="31" t="e">
        <f aca="false">K2201/N2201</f>
        <v>#DIV/0!</v>
      </c>
      <c r="N2201" s="32"/>
      <c r="O2201" s="36"/>
      <c r="P2201" s="36"/>
      <c r="Q2201" s="36"/>
      <c r="R2201" s="42"/>
      <c r="S2201" s="42"/>
    </row>
    <row r="2202" customFormat="false" ht="15.75" hidden="false" customHeight="false" outlineLevel="0" collapsed="false">
      <c r="A2202" s="73"/>
      <c r="B2202" s="29"/>
      <c r="C2202" s="29"/>
      <c r="D2202" s="28"/>
      <c r="E2202" s="145"/>
      <c r="F2202" s="145"/>
      <c r="G2202" s="28"/>
      <c r="H2202" s="29" t="s">
        <v>3625</v>
      </c>
      <c r="I2202" s="41" t="s">
        <v>1661</v>
      </c>
      <c r="J2202" s="31" t="e">
        <f aca="false">#N/A</f>
        <v>#N/A</v>
      </c>
      <c r="K2202" s="31"/>
      <c r="L2202" s="31" t="e">
        <f aca="false">ROUND(E2202/N2202*J2202-E2202*F2202,2)</f>
        <v>#DIV/0!</v>
      </c>
      <c r="M2202" s="31" t="e">
        <f aca="false">K2202/N2202</f>
        <v>#DIV/0!</v>
      </c>
      <c r="N2202" s="32"/>
      <c r="O2202" s="36"/>
      <c r="P2202" s="36"/>
      <c r="Q2202" s="36"/>
      <c r="R2202" s="42"/>
      <c r="S2202" s="42"/>
    </row>
    <row r="2203" customFormat="false" ht="15.75" hidden="false" customHeight="false" outlineLevel="0" collapsed="false">
      <c r="A2203" s="73"/>
      <c r="B2203" s="29"/>
      <c r="C2203" s="29"/>
      <c r="D2203" s="28"/>
      <c r="E2203" s="145"/>
      <c r="F2203" s="145"/>
      <c r="G2203" s="28"/>
      <c r="H2203" s="29" t="s">
        <v>3626</v>
      </c>
      <c r="I2203" s="41" t="s">
        <v>1661</v>
      </c>
      <c r="J2203" s="31" t="e">
        <f aca="false">#N/A</f>
        <v>#N/A</v>
      </c>
      <c r="K2203" s="31"/>
      <c r="L2203" s="31" t="e">
        <f aca="false">ROUND(E2203/N2203*J2203-E2203*F2203,2)</f>
        <v>#DIV/0!</v>
      </c>
      <c r="M2203" s="31" t="e">
        <f aca="false">K2203/N2203</f>
        <v>#DIV/0!</v>
      </c>
      <c r="N2203" s="32"/>
      <c r="O2203" s="36"/>
      <c r="P2203" s="36"/>
      <c r="Q2203" s="36"/>
      <c r="R2203" s="42"/>
      <c r="S2203" s="42"/>
    </row>
    <row r="2204" customFormat="false" ht="15.75" hidden="false" customHeight="false" outlineLevel="0" collapsed="false">
      <c r="A2204" s="73"/>
      <c r="B2204" s="29"/>
      <c r="C2204" s="29"/>
      <c r="D2204" s="28"/>
      <c r="E2204" s="145"/>
      <c r="F2204" s="145"/>
      <c r="G2204" s="28"/>
      <c r="H2204" s="29" t="s">
        <v>3627</v>
      </c>
      <c r="I2204" s="41" t="s">
        <v>1661</v>
      </c>
      <c r="J2204" s="31" t="e">
        <f aca="false">#N/A</f>
        <v>#N/A</v>
      </c>
      <c r="K2204" s="31"/>
      <c r="L2204" s="31" t="e">
        <f aca="false">ROUND(E2204/N2204*J2204-E2204*F2204,2)</f>
        <v>#DIV/0!</v>
      </c>
      <c r="M2204" s="31" t="e">
        <f aca="false">K2204/N2204</f>
        <v>#DIV/0!</v>
      </c>
      <c r="N2204" s="32"/>
      <c r="O2204" s="36"/>
      <c r="P2204" s="36"/>
      <c r="Q2204" s="36"/>
      <c r="R2204" s="42"/>
      <c r="S2204" s="42"/>
    </row>
    <row r="2205" customFormat="false" ht="15.75" hidden="false" customHeight="false" outlineLevel="0" collapsed="false">
      <c r="A2205" s="73"/>
      <c r="B2205" s="29"/>
      <c r="C2205" s="29"/>
      <c r="D2205" s="28"/>
      <c r="E2205" s="145"/>
      <c r="F2205" s="145"/>
      <c r="G2205" s="28"/>
      <c r="H2205" s="29" t="s">
        <v>3628</v>
      </c>
      <c r="I2205" s="41" t="s">
        <v>1661</v>
      </c>
      <c r="J2205" s="31" t="e">
        <f aca="false">#N/A</f>
        <v>#N/A</v>
      </c>
      <c r="K2205" s="31"/>
      <c r="L2205" s="31" t="e">
        <f aca="false">ROUND(E2205/N2205*J2205-E2205*F2205,2)</f>
        <v>#DIV/0!</v>
      </c>
      <c r="M2205" s="31" t="e">
        <f aca="false">K2205/N2205</f>
        <v>#DIV/0!</v>
      </c>
      <c r="N2205" s="32"/>
      <c r="O2205" s="36"/>
      <c r="P2205" s="36"/>
      <c r="Q2205" s="36"/>
      <c r="R2205" s="42"/>
      <c r="S2205" s="42"/>
    </row>
    <row r="2206" customFormat="false" ht="15.75" hidden="false" customHeight="false" outlineLevel="0" collapsed="false">
      <c r="A2206" s="73"/>
      <c r="B2206" s="29"/>
      <c r="C2206" s="29"/>
      <c r="D2206" s="28"/>
      <c r="E2206" s="145"/>
      <c r="F2206" s="145"/>
      <c r="G2206" s="28"/>
      <c r="H2206" s="29" t="s">
        <v>3629</v>
      </c>
      <c r="I2206" s="41" t="s">
        <v>1661</v>
      </c>
      <c r="J2206" s="31" t="e">
        <f aca="false">#N/A</f>
        <v>#N/A</v>
      </c>
      <c r="K2206" s="31"/>
      <c r="L2206" s="31" t="e">
        <f aca="false">ROUND(E2206/N2206*J2206-E2206*F2206,2)</f>
        <v>#DIV/0!</v>
      </c>
      <c r="M2206" s="31" t="e">
        <f aca="false">K2206/N2206</f>
        <v>#DIV/0!</v>
      </c>
      <c r="N2206" s="32"/>
      <c r="O2206" s="36"/>
      <c r="P2206" s="36"/>
      <c r="Q2206" s="36"/>
      <c r="R2206" s="42"/>
      <c r="S2206" s="42"/>
    </row>
    <row r="2207" customFormat="false" ht="15.75" hidden="false" customHeight="false" outlineLevel="0" collapsed="false">
      <c r="A2207" s="73"/>
      <c r="B2207" s="29"/>
      <c r="C2207" s="29"/>
      <c r="D2207" s="28"/>
      <c r="E2207" s="145"/>
      <c r="F2207" s="145"/>
      <c r="G2207" s="28"/>
      <c r="H2207" s="29" t="s">
        <v>3630</v>
      </c>
      <c r="I2207" s="41" t="s">
        <v>1661</v>
      </c>
      <c r="J2207" s="31" t="e">
        <f aca="false">#N/A</f>
        <v>#N/A</v>
      </c>
      <c r="K2207" s="31"/>
      <c r="L2207" s="31" t="e">
        <f aca="false">ROUND(E2207/N2207*J2207-E2207*F2207,2)</f>
        <v>#DIV/0!</v>
      </c>
      <c r="M2207" s="31" t="e">
        <f aca="false">K2207/N2207</f>
        <v>#DIV/0!</v>
      </c>
      <c r="N2207" s="32"/>
      <c r="O2207" s="36"/>
      <c r="P2207" s="36"/>
      <c r="Q2207" s="36"/>
      <c r="R2207" s="42"/>
      <c r="S2207" s="42"/>
    </row>
    <row r="2208" customFormat="false" ht="15.75" hidden="false" customHeight="false" outlineLevel="0" collapsed="false">
      <c r="A2208" s="73"/>
      <c r="B2208" s="29"/>
      <c r="C2208" s="29"/>
      <c r="D2208" s="28"/>
      <c r="E2208" s="145"/>
      <c r="F2208" s="145"/>
      <c r="G2208" s="28"/>
      <c r="H2208" s="29" t="s">
        <v>3631</v>
      </c>
      <c r="I2208" s="41" t="s">
        <v>1661</v>
      </c>
      <c r="J2208" s="31" t="e">
        <f aca="false">#N/A</f>
        <v>#N/A</v>
      </c>
      <c r="K2208" s="31"/>
      <c r="L2208" s="31" t="e">
        <f aca="false">ROUND(E2208/N2208*J2208-E2208*F2208,2)</f>
        <v>#DIV/0!</v>
      </c>
      <c r="M2208" s="31" t="e">
        <f aca="false">K2208/N2208</f>
        <v>#DIV/0!</v>
      </c>
      <c r="N2208" s="32"/>
      <c r="O2208" s="36"/>
      <c r="P2208" s="36"/>
      <c r="Q2208" s="36"/>
      <c r="R2208" s="42"/>
      <c r="S2208" s="42"/>
    </row>
    <row r="2209" customFormat="false" ht="15.75" hidden="false" customHeight="false" outlineLevel="0" collapsed="false">
      <c r="A2209" s="73"/>
      <c r="B2209" s="29"/>
      <c r="C2209" s="29"/>
      <c r="D2209" s="28"/>
      <c r="E2209" s="145"/>
      <c r="F2209" s="145"/>
      <c r="G2209" s="28"/>
      <c r="H2209" s="29" t="s">
        <v>3632</v>
      </c>
      <c r="I2209" s="41" t="s">
        <v>1661</v>
      </c>
      <c r="J2209" s="31" t="e">
        <f aca="false">#N/A</f>
        <v>#N/A</v>
      </c>
      <c r="K2209" s="31"/>
      <c r="L2209" s="31" t="e">
        <f aca="false">ROUND(E2209/N2209*J2209-E2209*F2209,2)</f>
        <v>#DIV/0!</v>
      </c>
      <c r="M2209" s="31" t="e">
        <f aca="false">K2209/N2209</f>
        <v>#DIV/0!</v>
      </c>
      <c r="N2209" s="32"/>
      <c r="O2209" s="36"/>
      <c r="P2209" s="36"/>
      <c r="Q2209" s="36"/>
      <c r="R2209" s="42"/>
      <c r="S2209" s="42"/>
    </row>
    <row r="2210" customFormat="false" ht="15.75" hidden="false" customHeight="false" outlineLevel="0" collapsed="false">
      <c r="A2210" s="73"/>
      <c r="B2210" s="29"/>
      <c r="C2210" s="29"/>
      <c r="D2210" s="28"/>
      <c r="E2210" s="145"/>
      <c r="F2210" s="145"/>
      <c r="G2210" s="28"/>
      <c r="H2210" s="29" t="s">
        <v>3633</v>
      </c>
      <c r="I2210" s="41" t="s">
        <v>1661</v>
      </c>
      <c r="J2210" s="31" t="e">
        <f aca="false">#N/A</f>
        <v>#N/A</v>
      </c>
      <c r="K2210" s="31"/>
      <c r="L2210" s="31" t="e">
        <f aca="false">ROUND(E2210/N2210*J2210-E2210*F2210,2)</f>
        <v>#DIV/0!</v>
      </c>
      <c r="M2210" s="31" t="e">
        <f aca="false">K2210/N2210</f>
        <v>#DIV/0!</v>
      </c>
      <c r="N2210" s="32"/>
      <c r="O2210" s="36"/>
      <c r="P2210" s="36"/>
      <c r="Q2210" s="36"/>
      <c r="R2210" s="42"/>
      <c r="S2210" s="42"/>
    </row>
    <row r="2211" customFormat="false" ht="15.75" hidden="false" customHeight="false" outlineLevel="0" collapsed="false">
      <c r="A2211" s="73"/>
      <c r="B2211" s="29"/>
      <c r="C2211" s="29"/>
      <c r="D2211" s="28"/>
      <c r="E2211" s="145"/>
      <c r="F2211" s="145"/>
      <c r="G2211" s="28"/>
      <c r="H2211" s="29" t="s">
        <v>3634</v>
      </c>
      <c r="I2211" s="41" t="s">
        <v>1661</v>
      </c>
      <c r="J2211" s="31" t="e">
        <f aca="false">#N/A</f>
        <v>#N/A</v>
      </c>
      <c r="K2211" s="31"/>
      <c r="L2211" s="31" t="e">
        <f aca="false">ROUND(E2211/N2211*J2211-E2211*F2211,2)</f>
        <v>#DIV/0!</v>
      </c>
      <c r="M2211" s="31" t="e">
        <f aca="false">K2211/N2211</f>
        <v>#DIV/0!</v>
      </c>
      <c r="N2211" s="32"/>
      <c r="O2211" s="36"/>
      <c r="P2211" s="36"/>
      <c r="Q2211" s="36"/>
      <c r="R2211" s="42"/>
      <c r="S2211" s="42"/>
    </row>
    <row r="2212" customFormat="false" ht="15.75" hidden="false" customHeight="false" outlineLevel="0" collapsed="false">
      <c r="A2212" s="73"/>
      <c r="B2212" s="29"/>
      <c r="C2212" s="29"/>
      <c r="D2212" s="28"/>
      <c r="E2212" s="145"/>
      <c r="F2212" s="145"/>
      <c r="G2212" s="28"/>
      <c r="H2212" s="29" t="s">
        <v>3635</v>
      </c>
      <c r="I2212" s="41" t="s">
        <v>1661</v>
      </c>
      <c r="J2212" s="31" t="e">
        <f aca="false">#N/A</f>
        <v>#N/A</v>
      </c>
      <c r="K2212" s="31"/>
      <c r="L2212" s="31" t="e">
        <f aca="false">ROUND(E2212/N2212*J2212-E2212*F2212,2)</f>
        <v>#DIV/0!</v>
      </c>
      <c r="M2212" s="31" t="e">
        <f aca="false">K2212/N2212</f>
        <v>#DIV/0!</v>
      </c>
      <c r="N2212" s="32"/>
      <c r="O2212" s="36"/>
      <c r="P2212" s="36"/>
      <c r="Q2212" s="36"/>
      <c r="R2212" s="42"/>
      <c r="S2212" s="42"/>
    </row>
    <row r="2213" customFormat="false" ht="15.75" hidden="false" customHeight="false" outlineLevel="0" collapsed="false">
      <c r="A2213" s="73"/>
      <c r="B2213" s="29"/>
      <c r="C2213" s="29"/>
      <c r="D2213" s="28"/>
      <c r="E2213" s="145"/>
      <c r="F2213" s="145"/>
      <c r="G2213" s="28"/>
      <c r="H2213" s="29" t="s">
        <v>3636</v>
      </c>
      <c r="I2213" s="41" t="s">
        <v>1661</v>
      </c>
      <c r="J2213" s="31" t="e">
        <f aca="false">#N/A</f>
        <v>#N/A</v>
      </c>
      <c r="K2213" s="31"/>
      <c r="L2213" s="31" t="e">
        <f aca="false">ROUND(E2213/N2213*J2213-E2213*F2213,2)</f>
        <v>#DIV/0!</v>
      </c>
      <c r="M2213" s="31" t="e">
        <f aca="false">K2213/N2213</f>
        <v>#DIV/0!</v>
      </c>
      <c r="N2213" s="32"/>
      <c r="O2213" s="36"/>
      <c r="P2213" s="36"/>
      <c r="Q2213" s="36"/>
      <c r="R2213" s="42"/>
      <c r="S2213" s="42"/>
    </row>
    <row r="2214" customFormat="false" ht="15.75" hidden="false" customHeight="false" outlineLevel="0" collapsed="false">
      <c r="A2214" s="73"/>
      <c r="B2214" s="29"/>
      <c r="C2214" s="29"/>
      <c r="D2214" s="28"/>
      <c r="E2214" s="145"/>
      <c r="F2214" s="145"/>
      <c r="G2214" s="28"/>
      <c r="H2214" s="29" t="s">
        <v>3637</v>
      </c>
      <c r="I2214" s="41" t="s">
        <v>1661</v>
      </c>
      <c r="J2214" s="31" t="e">
        <f aca="false">#N/A</f>
        <v>#N/A</v>
      </c>
      <c r="K2214" s="31"/>
      <c r="L2214" s="31" t="e">
        <f aca="false">ROUND(E2214/N2214*J2214-E2214*F2214,2)</f>
        <v>#DIV/0!</v>
      </c>
      <c r="M2214" s="31" t="e">
        <f aca="false">K2214/N2214</f>
        <v>#DIV/0!</v>
      </c>
      <c r="N2214" s="32"/>
      <c r="O2214" s="36"/>
      <c r="P2214" s="36"/>
      <c r="Q2214" s="36"/>
      <c r="R2214" s="42"/>
      <c r="S2214" s="42"/>
    </row>
    <row r="2215" customFormat="false" ht="15.75" hidden="false" customHeight="false" outlineLevel="0" collapsed="false">
      <c r="A2215" s="73"/>
      <c r="B2215" s="29"/>
      <c r="C2215" s="29"/>
      <c r="D2215" s="28"/>
      <c r="E2215" s="145"/>
      <c r="F2215" s="145"/>
      <c r="G2215" s="28"/>
      <c r="H2215" s="29" t="s">
        <v>3638</v>
      </c>
      <c r="I2215" s="41" t="s">
        <v>1661</v>
      </c>
      <c r="J2215" s="31" t="e">
        <f aca="false">#N/A</f>
        <v>#N/A</v>
      </c>
      <c r="K2215" s="31"/>
      <c r="L2215" s="31" t="e">
        <f aca="false">ROUND(E2215/N2215*J2215-E2215*F2215,2)</f>
        <v>#DIV/0!</v>
      </c>
      <c r="M2215" s="31" t="e">
        <f aca="false">K2215/N2215</f>
        <v>#DIV/0!</v>
      </c>
      <c r="N2215" s="32"/>
      <c r="O2215" s="36"/>
      <c r="P2215" s="36"/>
      <c r="Q2215" s="36"/>
      <c r="R2215" s="42"/>
      <c r="S2215" s="42"/>
    </row>
    <row r="2216" customFormat="false" ht="15.75" hidden="false" customHeight="false" outlineLevel="0" collapsed="false">
      <c r="A2216" s="73"/>
      <c r="B2216" s="29"/>
      <c r="C2216" s="29"/>
      <c r="D2216" s="28"/>
      <c r="E2216" s="145"/>
      <c r="F2216" s="145"/>
      <c r="G2216" s="28"/>
      <c r="H2216" s="29" t="s">
        <v>3639</v>
      </c>
      <c r="I2216" s="41" t="s">
        <v>1661</v>
      </c>
      <c r="J2216" s="31" t="e">
        <f aca="false">#N/A</f>
        <v>#N/A</v>
      </c>
      <c r="K2216" s="31"/>
      <c r="L2216" s="31" t="e">
        <f aca="false">ROUND(E2216/N2216*J2216-E2216*F2216,2)</f>
        <v>#DIV/0!</v>
      </c>
      <c r="M2216" s="31" t="e">
        <f aca="false">K2216/N2216</f>
        <v>#DIV/0!</v>
      </c>
      <c r="N2216" s="32"/>
      <c r="O2216" s="36"/>
      <c r="P2216" s="36"/>
      <c r="Q2216" s="36"/>
      <c r="R2216" s="42"/>
      <c r="S2216" s="42"/>
    </row>
    <row r="2217" customFormat="false" ht="15.75" hidden="false" customHeight="false" outlineLevel="0" collapsed="false">
      <c r="A2217" s="73"/>
      <c r="B2217" s="29"/>
      <c r="C2217" s="29"/>
      <c r="D2217" s="28"/>
      <c r="E2217" s="145"/>
      <c r="F2217" s="145"/>
      <c r="G2217" s="28"/>
      <c r="H2217" s="29" t="s">
        <v>3640</v>
      </c>
      <c r="I2217" s="41" t="s">
        <v>1661</v>
      </c>
      <c r="J2217" s="31" t="e">
        <f aca="false">#N/A</f>
        <v>#N/A</v>
      </c>
      <c r="K2217" s="31"/>
      <c r="L2217" s="31" t="e">
        <f aca="false">ROUND(E2217/N2217*J2217-E2217*F2217,2)</f>
        <v>#DIV/0!</v>
      </c>
      <c r="M2217" s="31" t="e">
        <f aca="false">K2217/N2217</f>
        <v>#DIV/0!</v>
      </c>
      <c r="N2217" s="32"/>
      <c r="O2217" s="36"/>
      <c r="P2217" s="36"/>
      <c r="Q2217" s="36"/>
      <c r="R2217" s="42"/>
      <c r="S2217" s="42"/>
    </row>
    <row r="2218" customFormat="false" ht="15.75" hidden="false" customHeight="false" outlineLevel="0" collapsed="false">
      <c r="A2218" s="73"/>
      <c r="B2218" s="29"/>
      <c r="C2218" s="29"/>
      <c r="D2218" s="28"/>
      <c r="E2218" s="145"/>
      <c r="F2218" s="145"/>
      <c r="G2218" s="28"/>
      <c r="H2218" s="29" t="s">
        <v>3641</v>
      </c>
      <c r="I2218" s="41" t="s">
        <v>1661</v>
      </c>
      <c r="J2218" s="31" t="e">
        <f aca="false">#N/A</f>
        <v>#N/A</v>
      </c>
      <c r="K2218" s="31"/>
      <c r="L2218" s="31" t="e">
        <f aca="false">ROUND(E2218/N2218*J2218-E2218*F2218,2)</f>
        <v>#DIV/0!</v>
      </c>
      <c r="M2218" s="31" t="e">
        <f aca="false">K2218/N2218</f>
        <v>#DIV/0!</v>
      </c>
      <c r="N2218" s="32"/>
      <c r="O2218" s="36"/>
      <c r="P2218" s="36"/>
      <c r="Q2218" s="36"/>
      <c r="R2218" s="42"/>
      <c r="S2218" s="42"/>
    </row>
    <row r="2219" customFormat="false" ht="15.75" hidden="false" customHeight="false" outlineLevel="0" collapsed="false">
      <c r="A2219" s="73"/>
      <c r="B2219" s="29"/>
      <c r="C2219" s="29"/>
      <c r="D2219" s="28"/>
      <c r="E2219" s="145"/>
      <c r="F2219" s="145"/>
      <c r="G2219" s="28"/>
      <c r="H2219" s="29" t="s">
        <v>3642</v>
      </c>
      <c r="I2219" s="41" t="s">
        <v>1661</v>
      </c>
      <c r="J2219" s="31" t="e">
        <f aca="false">#N/A</f>
        <v>#N/A</v>
      </c>
      <c r="K2219" s="31"/>
      <c r="L2219" s="31" t="e">
        <f aca="false">ROUND(E2219/N2219*J2219-E2219*F2219,2)</f>
        <v>#DIV/0!</v>
      </c>
      <c r="M2219" s="31" t="e">
        <f aca="false">K2219/N2219</f>
        <v>#DIV/0!</v>
      </c>
      <c r="N2219" s="32"/>
      <c r="O2219" s="36"/>
      <c r="P2219" s="36"/>
      <c r="Q2219" s="36"/>
      <c r="R2219" s="42"/>
      <c r="S2219" s="42"/>
    </row>
    <row r="2220" customFormat="false" ht="15.75" hidden="false" customHeight="false" outlineLevel="0" collapsed="false">
      <c r="A2220" s="73"/>
      <c r="B2220" s="29"/>
      <c r="C2220" s="29"/>
      <c r="D2220" s="28"/>
      <c r="E2220" s="145"/>
      <c r="F2220" s="145"/>
      <c r="G2220" s="28"/>
      <c r="H2220" s="29" t="s">
        <v>3643</v>
      </c>
      <c r="I2220" s="41" t="s">
        <v>1661</v>
      </c>
      <c r="J2220" s="31" t="e">
        <f aca="false">#N/A</f>
        <v>#N/A</v>
      </c>
      <c r="K2220" s="31"/>
      <c r="L2220" s="31" t="e">
        <f aca="false">ROUND(E2220/N2220*J2220-E2220*F2220,2)</f>
        <v>#DIV/0!</v>
      </c>
      <c r="M2220" s="31" t="e">
        <f aca="false">K2220/N2220</f>
        <v>#DIV/0!</v>
      </c>
      <c r="N2220" s="32"/>
      <c r="O2220" s="36"/>
      <c r="P2220" s="36"/>
      <c r="Q2220" s="36"/>
      <c r="R2220" s="42"/>
      <c r="S2220" s="42"/>
    </row>
    <row r="2221" customFormat="false" ht="15.75" hidden="false" customHeight="false" outlineLevel="0" collapsed="false">
      <c r="A2221" s="73"/>
      <c r="B2221" s="29"/>
      <c r="C2221" s="29"/>
      <c r="D2221" s="28"/>
      <c r="E2221" s="145"/>
      <c r="F2221" s="145"/>
      <c r="G2221" s="28"/>
      <c r="H2221" s="29" t="s">
        <v>3644</v>
      </c>
      <c r="I2221" s="41" t="s">
        <v>1661</v>
      </c>
      <c r="J2221" s="31" t="e">
        <f aca="false">#N/A</f>
        <v>#N/A</v>
      </c>
      <c r="K2221" s="31"/>
      <c r="L2221" s="31" t="e">
        <f aca="false">ROUND(E2221/N2221*J2221-E2221*F2221,2)</f>
        <v>#DIV/0!</v>
      </c>
      <c r="M2221" s="31" t="e">
        <f aca="false">K2221/N2221</f>
        <v>#DIV/0!</v>
      </c>
      <c r="N2221" s="32"/>
      <c r="O2221" s="36"/>
      <c r="P2221" s="36"/>
      <c r="Q2221" s="36"/>
      <c r="R2221" s="42"/>
      <c r="S2221" s="42"/>
    </row>
    <row r="2222" customFormat="false" ht="15.75" hidden="false" customHeight="false" outlineLevel="0" collapsed="false">
      <c r="A2222" s="73"/>
      <c r="B2222" s="29"/>
      <c r="C2222" s="29"/>
      <c r="D2222" s="28"/>
      <c r="E2222" s="145"/>
      <c r="F2222" s="145"/>
      <c r="G2222" s="28"/>
      <c r="H2222" s="29" t="s">
        <v>3645</v>
      </c>
      <c r="I2222" s="41" t="s">
        <v>1661</v>
      </c>
      <c r="J2222" s="31" t="e">
        <f aca="false">#N/A</f>
        <v>#N/A</v>
      </c>
      <c r="K2222" s="31"/>
      <c r="L2222" s="31" t="e">
        <f aca="false">ROUND(E2222/N2222*J2222-E2222*F2222,2)</f>
        <v>#DIV/0!</v>
      </c>
      <c r="M2222" s="31" t="e">
        <f aca="false">K2222/N2222</f>
        <v>#DIV/0!</v>
      </c>
      <c r="N2222" s="32"/>
      <c r="O2222" s="36"/>
      <c r="P2222" s="36"/>
      <c r="Q2222" s="36"/>
      <c r="R2222" s="42"/>
      <c r="S2222" s="42"/>
    </row>
    <row r="2223" customFormat="false" ht="15.75" hidden="false" customHeight="false" outlineLevel="0" collapsed="false">
      <c r="A2223" s="73"/>
      <c r="B2223" s="29"/>
      <c r="C2223" s="29"/>
      <c r="D2223" s="28"/>
      <c r="E2223" s="145"/>
      <c r="F2223" s="145"/>
      <c r="G2223" s="28"/>
      <c r="H2223" s="29" t="s">
        <v>3646</v>
      </c>
      <c r="I2223" s="41" t="s">
        <v>1661</v>
      </c>
      <c r="J2223" s="31" t="e">
        <f aca="false">#N/A</f>
        <v>#N/A</v>
      </c>
      <c r="K2223" s="31"/>
      <c r="L2223" s="31" t="e">
        <f aca="false">ROUND(E2223/N2223*J2223-E2223*F2223,2)</f>
        <v>#DIV/0!</v>
      </c>
      <c r="M2223" s="31" t="e">
        <f aca="false">K2223/N2223</f>
        <v>#DIV/0!</v>
      </c>
      <c r="N2223" s="32"/>
      <c r="O2223" s="36"/>
      <c r="P2223" s="36"/>
      <c r="Q2223" s="36"/>
      <c r="R2223" s="42"/>
      <c r="S2223" s="42"/>
    </row>
    <row r="2224" customFormat="false" ht="15.75" hidden="false" customHeight="false" outlineLevel="0" collapsed="false">
      <c r="A2224" s="73"/>
      <c r="B2224" s="29"/>
      <c r="C2224" s="29"/>
      <c r="D2224" s="28"/>
      <c r="E2224" s="145"/>
      <c r="F2224" s="145"/>
      <c r="G2224" s="28"/>
      <c r="H2224" s="29" t="s">
        <v>3647</v>
      </c>
      <c r="I2224" s="41" t="s">
        <v>3356</v>
      </c>
      <c r="J2224" s="31" t="e">
        <f aca="false">#N/A</f>
        <v>#N/A</v>
      </c>
      <c r="K2224" s="31"/>
      <c r="L2224" s="31" t="e">
        <f aca="false">ROUND(E2224/N2224*J2224-E2224*F2224,2)</f>
        <v>#DIV/0!</v>
      </c>
      <c r="M2224" s="31" t="e">
        <f aca="false">K2224/N2224</f>
        <v>#DIV/0!</v>
      </c>
      <c r="N2224" s="32"/>
      <c r="O2224" s="36"/>
      <c r="P2224" s="36"/>
      <c r="Q2224" s="36"/>
      <c r="R2224" s="42"/>
      <c r="S2224" s="42"/>
    </row>
    <row r="2225" customFormat="false" ht="15.75" hidden="false" customHeight="false" outlineLevel="0" collapsed="false">
      <c r="A2225" s="73"/>
      <c r="B2225" s="29"/>
      <c r="C2225" s="29"/>
      <c r="D2225" s="28"/>
      <c r="E2225" s="145"/>
      <c r="F2225" s="145"/>
      <c r="G2225" s="28"/>
      <c r="H2225" s="29" t="s">
        <v>3648</v>
      </c>
      <c r="I2225" s="41" t="s">
        <v>3356</v>
      </c>
      <c r="J2225" s="31" t="e">
        <f aca="false">#N/A</f>
        <v>#N/A</v>
      </c>
      <c r="K2225" s="31"/>
      <c r="L2225" s="31" t="e">
        <f aca="false">ROUND(E2225/N2225*J2225-E2225*F2225,2)</f>
        <v>#DIV/0!</v>
      </c>
      <c r="M2225" s="31" t="e">
        <f aca="false">K2225/N2225</f>
        <v>#DIV/0!</v>
      </c>
      <c r="N2225" s="32"/>
      <c r="O2225" s="36"/>
      <c r="P2225" s="36"/>
      <c r="Q2225" s="36"/>
      <c r="R2225" s="42"/>
      <c r="S2225" s="42"/>
    </row>
    <row r="2226" customFormat="false" ht="15.75" hidden="false" customHeight="false" outlineLevel="0" collapsed="false">
      <c r="A2226" s="73"/>
      <c r="B2226" s="29"/>
      <c r="C2226" s="29"/>
      <c r="D2226" s="28"/>
      <c r="E2226" s="145"/>
      <c r="F2226" s="145"/>
      <c r="G2226" s="28"/>
      <c r="H2226" s="29" t="s">
        <v>3649</v>
      </c>
      <c r="I2226" s="41" t="s">
        <v>1390</v>
      </c>
      <c r="J2226" s="31" t="e">
        <f aca="false">#N/A</f>
        <v>#N/A</v>
      </c>
      <c r="K2226" s="31"/>
      <c r="L2226" s="31" t="e">
        <f aca="false">ROUND(E2226/N2226*J2226-E2226*F2226,2)</f>
        <v>#DIV/0!</v>
      </c>
      <c r="M2226" s="31" t="e">
        <f aca="false">K2226/N2226</f>
        <v>#DIV/0!</v>
      </c>
      <c r="N2226" s="32"/>
      <c r="O2226" s="36"/>
      <c r="P2226" s="36"/>
      <c r="Q2226" s="36"/>
      <c r="R2226" s="42"/>
      <c r="S2226" s="42"/>
    </row>
    <row r="2227" customFormat="false" ht="15.75" hidden="false" customHeight="false" outlineLevel="0" collapsed="false">
      <c r="A2227" s="73"/>
      <c r="B2227" s="29"/>
      <c r="C2227" s="29"/>
      <c r="D2227" s="28"/>
      <c r="E2227" s="145"/>
      <c r="F2227" s="145"/>
      <c r="G2227" s="28"/>
      <c r="H2227" s="29" t="s">
        <v>3650</v>
      </c>
      <c r="I2227" s="41" t="s">
        <v>1390</v>
      </c>
      <c r="J2227" s="31" t="e">
        <f aca="false">#N/A</f>
        <v>#N/A</v>
      </c>
      <c r="K2227" s="31"/>
      <c r="L2227" s="31" t="e">
        <f aca="false">ROUND(E2227/N2227*J2227-E2227*F2227,2)</f>
        <v>#DIV/0!</v>
      </c>
      <c r="M2227" s="31" t="e">
        <f aca="false">K2227/N2227</f>
        <v>#DIV/0!</v>
      </c>
      <c r="N2227" s="32"/>
      <c r="O2227" s="36"/>
      <c r="P2227" s="36"/>
      <c r="Q2227" s="36"/>
      <c r="R2227" s="42"/>
      <c r="S2227" s="42"/>
    </row>
    <row r="2228" customFormat="false" ht="15.75" hidden="false" customHeight="false" outlineLevel="0" collapsed="false">
      <c r="A2228" s="73"/>
      <c r="B2228" s="29"/>
      <c r="C2228" s="29"/>
      <c r="D2228" s="28"/>
      <c r="E2228" s="145"/>
      <c r="F2228" s="145"/>
      <c r="G2228" s="28"/>
      <c r="H2228" s="29" t="s">
        <v>3651</v>
      </c>
      <c r="I2228" s="41" t="s">
        <v>1390</v>
      </c>
      <c r="J2228" s="31" t="e">
        <f aca="false">#N/A</f>
        <v>#N/A</v>
      </c>
      <c r="K2228" s="31"/>
      <c r="L2228" s="31" t="e">
        <f aca="false">ROUND(E2228/N2228*J2228-E2228*F2228,2)</f>
        <v>#DIV/0!</v>
      </c>
      <c r="M2228" s="31" t="e">
        <f aca="false">K2228/N2228</f>
        <v>#DIV/0!</v>
      </c>
      <c r="N2228" s="32"/>
      <c r="O2228" s="36"/>
      <c r="P2228" s="36"/>
      <c r="Q2228" s="36"/>
      <c r="R2228" s="42"/>
      <c r="S2228" s="42"/>
    </row>
    <row r="2229" customFormat="false" ht="15.75" hidden="false" customHeight="false" outlineLevel="0" collapsed="false">
      <c r="A2229" s="73"/>
      <c r="B2229" s="29"/>
      <c r="C2229" s="29"/>
      <c r="D2229" s="28"/>
      <c r="E2229" s="145"/>
      <c r="F2229" s="145"/>
      <c r="G2229" s="28"/>
      <c r="H2229" s="29" t="s">
        <v>3652</v>
      </c>
      <c r="I2229" s="41" t="s">
        <v>1390</v>
      </c>
      <c r="J2229" s="31" t="e">
        <f aca="false">#N/A</f>
        <v>#N/A</v>
      </c>
      <c r="K2229" s="31"/>
      <c r="L2229" s="31" t="e">
        <f aca="false">ROUND(E2229/N2229*J2229-E2229*F2229,2)</f>
        <v>#DIV/0!</v>
      </c>
      <c r="M2229" s="31" t="e">
        <f aca="false">K2229/N2229</f>
        <v>#DIV/0!</v>
      </c>
      <c r="N2229" s="32"/>
      <c r="O2229" s="36"/>
      <c r="P2229" s="36"/>
      <c r="Q2229" s="36"/>
      <c r="R2229" s="42"/>
      <c r="S2229" s="42"/>
    </row>
    <row r="2230" customFormat="false" ht="15.75" hidden="false" customHeight="false" outlineLevel="0" collapsed="false">
      <c r="A2230" s="73"/>
      <c r="B2230" s="29"/>
      <c r="C2230" s="29"/>
      <c r="D2230" s="28"/>
      <c r="E2230" s="145"/>
      <c r="F2230" s="145"/>
      <c r="G2230" s="28"/>
      <c r="H2230" s="29" t="s">
        <v>3653</v>
      </c>
      <c r="I2230" s="41" t="s">
        <v>1390</v>
      </c>
      <c r="J2230" s="31" t="e">
        <f aca="false">#N/A</f>
        <v>#N/A</v>
      </c>
      <c r="K2230" s="31"/>
      <c r="L2230" s="31" t="e">
        <f aca="false">ROUND(E2230/N2230*J2230-E2230*F2230,2)</f>
        <v>#DIV/0!</v>
      </c>
      <c r="M2230" s="31" t="e">
        <f aca="false">K2230/N2230</f>
        <v>#DIV/0!</v>
      </c>
      <c r="N2230" s="32"/>
      <c r="O2230" s="36"/>
      <c r="P2230" s="36"/>
      <c r="Q2230" s="36"/>
      <c r="R2230" s="42"/>
      <c r="S2230" s="42"/>
    </row>
    <row r="2231" customFormat="false" ht="15.75" hidden="false" customHeight="false" outlineLevel="0" collapsed="false">
      <c r="A2231" s="73"/>
      <c r="B2231" s="29"/>
      <c r="C2231" s="29"/>
      <c r="D2231" s="28"/>
      <c r="E2231" s="145"/>
      <c r="F2231" s="145"/>
      <c r="G2231" s="28"/>
      <c r="H2231" s="29" t="s">
        <v>3654</v>
      </c>
      <c r="I2231" s="41" t="s">
        <v>43</v>
      </c>
      <c r="J2231" s="31"/>
      <c r="K2231" s="31"/>
      <c r="L2231" s="31" t="e">
        <f aca="false">ROUND(E2231/N2231*J2231-E2231*F2231,2)</f>
        <v>#DIV/0!</v>
      </c>
      <c r="M2231" s="31" t="e">
        <f aca="false">K2231/N2231</f>
        <v>#DIV/0!</v>
      </c>
      <c r="N2231" s="32"/>
      <c r="O2231" s="36"/>
      <c r="P2231" s="36"/>
      <c r="Q2231" s="36"/>
      <c r="R2231" s="42"/>
      <c r="S2231" s="42"/>
    </row>
    <row r="2232" customFormat="false" ht="15.75" hidden="false" customHeight="false" outlineLevel="0" collapsed="false">
      <c r="A2232" s="73"/>
      <c r="B2232" s="29"/>
      <c r="C2232" s="29"/>
      <c r="D2232" s="28"/>
      <c r="E2232" s="145"/>
      <c r="F2232" s="145"/>
      <c r="G2232" s="28"/>
      <c r="H2232" s="29" t="s">
        <v>3655</v>
      </c>
      <c r="I2232" s="41" t="s">
        <v>48</v>
      </c>
      <c r="J2232" s="31"/>
      <c r="K2232" s="31"/>
      <c r="L2232" s="31" t="e">
        <f aca="false">ROUND(E2232/N2232*J2232-E2232*F2232,2)</f>
        <v>#DIV/0!</v>
      </c>
      <c r="M2232" s="31" t="e">
        <f aca="false">K2232/N2232</f>
        <v>#DIV/0!</v>
      </c>
      <c r="N2232" s="32"/>
      <c r="O2232" s="36"/>
      <c r="P2232" s="36"/>
      <c r="Q2232" s="36"/>
      <c r="R2232" s="42"/>
      <c r="S2232" s="42"/>
    </row>
    <row r="2233" customFormat="false" ht="15.75" hidden="false" customHeight="false" outlineLevel="0" collapsed="false">
      <c r="A2233" s="73"/>
      <c r="B2233" s="29"/>
      <c r="C2233" s="29"/>
      <c r="D2233" s="28"/>
      <c r="E2233" s="145"/>
      <c r="F2233" s="145"/>
      <c r="G2233" s="28"/>
      <c r="H2233" s="29" t="s">
        <v>21</v>
      </c>
      <c r="I2233" s="41" t="s">
        <v>48</v>
      </c>
      <c r="J2233" s="31"/>
      <c r="K2233" s="31"/>
      <c r="L2233" s="31" t="e">
        <f aca="false">ROUND(E2233/N2233*J2233-E2233*F2233,2)</f>
        <v>#DIV/0!</v>
      </c>
      <c r="M2233" s="31" t="e">
        <f aca="false">K2233/N2233</f>
        <v>#DIV/0!</v>
      </c>
      <c r="N2233" s="32"/>
      <c r="O2233" s="36"/>
      <c r="P2233" s="36"/>
      <c r="Q2233" s="36"/>
      <c r="R2233" s="42"/>
      <c r="S2233" s="42"/>
    </row>
    <row r="2234" customFormat="false" ht="15.75" hidden="false" customHeight="false" outlineLevel="0" collapsed="false">
      <c r="A2234" s="73"/>
      <c r="B2234" s="29"/>
      <c r="C2234" s="29"/>
      <c r="D2234" s="28"/>
      <c r="E2234" s="145"/>
      <c r="F2234" s="145"/>
      <c r="G2234" s="28"/>
      <c r="H2234" s="29" t="s">
        <v>3656</v>
      </c>
      <c r="I2234" s="41" t="s">
        <v>119</v>
      </c>
      <c r="J2234" s="31"/>
      <c r="K2234" s="31"/>
      <c r="L2234" s="31" t="e">
        <f aca="false">ROUND(E2234/N2234*J2234-E2234*F2234,2)</f>
        <v>#DIV/0!</v>
      </c>
      <c r="M2234" s="31" t="e">
        <f aca="false">K2234/N2234</f>
        <v>#DIV/0!</v>
      </c>
      <c r="N2234" s="32"/>
      <c r="O2234" s="36"/>
      <c r="P2234" s="36"/>
      <c r="Q2234" s="36"/>
      <c r="R2234" s="42"/>
      <c r="S2234" s="42"/>
    </row>
    <row r="2235" customFormat="false" ht="15.75" hidden="false" customHeight="false" outlineLevel="0" collapsed="false">
      <c r="A2235" s="73"/>
      <c r="B2235" s="29"/>
      <c r="C2235" s="29"/>
      <c r="D2235" s="28"/>
      <c r="E2235" s="145"/>
      <c r="F2235" s="145"/>
      <c r="G2235" s="28"/>
      <c r="H2235" s="29" t="s">
        <v>3657</v>
      </c>
      <c r="I2235" s="41" t="s">
        <v>119</v>
      </c>
      <c r="J2235" s="31"/>
      <c r="K2235" s="31"/>
      <c r="L2235" s="31" t="e">
        <f aca="false">ROUND(E2235/N2235*J2235-E2235*F2235,2)</f>
        <v>#DIV/0!</v>
      </c>
      <c r="M2235" s="31" t="e">
        <f aca="false">K2235/N2235</f>
        <v>#DIV/0!</v>
      </c>
      <c r="N2235" s="32"/>
      <c r="O2235" s="36"/>
      <c r="P2235" s="36"/>
      <c r="Q2235" s="36"/>
      <c r="R2235" s="42"/>
      <c r="S2235" s="42"/>
    </row>
    <row r="2236" customFormat="false" ht="15.75" hidden="false" customHeight="false" outlineLevel="0" collapsed="false">
      <c r="A2236" s="73"/>
      <c r="B2236" s="29"/>
      <c r="C2236" s="29"/>
      <c r="D2236" s="28"/>
      <c r="E2236" s="145"/>
      <c r="F2236" s="145"/>
      <c r="G2236" s="28"/>
      <c r="H2236" s="29" t="s">
        <v>3658</v>
      </c>
      <c r="I2236" s="41" t="s">
        <v>213</v>
      </c>
      <c r="J2236" s="31" t="e">
        <f aca="false">#N/A</f>
        <v>#N/A</v>
      </c>
      <c r="K2236" s="31"/>
      <c r="L2236" s="31" t="e">
        <f aca="false">ROUND(E2236/N2236*J2236-E2236*F2236,2)</f>
        <v>#DIV/0!</v>
      </c>
      <c r="M2236" s="31" t="e">
        <f aca="false">K2236/N2236</f>
        <v>#DIV/0!</v>
      </c>
      <c r="N2236" s="32"/>
      <c r="O2236" s="36"/>
      <c r="P2236" s="36"/>
      <c r="Q2236" s="36"/>
      <c r="R2236" s="42"/>
      <c r="S2236" s="42"/>
    </row>
    <row r="2237" customFormat="false" ht="15.75" hidden="false" customHeight="false" outlineLevel="0" collapsed="false">
      <c r="A2237" s="73"/>
      <c r="B2237" s="29"/>
      <c r="C2237" s="29"/>
      <c r="D2237" s="28"/>
      <c r="E2237" s="145"/>
      <c r="F2237" s="145"/>
      <c r="G2237" s="28"/>
      <c r="H2237" s="29" t="s">
        <v>3659</v>
      </c>
      <c r="I2237" s="41" t="s">
        <v>158</v>
      </c>
      <c r="J2237" s="31" t="e">
        <f aca="false">#N/A</f>
        <v>#N/A</v>
      </c>
      <c r="K2237" s="31"/>
      <c r="L2237" s="31" t="e">
        <f aca="false">ROUND(E2237/N2237*J2237-E2237*F2237,2)</f>
        <v>#DIV/0!</v>
      </c>
      <c r="M2237" s="31" t="e">
        <f aca="false">K2237/N2237</f>
        <v>#DIV/0!</v>
      </c>
      <c r="N2237" s="32"/>
      <c r="O2237" s="36"/>
      <c r="P2237" s="36"/>
      <c r="Q2237" s="36"/>
      <c r="R2237" s="42"/>
      <c r="S2237" s="42"/>
    </row>
    <row r="2238" customFormat="false" ht="15.75" hidden="false" customHeight="false" outlineLevel="0" collapsed="false">
      <c r="A2238" s="73"/>
      <c r="B2238" s="29"/>
      <c r="C2238" s="29"/>
      <c r="D2238" s="28"/>
      <c r="E2238" s="145"/>
      <c r="F2238" s="145"/>
      <c r="G2238" s="28"/>
      <c r="H2238" s="29" t="s">
        <v>3660</v>
      </c>
      <c r="I2238" s="41" t="s">
        <v>158</v>
      </c>
      <c r="J2238" s="31" t="e">
        <f aca="false">#N/A</f>
        <v>#N/A</v>
      </c>
      <c r="K2238" s="31"/>
      <c r="L2238" s="31" t="e">
        <f aca="false">ROUND(E2238/N2238*J2238-E2238*F2238,2)</f>
        <v>#DIV/0!</v>
      </c>
      <c r="M2238" s="31" t="e">
        <f aca="false">K2238/N2238</f>
        <v>#DIV/0!</v>
      </c>
      <c r="N2238" s="32"/>
      <c r="O2238" s="36"/>
      <c r="P2238" s="36"/>
      <c r="Q2238" s="36"/>
      <c r="R2238" s="42"/>
      <c r="S2238" s="42"/>
    </row>
    <row r="2239" customFormat="false" ht="15.75" hidden="false" customHeight="false" outlineLevel="0" collapsed="false">
      <c r="A2239" s="73"/>
      <c r="B2239" s="29"/>
      <c r="C2239" s="29"/>
      <c r="D2239" s="28"/>
      <c r="E2239" s="145"/>
      <c r="F2239" s="145"/>
      <c r="G2239" s="28"/>
      <c r="H2239" s="29" t="s">
        <v>3661</v>
      </c>
      <c r="I2239" s="41" t="s">
        <v>158</v>
      </c>
      <c r="J2239" s="31" t="e">
        <f aca="false">#N/A</f>
        <v>#N/A</v>
      </c>
      <c r="K2239" s="31"/>
      <c r="L2239" s="31" t="e">
        <f aca="false">ROUND(E2239/N2239*J2239-E2239*F2239,2)</f>
        <v>#DIV/0!</v>
      </c>
      <c r="M2239" s="31" t="e">
        <f aca="false">K2239/N2239</f>
        <v>#DIV/0!</v>
      </c>
      <c r="N2239" s="32"/>
      <c r="O2239" s="36"/>
      <c r="P2239" s="36"/>
      <c r="Q2239" s="36"/>
      <c r="R2239" s="42"/>
      <c r="S2239" s="42"/>
    </row>
    <row r="2240" customFormat="false" ht="15.75" hidden="false" customHeight="false" outlineLevel="0" collapsed="false">
      <c r="A2240" s="73"/>
      <c r="B2240" s="29"/>
      <c r="C2240" s="29"/>
      <c r="D2240" s="28"/>
      <c r="E2240" s="145"/>
      <c r="F2240" s="145"/>
      <c r="G2240" s="28"/>
      <c r="H2240" s="29" t="s">
        <v>3662</v>
      </c>
      <c r="I2240" s="41" t="s">
        <v>158</v>
      </c>
      <c r="J2240" s="31" t="e">
        <f aca="false">#N/A</f>
        <v>#N/A</v>
      </c>
      <c r="K2240" s="31"/>
      <c r="L2240" s="31" t="e">
        <f aca="false">ROUND(E2240/N2240*J2240-E2240*F2240,2)</f>
        <v>#DIV/0!</v>
      </c>
      <c r="M2240" s="31" t="e">
        <f aca="false">K2240/N2240</f>
        <v>#DIV/0!</v>
      </c>
      <c r="N2240" s="32"/>
      <c r="O2240" s="36"/>
      <c r="P2240" s="36"/>
      <c r="Q2240" s="36"/>
      <c r="R2240" s="42"/>
      <c r="S2240" s="42"/>
    </row>
    <row r="2241" customFormat="false" ht="15.75" hidden="false" customHeight="false" outlineLevel="0" collapsed="false">
      <c r="A2241" s="73"/>
      <c r="B2241" s="29"/>
      <c r="C2241" s="29"/>
      <c r="D2241" s="28"/>
      <c r="E2241" s="145"/>
      <c r="F2241" s="145"/>
      <c r="G2241" s="28"/>
      <c r="H2241" s="29" t="s">
        <v>3663</v>
      </c>
      <c r="I2241" s="41" t="s">
        <v>158</v>
      </c>
      <c r="J2241" s="31" t="e">
        <f aca="false">#N/A</f>
        <v>#N/A</v>
      </c>
      <c r="K2241" s="31"/>
      <c r="L2241" s="31" t="e">
        <f aca="false">ROUND(E2241/N2241*J2241-E2241*F2241,2)</f>
        <v>#DIV/0!</v>
      </c>
      <c r="M2241" s="31" t="e">
        <f aca="false">K2241/N2241</f>
        <v>#DIV/0!</v>
      </c>
      <c r="N2241" s="32"/>
      <c r="O2241" s="36"/>
      <c r="P2241" s="36"/>
      <c r="Q2241" s="36"/>
      <c r="R2241" s="42"/>
      <c r="S2241" s="42"/>
    </row>
    <row r="2242" customFormat="false" ht="15.75" hidden="false" customHeight="false" outlineLevel="0" collapsed="false">
      <c r="A2242" s="73"/>
      <c r="B2242" s="29"/>
      <c r="C2242" s="29"/>
      <c r="D2242" s="28"/>
      <c r="E2242" s="145"/>
      <c r="F2242" s="145"/>
      <c r="G2242" s="28"/>
      <c r="H2242" s="29" t="s">
        <v>3664</v>
      </c>
      <c r="I2242" s="41" t="s">
        <v>158</v>
      </c>
      <c r="J2242" s="31" t="e">
        <f aca="false">#N/A</f>
        <v>#N/A</v>
      </c>
      <c r="K2242" s="31"/>
      <c r="L2242" s="31" t="e">
        <f aca="false">ROUND(E2242/N2242*J2242-E2242*F2242,2)</f>
        <v>#DIV/0!</v>
      </c>
      <c r="M2242" s="31" t="e">
        <f aca="false">K2242/N2242</f>
        <v>#DIV/0!</v>
      </c>
      <c r="N2242" s="32"/>
      <c r="O2242" s="36"/>
      <c r="P2242" s="36"/>
      <c r="Q2242" s="36"/>
      <c r="R2242" s="42"/>
      <c r="S2242" s="42"/>
    </row>
    <row r="2243" customFormat="false" ht="15.75" hidden="false" customHeight="false" outlineLevel="0" collapsed="false">
      <c r="A2243" s="73"/>
      <c r="B2243" s="29"/>
      <c r="C2243" s="29"/>
      <c r="D2243" s="28"/>
      <c r="E2243" s="145"/>
      <c r="F2243" s="145"/>
      <c r="G2243" s="28"/>
      <c r="H2243" s="29" t="s">
        <v>3665</v>
      </c>
      <c r="I2243" s="41" t="s">
        <v>158</v>
      </c>
      <c r="J2243" s="31" t="e">
        <f aca="false">#N/A</f>
        <v>#N/A</v>
      </c>
      <c r="K2243" s="31"/>
      <c r="L2243" s="31" t="e">
        <f aca="false">ROUND(E2243/N2243*J2243-E2243*F2243,2)</f>
        <v>#DIV/0!</v>
      </c>
      <c r="M2243" s="31" t="e">
        <f aca="false">K2243/N2243</f>
        <v>#DIV/0!</v>
      </c>
      <c r="N2243" s="32"/>
      <c r="O2243" s="36"/>
      <c r="P2243" s="36"/>
      <c r="Q2243" s="36"/>
      <c r="R2243" s="42"/>
      <c r="S2243" s="42"/>
    </row>
    <row r="2244" customFormat="false" ht="15.75" hidden="false" customHeight="false" outlineLevel="0" collapsed="false">
      <c r="A2244" s="73"/>
      <c r="B2244" s="29"/>
      <c r="C2244" s="29"/>
      <c r="D2244" s="28"/>
      <c r="E2244" s="145"/>
      <c r="F2244" s="145"/>
      <c r="G2244" s="28"/>
      <c r="H2244" s="29" t="s">
        <v>3666</v>
      </c>
      <c r="I2244" s="41" t="s">
        <v>158</v>
      </c>
      <c r="J2244" s="31" t="e">
        <f aca="false">#N/A</f>
        <v>#N/A</v>
      </c>
      <c r="K2244" s="31"/>
      <c r="L2244" s="31" t="e">
        <f aca="false">ROUND(E2244/N2244*J2244-E2244*F2244,2)</f>
        <v>#DIV/0!</v>
      </c>
      <c r="M2244" s="31" t="e">
        <f aca="false">K2244/N2244</f>
        <v>#DIV/0!</v>
      </c>
      <c r="N2244" s="32"/>
      <c r="O2244" s="36"/>
      <c r="P2244" s="36"/>
      <c r="Q2244" s="36"/>
      <c r="R2244" s="42"/>
      <c r="S2244" s="42"/>
    </row>
    <row r="2245" customFormat="false" ht="15.75" hidden="false" customHeight="false" outlineLevel="0" collapsed="false">
      <c r="A2245" s="73"/>
      <c r="B2245" s="29"/>
      <c r="C2245" s="29"/>
      <c r="D2245" s="28"/>
      <c r="E2245" s="145"/>
      <c r="F2245" s="145"/>
      <c r="G2245" s="28"/>
      <c r="H2245" s="29" t="s">
        <v>3667</v>
      </c>
      <c r="I2245" s="41" t="s">
        <v>158</v>
      </c>
      <c r="J2245" s="31" t="e">
        <f aca="false">#N/A</f>
        <v>#N/A</v>
      </c>
      <c r="K2245" s="31"/>
      <c r="L2245" s="31" t="e">
        <f aca="false">ROUND(E2245/N2245*J2245-E2245*F2245,2)</f>
        <v>#DIV/0!</v>
      </c>
      <c r="M2245" s="31" t="e">
        <f aca="false">K2245/N2245</f>
        <v>#DIV/0!</v>
      </c>
      <c r="N2245" s="32"/>
      <c r="O2245" s="36"/>
      <c r="P2245" s="36"/>
      <c r="Q2245" s="36"/>
      <c r="R2245" s="42"/>
      <c r="S2245" s="42"/>
    </row>
    <row r="2246" customFormat="false" ht="15.75" hidden="false" customHeight="false" outlineLevel="0" collapsed="false">
      <c r="A2246" s="73"/>
      <c r="B2246" s="29"/>
      <c r="C2246" s="29"/>
      <c r="D2246" s="28"/>
      <c r="E2246" s="145"/>
      <c r="F2246" s="145"/>
      <c r="G2246" s="28"/>
      <c r="H2246" s="29" t="s">
        <v>3668</v>
      </c>
      <c r="I2246" s="41" t="s">
        <v>158</v>
      </c>
      <c r="J2246" s="31" t="e">
        <f aca="false">#N/A</f>
        <v>#N/A</v>
      </c>
      <c r="K2246" s="31"/>
      <c r="L2246" s="31" t="e">
        <f aca="false">ROUND(E2246/N2246*J2246-E2246*F2246,2)</f>
        <v>#DIV/0!</v>
      </c>
      <c r="M2246" s="31" t="e">
        <f aca="false">K2246/N2246</f>
        <v>#DIV/0!</v>
      </c>
      <c r="N2246" s="32"/>
      <c r="O2246" s="36"/>
      <c r="P2246" s="36"/>
      <c r="Q2246" s="36"/>
      <c r="R2246" s="42"/>
      <c r="S2246" s="42"/>
    </row>
    <row r="2247" customFormat="false" ht="15.75" hidden="false" customHeight="false" outlineLevel="0" collapsed="false">
      <c r="A2247" s="73"/>
      <c r="B2247" s="29"/>
      <c r="C2247" s="29"/>
      <c r="D2247" s="28"/>
      <c r="E2247" s="145"/>
      <c r="F2247" s="145"/>
      <c r="G2247" s="28"/>
      <c r="H2247" s="29" t="s">
        <v>3669</v>
      </c>
      <c r="I2247" s="41" t="s">
        <v>158</v>
      </c>
      <c r="J2247" s="31" t="e">
        <f aca="false">#N/A</f>
        <v>#N/A</v>
      </c>
      <c r="K2247" s="31"/>
      <c r="L2247" s="31" t="e">
        <f aca="false">ROUND(E2247/N2247*J2247-E2247*F2247,2)</f>
        <v>#DIV/0!</v>
      </c>
      <c r="M2247" s="31" t="e">
        <f aca="false">K2247/N2247</f>
        <v>#DIV/0!</v>
      </c>
      <c r="N2247" s="32"/>
      <c r="O2247" s="36"/>
      <c r="P2247" s="36"/>
      <c r="Q2247" s="36"/>
      <c r="R2247" s="42"/>
      <c r="S2247" s="42"/>
    </row>
    <row r="2248" customFormat="false" ht="15.75" hidden="false" customHeight="false" outlineLevel="0" collapsed="false">
      <c r="A2248" s="73"/>
      <c r="B2248" s="29"/>
      <c r="C2248" s="29"/>
      <c r="D2248" s="28"/>
      <c r="E2248" s="145"/>
      <c r="F2248" s="145"/>
      <c r="G2248" s="28"/>
      <c r="H2248" s="29" t="s">
        <v>3670</v>
      </c>
      <c r="I2248" s="41" t="s">
        <v>158</v>
      </c>
      <c r="J2248" s="31" t="e">
        <f aca="false">#N/A</f>
        <v>#N/A</v>
      </c>
      <c r="K2248" s="31"/>
      <c r="L2248" s="31" t="e">
        <f aca="false">ROUND(E2248/N2248*J2248-E2248*F2248,2)</f>
        <v>#DIV/0!</v>
      </c>
      <c r="M2248" s="31" t="e">
        <f aca="false">K2248/N2248</f>
        <v>#DIV/0!</v>
      </c>
      <c r="N2248" s="32"/>
      <c r="O2248" s="36"/>
      <c r="P2248" s="36"/>
      <c r="Q2248" s="36"/>
      <c r="R2248" s="42"/>
      <c r="S2248" s="42"/>
    </row>
    <row r="2249" customFormat="false" ht="15.75" hidden="false" customHeight="false" outlineLevel="0" collapsed="false">
      <c r="A2249" s="73"/>
      <c r="B2249" s="29"/>
      <c r="C2249" s="29"/>
      <c r="D2249" s="28"/>
      <c r="E2249" s="145"/>
      <c r="F2249" s="145"/>
      <c r="G2249" s="28"/>
      <c r="H2249" s="29" t="s">
        <v>3671</v>
      </c>
      <c r="I2249" s="41" t="s">
        <v>158</v>
      </c>
      <c r="J2249" s="31" t="e">
        <f aca="false">#N/A</f>
        <v>#N/A</v>
      </c>
      <c r="K2249" s="31"/>
      <c r="L2249" s="31" t="e">
        <f aca="false">ROUND(E2249/N2249*J2249-E2249*F2249,2)</f>
        <v>#DIV/0!</v>
      </c>
      <c r="M2249" s="31" t="e">
        <f aca="false">K2249/N2249</f>
        <v>#DIV/0!</v>
      </c>
      <c r="N2249" s="32"/>
      <c r="O2249" s="36"/>
      <c r="P2249" s="36"/>
      <c r="Q2249" s="36"/>
      <c r="R2249" s="42"/>
      <c r="S2249" s="42"/>
    </row>
    <row r="2250" customFormat="false" ht="15.75" hidden="false" customHeight="false" outlineLevel="0" collapsed="false">
      <c r="A2250" s="73"/>
      <c r="B2250" s="29"/>
      <c r="C2250" s="29"/>
      <c r="D2250" s="28"/>
      <c r="E2250" s="145"/>
      <c r="F2250" s="145"/>
      <c r="G2250" s="28"/>
      <c r="H2250" s="29" t="s">
        <v>3672</v>
      </c>
      <c r="I2250" s="41" t="s">
        <v>266</v>
      </c>
      <c r="J2250" s="31"/>
      <c r="K2250" s="31"/>
      <c r="L2250" s="31" t="e">
        <f aca="false">ROUND(E2250/N2250*J2250-E2250*F2250,2)</f>
        <v>#DIV/0!</v>
      </c>
      <c r="M2250" s="31" t="e">
        <f aca="false">K2250/N2250</f>
        <v>#DIV/0!</v>
      </c>
      <c r="N2250" s="32"/>
      <c r="O2250" s="36"/>
      <c r="P2250" s="36"/>
      <c r="Q2250" s="36"/>
      <c r="R2250" s="42"/>
      <c r="S2250" s="42"/>
    </row>
    <row r="2251" customFormat="false" ht="15.75" hidden="false" customHeight="false" outlineLevel="0" collapsed="false">
      <c r="A2251" s="73"/>
      <c r="B2251" s="29"/>
      <c r="C2251" s="29"/>
      <c r="D2251" s="28"/>
      <c r="E2251" s="145"/>
      <c r="F2251" s="145"/>
      <c r="G2251" s="28"/>
      <c r="H2251" s="29" t="s">
        <v>3673</v>
      </c>
      <c r="I2251" s="41" t="s">
        <v>119</v>
      </c>
      <c r="J2251" s="31"/>
      <c r="K2251" s="31"/>
      <c r="L2251" s="31" t="e">
        <f aca="false">ROUND(E2251/N2251*J2251-E2251*F2251,2)</f>
        <v>#DIV/0!</v>
      </c>
      <c r="M2251" s="31" t="e">
        <f aca="false">K2251/N2251</f>
        <v>#DIV/0!</v>
      </c>
      <c r="N2251" s="32"/>
      <c r="O2251" s="36"/>
      <c r="P2251" s="36"/>
      <c r="Q2251" s="36"/>
      <c r="R2251" s="42"/>
      <c r="S2251" s="42"/>
    </row>
    <row r="2252" customFormat="false" ht="15.75" hidden="false" customHeight="false" outlineLevel="0" collapsed="false">
      <c r="A2252" s="73"/>
      <c r="B2252" s="29"/>
      <c r="C2252" s="29"/>
      <c r="D2252" s="28"/>
      <c r="E2252" s="145"/>
      <c r="F2252" s="145"/>
      <c r="G2252" s="28"/>
      <c r="H2252" s="29" t="s">
        <v>3674</v>
      </c>
      <c r="I2252" s="41" t="s">
        <v>48</v>
      </c>
      <c r="J2252" s="31"/>
      <c r="K2252" s="31"/>
      <c r="L2252" s="31" t="e">
        <f aca="false">ROUND(E2252/N2252*J2252-E2252*F2252,2)</f>
        <v>#DIV/0!</v>
      </c>
      <c r="M2252" s="31" t="e">
        <f aca="false">K2252/N2252</f>
        <v>#DIV/0!</v>
      </c>
      <c r="N2252" s="32"/>
      <c r="O2252" s="36"/>
      <c r="P2252" s="36"/>
      <c r="Q2252" s="36"/>
      <c r="R2252" s="42"/>
      <c r="S2252" s="42"/>
    </row>
    <row r="2253" customFormat="false" ht="15.75" hidden="false" customHeight="false" outlineLevel="0" collapsed="false">
      <c r="A2253" s="73"/>
      <c r="B2253" s="29"/>
      <c r="C2253" s="29"/>
      <c r="D2253" s="28"/>
      <c r="E2253" s="145"/>
      <c r="F2253" s="145"/>
      <c r="G2253" s="28"/>
      <c r="H2253" s="29" t="s">
        <v>3675</v>
      </c>
      <c r="I2253" s="41" t="s">
        <v>48</v>
      </c>
      <c r="J2253" s="31"/>
      <c r="K2253" s="31"/>
      <c r="L2253" s="31" t="e">
        <f aca="false">ROUND(E2253/N2253*J2253-E2253*F2253,2)</f>
        <v>#DIV/0!</v>
      </c>
      <c r="M2253" s="31" t="e">
        <f aca="false">K2253/N2253</f>
        <v>#DIV/0!</v>
      </c>
      <c r="N2253" s="32"/>
      <c r="O2253" s="36"/>
      <c r="P2253" s="36"/>
      <c r="Q2253" s="36"/>
      <c r="R2253" s="42"/>
      <c r="S2253" s="42"/>
    </row>
    <row r="2254" customFormat="false" ht="15.75" hidden="false" customHeight="false" outlineLevel="0" collapsed="false">
      <c r="A2254" s="73"/>
      <c r="B2254" s="29"/>
      <c r="C2254" s="29"/>
      <c r="D2254" s="28"/>
      <c r="E2254" s="145"/>
      <c r="F2254" s="145"/>
      <c r="G2254" s="28"/>
      <c r="H2254" s="29" t="s">
        <v>3676</v>
      </c>
      <c r="I2254" s="41" t="s">
        <v>3677</v>
      </c>
      <c r="J2254" s="31" t="e">
        <f aca="false">#N/A</f>
        <v>#N/A</v>
      </c>
      <c r="K2254" s="31"/>
      <c r="L2254" s="31" t="e">
        <f aca="false">ROUND(E2254/N2254*J2254-E2254*F2254,2)</f>
        <v>#DIV/0!</v>
      </c>
      <c r="M2254" s="31" t="e">
        <f aca="false">K2254/N2254</f>
        <v>#DIV/0!</v>
      </c>
      <c r="N2254" s="32"/>
      <c r="O2254" s="36"/>
      <c r="P2254" s="36"/>
      <c r="Q2254" s="36"/>
      <c r="R2254" s="42"/>
      <c r="S2254" s="42"/>
    </row>
    <row r="2255" customFormat="false" ht="15.75" hidden="false" customHeight="false" outlineLevel="0" collapsed="false">
      <c r="A2255" s="73"/>
      <c r="B2255" s="29"/>
      <c r="C2255" s="29"/>
      <c r="D2255" s="28"/>
      <c r="E2255" s="145"/>
      <c r="F2255" s="145"/>
      <c r="G2255" s="28"/>
      <c r="H2255" s="29" t="s">
        <v>3678</v>
      </c>
      <c r="I2255" s="41" t="s">
        <v>3677</v>
      </c>
      <c r="J2255" s="31" t="e">
        <f aca="false">#N/A</f>
        <v>#N/A</v>
      </c>
      <c r="K2255" s="31"/>
      <c r="L2255" s="31" t="e">
        <f aca="false">ROUND(E2255/N2255*J2255-E2255*F2255,2)</f>
        <v>#DIV/0!</v>
      </c>
      <c r="M2255" s="31" t="e">
        <f aca="false">K2255/N2255</f>
        <v>#DIV/0!</v>
      </c>
      <c r="N2255" s="32"/>
      <c r="O2255" s="36"/>
      <c r="P2255" s="36"/>
      <c r="Q2255" s="36"/>
      <c r="R2255" s="42"/>
      <c r="S2255" s="42"/>
    </row>
    <row r="2256" customFormat="false" ht="15.75" hidden="false" customHeight="false" outlineLevel="0" collapsed="false">
      <c r="A2256" s="73"/>
      <c r="B2256" s="29"/>
      <c r="C2256" s="29"/>
      <c r="D2256" s="28"/>
      <c r="E2256" s="145"/>
      <c r="F2256" s="145"/>
      <c r="G2256" s="28"/>
      <c r="H2256" s="29" t="s">
        <v>3679</v>
      </c>
      <c r="I2256" s="41" t="s">
        <v>3385</v>
      </c>
      <c r="J2256" s="31"/>
      <c r="K2256" s="31"/>
      <c r="L2256" s="31" t="e">
        <f aca="false">ROUND(E2256/N2256*J2256-E2256*F2256,2)</f>
        <v>#DIV/0!</v>
      </c>
      <c r="M2256" s="31" t="e">
        <f aca="false">K2256/N2256</f>
        <v>#DIV/0!</v>
      </c>
      <c r="N2256" s="32"/>
      <c r="O2256" s="36"/>
      <c r="P2256" s="36"/>
      <c r="Q2256" s="36"/>
      <c r="R2256" s="42"/>
      <c r="S2256" s="42"/>
    </row>
    <row r="2257" customFormat="false" ht="15.75" hidden="false" customHeight="false" outlineLevel="0" collapsed="false">
      <c r="A2257" s="73"/>
      <c r="B2257" s="29"/>
      <c r="C2257" s="29"/>
      <c r="D2257" s="28"/>
      <c r="E2257" s="145"/>
      <c r="F2257" s="145"/>
      <c r="G2257" s="28"/>
      <c r="H2257" s="29" t="s">
        <v>3680</v>
      </c>
      <c r="I2257" s="41" t="s">
        <v>43</v>
      </c>
      <c r="J2257" s="31"/>
      <c r="K2257" s="31"/>
      <c r="L2257" s="31" t="e">
        <f aca="false">ROUND(E2257/N2257*J2257-E2257*F2257,2)</f>
        <v>#DIV/0!</v>
      </c>
      <c r="M2257" s="31" t="e">
        <f aca="false">K2257/N2257</f>
        <v>#DIV/0!</v>
      </c>
      <c r="N2257" s="32"/>
      <c r="O2257" s="36"/>
      <c r="P2257" s="36"/>
      <c r="Q2257" s="36"/>
      <c r="R2257" s="42"/>
      <c r="S2257" s="42"/>
    </row>
    <row r="2258" customFormat="false" ht="15.75" hidden="false" customHeight="false" outlineLevel="0" collapsed="false">
      <c r="A2258" s="73"/>
      <c r="B2258" s="29"/>
      <c r="C2258" s="29"/>
      <c r="D2258" s="28"/>
      <c r="E2258" s="145"/>
      <c r="F2258" s="145"/>
      <c r="G2258" s="28"/>
      <c r="H2258" s="29" t="s">
        <v>3681</v>
      </c>
      <c r="I2258" s="41" t="s">
        <v>2179</v>
      </c>
      <c r="J2258" s="31" t="e">
        <f aca="false">#N/A</f>
        <v>#N/A</v>
      </c>
      <c r="K2258" s="31"/>
      <c r="L2258" s="31" t="e">
        <f aca="false">ROUND(E2258/N2258*J2258-E2258*F2258,2)</f>
        <v>#DIV/0!</v>
      </c>
      <c r="M2258" s="31" t="e">
        <f aca="false">K2258/N2258</f>
        <v>#DIV/0!</v>
      </c>
      <c r="N2258" s="32"/>
      <c r="O2258" s="36"/>
      <c r="P2258" s="36"/>
      <c r="Q2258" s="36"/>
      <c r="R2258" s="42"/>
      <c r="S2258" s="42"/>
    </row>
    <row r="2259" customFormat="false" ht="15.75" hidden="false" customHeight="false" outlineLevel="0" collapsed="false">
      <c r="A2259" s="73"/>
      <c r="B2259" s="29"/>
      <c r="C2259" s="29"/>
      <c r="D2259" s="28"/>
      <c r="E2259" s="145"/>
      <c r="F2259" s="145"/>
      <c r="G2259" s="28"/>
      <c r="H2259" s="29" t="s">
        <v>3682</v>
      </c>
      <c r="I2259" s="41" t="s">
        <v>2179</v>
      </c>
      <c r="J2259" s="31" t="e">
        <f aca="false">#N/A</f>
        <v>#N/A</v>
      </c>
      <c r="K2259" s="31"/>
      <c r="L2259" s="31" t="e">
        <f aca="false">ROUND(E2259/N2259*J2259-E2259*F2259,2)</f>
        <v>#DIV/0!</v>
      </c>
      <c r="M2259" s="31" t="e">
        <f aca="false">K2259/N2259</f>
        <v>#DIV/0!</v>
      </c>
      <c r="N2259" s="32"/>
      <c r="O2259" s="36"/>
      <c r="P2259" s="36"/>
      <c r="Q2259" s="36"/>
      <c r="R2259" s="42"/>
      <c r="S2259" s="42"/>
    </row>
    <row r="2260" customFormat="false" ht="15.75" hidden="false" customHeight="false" outlineLevel="0" collapsed="false">
      <c r="A2260" s="73"/>
      <c r="B2260" s="29"/>
      <c r="C2260" s="29"/>
      <c r="D2260" s="28"/>
      <c r="E2260" s="145"/>
      <c r="F2260" s="145"/>
      <c r="G2260" s="28"/>
      <c r="H2260" s="29" t="s">
        <v>3683</v>
      </c>
      <c r="I2260" s="41" t="s">
        <v>2179</v>
      </c>
      <c r="J2260" s="31" t="e">
        <f aca="false">#N/A</f>
        <v>#N/A</v>
      </c>
      <c r="K2260" s="31"/>
      <c r="L2260" s="31" t="e">
        <f aca="false">ROUND(E2260/N2260*J2260-E2260*F2260,2)</f>
        <v>#DIV/0!</v>
      </c>
      <c r="M2260" s="31" t="e">
        <f aca="false">K2260/N2260</f>
        <v>#DIV/0!</v>
      </c>
      <c r="N2260" s="32"/>
      <c r="O2260" s="36"/>
      <c r="P2260" s="36"/>
      <c r="Q2260" s="36"/>
      <c r="R2260" s="42"/>
      <c r="S2260" s="42"/>
    </row>
    <row r="2261" customFormat="false" ht="15.75" hidden="false" customHeight="false" outlineLevel="0" collapsed="false">
      <c r="A2261" s="73"/>
      <c r="B2261" s="29"/>
      <c r="C2261" s="29"/>
      <c r="D2261" s="28"/>
      <c r="E2261" s="145"/>
      <c r="F2261" s="145"/>
      <c r="G2261" s="28"/>
      <c r="H2261" s="29" t="s">
        <v>3684</v>
      </c>
      <c r="I2261" s="41" t="s">
        <v>2179</v>
      </c>
      <c r="J2261" s="31" t="e">
        <f aca="false">#N/A</f>
        <v>#N/A</v>
      </c>
      <c r="K2261" s="31"/>
      <c r="L2261" s="31" t="e">
        <f aca="false">ROUND(E2261/N2261*J2261-E2261*F2261,2)</f>
        <v>#DIV/0!</v>
      </c>
      <c r="M2261" s="31" t="e">
        <f aca="false">K2261/N2261</f>
        <v>#DIV/0!</v>
      </c>
      <c r="N2261" s="32"/>
      <c r="O2261" s="36"/>
      <c r="P2261" s="36"/>
      <c r="Q2261" s="36"/>
      <c r="R2261" s="42"/>
      <c r="S2261" s="42"/>
    </row>
    <row r="2262" customFormat="false" ht="15.75" hidden="false" customHeight="false" outlineLevel="0" collapsed="false">
      <c r="A2262" s="73"/>
      <c r="B2262" s="29"/>
      <c r="C2262" s="29"/>
      <c r="D2262" s="28"/>
      <c r="E2262" s="145"/>
      <c r="F2262" s="145"/>
      <c r="G2262" s="28"/>
      <c r="H2262" s="29" t="s">
        <v>3685</v>
      </c>
      <c r="I2262" s="41" t="s">
        <v>266</v>
      </c>
      <c r="J2262" s="31"/>
      <c r="K2262" s="31"/>
      <c r="L2262" s="31" t="e">
        <f aca="false">ROUND(E2262/N2262*J2262-E2262*F2262,2)</f>
        <v>#DIV/0!</v>
      </c>
      <c r="M2262" s="31" t="e">
        <f aca="false">K2262/N2262</f>
        <v>#DIV/0!</v>
      </c>
      <c r="N2262" s="32"/>
      <c r="O2262" s="36"/>
      <c r="P2262" s="36"/>
      <c r="Q2262" s="36"/>
      <c r="R2262" s="42"/>
      <c r="S2262" s="42"/>
    </row>
    <row r="2263" customFormat="false" ht="15.75" hidden="false" customHeight="false" outlineLevel="0" collapsed="false">
      <c r="A2263" s="73"/>
      <c r="B2263" s="29"/>
      <c r="C2263" s="29"/>
      <c r="D2263" s="28"/>
      <c r="E2263" s="145"/>
      <c r="F2263" s="145"/>
      <c r="G2263" s="28"/>
      <c r="H2263" s="29" t="s">
        <v>3686</v>
      </c>
      <c r="I2263" s="41" t="s">
        <v>766</v>
      </c>
      <c r="J2263" s="31" t="e">
        <f aca="false">#N/A</f>
        <v>#N/A</v>
      </c>
      <c r="K2263" s="31"/>
      <c r="L2263" s="31" t="e">
        <f aca="false">ROUND(E2263/N2263*J2263-E2263*F2263,2)</f>
        <v>#DIV/0!</v>
      </c>
      <c r="M2263" s="31" t="e">
        <f aca="false">K2263/N2263</f>
        <v>#DIV/0!</v>
      </c>
      <c r="N2263" s="32"/>
      <c r="O2263" s="36"/>
      <c r="P2263" s="36"/>
      <c r="Q2263" s="36"/>
      <c r="R2263" s="42"/>
      <c r="S2263" s="42"/>
    </row>
    <row r="2264" customFormat="false" ht="15.75" hidden="false" customHeight="false" outlineLevel="0" collapsed="false">
      <c r="A2264" s="73"/>
      <c r="B2264" s="29"/>
      <c r="C2264" s="29"/>
      <c r="D2264" s="28"/>
      <c r="E2264" s="145"/>
      <c r="F2264" s="145"/>
      <c r="G2264" s="28"/>
      <c r="H2264" s="29" t="s">
        <v>3687</v>
      </c>
      <c r="I2264" s="41" t="s">
        <v>3385</v>
      </c>
      <c r="J2264" s="31"/>
      <c r="K2264" s="31"/>
      <c r="L2264" s="31" t="e">
        <f aca="false">ROUND(E2264/N2264*J2264-E2264*F2264,2)</f>
        <v>#DIV/0!</v>
      </c>
      <c r="M2264" s="31" t="e">
        <f aca="false">K2264/N2264</f>
        <v>#DIV/0!</v>
      </c>
      <c r="N2264" s="32"/>
      <c r="O2264" s="36"/>
      <c r="P2264" s="36"/>
      <c r="Q2264" s="36"/>
      <c r="R2264" s="42"/>
      <c r="S2264" s="42"/>
    </row>
    <row r="2265" customFormat="false" ht="15.75" hidden="false" customHeight="false" outlineLevel="0" collapsed="false">
      <c r="A2265" s="73"/>
      <c r="B2265" s="29"/>
      <c r="C2265" s="29"/>
      <c r="D2265" s="28"/>
      <c r="E2265" s="145"/>
      <c r="F2265" s="145"/>
      <c r="G2265" s="28"/>
      <c r="H2265" s="29" t="s">
        <v>3688</v>
      </c>
      <c r="I2265" s="41" t="s">
        <v>3385</v>
      </c>
      <c r="J2265" s="31"/>
      <c r="K2265" s="31"/>
      <c r="L2265" s="31" t="e">
        <f aca="false">ROUND(E2265/N2265*J2265-E2265*F2265,2)</f>
        <v>#DIV/0!</v>
      </c>
      <c r="M2265" s="31" t="e">
        <f aca="false">K2265/N2265</f>
        <v>#DIV/0!</v>
      </c>
      <c r="N2265" s="32"/>
      <c r="O2265" s="36"/>
      <c r="P2265" s="36"/>
      <c r="Q2265" s="36"/>
      <c r="R2265" s="42"/>
      <c r="S2265" s="42"/>
    </row>
    <row r="2266" customFormat="false" ht="15.75" hidden="false" customHeight="false" outlineLevel="0" collapsed="false">
      <c r="A2266" s="73"/>
      <c r="B2266" s="29"/>
      <c r="C2266" s="29"/>
      <c r="D2266" s="28"/>
      <c r="E2266" s="145"/>
      <c r="F2266" s="145"/>
      <c r="G2266" s="28"/>
      <c r="H2266" s="29" t="s">
        <v>3689</v>
      </c>
      <c r="I2266" s="41" t="s">
        <v>3385</v>
      </c>
      <c r="J2266" s="31"/>
      <c r="K2266" s="31"/>
      <c r="L2266" s="31" t="e">
        <f aca="false">ROUND(E2266/N2266*J2266-E2266*F2266,2)</f>
        <v>#DIV/0!</v>
      </c>
      <c r="M2266" s="31" t="e">
        <f aca="false">K2266/N2266</f>
        <v>#DIV/0!</v>
      </c>
      <c r="N2266" s="32"/>
      <c r="O2266" s="36"/>
      <c r="P2266" s="36"/>
      <c r="Q2266" s="36"/>
      <c r="R2266" s="42"/>
      <c r="S2266" s="42"/>
    </row>
    <row r="2267" customFormat="false" ht="15.75" hidden="false" customHeight="false" outlineLevel="0" collapsed="false">
      <c r="A2267" s="73"/>
      <c r="B2267" s="29"/>
      <c r="C2267" s="29"/>
      <c r="D2267" s="28"/>
      <c r="E2267" s="145"/>
      <c r="F2267" s="145"/>
      <c r="G2267" s="28"/>
      <c r="H2267" s="29" t="s">
        <v>3690</v>
      </c>
      <c r="I2267" s="41" t="s">
        <v>3385</v>
      </c>
      <c r="J2267" s="31"/>
      <c r="K2267" s="31"/>
      <c r="L2267" s="31" t="e">
        <f aca="false">ROUND(E2267/N2267*J2267-E2267*F2267,2)</f>
        <v>#DIV/0!</v>
      </c>
      <c r="M2267" s="31" t="e">
        <f aca="false">K2267/N2267</f>
        <v>#DIV/0!</v>
      </c>
      <c r="N2267" s="32"/>
      <c r="O2267" s="36"/>
      <c r="P2267" s="36"/>
      <c r="Q2267" s="36"/>
      <c r="R2267" s="42"/>
      <c r="S2267" s="42"/>
    </row>
    <row r="2268" customFormat="false" ht="15.75" hidden="false" customHeight="false" outlineLevel="0" collapsed="false">
      <c r="A2268" s="73"/>
      <c r="B2268" s="29"/>
      <c r="C2268" s="29"/>
      <c r="D2268" s="28"/>
      <c r="E2268" s="145"/>
      <c r="F2268" s="145"/>
      <c r="G2268" s="28"/>
      <c r="H2268" s="29" t="s">
        <v>3691</v>
      </c>
      <c r="I2268" s="41" t="s">
        <v>3385</v>
      </c>
      <c r="J2268" s="31"/>
      <c r="K2268" s="31"/>
      <c r="L2268" s="31" t="e">
        <f aca="false">ROUND(E2268/N2268*J2268-E2268*F2268,2)</f>
        <v>#DIV/0!</v>
      </c>
      <c r="M2268" s="31" t="e">
        <f aca="false">K2268/N2268</f>
        <v>#DIV/0!</v>
      </c>
      <c r="N2268" s="32"/>
      <c r="O2268" s="36"/>
      <c r="P2268" s="36"/>
      <c r="Q2268" s="36"/>
      <c r="R2268" s="42"/>
      <c r="S2268" s="42"/>
    </row>
    <row r="2269" customFormat="false" ht="15.75" hidden="false" customHeight="false" outlineLevel="0" collapsed="false">
      <c r="A2269" s="73"/>
      <c r="B2269" s="29"/>
      <c r="C2269" s="29"/>
      <c r="D2269" s="28"/>
      <c r="E2269" s="145"/>
      <c r="F2269" s="145"/>
      <c r="G2269" s="28"/>
      <c r="H2269" s="29" t="s">
        <v>3692</v>
      </c>
      <c r="I2269" s="41" t="s">
        <v>3385</v>
      </c>
      <c r="J2269" s="31"/>
      <c r="K2269" s="31"/>
      <c r="L2269" s="31" t="e">
        <f aca="false">ROUND(E2269/N2269*J2269-E2269*F2269,2)</f>
        <v>#DIV/0!</v>
      </c>
      <c r="M2269" s="31" t="e">
        <f aca="false">K2269/N2269</f>
        <v>#DIV/0!</v>
      </c>
      <c r="N2269" s="32"/>
      <c r="O2269" s="36"/>
      <c r="P2269" s="36"/>
      <c r="Q2269" s="36"/>
      <c r="R2269" s="42"/>
      <c r="S2269" s="42"/>
    </row>
    <row r="2270" customFormat="false" ht="15.75" hidden="false" customHeight="false" outlineLevel="0" collapsed="false">
      <c r="A2270" s="73"/>
      <c r="B2270" s="29"/>
      <c r="C2270" s="29"/>
      <c r="D2270" s="28"/>
      <c r="E2270" s="145"/>
      <c r="F2270" s="145"/>
      <c r="G2270" s="28"/>
      <c r="H2270" s="29" t="s">
        <v>3693</v>
      </c>
      <c r="I2270" s="41" t="s">
        <v>266</v>
      </c>
      <c r="J2270" s="31"/>
      <c r="K2270" s="31"/>
      <c r="L2270" s="31" t="e">
        <f aca="false">ROUND(E2270/N2270*J2270-E2270*F2270,2)</f>
        <v>#DIV/0!</v>
      </c>
      <c r="M2270" s="31" t="e">
        <f aca="false">K2270/N2270</f>
        <v>#DIV/0!</v>
      </c>
      <c r="N2270" s="32"/>
      <c r="O2270" s="36"/>
      <c r="P2270" s="36"/>
      <c r="Q2270" s="36"/>
      <c r="R2270" s="42"/>
      <c r="S2270" s="42"/>
    </row>
    <row r="2271" customFormat="false" ht="15.75" hidden="false" customHeight="false" outlineLevel="0" collapsed="false">
      <c r="A2271" s="73"/>
      <c r="B2271" s="29"/>
      <c r="C2271" s="29"/>
      <c r="D2271" s="28"/>
      <c r="E2271" s="145"/>
      <c r="F2271" s="145"/>
      <c r="G2271" s="28"/>
      <c r="H2271" s="29" t="s">
        <v>3694</v>
      </c>
      <c r="I2271" s="41" t="s">
        <v>3359</v>
      </c>
      <c r="J2271" s="31" t="e">
        <f aca="false">#N/A</f>
        <v>#N/A</v>
      </c>
      <c r="K2271" s="31"/>
      <c r="L2271" s="31" t="e">
        <f aca="false">ROUND(E2271/N2271*J2271-E2271*F2271,2)</f>
        <v>#DIV/0!</v>
      </c>
      <c r="M2271" s="31" t="e">
        <f aca="false">K2271/N2271</f>
        <v>#DIV/0!</v>
      </c>
      <c r="N2271" s="32"/>
      <c r="O2271" s="36"/>
      <c r="P2271" s="36"/>
      <c r="Q2271" s="36"/>
      <c r="R2271" s="42"/>
      <c r="S2271" s="42"/>
    </row>
    <row r="2272" customFormat="false" ht="15.75" hidden="false" customHeight="false" outlineLevel="0" collapsed="false">
      <c r="A2272" s="73"/>
      <c r="B2272" s="29"/>
      <c r="C2272" s="29"/>
      <c r="D2272" s="28"/>
      <c r="E2272" s="145"/>
      <c r="F2272" s="145"/>
      <c r="G2272" s="28"/>
      <c r="H2272" s="29" t="s">
        <v>2458</v>
      </c>
      <c r="I2272" s="41" t="s">
        <v>266</v>
      </c>
      <c r="J2272" s="31"/>
      <c r="K2272" s="31"/>
      <c r="L2272" s="31" t="e">
        <f aca="false">ROUND(E2272/N2272*J2272-E2272*F2272,2)</f>
        <v>#DIV/0!</v>
      </c>
      <c r="M2272" s="31" t="e">
        <f aca="false">K2272/N2272</f>
        <v>#DIV/0!</v>
      </c>
      <c r="N2272" s="32"/>
      <c r="O2272" s="36"/>
      <c r="P2272" s="36"/>
      <c r="Q2272" s="36"/>
      <c r="R2272" s="42"/>
      <c r="S2272" s="42"/>
    </row>
    <row r="2273" customFormat="false" ht="15.75" hidden="false" customHeight="false" outlineLevel="0" collapsed="false">
      <c r="A2273" s="73"/>
      <c r="B2273" s="29"/>
      <c r="C2273" s="29"/>
      <c r="D2273" s="28"/>
      <c r="E2273" s="145"/>
      <c r="F2273" s="145"/>
      <c r="G2273" s="28"/>
      <c r="H2273" s="29" t="s">
        <v>3695</v>
      </c>
      <c r="I2273" s="41" t="s">
        <v>48</v>
      </c>
      <c r="J2273" s="31"/>
      <c r="K2273" s="31"/>
      <c r="L2273" s="31" t="e">
        <f aca="false">ROUND(E2273/N2273*J2273-E2273*F2273,2)</f>
        <v>#DIV/0!</v>
      </c>
      <c r="M2273" s="31" t="e">
        <f aca="false">K2273/N2273</f>
        <v>#DIV/0!</v>
      </c>
      <c r="N2273" s="32"/>
      <c r="O2273" s="36"/>
      <c r="P2273" s="36"/>
      <c r="Q2273" s="36"/>
      <c r="R2273" s="42"/>
      <c r="S2273" s="42"/>
    </row>
    <row r="2274" customFormat="false" ht="15.75" hidden="false" customHeight="false" outlineLevel="0" collapsed="false">
      <c r="A2274" s="73"/>
      <c r="B2274" s="29"/>
      <c r="C2274" s="29"/>
      <c r="D2274" s="28"/>
      <c r="E2274" s="145"/>
      <c r="F2274" s="145"/>
      <c r="G2274" s="28"/>
      <c r="H2274" s="29" t="s">
        <v>3696</v>
      </c>
      <c r="I2274" s="41" t="s">
        <v>3465</v>
      </c>
      <c r="J2274" s="31" t="e">
        <f aca="false">#N/A</f>
        <v>#N/A</v>
      </c>
      <c r="K2274" s="31"/>
      <c r="L2274" s="31" t="e">
        <f aca="false">ROUND(E2274/N2274*J2274-E2274*F2274,2)</f>
        <v>#DIV/0!</v>
      </c>
      <c r="M2274" s="31" t="e">
        <f aca="false">K2274/N2274</f>
        <v>#DIV/0!</v>
      </c>
      <c r="N2274" s="32"/>
      <c r="O2274" s="36"/>
      <c r="P2274" s="36"/>
      <c r="Q2274" s="36"/>
      <c r="R2274" s="42"/>
      <c r="S2274" s="42"/>
    </row>
    <row r="2275" customFormat="false" ht="15.75" hidden="false" customHeight="false" outlineLevel="0" collapsed="false">
      <c r="A2275" s="73"/>
      <c r="B2275" s="29"/>
      <c r="C2275" s="29"/>
      <c r="D2275" s="28"/>
      <c r="E2275" s="145"/>
      <c r="F2275" s="145"/>
      <c r="G2275" s="28"/>
      <c r="H2275" s="29" t="s">
        <v>3697</v>
      </c>
      <c r="I2275" s="41" t="s">
        <v>158</v>
      </c>
      <c r="J2275" s="31" t="e">
        <f aca="false">#N/A</f>
        <v>#N/A</v>
      </c>
      <c r="K2275" s="31"/>
      <c r="L2275" s="31" t="e">
        <f aca="false">ROUND(E2275/N2275*J2275-E2275*F2275,2)</f>
        <v>#DIV/0!</v>
      </c>
      <c r="M2275" s="31" t="e">
        <f aca="false">K2275/N2275</f>
        <v>#DIV/0!</v>
      </c>
      <c r="N2275" s="32"/>
      <c r="O2275" s="36"/>
      <c r="P2275" s="36"/>
      <c r="Q2275" s="36"/>
      <c r="R2275" s="42"/>
      <c r="S2275" s="42"/>
    </row>
    <row r="2276" customFormat="false" ht="15.75" hidden="false" customHeight="false" outlineLevel="0" collapsed="false">
      <c r="A2276" s="73"/>
      <c r="B2276" s="29"/>
      <c r="C2276" s="29"/>
      <c r="D2276" s="28"/>
      <c r="E2276" s="145"/>
      <c r="F2276" s="145"/>
      <c r="G2276" s="28"/>
      <c r="H2276" s="29" t="s">
        <v>3698</v>
      </c>
      <c r="I2276" s="41" t="s">
        <v>158</v>
      </c>
      <c r="J2276" s="31" t="e">
        <f aca="false">#N/A</f>
        <v>#N/A</v>
      </c>
      <c r="K2276" s="31"/>
      <c r="L2276" s="31" t="e">
        <f aca="false">ROUND(E2276/N2276*J2276-E2276*F2276,2)</f>
        <v>#DIV/0!</v>
      </c>
      <c r="M2276" s="31" t="e">
        <f aca="false">K2276/N2276</f>
        <v>#DIV/0!</v>
      </c>
      <c r="N2276" s="32"/>
      <c r="O2276" s="36"/>
      <c r="P2276" s="36"/>
      <c r="Q2276" s="36"/>
      <c r="R2276" s="42"/>
      <c r="S2276" s="42"/>
    </row>
    <row r="2277" customFormat="false" ht="15.75" hidden="false" customHeight="false" outlineLevel="0" collapsed="false">
      <c r="A2277" s="73"/>
      <c r="B2277" s="29"/>
      <c r="C2277" s="29"/>
      <c r="D2277" s="28"/>
      <c r="E2277" s="145"/>
      <c r="F2277" s="145"/>
      <c r="G2277" s="28"/>
      <c r="H2277" s="29" t="s">
        <v>3699</v>
      </c>
      <c r="I2277" s="41" t="s">
        <v>158</v>
      </c>
      <c r="J2277" s="31" t="e">
        <f aca="false">#N/A</f>
        <v>#N/A</v>
      </c>
      <c r="K2277" s="31"/>
      <c r="L2277" s="31" t="e">
        <f aca="false">ROUND(E2277/N2277*J2277-E2277*F2277,2)</f>
        <v>#DIV/0!</v>
      </c>
      <c r="M2277" s="31" t="e">
        <f aca="false">K2277/N2277</f>
        <v>#DIV/0!</v>
      </c>
      <c r="N2277" s="32"/>
      <c r="O2277" s="36"/>
      <c r="P2277" s="36"/>
      <c r="Q2277" s="36"/>
      <c r="R2277" s="42"/>
      <c r="S2277" s="42"/>
    </row>
    <row r="2278" customFormat="false" ht="15.75" hidden="false" customHeight="false" outlineLevel="0" collapsed="false">
      <c r="A2278" s="73"/>
      <c r="B2278" s="29"/>
      <c r="C2278" s="29"/>
      <c r="D2278" s="28"/>
      <c r="E2278" s="145"/>
      <c r="F2278" s="145"/>
      <c r="G2278" s="28"/>
      <c r="H2278" s="29" t="s">
        <v>3700</v>
      </c>
      <c r="I2278" s="41" t="s">
        <v>43</v>
      </c>
      <c r="J2278" s="31"/>
      <c r="K2278" s="31"/>
      <c r="L2278" s="31" t="e">
        <f aca="false">ROUND(E2278/N2278*J2278-E2278*F2278,2)</f>
        <v>#DIV/0!</v>
      </c>
      <c r="M2278" s="31" t="e">
        <f aca="false">K2278/N2278</f>
        <v>#DIV/0!</v>
      </c>
      <c r="N2278" s="32"/>
      <c r="O2278" s="36"/>
      <c r="P2278" s="36"/>
      <c r="Q2278" s="36"/>
      <c r="R2278" s="42"/>
      <c r="S2278" s="42"/>
    </row>
    <row r="2279" customFormat="false" ht="15.75" hidden="false" customHeight="false" outlineLevel="0" collapsed="false">
      <c r="A2279" s="73"/>
      <c r="B2279" s="29"/>
      <c r="C2279" s="29"/>
      <c r="D2279" s="28"/>
      <c r="E2279" s="145"/>
      <c r="F2279" s="145"/>
      <c r="G2279" s="28"/>
      <c r="H2279" s="29" t="s">
        <v>3701</v>
      </c>
      <c r="I2279" s="41" t="s">
        <v>158</v>
      </c>
      <c r="J2279" s="31" t="e">
        <f aca="false">#N/A</f>
        <v>#N/A</v>
      </c>
      <c r="K2279" s="31"/>
      <c r="L2279" s="31" t="e">
        <f aca="false">ROUND(E2279/N2279*J2279-E2279*F2279,2)</f>
        <v>#DIV/0!</v>
      </c>
      <c r="M2279" s="31" t="e">
        <f aca="false">K2279/N2279</f>
        <v>#DIV/0!</v>
      </c>
      <c r="N2279" s="32"/>
      <c r="O2279" s="36"/>
      <c r="P2279" s="36"/>
      <c r="Q2279" s="36"/>
      <c r="R2279" s="42"/>
      <c r="S2279" s="42"/>
    </row>
    <row r="2280" customFormat="false" ht="15.75" hidden="false" customHeight="false" outlineLevel="0" collapsed="false">
      <c r="A2280" s="73"/>
      <c r="B2280" s="29"/>
      <c r="C2280" s="29"/>
      <c r="D2280" s="28"/>
      <c r="E2280" s="145"/>
      <c r="F2280" s="145"/>
      <c r="G2280" s="28"/>
      <c r="H2280" s="29" t="s">
        <v>3702</v>
      </c>
      <c r="I2280" s="41" t="s">
        <v>48</v>
      </c>
      <c r="J2280" s="31"/>
      <c r="K2280" s="31"/>
      <c r="L2280" s="31" t="e">
        <f aca="false">ROUND(E2280/N2280*J2280-E2280*F2280,2)</f>
        <v>#DIV/0!</v>
      </c>
      <c r="M2280" s="31" t="e">
        <f aca="false">K2280/N2280</f>
        <v>#DIV/0!</v>
      </c>
      <c r="N2280" s="32"/>
      <c r="O2280" s="36"/>
      <c r="P2280" s="36"/>
      <c r="Q2280" s="36"/>
      <c r="R2280" s="42"/>
      <c r="S2280" s="42"/>
    </row>
    <row r="2281" customFormat="false" ht="15.75" hidden="false" customHeight="false" outlineLevel="0" collapsed="false">
      <c r="A2281" s="73"/>
      <c r="B2281" s="29"/>
      <c r="C2281" s="29"/>
      <c r="D2281" s="28"/>
      <c r="E2281" s="145"/>
      <c r="F2281" s="145"/>
      <c r="G2281" s="28"/>
      <c r="H2281" s="29" t="s">
        <v>3703</v>
      </c>
      <c r="I2281" s="41" t="s">
        <v>48</v>
      </c>
      <c r="J2281" s="31"/>
      <c r="K2281" s="31"/>
      <c r="L2281" s="31" t="e">
        <f aca="false">ROUND(E2281/N2281*J2281-E2281*F2281,2)</f>
        <v>#DIV/0!</v>
      </c>
      <c r="M2281" s="31" t="e">
        <f aca="false">K2281/N2281</f>
        <v>#DIV/0!</v>
      </c>
      <c r="N2281" s="32"/>
      <c r="O2281" s="36"/>
      <c r="P2281" s="36"/>
      <c r="Q2281" s="36"/>
      <c r="R2281" s="42"/>
      <c r="S2281" s="42"/>
    </row>
    <row r="2282" customFormat="false" ht="15.75" hidden="false" customHeight="false" outlineLevel="0" collapsed="false">
      <c r="A2282" s="73"/>
      <c r="B2282" s="29"/>
      <c r="C2282" s="29"/>
      <c r="D2282" s="28"/>
      <c r="E2282" s="145"/>
      <c r="F2282" s="145"/>
      <c r="G2282" s="28"/>
      <c r="H2282" s="29" t="s">
        <v>3704</v>
      </c>
      <c r="I2282" s="41" t="s">
        <v>158</v>
      </c>
      <c r="J2282" s="31" t="e">
        <f aca="false">#N/A</f>
        <v>#N/A</v>
      </c>
      <c r="K2282" s="31"/>
      <c r="L2282" s="31" t="e">
        <f aca="false">ROUND(E2282/N2282*J2282-E2282*F2282,2)</f>
        <v>#DIV/0!</v>
      </c>
      <c r="M2282" s="31" t="e">
        <f aca="false">K2282/N2282</f>
        <v>#DIV/0!</v>
      </c>
      <c r="N2282" s="32"/>
      <c r="O2282" s="36"/>
      <c r="P2282" s="36"/>
      <c r="Q2282" s="36"/>
      <c r="R2282" s="42"/>
      <c r="S2282" s="42"/>
    </row>
    <row r="2283" customFormat="false" ht="15.75" hidden="false" customHeight="false" outlineLevel="0" collapsed="false">
      <c r="A2283" s="73"/>
      <c r="B2283" s="29"/>
      <c r="C2283" s="29"/>
      <c r="D2283" s="28"/>
      <c r="E2283" s="145"/>
      <c r="F2283" s="145"/>
      <c r="G2283" s="28"/>
      <c r="H2283" s="29" t="s">
        <v>3705</v>
      </c>
      <c r="I2283" s="41" t="s">
        <v>158</v>
      </c>
      <c r="J2283" s="31" t="e">
        <f aca="false">#N/A</f>
        <v>#N/A</v>
      </c>
      <c r="K2283" s="31"/>
      <c r="L2283" s="31" t="e">
        <f aca="false">ROUND(E2283/N2283*J2283-E2283*F2283,2)</f>
        <v>#DIV/0!</v>
      </c>
      <c r="M2283" s="31" t="e">
        <f aca="false">K2283/N2283</f>
        <v>#DIV/0!</v>
      </c>
      <c r="N2283" s="32"/>
      <c r="O2283" s="36"/>
      <c r="P2283" s="36"/>
      <c r="Q2283" s="36"/>
      <c r="R2283" s="42"/>
      <c r="S2283" s="42"/>
    </row>
    <row r="2284" customFormat="false" ht="15.75" hidden="false" customHeight="false" outlineLevel="0" collapsed="false">
      <c r="A2284" s="73"/>
      <c r="B2284" s="29"/>
      <c r="C2284" s="29"/>
      <c r="D2284" s="28"/>
      <c r="E2284" s="145"/>
      <c r="F2284" s="145"/>
      <c r="G2284" s="28"/>
      <c r="H2284" s="29" t="s">
        <v>3706</v>
      </c>
      <c r="I2284" s="41" t="s">
        <v>158</v>
      </c>
      <c r="J2284" s="31" t="e">
        <f aca="false">#N/A</f>
        <v>#N/A</v>
      </c>
      <c r="K2284" s="31"/>
      <c r="L2284" s="31" t="e">
        <f aca="false">ROUND(E2284/N2284*J2284-E2284*F2284,2)</f>
        <v>#DIV/0!</v>
      </c>
      <c r="M2284" s="31" t="e">
        <f aca="false">K2284/N2284</f>
        <v>#DIV/0!</v>
      </c>
      <c r="N2284" s="32"/>
      <c r="O2284" s="36"/>
      <c r="P2284" s="36"/>
      <c r="Q2284" s="36"/>
      <c r="R2284" s="42"/>
      <c r="S2284" s="42"/>
    </row>
    <row r="2285" customFormat="false" ht="15.75" hidden="false" customHeight="false" outlineLevel="0" collapsed="false">
      <c r="A2285" s="73"/>
      <c r="B2285" s="29"/>
      <c r="C2285" s="29"/>
      <c r="D2285" s="28"/>
      <c r="E2285" s="145"/>
      <c r="F2285" s="145"/>
      <c r="G2285" s="28"/>
      <c r="H2285" s="29" t="s">
        <v>3707</v>
      </c>
      <c r="I2285" s="41" t="s">
        <v>158</v>
      </c>
      <c r="J2285" s="31" t="e">
        <f aca="false">#N/A</f>
        <v>#N/A</v>
      </c>
      <c r="K2285" s="31"/>
      <c r="L2285" s="31" t="e">
        <f aca="false">ROUND(E2285/N2285*J2285-E2285*F2285,2)</f>
        <v>#DIV/0!</v>
      </c>
      <c r="M2285" s="31" t="e">
        <f aca="false">K2285/N2285</f>
        <v>#DIV/0!</v>
      </c>
      <c r="N2285" s="32"/>
      <c r="O2285" s="36"/>
      <c r="P2285" s="36"/>
      <c r="Q2285" s="36"/>
      <c r="R2285" s="42"/>
      <c r="S2285" s="42"/>
    </row>
    <row r="2286" customFormat="false" ht="15.75" hidden="false" customHeight="false" outlineLevel="0" collapsed="false">
      <c r="A2286" s="73"/>
      <c r="B2286" s="29"/>
      <c r="C2286" s="29"/>
      <c r="D2286" s="28"/>
      <c r="E2286" s="145"/>
      <c r="F2286" s="145"/>
      <c r="G2286" s="28"/>
      <c r="H2286" s="29" t="s">
        <v>3708</v>
      </c>
      <c r="I2286" s="41" t="s">
        <v>158</v>
      </c>
      <c r="J2286" s="31" t="e">
        <f aca="false">#N/A</f>
        <v>#N/A</v>
      </c>
      <c r="K2286" s="31"/>
      <c r="L2286" s="31" t="e">
        <f aca="false">ROUND(E2286/N2286*J2286-E2286*F2286,2)</f>
        <v>#DIV/0!</v>
      </c>
      <c r="M2286" s="31" t="e">
        <f aca="false">K2286/N2286</f>
        <v>#DIV/0!</v>
      </c>
      <c r="N2286" s="32"/>
      <c r="O2286" s="36"/>
      <c r="P2286" s="36"/>
      <c r="Q2286" s="36"/>
      <c r="R2286" s="42"/>
      <c r="S2286" s="42"/>
    </row>
    <row r="2287" customFormat="false" ht="15.75" hidden="false" customHeight="false" outlineLevel="0" collapsed="false">
      <c r="A2287" s="73"/>
      <c r="B2287" s="29"/>
      <c r="C2287" s="29"/>
      <c r="D2287" s="28"/>
      <c r="E2287" s="145"/>
      <c r="F2287" s="145"/>
      <c r="G2287" s="28"/>
      <c r="H2287" s="29" t="s">
        <v>3709</v>
      </c>
      <c r="I2287" s="41" t="s">
        <v>48</v>
      </c>
      <c r="J2287" s="31"/>
      <c r="K2287" s="31"/>
      <c r="L2287" s="31" t="e">
        <f aca="false">ROUND(E2287/N2287*J2287-E2287*F2287,2)</f>
        <v>#DIV/0!</v>
      </c>
      <c r="M2287" s="31" t="e">
        <f aca="false">K2287/N2287</f>
        <v>#DIV/0!</v>
      </c>
      <c r="N2287" s="32"/>
      <c r="O2287" s="36"/>
      <c r="P2287" s="36"/>
      <c r="Q2287" s="36"/>
      <c r="R2287" s="42"/>
      <c r="S2287" s="42"/>
    </row>
    <row r="2288" customFormat="false" ht="15.75" hidden="false" customHeight="false" outlineLevel="0" collapsed="false">
      <c r="A2288" s="73"/>
      <c r="B2288" s="29"/>
      <c r="C2288" s="29"/>
      <c r="D2288" s="28"/>
      <c r="E2288" s="145"/>
      <c r="F2288" s="145"/>
      <c r="G2288" s="28"/>
      <c r="H2288" s="29" t="s">
        <v>3710</v>
      </c>
      <c r="I2288" s="41" t="s">
        <v>48</v>
      </c>
      <c r="J2288" s="31"/>
      <c r="K2288" s="31"/>
      <c r="L2288" s="31" t="e">
        <f aca="false">ROUND(E2288/N2288*J2288-E2288*F2288,2)</f>
        <v>#DIV/0!</v>
      </c>
      <c r="M2288" s="31" t="e">
        <f aca="false">K2288/N2288</f>
        <v>#DIV/0!</v>
      </c>
      <c r="N2288" s="32"/>
      <c r="O2288" s="36"/>
      <c r="P2288" s="36"/>
      <c r="Q2288" s="36"/>
      <c r="R2288" s="42"/>
      <c r="S2288" s="42"/>
    </row>
    <row r="2289" customFormat="false" ht="15.75" hidden="false" customHeight="false" outlineLevel="0" collapsed="false">
      <c r="A2289" s="73"/>
      <c r="B2289" s="29"/>
      <c r="C2289" s="29"/>
      <c r="D2289" s="28"/>
      <c r="E2289" s="145"/>
      <c r="F2289" s="145"/>
      <c r="G2289" s="28"/>
      <c r="H2289" s="29" t="s">
        <v>3711</v>
      </c>
      <c r="I2289" s="41" t="s">
        <v>48</v>
      </c>
      <c r="J2289" s="31"/>
      <c r="K2289" s="31"/>
      <c r="L2289" s="31" t="e">
        <f aca="false">ROUND(E2289/N2289*J2289-E2289*F2289,2)</f>
        <v>#DIV/0!</v>
      </c>
      <c r="M2289" s="31" t="e">
        <f aca="false">K2289/N2289</f>
        <v>#DIV/0!</v>
      </c>
      <c r="N2289" s="32"/>
      <c r="O2289" s="36"/>
      <c r="P2289" s="36"/>
      <c r="Q2289" s="36"/>
      <c r="R2289" s="42"/>
      <c r="S2289" s="42"/>
    </row>
    <row r="2290" customFormat="false" ht="15.75" hidden="false" customHeight="false" outlineLevel="0" collapsed="false">
      <c r="A2290" s="73"/>
      <c r="B2290" s="29"/>
      <c r="C2290" s="29"/>
      <c r="D2290" s="28"/>
      <c r="E2290" s="145"/>
      <c r="F2290" s="145"/>
      <c r="G2290" s="28"/>
      <c r="H2290" s="29" t="s">
        <v>3712</v>
      </c>
      <c r="I2290" s="41" t="s">
        <v>48</v>
      </c>
      <c r="J2290" s="31"/>
      <c r="K2290" s="31"/>
      <c r="L2290" s="31" t="e">
        <f aca="false">ROUND(E2290/N2290*J2290-E2290*F2290,2)</f>
        <v>#DIV/0!</v>
      </c>
      <c r="M2290" s="31" t="e">
        <f aca="false">K2290/N2290</f>
        <v>#DIV/0!</v>
      </c>
      <c r="N2290" s="32"/>
      <c r="O2290" s="36"/>
      <c r="P2290" s="36"/>
      <c r="Q2290" s="36"/>
      <c r="R2290" s="42"/>
      <c r="S2290" s="42"/>
    </row>
    <row r="2291" customFormat="false" ht="15.75" hidden="false" customHeight="false" outlineLevel="0" collapsed="false">
      <c r="A2291" s="73"/>
      <c r="B2291" s="29"/>
      <c r="C2291" s="29"/>
      <c r="D2291" s="28"/>
      <c r="E2291" s="145"/>
      <c r="F2291" s="145"/>
      <c r="G2291" s="28"/>
      <c r="H2291" s="29" t="s">
        <v>3713</v>
      </c>
      <c r="I2291" s="41" t="s">
        <v>48</v>
      </c>
      <c r="J2291" s="31"/>
      <c r="K2291" s="31"/>
      <c r="L2291" s="31" t="e">
        <f aca="false">ROUND(E2291/N2291*J2291-E2291*F2291,2)</f>
        <v>#DIV/0!</v>
      </c>
      <c r="M2291" s="31" t="e">
        <f aca="false">K2291/N2291</f>
        <v>#DIV/0!</v>
      </c>
      <c r="N2291" s="32"/>
      <c r="O2291" s="36"/>
      <c r="P2291" s="36"/>
      <c r="Q2291" s="36"/>
      <c r="R2291" s="42"/>
      <c r="S2291" s="42"/>
    </row>
    <row r="2292" customFormat="false" ht="15.75" hidden="false" customHeight="false" outlineLevel="0" collapsed="false">
      <c r="A2292" s="73"/>
      <c r="B2292" s="29"/>
      <c r="C2292" s="29"/>
      <c r="D2292" s="28"/>
      <c r="E2292" s="145"/>
      <c r="F2292" s="145"/>
      <c r="G2292" s="28"/>
      <c r="H2292" s="29" t="s">
        <v>3714</v>
      </c>
      <c r="I2292" s="41" t="s">
        <v>48</v>
      </c>
      <c r="J2292" s="31"/>
      <c r="K2292" s="31"/>
      <c r="L2292" s="31" t="e">
        <f aca="false">ROUND(E2292/N2292*J2292-E2292*F2292,2)</f>
        <v>#DIV/0!</v>
      </c>
      <c r="M2292" s="31" t="e">
        <f aca="false">K2292/N2292</f>
        <v>#DIV/0!</v>
      </c>
      <c r="N2292" s="32"/>
      <c r="O2292" s="36"/>
      <c r="P2292" s="36"/>
      <c r="Q2292" s="36"/>
      <c r="R2292" s="42"/>
      <c r="S2292" s="42"/>
    </row>
    <row r="2293" customFormat="false" ht="15.75" hidden="false" customHeight="false" outlineLevel="0" collapsed="false">
      <c r="A2293" s="73"/>
      <c r="B2293" s="29"/>
      <c r="C2293" s="29"/>
      <c r="D2293" s="28"/>
      <c r="E2293" s="145"/>
      <c r="F2293" s="145"/>
      <c r="G2293" s="28"/>
      <c r="H2293" s="29" t="s">
        <v>3715</v>
      </c>
      <c r="I2293" s="41" t="s">
        <v>48</v>
      </c>
      <c r="J2293" s="31"/>
      <c r="K2293" s="31"/>
      <c r="L2293" s="31" t="e">
        <f aca="false">ROUND(E2293/N2293*J2293-E2293*F2293,2)</f>
        <v>#DIV/0!</v>
      </c>
      <c r="M2293" s="31" t="e">
        <f aca="false">K2293/N2293</f>
        <v>#DIV/0!</v>
      </c>
      <c r="N2293" s="32"/>
      <c r="O2293" s="36"/>
      <c r="P2293" s="36"/>
      <c r="Q2293" s="36"/>
      <c r="R2293" s="42"/>
      <c r="S2293" s="42"/>
    </row>
    <row r="2294" customFormat="false" ht="15.75" hidden="false" customHeight="false" outlineLevel="0" collapsed="false">
      <c r="A2294" s="73"/>
      <c r="B2294" s="29"/>
      <c r="C2294" s="29"/>
      <c r="D2294" s="28"/>
      <c r="E2294" s="145"/>
      <c r="F2294" s="145"/>
      <c r="G2294" s="28"/>
      <c r="H2294" s="29" t="s">
        <v>3716</v>
      </c>
      <c r="I2294" s="41" t="s">
        <v>3385</v>
      </c>
      <c r="J2294" s="31"/>
      <c r="K2294" s="31"/>
      <c r="L2294" s="31" t="e">
        <f aca="false">ROUND(E2294/N2294*J2294-E2294*F2294,2)</f>
        <v>#DIV/0!</v>
      </c>
      <c r="M2294" s="31" t="e">
        <f aca="false">K2294/N2294</f>
        <v>#DIV/0!</v>
      </c>
      <c r="N2294" s="32"/>
      <c r="O2294" s="36"/>
      <c r="P2294" s="36"/>
      <c r="Q2294" s="36"/>
      <c r="R2294" s="42"/>
      <c r="S2294" s="42"/>
    </row>
    <row r="2295" customFormat="false" ht="15.75" hidden="false" customHeight="false" outlineLevel="0" collapsed="false">
      <c r="A2295" s="73"/>
      <c r="B2295" s="29"/>
      <c r="C2295" s="29"/>
      <c r="D2295" s="28"/>
      <c r="E2295" s="145"/>
      <c r="F2295" s="145"/>
      <c r="G2295" s="28"/>
      <c r="H2295" s="29" t="s">
        <v>3717</v>
      </c>
      <c r="I2295" s="41" t="s">
        <v>3385</v>
      </c>
      <c r="J2295" s="31"/>
      <c r="K2295" s="31"/>
      <c r="L2295" s="31" t="e">
        <f aca="false">ROUND(E2295/N2295*J2295-E2295*F2295,2)</f>
        <v>#DIV/0!</v>
      </c>
      <c r="M2295" s="31" t="e">
        <f aca="false">K2295/N2295</f>
        <v>#DIV/0!</v>
      </c>
      <c r="N2295" s="32"/>
      <c r="O2295" s="36"/>
      <c r="P2295" s="36"/>
      <c r="Q2295" s="36"/>
      <c r="R2295" s="42"/>
      <c r="S2295" s="42"/>
    </row>
    <row r="2296" customFormat="false" ht="15.75" hidden="false" customHeight="false" outlineLevel="0" collapsed="false">
      <c r="A2296" s="73"/>
      <c r="B2296" s="29"/>
      <c r="C2296" s="29"/>
      <c r="D2296" s="28"/>
      <c r="E2296" s="145"/>
      <c r="F2296" s="145"/>
      <c r="G2296" s="28"/>
      <c r="H2296" s="29" t="s">
        <v>3718</v>
      </c>
      <c r="I2296" s="41" t="s">
        <v>3385</v>
      </c>
      <c r="J2296" s="31"/>
      <c r="K2296" s="31"/>
      <c r="L2296" s="31" t="e">
        <f aca="false">ROUND(E2296/N2296*J2296-E2296*F2296,2)</f>
        <v>#DIV/0!</v>
      </c>
      <c r="M2296" s="31" t="e">
        <f aca="false">K2296/N2296</f>
        <v>#DIV/0!</v>
      </c>
      <c r="N2296" s="32"/>
      <c r="O2296" s="36"/>
      <c r="P2296" s="36"/>
      <c r="Q2296" s="36"/>
      <c r="R2296" s="42"/>
      <c r="S2296" s="42"/>
    </row>
    <row r="2297" customFormat="false" ht="15.75" hidden="false" customHeight="false" outlineLevel="0" collapsed="false">
      <c r="A2297" s="73"/>
      <c r="B2297" s="29"/>
      <c r="C2297" s="29"/>
      <c r="D2297" s="28"/>
      <c r="E2297" s="145"/>
      <c r="F2297" s="145"/>
      <c r="G2297" s="28"/>
      <c r="H2297" s="29" t="s">
        <v>3719</v>
      </c>
      <c r="I2297" s="41" t="s">
        <v>3385</v>
      </c>
      <c r="J2297" s="31"/>
      <c r="K2297" s="31"/>
      <c r="L2297" s="31" t="e">
        <f aca="false">ROUND(E2297/N2297*J2297-E2297*F2297,2)</f>
        <v>#DIV/0!</v>
      </c>
      <c r="M2297" s="31" t="e">
        <f aca="false">K2297/N2297</f>
        <v>#DIV/0!</v>
      </c>
      <c r="N2297" s="32"/>
      <c r="O2297" s="36"/>
      <c r="P2297" s="36"/>
      <c r="Q2297" s="36"/>
      <c r="R2297" s="42"/>
      <c r="S2297" s="42"/>
    </row>
    <row r="2298" customFormat="false" ht="15.75" hidden="false" customHeight="false" outlineLevel="0" collapsed="false">
      <c r="A2298" s="73"/>
      <c r="B2298" s="29"/>
      <c r="C2298" s="29"/>
      <c r="D2298" s="28"/>
      <c r="E2298" s="145"/>
      <c r="F2298" s="145"/>
      <c r="G2298" s="28"/>
      <c r="H2298" s="29" t="s">
        <v>3720</v>
      </c>
      <c r="I2298" s="41" t="s">
        <v>43</v>
      </c>
      <c r="J2298" s="31"/>
      <c r="K2298" s="31"/>
      <c r="L2298" s="31" t="e">
        <f aca="false">ROUND(E2298/N2298*J2298-E2298*F2298,2)</f>
        <v>#DIV/0!</v>
      </c>
      <c r="M2298" s="31" t="e">
        <f aca="false">K2298/N2298</f>
        <v>#DIV/0!</v>
      </c>
      <c r="N2298" s="32"/>
      <c r="O2298" s="36"/>
      <c r="P2298" s="36"/>
      <c r="Q2298" s="36"/>
      <c r="R2298" s="42"/>
      <c r="S2298" s="42"/>
    </row>
    <row r="2299" customFormat="false" ht="15.75" hidden="false" customHeight="false" outlineLevel="0" collapsed="false">
      <c r="A2299" s="73"/>
      <c r="B2299" s="29"/>
      <c r="C2299" s="29"/>
      <c r="D2299" s="28"/>
      <c r="E2299" s="145"/>
      <c r="F2299" s="145"/>
      <c r="G2299" s="28"/>
      <c r="H2299" s="29" t="s">
        <v>3721</v>
      </c>
      <c r="I2299" s="41" t="s">
        <v>766</v>
      </c>
      <c r="J2299" s="31" t="e">
        <f aca="false">#N/A</f>
        <v>#N/A</v>
      </c>
      <c r="K2299" s="31"/>
      <c r="L2299" s="31" t="e">
        <f aca="false">ROUND(E2299/N2299*J2299-E2299*F2299,2)</f>
        <v>#DIV/0!</v>
      </c>
      <c r="M2299" s="31" t="e">
        <f aca="false">K2299/N2299</f>
        <v>#DIV/0!</v>
      </c>
      <c r="N2299" s="32"/>
      <c r="O2299" s="36"/>
      <c r="P2299" s="36"/>
      <c r="Q2299" s="36"/>
      <c r="R2299" s="42"/>
      <c r="S2299" s="42"/>
    </row>
    <row r="2300" customFormat="false" ht="15.75" hidden="false" customHeight="false" outlineLevel="0" collapsed="false">
      <c r="A2300" s="73"/>
      <c r="B2300" s="29"/>
      <c r="C2300" s="29"/>
      <c r="D2300" s="28"/>
      <c r="E2300" s="145"/>
      <c r="F2300" s="145"/>
      <c r="G2300" s="28"/>
      <c r="H2300" s="29" t="s">
        <v>3722</v>
      </c>
      <c r="I2300" s="41" t="s">
        <v>158</v>
      </c>
      <c r="J2300" s="31" t="e">
        <f aca="false">#N/A</f>
        <v>#N/A</v>
      </c>
      <c r="K2300" s="31"/>
      <c r="L2300" s="31" t="e">
        <f aca="false">ROUND(E2300/N2300*J2300-E2300*F2300,2)</f>
        <v>#DIV/0!</v>
      </c>
      <c r="M2300" s="31" t="e">
        <f aca="false">K2300/N2300</f>
        <v>#DIV/0!</v>
      </c>
      <c r="N2300" s="32"/>
      <c r="O2300" s="36"/>
      <c r="P2300" s="36"/>
      <c r="Q2300" s="36"/>
      <c r="R2300" s="42"/>
      <c r="S2300" s="42"/>
    </row>
    <row r="2301" customFormat="false" ht="15.75" hidden="false" customHeight="false" outlineLevel="0" collapsed="false">
      <c r="A2301" s="73"/>
      <c r="B2301" s="29"/>
      <c r="C2301" s="29"/>
      <c r="D2301" s="28"/>
      <c r="E2301" s="145"/>
      <c r="F2301" s="145"/>
      <c r="G2301" s="28"/>
      <c r="H2301" s="29" t="s">
        <v>3723</v>
      </c>
      <c r="I2301" s="41" t="s">
        <v>158</v>
      </c>
      <c r="J2301" s="31" t="e">
        <f aca="false">#N/A</f>
        <v>#N/A</v>
      </c>
      <c r="K2301" s="31"/>
      <c r="L2301" s="31" t="e">
        <f aca="false">ROUND(E2301/N2301*J2301-E2301*F2301,2)</f>
        <v>#DIV/0!</v>
      </c>
      <c r="M2301" s="31" t="e">
        <f aca="false">K2301/N2301</f>
        <v>#DIV/0!</v>
      </c>
      <c r="N2301" s="32"/>
      <c r="O2301" s="36"/>
      <c r="P2301" s="36"/>
      <c r="Q2301" s="36"/>
      <c r="R2301" s="42"/>
      <c r="S2301" s="42"/>
    </row>
    <row r="2302" customFormat="false" ht="15.75" hidden="false" customHeight="false" outlineLevel="0" collapsed="false">
      <c r="A2302" s="73"/>
      <c r="B2302" s="29"/>
      <c r="C2302" s="29"/>
      <c r="D2302" s="28"/>
      <c r="E2302" s="145"/>
      <c r="F2302" s="145"/>
      <c r="G2302" s="28"/>
      <c r="H2302" s="29" t="s">
        <v>3724</v>
      </c>
      <c r="I2302" s="41" t="s">
        <v>158</v>
      </c>
      <c r="J2302" s="31" t="e">
        <f aca="false">#N/A</f>
        <v>#N/A</v>
      </c>
      <c r="K2302" s="31"/>
      <c r="L2302" s="31" t="e">
        <f aca="false">ROUND(E2302/N2302*J2302-E2302*F2302,2)</f>
        <v>#DIV/0!</v>
      </c>
      <c r="M2302" s="31" t="e">
        <f aca="false">K2302/N2302</f>
        <v>#DIV/0!</v>
      </c>
      <c r="N2302" s="32"/>
      <c r="O2302" s="36"/>
      <c r="P2302" s="36"/>
      <c r="Q2302" s="36"/>
      <c r="R2302" s="42"/>
      <c r="S2302" s="42"/>
    </row>
    <row r="2303" customFormat="false" ht="15.75" hidden="false" customHeight="false" outlineLevel="0" collapsed="false">
      <c r="A2303" s="73"/>
      <c r="B2303" s="29"/>
      <c r="C2303" s="29"/>
      <c r="D2303" s="28"/>
      <c r="E2303" s="145"/>
      <c r="F2303" s="145"/>
      <c r="G2303" s="28"/>
      <c r="H2303" s="29" t="s">
        <v>3725</v>
      </c>
      <c r="I2303" s="41" t="s">
        <v>158</v>
      </c>
      <c r="J2303" s="31" t="e">
        <f aca="false">#N/A</f>
        <v>#N/A</v>
      </c>
      <c r="K2303" s="31"/>
      <c r="L2303" s="31" t="e">
        <f aca="false">ROUND(E2303/N2303*J2303-E2303*F2303,2)</f>
        <v>#DIV/0!</v>
      </c>
      <c r="M2303" s="31" t="e">
        <f aca="false">K2303/N2303</f>
        <v>#DIV/0!</v>
      </c>
      <c r="N2303" s="32"/>
      <c r="O2303" s="36"/>
      <c r="P2303" s="36"/>
      <c r="Q2303" s="36"/>
      <c r="R2303" s="42"/>
      <c r="S2303" s="42"/>
    </row>
    <row r="2304" customFormat="false" ht="15.75" hidden="false" customHeight="false" outlineLevel="0" collapsed="false">
      <c r="A2304" s="73"/>
      <c r="B2304" s="29"/>
      <c r="C2304" s="29"/>
      <c r="D2304" s="28"/>
      <c r="E2304" s="145"/>
      <c r="F2304" s="145"/>
      <c r="G2304" s="28"/>
      <c r="H2304" s="29" t="s">
        <v>3726</v>
      </c>
      <c r="I2304" s="41" t="s">
        <v>158</v>
      </c>
      <c r="J2304" s="31" t="e">
        <f aca="false">#N/A</f>
        <v>#N/A</v>
      </c>
      <c r="K2304" s="31"/>
      <c r="L2304" s="31" t="e">
        <f aca="false">ROUND(E2304/N2304*J2304-E2304*F2304,2)</f>
        <v>#DIV/0!</v>
      </c>
      <c r="M2304" s="31" t="e">
        <f aca="false">K2304/N2304</f>
        <v>#DIV/0!</v>
      </c>
      <c r="N2304" s="32"/>
      <c r="O2304" s="36"/>
      <c r="P2304" s="36"/>
      <c r="Q2304" s="36"/>
      <c r="R2304" s="42"/>
      <c r="S2304" s="42"/>
    </row>
    <row r="2305" customFormat="false" ht="15.75" hidden="false" customHeight="false" outlineLevel="0" collapsed="false">
      <c r="A2305" s="73"/>
      <c r="B2305" s="29"/>
      <c r="C2305" s="29"/>
      <c r="D2305" s="28"/>
      <c r="E2305" s="145"/>
      <c r="F2305" s="145"/>
      <c r="G2305" s="28"/>
      <c r="H2305" s="29" t="s">
        <v>3727</v>
      </c>
      <c r="I2305" s="41" t="s">
        <v>158</v>
      </c>
      <c r="J2305" s="31" t="e">
        <f aca="false">#N/A</f>
        <v>#N/A</v>
      </c>
      <c r="K2305" s="31"/>
      <c r="L2305" s="31" t="e">
        <f aca="false">ROUND(E2305/N2305*J2305-E2305*F2305,2)</f>
        <v>#DIV/0!</v>
      </c>
      <c r="M2305" s="31" t="e">
        <f aca="false">K2305/N2305</f>
        <v>#DIV/0!</v>
      </c>
      <c r="N2305" s="32"/>
      <c r="O2305" s="36"/>
      <c r="P2305" s="36"/>
      <c r="Q2305" s="36"/>
      <c r="R2305" s="42"/>
      <c r="S2305" s="42"/>
    </row>
    <row r="2306" customFormat="false" ht="15.75" hidden="false" customHeight="false" outlineLevel="0" collapsed="false">
      <c r="A2306" s="73"/>
      <c r="B2306" s="29"/>
      <c r="C2306" s="29"/>
      <c r="D2306" s="28"/>
      <c r="E2306" s="145"/>
      <c r="F2306" s="145"/>
      <c r="G2306" s="28"/>
      <c r="H2306" s="29" t="s">
        <v>3728</v>
      </c>
      <c r="I2306" s="41" t="s">
        <v>158</v>
      </c>
      <c r="J2306" s="31" t="e">
        <f aca="false">#N/A</f>
        <v>#N/A</v>
      </c>
      <c r="K2306" s="31"/>
      <c r="L2306" s="31" t="e">
        <f aca="false">ROUND(E2306/N2306*J2306-E2306*F2306,2)</f>
        <v>#DIV/0!</v>
      </c>
      <c r="M2306" s="31" t="e">
        <f aca="false">K2306/N2306</f>
        <v>#DIV/0!</v>
      </c>
      <c r="N2306" s="32"/>
      <c r="O2306" s="36"/>
      <c r="P2306" s="36"/>
      <c r="Q2306" s="36"/>
      <c r="R2306" s="42"/>
      <c r="S2306" s="42"/>
    </row>
    <row r="2307" customFormat="false" ht="15.75" hidden="false" customHeight="false" outlineLevel="0" collapsed="false">
      <c r="A2307" s="73"/>
      <c r="B2307" s="29"/>
      <c r="C2307" s="29"/>
      <c r="D2307" s="28"/>
      <c r="E2307" s="145"/>
      <c r="F2307" s="145"/>
      <c r="G2307" s="28"/>
      <c r="H2307" s="29" t="s">
        <v>3729</v>
      </c>
      <c r="I2307" s="41" t="s">
        <v>158</v>
      </c>
      <c r="J2307" s="31" t="e">
        <f aca="false">#N/A</f>
        <v>#N/A</v>
      </c>
      <c r="K2307" s="31"/>
      <c r="L2307" s="31" t="e">
        <f aca="false">ROUND(E2307/N2307*J2307-E2307*F2307,2)</f>
        <v>#DIV/0!</v>
      </c>
      <c r="M2307" s="31" t="e">
        <f aca="false">K2307/N2307</f>
        <v>#DIV/0!</v>
      </c>
      <c r="N2307" s="32"/>
      <c r="O2307" s="36"/>
      <c r="P2307" s="36"/>
      <c r="Q2307" s="36"/>
      <c r="R2307" s="42"/>
      <c r="S2307" s="42"/>
    </row>
    <row r="2308" customFormat="false" ht="15.75" hidden="false" customHeight="false" outlineLevel="0" collapsed="false">
      <c r="A2308" s="73"/>
      <c r="B2308" s="29"/>
      <c r="C2308" s="29"/>
      <c r="D2308" s="28"/>
      <c r="E2308" s="145"/>
      <c r="F2308" s="145"/>
      <c r="G2308" s="28"/>
      <c r="H2308" s="29" t="s">
        <v>3730</v>
      </c>
      <c r="I2308" s="41" t="s">
        <v>158</v>
      </c>
      <c r="J2308" s="31" t="e">
        <f aca="false">#N/A</f>
        <v>#N/A</v>
      </c>
      <c r="K2308" s="31"/>
      <c r="L2308" s="31" t="e">
        <f aca="false">ROUND(E2308/N2308*J2308-E2308*F2308,2)</f>
        <v>#DIV/0!</v>
      </c>
      <c r="M2308" s="31" t="e">
        <f aca="false">K2308/N2308</f>
        <v>#DIV/0!</v>
      </c>
      <c r="N2308" s="32"/>
      <c r="O2308" s="36"/>
      <c r="P2308" s="36"/>
      <c r="Q2308" s="36"/>
      <c r="R2308" s="42"/>
      <c r="S2308" s="42"/>
    </row>
    <row r="2309" customFormat="false" ht="15.75" hidden="false" customHeight="false" outlineLevel="0" collapsed="false">
      <c r="A2309" s="73"/>
      <c r="B2309" s="29"/>
      <c r="C2309" s="29"/>
      <c r="D2309" s="28"/>
      <c r="E2309" s="145"/>
      <c r="F2309" s="145"/>
      <c r="G2309" s="28"/>
      <c r="H2309" s="29" t="s">
        <v>3731</v>
      </c>
      <c r="I2309" s="41" t="s">
        <v>158</v>
      </c>
      <c r="J2309" s="31" t="e">
        <f aca="false">#N/A</f>
        <v>#N/A</v>
      </c>
      <c r="K2309" s="31"/>
      <c r="L2309" s="31" t="e">
        <f aca="false">ROUND(E2309/N2309*J2309-E2309*F2309,2)</f>
        <v>#DIV/0!</v>
      </c>
      <c r="M2309" s="31" t="e">
        <f aca="false">K2309/N2309</f>
        <v>#DIV/0!</v>
      </c>
      <c r="N2309" s="32"/>
      <c r="O2309" s="36"/>
      <c r="P2309" s="36"/>
      <c r="Q2309" s="36"/>
      <c r="R2309" s="42"/>
      <c r="S2309" s="42"/>
    </row>
    <row r="2310" customFormat="false" ht="15.75" hidden="false" customHeight="false" outlineLevel="0" collapsed="false">
      <c r="A2310" s="73"/>
      <c r="B2310" s="29"/>
      <c r="C2310" s="29"/>
      <c r="D2310" s="28"/>
      <c r="E2310" s="145"/>
      <c r="F2310" s="145"/>
      <c r="G2310" s="28"/>
      <c r="H2310" s="29" t="s">
        <v>3732</v>
      </c>
      <c r="I2310" s="41" t="s">
        <v>158</v>
      </c>
      <c r="J2310" s="31" t="e">
        <f aca="false">#N/A</f>
        <v>#N/A</v>
      </c>
      <c r="K2310" s="31"/>
      <c r="L2310" s="31" t="e">
        <f aca="false">ROUND(E2310/N2310*J2310-E2310*F2310,2)</f>
        <v>#DIV/0!</v>
      </c>
      <c r="M2310" s="31" t="e">
        <f aca="false">K2310/N2310</f>
        <v>#DIV/0!</v>
      </c>
      <c r="N2310" s="32"/>
      <c r="O2310" s="36"/>
      <c r="P2310" s="36"/>
      <c r="Q2310" s="36"/>
      <c r="R2310" s="42"/>
      <c r="S2310" s="42"/>
    </row>
    <row r="2311" customFormat="false" ht="15.75" hidden="false" customHeight="false" outlineLevel="0" collapsed="false">
      <c r="A2311" s="73"/>
      <c r="B2311" s="29"/>
      <c r="C2311" s="29"/>
      <c r="D2311" s="28"/>
      <c r="E2311" s="145"/>
      <c r="F2311" s="145"/>
      <c r="G2311" s="28"/>
      <c r="H2311" s="29" t="s">
        <v>3733</v>
      </c>
      <c r="I2311" s="41" t="s">
        <v>158</v>
      </c>
      <c r="J2311" s="31" t="e">
        <f aca="false">#N/A</f>
        <v>#N/A</v>
      </c>
      <c r="K2311" s="31"/>
      <c r="L2311" s="31" t="e">
        <f aca="false">ROUND(E2311/N2311*J2311-E2311*F2311,2)</f>
        <v>#DIV/0!</v>
      </c>
      <c r="M2311" s="31" t="e">
        <f aca="false">K2311/N2311</f>
        <v>#DIV/0!</v>
      </c>
      <c r="N2311" s="32"/>
      <c r="O2311" s="36"/>
      <c r="P2311" s="36"/>
      <c r="Q2311" s="36"/>
      <c r="R2311" s="42"/>
      <c r="S2311" s="42"/>
    </row>
    <row r="2312" customFormat="false" ht="15.75" hidden="false" customHeight="false" outlineLevel="0" collapsed="false">
      <c r="A2312" s="73"/>
      <c r="B2312" s="29"/>
      <c r="C2312" s="29"/>
      <c r="D2312" s="28"/>
      <c r="E2312" s="145"/>
      <c r="F2312" s="145"/>
      <c r="G2312" s="28"/>
      <c r="H2312" s="29" t="s">
        <v>3734</v>
      </c>
      <c r="I2312" s="41" t="s">
        <v>158</v>
      </c>
      <c r="J2312" s="31" t="e">
        <f aca="false">#N/A</f>
        <v>#N/A</v>
      </c>
      <c r="K2312" s="31"/>
      <c r="L2312" s="31" t="e">
        <f aca="false">ROUND(E2312/N2312*J2312-E2312*F2312,2)</f>
        <v>#DIV/0!</v>
      </c>
      <c r="M2312" s="31" t="e">
        <f aca="false">K2312/N2312</f>
        <v>#DIV/0!</v>
      </c>
      <c r="N2312" s="32"/>
      <c r="O2312" s="36"/>
      <c r="P2312" s="36"/>
      <c r="Q2312" s="36"/>
      <c r="R2312" s="42"/>
      <c r="S2312" s="42"/>
    </row>
    <row r="2313" customFormat="false" ht="15.75" hidden="false" customHeight="false" outlineLevel="0" collapsed="false">
      <c r="A2313" s="73"/>
      <c r="B2313" s="29"/>
      <c r="C2313" s="29"/>
      <c r="D2313" s="28"/>
      <c r="E2313" s="145"/>
      <c r="F2313" s="145"/>
      <c r="G2313" s="28"/>
      <c r="H2313" s="29" t="s">
        <v>3735</v>
      </c>
      <c r="I2313" s="41" t="s">
        <v>158</v>
      </c>
      <c r="J2313" s="31" t="e">
        <f aca="false">#N/A</f>
        <v>#N/A</v>
      </c>
      <c r="K2313" s="31"/>
      <c r="L2313" s="31" t="e">
        <f aca="false">ROUND(E2313/N2313*J2313-E2313*F2313,2)</f>
        <v>#DIV/0!</v>
      </c>
      <c r="M2313" s="31" t="e">
        <f aca="false">K2313/N2313</f>
        <v>#DIV/0!</v>
      </c>
      <c r="N2313" s="32"/>
      <c r="O2313" s="36"/>
      <c r="P2313" s="36"/>
      <c r="Q2313" s="36"/>
      <c r="R2313" s="42"/>
      <c r="S2313" s="42"/>
    </row>
    <row r="2314" customFormat="false" ht="15.75" hidden="false" customHeight="false" outlineLevel="0" collapsed="false">
      <c r="A2314" s="73"/>
      <c r="B2314" s="29"/>
      <c r="C2314" s="29"/>
      <c r="D2314" s="28"/>
      <c r="E2314" s="145"/>
      <c r="F2314" s="145"/>
      <c r="G2314" s="28"/>
      <c r="H2314" s="29" t="s">
        <v>3736</v>
      </c>
      <c r="I2314" s="41" t="s">
        <v>158</v>
      </c>
      <c r="J2314" s="31" t="e">
        <f aca="false">#N/A</f>
        <v>#N/A</v>
      </c>
      <c r="K2314" s="31"/>
      <c r="L2314" s="31" t="e">
        <f aca="false">ROUND(E2314/N2314*J2314-E2314*F2314,2)</f>
        <v>#DIV/0!</v>
      </c>
      <c r="M2314" s="31" t="e">
        <f aca="false">K2314/N2314</f>
        <v>#DIV/0!</v>
      </c>
      <c r="N2314" s="32"/>
      <c r="O2314" s="36"/>
      <c r="P2314" s="36"/>
      <c r="Q2314" s="36"/>
      <c r="R2314" s="42"/>
      <c r="S2314" s="42"/>
    </row>
    <row r="2315" customFormat="false" ht="15.75" hidden="false" customHeight="false" outlineLevel="0" collapsed="false">
      <c r="A2315" s="73"/>
      <c r="B2315" s="29"/>
      <c r="C2315" s="29"/>
      <c r="D2315" s="28"/>
      <c r="E2315" s="145"/>
      <c r="F2315" s="145"/>
      <c r="G2315" s="28"/>
      <c r="H2315" s="29" t="s">
        <v>3737</v>
      </c>
      <c r="I2315" s="41" t="s">
        <v>158</v>
      </c>
      <c r="J2315" s="31" t="e">
        <f aca="false">#N/A</f>
        <v>#N/A</v>
      </c>
      <c r="K2315" s="31"/>
      <c r="L2315" s="31" t="e">
        <f aca="false">ROUND(E2315/N2315*J2315-E2315*F2315,2)</f>
        <v>#DIV/0!</v>
      </c>
      <c r="M2315" s="31" t="e">
        <f aca="false">K2315/N2315</f>
        <v>#DIV/0!</v>
      </c>
      <c r="N2315" s="32"/>
      <c r="O2315" s="36"/>
      <c r="P2315" s="36"/>
      <c r="Q2315" s="36"/>
      <c r="R2315" s="42"/>
      <c r="S2315" s="42"/>
    </row>
    <row r="2316" customFormat="false" ht="15.75" hidden="false" customHeight="false" outlineLevel="0" collapsed="false">
      <c r="A2316" s="73"/>
      <c r="B2316" s="29"/>
      <c r="C2316" s="29"/>
      <c r="D2316" s="28"/>
      <c r="E2316" s="145"/>
      <c r="F2316" s="145"/>
      <c r="G2316" s="28"/>
      <c r="H2316" s="29" t="s">
        <v>3738</v>
      </c>
      <c r="I2316" s="41" t="s">
        <v>158</v>
      </c>
      <c r="J2316" s="31" t="e">
        <f aca="false">#N/A</f>
        <v>#N/A</v>
      </c>
      <c r="K2316" s="31"/>
      <c r="L2316" s="31" t="e">
        <f aca="false">ROUND(E2316/N2316*J2316-E2316*F2316,2)</f>
        <v>#DIV/0!</v>
      </c>
      <c r="M2316" s="31" t="e">
        <f aca="false">K2316/N2316</f>
        <v>#DIV/0!</v>
      </c>
      <c r="N2316" s="32"/>
      <c r="O2316" s="36"/>
      <c r="P2316" s="36"/>
      <c r="Q2316" s="36"/>
      <c r="R2316" s="42"/>
      <c r="S2316" s="42"/>
    </row>
    <row r="2317" customFormat="false" ht="15.75" hidden="false" customHeight="false" outlineLevel="0" collapsed="false">
      <c r="A2317" s="73"/>
      <c r="B2317" s="29"/>
      <c r="C2317" s="29"/>
      <c r="D2317" s="28"/>
      <c r="E2317" s="145"/>
      <c r="F2317" s="145"/>
      <c r="G2317" s="28"/>
      <c r="H2317" s="29" t="s">
        <v>3739</v>
      </c>
      <c r="I2317" s="41" t="s">
        <v>158</v>
      </c>
      <c r="J2317" s="31" t="e">
        <f aca="false">#N/A</f>
        <v>#N/A</v>
      </c>
      <c r="K2317" s="31"/>
      <c r="L2317" s="31" t="e">
        <f aca="false">ROUND(E2317/N2317*J2317-E2317*F2317,2)</f>
        <v>#DIV/0!</v>
      </c>
      <c r="M2317" s="31" t="e">
        <f aca="false">K2317/N2317</f>
        <v>#DIV/0!</v>
      </c>
      <c r="N2317" s="32"/>
      <c r="O2317" s="36"/>
      <c r="P2317" s="36"/>
      <c r="Q2317" s="36"/>
      <c r="R2317" s="42"/>
      <c r="S2317" s="42"/>
    </row>
    <row r="2318" customFormat="false" ht="15.75" hidden="false" customHeight="false" outlineLevel="0" collapsed="false">
      <c r="A2318" s="73"/>
      <c r="B2318" s="29"/>
      <c r="C2318" s="29"/>
      <c r="D2318" s="28"/>
      <c r="E2318" s="145"/>
      <c r="F2318" s="145"/>
      <c r="G2318" s="28"/>
      <c r="H2318" s="29" t="s">
        <v>3740</v>
      </c>
      <c r="I2318" s="41" t="s">
        <v>158</v>
      </c>
      <c r="J2318" s="31" t="e">
        <f aca="false">#N/A</f>
        <v>#N/A</v>
      </c>
      <c r="K2318" s="31"/>
      <c r="L2318" s="31" t="e">
        <f aca="false">ROUND(E2318/N2318*J2318-E2318*F2318,2)</f>
        <v>#DIV/0!</v>
      </c>
      <c r="M2318" s="31" t="e">
        <f aca="false">K2318/N2318</f>
        <v>#DIV/0!</v>
      </c>
      <c r="N2318" s="32"/>
      <c r="O2318" s="36"/>
      <c r="P2318" s="36"/>
      <c r="Q2318" s="36"/>
      <c r="R2318" s="42"/>
      <c r="S2318" s="42"/>
    </row>
    <row r="2319" customFormat="false" ht="15.75" hidden="false" customHeight="false" outlineLevel="0" collapsed="false">
      <c r="A2319" s="73"/>
      <c r="B2319" s="29"/>
      <c r="C2319" s="29"/>
      <c r="D2319" s="28"/>
      <c r="E2319" s="145"/>
      <c r="F2319" s="145"/>
      <c r="G2319" s="28"/>
      <c r="H2319" s="29" t="s">
        <v>3741</v>
      </c>
      <c r="I2319" s="41" t="s">
        <v>158</v>
      </c>
      <c r="J2319" s="31" t="e">
        <f aca="false">#N/A</f>
        <v>#N/A</v>
      </c>
      <c r="K2319" s="31"/>
      <c r="L2319" s="31" t="e">
        <f aca="false">ROUND(E2319/N2319*J2319-E2319*F2319,2)</f>
        <v>#DIV/0!</v>
      </c>
      <c r="M2319" s="31" t="e">
        <f aca="false">K2319/N2319</f>
        <v>#DIV/0!</v>
      </c>
      <c r="N2319" s="32"/>
      <c r="O2319" s="36"/>
      <c r="P2319" s="36"/>
      <c r="Q2319" s="36"/>
      <c r="R2319" s="42"/>
      <c r="S2319" s="42"/>
    </row>
    <row r="2320" customFormat="false" ht="15.75" hidden="false" customHeight="false" outlineLevel="0" collapsed="false">
      <c r="A2320" s="73"/>
      <c r="B2320" s="29"/>
      <c r="C2320" s="29"/>
      <c r="D2320" s="28"/>
      <c r="E2320" s="145"/>
      <c r="F2320" s="145"/>
      <c r="G2320" s="28"/>
      <c r="H2320" s="29" t="s">
        <v>3742</v>
      </c>
      <c r="I2320" s="41" t="s">
        <v>158</v>
      </c>
      <c r="J2320" s="31" t="e">
        <f aca="false">#N/A</f>
        <v>#N/A</v>
      </c>
      <c r="K2320" s="31"/>
      <c r="L2320" s="31" t="e">
        <f aca="false">ROUND(E2320/N2320*J2320-E2320*F2320,2)</f>
        <v>#DIV/0!</v>
      </c>
      <c r="M2320" s="31" t="e">
        <f aca="false">K2320/N2320</f>
        <v>#DIV/0!</v>
      </c>
      <c r="N2320" s="32"/>
      <c r="O2320" s="36"/>
      <c r="P2320" s="36"/>
      <c r="Q2320" s="36"/>
      <c r="R2320" s="42"/>
      <c r="S2320" s="42"/>
    </row>
    <row r="2321" customFormat="false" ht="15.75" hidden="false" customHeight="false" outlineLevel="0" collapsed="false">
      <c r="A2321" s="73"/>
      <c r="B2321" s="29"/>
      <c r="C2321" s="29"/>
      <c r="D2321" s="28"/>
      <c r="E2321" s="145"/>
      <c r="F2321" s="145"/>
      <c r="G2321" s="28"/>
      <c r="H2321" s="29" t="s">
        <v>3743</v>
      </c>
      <c r="I2321" s="41" t="s">
        <v>158</v>
      </c>
      <c r="J2321" s="31" t="e">
        <f aca="false">#N/A</f>
        <v>#N/A</v>
      </c>
      <c r="K2321" s="31"/>
      <c r="L2321" s="31" t="e">
        <f aca="false">ROUND(E2321/N2321*J2321-E2321*F2321,2)</f>
        <v>#DIV/0!</v>
      </c>
      <c r="M2321" s="31" t="e">
        <f aca="false">K2321/N2321</f>
        <v>#DIV/0!</v>
      </c>
      <c r="N2321" s="32"/>
      <c r="O2321" s="36"/>
      <c r="P2321" s="36"/>
      <c r="Q2321" s="36"/>
      <c r="R2321" s="42"/>
      <c r="S2321" s="42"/>
    </row>
    <row r="2322" customFormat="false" ht="15.75" hidden="false" customHeight="false" outlineLevel="0" collapsed="false">
      <c r="A2322" s="73"/>
      <c r="B2322" s="29"/>
      <c r="C2322" s="29"/>
      <c r="D2322" s="28"/>
      <c r="E2322" s="145"/>
      <c r="F2322" s="145"/>
      <c r="G2322" s="28"/>
      <c r="H2322" s="29" t="s">
        <v>3744</v>
      </c>
      <c r="I2322" s="41" t="s">
        <v>158</v>
      </c>
      <c r="J2322" s="31" t="e">
        <f aca="false">#N/A</f>
        <v>#N/A</v>
      </c>
      <c r="K2322" s="31"/>
      <c r="L2322" s="31" t="e">
        <f aca="false">ROUND(E2322/N2322*J2322-E2322*F2322,2)</f>
        <v>#DIV/0!</v>
      </c>
      <c r="M2322" s="31" t="e">
        <f aca="false">K2322/N2322</f>
        <v>#DIV/0!</v>
      </c>
      <c r="N2322" s="32"/>
      <c r="O2322" s="36"/>
      <c r="P2322" s="36"/>
      <c r="Q2322" s="36"/>
      <c r="R2322" s="42"/>
      <c r="S2322" s="42"/>
    </row>
    <row r="2323" customFormat="false" ht="15.75" hidden="false" customHeight="false" outlineLevel="0" collapsed="false">
      <c r="A2323" s="73"/>
      <c r="B2323" s="29"/>
      <c r="C2323" s="29"/>
      <c r="D2323" s="28"/>
      <c r="E2323" s="145"/>
      <c r="F2323" s="145"/>
      <c r="G2323" s="28"/>
      <c r="H2323" s="29" t="s">
        <v>3745</v>
      </c>
      <c r="I2323" s="41" t="s">
        <v>158</v>
      </c>
      <c r="J2323" s="31" t="e">
        <f aca="false">#N/A</f>
        <v>#N/A</v>
      </c>
      <c r="K2323" s="31"/>
      <c r="L2323" s="31" t="e">
        <f aca="false">ROUND(E2323/N2323*J2323-E2323*F2323,2)</f>
        <v>#DIV/0!</v>
      </c>
      <c r="M2323" s="31" t="e">
        <f aca="false">K2323/N2323</f>
        <v>#DIV/0!</v>
      </c>
      <c r="N2323" s="32"/>
      <c r="O2323" s="36"/>
      <c r="P2323" s="36"/>
      <c r="Q2323" s="36"/>
      <c r="R2323" s="42"/>
      <c r="S2323" s="42"/>
    </row>
    <row r="2324" customFormat="false" ht="15.75" hidden="false" customHeight="false" outlineLevel="0" collapsed="false">
      <c r="A2324" s="73"/>
      <c r="B2324" s="29"/>
      <c r="C2324" s="29"/>
      <c r="D2324" s="28"/>
      <c r="E2324" s="145"/>
      <c r="F2324" s="145"/>
      <c r="G2324" s="28"/>
      <c r="H2324" s="29" t="s">
        <v>3746</v>
      </c>
      <c r="I2324" s="41" t="s">
        <v>158</v>
      </c>
      <c r="J2324" s="31" t="e">
        <f aca="false">#N/A</f>
        <v>#N/A</v>
      </c>
      <c r="K2324" s="31"/>
      <c r="L2324" s="31" t="e">
        <f aca="false">ROUND(E2324/N2324*J2324-E2324*F2324,2)</f>
        <v>#DIV/0!</v>
      </c>
      <c r="M2324" s="31" t="e">
        <f aca="false">K2324/N2324</f>
        <v>#DIV/0!</v>
      </c>
      <c r="N2324" s="32"/>
      <c r="O2324" s="36"/>
      <c r="P2324" s="36"/>
      <c r="Q2324" s="36"/>
      <c r="R2324" s="42"/>
      <c r="S2324" s="42"/>
    </row>
    <row r="2325" customFormat="false" ht="15.75" hidden="false" customHeight="false" outlineLevel="0" collapsed="false">
      <c r="A2325" s="73"/>
      <c r="B2325" s="29"/>
      <c r="C2325" s="29"/>
      <c r="D2325" s="28"/>
      <c r="E2325" s="145"/>
      <c r="F2325" s="145"/>
      <c r="G2325" s="28"/>
      <c r="H2325" s="29" t="s">
        <v>3747</v>
      </c>
      <c r="I2325" s="41" t="s">
        <v>158</v>
      </c>
      <c r="J2325" s="31" t="e">
        <f aca="false">#N/A</f>
        <v>#N/A</v>
      </c>
      <c r="K2325" s="31"/>
      <c r="L2325" s="31" t="e">
        <f aca="false">ROUND(E2325/N2325*J2325-E2325*F2325,2)</f>
        <v>#DIV/0!</v>
      </c>
      <c r="M2325" s="31" t="e">
        <f aca="false">K2325/N2325</f>
        <v>#DIV/0!</v>
      </c>
      <c r="N2325" s="32"/>
      <c r="O2325" s="36"/>
      <c r="P2325" s="36"/>
      <c r="Q2325" s="36"/>
      <c r="R2325" s="42"/>
      <c r="S2325" s="42"/>
    </row>
    <row r="2326" customFormat="false" ht="15.75" hidden="false" customHeight="false" outlineLevel="0" collapsed="false">
      <c r="A2326" s="73"/>
      <c r="B2326" s="29"/>
      <c r="C2326" s="29"/>
      <c r="D2326" s="28"/>
      <c r="E2326" s="145"/>
      <c r="F2326" s="145"/>
      <c r="G2326" s="28"/>
      <c r="H2326" s="29" t="s">
        <v>3748</v>
      </c>
      <c r="I2326" s="41" t="s">
        <v>158</v>
      </c>
      <c r="J2326" s="31" t="e">
        <f aca="false">#N/A</f>
        <v>#N/A</v>
      </c>
      <c r="K2326" s="31"/>
      <c r="L2326" s="31" t="e">
        <f aca="false">ROUND(E2326/N2326*J2326-E2326*F2326,2)</f>
        <v>#DIV/0!</v>
      </c>
      <c r="M2326" s="31" t="e">
        <f aca="false">K2326/N2326</f>
        <v>#DIV/0!</v>
      </c>
      <c r="N2326" s="32"/>
      <c r="O2326" s="36"/>
      <c r="P2326" s="36"/>
      <c r="Q2326" s="36"/>
      <c r="R2326" s="42"/>
      <c r="S2326" s="42"/>
    </row>
    <row r="2327" customFormat="false" ht="15.75" hidden="false" customHeight="false" outlineLevel="0" collapsed="false">
      <c r="A2327" s="73"/>
      <c r="B2327" s="29"/>
      <c r="C2327" s="29"/>
      <c r="D2327" s="28"/>
      <c r="E2327" s="145"/>
      <c r="F2327" s="145"/>
      <c r="G2327" s="28"/>
      <c r="H2327" s="29" t="s">
        <v>3749</v>
      </c>
      <c r="I2327" s="41" t="s">
        <v>158</v>
      </c>
      <c r="J2327" s="31" t="e">
        <f aca="false">#N/A</f>
        <v>#N/A</v>
      </c>
      <c r="K2327" s="31"/>
      <c r="L2327" s="31" t="e">
        <f aca="false">ROUND(E2327/N2327*J2327-E2327*F2327,2)</f>
        <v>#DIV/0!</v>
      </c>
      <c r="M2327" s="31" t="e">
        <f aca="false">K2327/N2327</f>
        <v>#DIV/0!</v>
      </c>
      <c r="N2327" s="32"/>
      <c r="O2327" s="36"/>
      <c r="P2327" s="36"/>
      <c r="Q2327" s="36"/>
      <c r="R2327" s="42"/>
      <c r="S2327" s="42"/>
    </row>
    <row r="2328" customFormat="false" ht="15.75" hidden="false" customHeight="false" outlineLevel="0" collapsed="false">
      <c r="A2328" s="73"/>
      <c r="B2328" s="29"/>
      <c r="C2328" s="29"/>
      <c r="D2328" s="28"/>
      <c r="E2328" s="145"/>
      <c r="F2328" s="145"/>
      <c r="G2328" s="28"/>
      <c r="H2328" s="29" t="s">
        <v>3750</v>
      </c>
      <c r="I2328" s="41" t="s">
        <v>158</v>
      </c>
      <c r="J2328" s="31" t="e">
        <f aca="false">#N/A</f>
        <v>#N/A</v>
      </c>
      <c r="K2328" s="31"/>
      <c r="L2328" s="31" t="e">
        <f aca="false">ROUND(E2328/N2328*J2328-E2328*F2328,2)</f>
        <v>#DIV/0!</v>
      </c>
      <c r="M2328" s="31" t="e">
        <f aca="false">K2328/N2328</f>
        <v>#DIV/0!</v>
      </c>
      <c r="N2328" s="32"/>
      <c r="O2328" s="36"/>
      <c r="P2328" s="36"/>
      <c r="Q2328" s="36"/>
      <c r="R2328" s="42"/>
      <c r="S2328" s="42"/>
    </row>
    <row r="2329" customFormat="false" ht="15.75" hidden="false" customHeight="false" outlineLevel="0" collapsed="false">
      <c r="A2329" s="73"/>
      <c r="B2329" s="29"/>
      <c r="C2329" s="29"/>
      <c r="D2329" s="28"/>
      <c r="E2329" s="145"/>
      <c r="F2329" s="145"/>
      <c r="G2329" s="28"/>
      <c r="H2329" s="29" t="s">
        <v>3751</v>
      </c>
      <c r="I2329" s="41" t="s">
        <v>106</v>
      </c>
      <c r="J2329" s="31" t="e">
        <f aca="false">#N/A</f>
        <v>#N/A</v>
      </c>
      <c r="K2329" s="31"/>
      <c r="L2329" s="31" t="e">
        <f aca="false">ROUND(E2329/N2329*J2329-E2329*F2329,2)</f>
        <v>#DIV/0!</v>
      </c>
      <c r="M2329" s="31" t="e">
        <f aca="false">K2329/N2329</f>
        <v>#DIV/0!</v>
      </c>
      <c r="N2329" s="32"/>
      <c r="O2329" s="36"/>
      <c r="P2329" s="36"/>
      <c r="Q2329" s="36"/>
      <c r="R2329" s="42"/>
      <c r="S2329" s="42"/>
    </row>
    <row r="2330" customFormat="false" ht="15.75" hidden="false" customHeight="false" outlineLevel="0" collapsed="false">
      <c r="A2330" s="73"/>
      <c r="B2330" s="29"/>
      <c r="C2330" s="29"/>
      <c r="D2330" s="28"/>
      <c r="E2330" s="145"/>
      <c r="F2330" s="145"/>
      <c r="G2330" s="28"/>
      <c r="H2330" s="29" t="s">
        <v>3752</v>
      </c>
      <c r="I2330" s="41" t="s">
        <v>766</v>
      </c>
      <c r="J2330" s="31" t="e">
        <f aca="false">#N/A</f>
        <v>#N/A</v>
      </c>
      <c r="K2330" s="31"/>
      <c r="L2330" s="31" t="e">
        <f aca="false">ROUND(E2330/N2330*J2330-E2330*F2330,2)</f>
        <v>#DIV/0!</v>
      </c>
      <c r="M2330" s="31" t="e">
        <f aca="false">K2330/N2330</f>
        <v>#DIV/0!</v>
      </c>
      <c r="N2330" s="32"/>
      <c r="O2330" s="36"/>
      <c r="P2330" s="36"/>
      <c r="Q2330" s="36"/>
      <c r="R2330" s="42"/>
      <c r="S2330" s="42"/>
    </row>
    <row r="2331" customFormat="false" ht="15.75" hidden="false" customHeight="false" outlineLevel="0" collapsed="false">
      <c r="A2331" s="73"/>
      <c r="B2331" s="29"/>
      <c r="C2331" s="29"/>
      <c r="D2331" s="28"/>
      <c r="E2331" s="145"/>
      <c r="F2331" s="145"/>
      <c r="G2331" s="28"/>
      <c r="H2331" s="29" t="s">
        <v>3753</v>
      </c>
      <c r="I2331" s="41" t="s">
        <v>766</v>
      </c>
      <c r="J2331" s="31" t="e">
        <f aca="false">#N/A</f>
        <v>#N/A</v>
      </c>
      <c r="K2331" s="31"/>
      <c r="L2331" s="31" t="e">
        <f aca="false">ROUND(E2331/N2331*J2331-E2331*F2331,2)</f>
        <v>#DIV/0!</v>
      </c>
      <c r="M2331" s="31" t="e">
        <f aca="false">K2331/N2331</f>
        <v>#DIV/0!</v>
      </c>
      <c r="N2331" s="32"/>
      <c r="O2331" s="36"/>
      <c r="P2331" s="36"/>
      <c r="Q2331" s="36"/>
      <c r="R2331" s="42"/>
      <c r="S2331" s="42"/>
    </row>
    <row r="2332" customFormat="false" ht="15.75" hidden="false" customHeight="false" outlineLevel="0" collapsed="false">
      <c r="A2332" s="73"/>
      <c r="B2332" s="29"/>
      <c r="C2332" s="29"/>
      <c r="D2332" s="28"/>
      <c r="E2332" s="145"/>
      <c r="F2332" s="145"/>
      <c r="G2332" s="28"/>
      <c r="H2332" s="29" t="s">
        <v>3754</v>
      </c>
      <c r="I2332" s="41" t="s">
        <v>766</v>
      </c>
      <c r="J2332" s="31" t="e">
        <f aca="false">#N/A</f>
        <v>#N/A</v>
      </c>
      <c r="K2332" s="31"/>
      <c r="L2332" s="31" t="e">
        <f aca="false">ROUND(E2332/N2332*J2332-E2332*F2332,2)</f>
        <v>#DIV/0!</v>
      </c>
      <c r="M2332" s="31" t="e">
        <f aca="false">K2332/N2332</f>
        <v>#DIV/0!</v>
      </c>
      <c r="N2332" s="32"/>
      <c r="O2332" s="36"/>
      <c r="P2332" s="36"/>
      <c r="Q2332" s="36"/>
      <c r="R2332" s="42"/>
      <c r="S2332" s="42"/>
    </row>
    <row r="2333" customFormat="false" ht="15.75" hidden="false" customHeight="false" outlineLevel="0" collapsed="false">
      <c r="A2333" s="73"/>
      <c r="B2333" s="29"/>
      <c r="C2333" s="29"/>
      <c r="D2333" s="28"/>
      <c r="E2333" s="145"/>
      <c r="F2333" s="145"/>
      <c r="G2333" s="28"/>
      <c r="H2333" s="29" t="s">
        <v>3755</v>
      </c>
      <c r="I2333" s="41" t="s">
        <v>766</v>
      </c>
      <c r="J2333" s="31" t="e">
        <f aca="false">#N/A</f>
        <v>#N/A</v>
      </c>
      <c r="K2333" s="31"/>
      <c r="L2333" s="31" t="e">
        <f aca="false">ROUND(E2333/N2333*J2333-E2333*F2333,2)</f>
        <v>#DIV/0!</v>
      </c>
      <c r="M2333" s="31" t="e">
        <f aca="false">K2333/N2333</f>
        <v>#DIV/0!</v>
      </c>
      <c r="N2333" s="32"/>
      <c r="O2333" s="36"/>
      <c r="P2333" s="36"/>
      <c r="Q2333" s="36"/>
      <c r="R2333" s="42"/>
      <c r="S2333" s="42"/>
    </row>
    <row r="2334" customFormat="false" ht="15.75" hidden="false" customHeight="false" outlineLevel="0" collapsed="false">
      <c r="A2334" s="73"/>
      <c r="B2334" s="29"/>
      <c r="C2334" s="29"/>
      <c r="D2334" s="28"/>
      <c r="E2334" s="145"/>
      <c r="F2334" s="145"/>
      <c r="G2334" s="28"/>
      <c r="H2334" s="29" t="s">
        <v>3756</v>
      </c>
      <c r="I2334" s="41" t="s">
        <v>766</v>
      </c>
      <c r="J2334" s="31" t="e">
        <f aca="false">#N/A</f>
        <v>#N/A</v>
      </c>
      <c r="K2334" s="31"/>
      <c r="L2334" s="31" t="e">
        <f aca="false">ROUND(E2334/N2334*J2334-E2334*F2334,2)</f>
        <v>#DIV/0!</v>
      </c>
      <c r="M2334" s="31" t="e">
        <f aca="false">K2334/N2334</f>
        <v>#DIV/0!</v>
      </c>
      <c r="N2334" s="32"/>
      <c r="O2334" s="36"/>
      <c r="P2334" s="36"/>
      <c r="Q2334" s="36"/>
      <c r="R2334" s="42"/>
      <c r="S2334" s="42"/>
    </row>
    <row r="2335" customFormat="false" ht="15.75" hidden="false" customHeight="false" outlineLevel="0" collapsed="false">
      <c r="A2335" s="73"/>
      <c r="B2335" s="29"/>
      <c r="C2335" s="29"/>
      <c r="D2335" s="28"/>
      <c r="E2335" s="145"/>
      <c r="F2335" s="145"/>
      <c r="G2335" s="28"/>
      <c r="H2335" s="29" t="s">
        <v>3757</v>
      </c>
      <c r="I2335" s="41" t="s">
        <v>766</v>
      </c>
      <c r="J2335" s="31" t="e">
        <f aca="false">#N/A</f>
        <v>#N/A</v>
      </c>
      <c r="K2335" s="31"/>
      <c r="L2335" s="31" t="e">
        <f aca="false">ROUND(E2335/N2335*J2335-E2335*F2335,2)</f>
        <v>#DIV/0!</v>
      </c>
      <c r="M2335" s="31" t="e">
        <f aca="false">K2335/N2335</f>
        <v>#DIV/0!</v>
      </c>
      <c r="N2335" s="32"/>
      <c r="O2335" s="36"/>
      <c r="P2335" s="36"/>
      <c r="Q2335" s="36"/>
      <c r="R2335" s="42"/>
      <c r="S2335" s="42"/>
    </row>
    <row r="2336" customFormat="false" ht="15.75" hidden="false" customHeight="false" outlineLevel="0" collapsed="false">
      <c r="A2336" s="73"/>
      <c r="B2336" s="29"/>
      <c r="C2336" s="29"/>
      <c r="D2336" s="28"/>
      <c r="E2336" s="145"/>
      <c r="F2336" s="145"/>
      <c r="G2336" s="28"/>
      <c r="H2336" s="29" t="s">
        <v>3758</v>
      </c>
      <c r="I2336" s="41" t="s">
        <v>48</v>
      </c>
      <c r="J2336" s="31"/>
      <c r="K2336" s="31"/>
      <c r="L2336" s="31" t="e">
        <f aca="false">ROUND(E2336/N2336*J2336-E2336*F2336,2)</f>
        <v>#DIV/0!</v>
      </c>
      <c r="M2336" s="31" t="e">
        <f aca="false">K2336/N2336</f>
        <v>#DIV/0!</v>
      </c>
      <c r="N2336" s="32"/>
      <c r="O2336" s="36"/>
      <c r="P2336" s="36"/>
      <c r="Q2336" s="36"/>
      <c r="R2336" s="42"/>
      <c r="S2336" s="42"/>
    </row>
    <row r="2337" customFormat="false" ht="15.75" hidden="false" customHeight="false" outlineLevel="0" collapsed="false">
      <c r="A2337" s="73"/>
      <c r="B2337" s="29"/>
      <c r="C2337" s="29"/>
      <c r="D2337" s="28"/>
      <c r="E2337" s="145"/>
      <c r="F2337" s="145"/>
      <c r="G2337" s="28"/>
      <c r="H2337" s="29" t="s">
        <v>3759</v>
      </c>
      <c r="I2337" s="41" t="s">
        <v>43</v>
      </c>
      <c r="J2337" s="31"/>
      <c r="K2337" s="31"/>
      <c r="L2337" s="31" t="e">
        <f aca="false">ROUND(E2337/N2337*J2337-E2337*F2337,2)</f>
        <v>#DIV/0!</v>
      </c>
      <c r="M2337" s="31" t="e">
        <f aca="false">K2337/N2337</f>
        <v>#DIV/0!</v>
      </c>
      <c r="N2337" s="32"/>
      <c r="O2337" s="36"/>
      <c r="P2337" s="36"/>
      <c r="Q2337" s="36"/>
      <c r="R2337" s="42"/>
      <c r="S2337" s="42"/>
    </row>
    <row r="2338" customFormat="false" ht="15.75" hidden="false" customHeight="false" outlineLevel="0" collapsed="false">
      <c r="A2338" s="73"/>
      <c r="B2338" s="29"/>
      <c r="C2338" s="29"/>
      <c r="D2338" s="28"/>
      <c r="E2338" s="145"/>
      <c r="F2338" s="145"/>
      <c r="G2338" s="28"/>
      <c r="H2338" s="29" t="s">
        <v>3760</v>
      </c>
      <c r="I2338" s="41" t="s">
        <v>3385</v>
      </c>
      <c r="J2338" s="31"/>
      <c r="K2338" s="31"/>
      <c r="L2338" s="31" t="e">
        <f aca="false">ROUND(E2338/N2338*J2338-E2338*F2338,2)</f>
        <v>#DIV/0!</v>
      </c>
      <c r="M2338" s="31" t="e">
        <f aca="false">K2338/N2338</f>
        <v>#DIV/0!</v>
      </c>
      <c r="N2338" s="32"/>
      <c r="O2338" s="36"/>
      <c r="P2338" s="36"/>
      <c r="Q2338" s="36"/>
      <c r="R2338" s="42"/>
      <c r="S2338" s="42"/>
    </row>
    <row r="2339" customFormat="false" ht="15.75" hidden="false" customHeight="false" outlineLevel="0" collapsed="false">
      <c r="A2339" s="73"/>
      <c r="B2339" s="29"/>
      <c r="C2339" s="29"/>
      <c r="D2339" s="28"/>
      <c r="E2339" s="145"/>
      <c r="F2339" s="145"/>
      <c r="G2339" s="28"/>
      <c r="H2339" s="29" t="s">
        <v>3761</v>
      </c>
      <c r="I2339" s="41" t="s">
        <v>3385</v>
      </c>
      <c r="J2339" s="31"/>
      <c r="K2339" s="31"/>
      <c r="L2339" s="31" t="e">
        <f aca="false">ROUND(E2339/N2339*J2339-E2339*F2339,2)</f>
        <v>#DIV/0!</v>
      </c>
      <c r="M2339" s="31" t="e">
        <f aca="false">K2339/N2339</f>
        <v>#DIV/0!</v>
      </c>
      <c r="N2339" s="32"/>
      <c r="O2339" s="36"/>
      <c r="P2339" s="36"/>
      <c r="Q2339" s="36"/>
      <c r="R2339" s="42"/>
      <c r="S2339" s="42"/>
    </row>
    <row r="2340" customFormat="false" ht="15.75" hidden="false" customHeight="false" outlineLevel="0" collapsed="false">
      <c r="A2340" s="73"/>
      <c r="B2340" s="29"/>
      <c r="C2340" s="29"/>
      <c r="D2340" s="28"/>
      <c r="E2340" s="145"/>
      <c r="F2340" s="145"/>
      <c r="G2340" s="28"/>
      <c r="H2340" s="29" t="s">
        <v>3762</v>
      </c>
      <c r="I2340" s="41" t="s">
        <v>3385</v>
      </c>
      <c r="J2340" s="31"/>
      <c r="K2340" s="31"/>
      <c r="L2340" s="31" t="e">
        <f aca="false">ROUND(E2340/N2340*J2340-E2340*F2340,2)</f>
        <v>#DIV/0!</v>
      </c>
      <c r="M2340" s="31" t="e">
        <f aca="false">K2340/N2340</f>
        <v>#DIV/0!</v>
      </c>
      <c r="N2340" s="32"/>
      <c r="O2340" s="36"/>
      <c r="P2340" s="36"/>
      <c r="Q2340" s="36"/>
      <c r="R2340" s="42"/>
      <c r="S2340" s="42"/>
    </row>
    <row r="2341" customFormat="false" ht="15.75" hidden="false" customHeight="false" outlineLevel="0" collapsed="false">
      <c r="A2341" s="73"/>
      <c r="B2341" s="29"/>
      <c r="C2341" s="29"/>
      <c r="D2341" s="28"/>
      <c r="E2341" s="145"/>
      <c r="F2341" s="145"/>
      <c r="G2341" s="28"/>
      <c r="H2341" s="29" t="s">
        <v>3763</v>
      </c>
      <c r="I2341" s="41" t="s">
        <v>3385</v>
      </c>
      <c r="J2341" s="31"/>
      <c r="K2341" s="31"/>
      <c r="L2341" s="31" t="e">
        <f aca="false">ROUND(E2341/N2341*J2341-E2341*F2341,2)</f>
        <v>#DIV/0!</v>
      </c>
      <c r="M2341" s="31" t="e">
        <f aca="false">K2341/N2341</f>
        <v>#DIV/0!</v>
      </c>
      <c r="N2341" s="32"/>
      <c r="O2341" s="36"/>
      <c r="P2341" s="36"/>
      <c r="Q2341" s="36"/>
      <c r="R2341" s="42"/>
      <c r="S2341" s="42"/>
    </row>
    <row r="2342" customFormat="false" ht="15.75" hidden="false" customHeight="false" outlineLevel="0" collapsed="false">
      <c r="A2342" s="73"/>
      <c r="B2342" s="29"/>
      <c r="C2342" s="29"/>
      <c r="D2342" s="28"/>
      <c r="E2342" s="145"/>
      <c r="F2342" s="145"/>
      <c r="G2342" s="28"/>
      <c r="H2342" s="29" t="s">
        <v>3764</v>
      </c>
      <c r="I2342" s="41" t="s">
        <v>119</v>
      </c>
      <c r="J2342" s="31"/>
      <c r="K2342" s="31"/>
      <c r="L2342" s="31" t="e">
        <f aca="false">ROUND(E2342/N2342*J2342-E2342*F2342,2)</f>
        <v>#DIV/0!</v>
      </c>
      <c r="M2342" s="31" t="e">
        <f aca="false">K2342/N2342</f>
        <v>#DIV/0!</v>
      </c>
      <c r="N2342" s="32"/>
      <c r="O2342" s="36"/>
      <c r="P2342" s="36"/>
      <c r="Q2342" s="36"/>
      <c r="R2342" s="42"/>
      <c r="S2342" s="42"/>
    </row>
    <row r="2343" customFormat="false" ht="15.75" hidden="false" customHeight="false" outlineLevel="0" collapsed="false">
      <c r="A2343" s="73"/>
      <c r="B2343" s="29"/>
      <c r="C2343" s="29"/>
      <c r="D2343" s="28"/>
      <c r="E2343" s="145"/>
      <c r="F2343" s="145"/>
      <c r="G2343" s="28"/>
      <c r="H2343" s="29" t="s">
        <v>3765</v>
      </c>
      <c r="I2343" s="41" t="s">
        <v>158</v>
      </c>
      <c r="J2343" s="31" t="e">
        <f aca="false">#N/A</f>
        <v>#N/A</v>
      </c>
      <c r="K2343" s="31"/>
      <c r="L2343" s="31" t="e">
        <f aca="false">ROUND(E2343/N2343*J2343-E2343*F2343,2)</f>
        <v>#DIV/0!</v>
      </c>
      <c r="M2343" s="31" t="e">
        <f aca="false">K2343/N2343</f>
        <v>#DIV/0!</v>
      </c>
      <c r="N2343" s="32"/>
      <c r="O2343" s="36"/>
      <c r="P2343" s="36"/>
      <c r="Q2343" s="36"/>
      <c r="R2343" s="42"/>
      <c r="S2343" s="42"/>
    </row>
    <row r="2344" customFormat="false" ht="15.75" hidden="false" customHeight="false" outlineLevel="0" collapsed="false">
      <c r="A2344" s="73"/>
      <c r="B2344" s="29"/>
      <c r="C2344" s="29"/>
      <c r="D2344" s="28"/>
      <c r="E2344" s="145"/>
      <c r="F2344" s="145"/>
      <c r="G2344" s="28"/>
      <c r="H2344" s="29" t="s">
        <v>3766</v>
      </c>
      <c r="I2344" s="41" t="s">
        <v>158</v>
      </c>
      <c r="J2344" s="31" t="e">
        <f aca="false">#N/A</f>
        <v>#N/A</v>
      </c>
      <c r="K2344" s="31"/>
      <c r="L2344" s="31" t="e">
        <f aca="false">ROUND(E2344/N2344*J2344-E2344*F2344,2)</f>
        <v>#DIV/0!</v>
      </c>
      <c r="M2344" s="31" t="e">
        <f aca="false">K2344/N2344</f>
        <v>#DIV/0!</v>
      </c>
      <c r="N2344" s="32"/>
      <c r="O2344" s="36"/>
      <c r="P2344" s="36"/>
      <c r="Q2344" s="36"/>
      <c r="R2344" s="42"/>
      <c r="S2344" s="42"/>
    </row>
    <row r="2345" customFormat="false" ht="15.75" hidden="false" customHeight="false" outlineLevel="0" collapsed="false">
      <c r="A2345" s="73"/>
      <c r="B2345" s="29"/>
      <c r="C2345" s="29"/>
      <c r="D2345" s="28"/>
      <c r="E2345" s="145"/>
      <c r="F2345" s="145"/>
      <c r="G2345" s="28"/>
      <c r="H2345" s="29" t="s">
        <v>3767</v>
      </c>
      <c r="I2345" s="41" t="s">
        <v>706</v>
      </c>
      <c r="J2345" s="31"/>
      <c r="K2345" s="31"/>
      <c r="L2345" s="31" t="e">
        <f aca="false">ROUND(E2345/N2345*J2345-E2345*F2345,2)</f>
        <v>#DIV/0!</v>
      </c>
      <c r="M2345" s="31" t="e">
        <f aca="false">K2345/N2345</f>
        <v>#DIV/0!</v>
      </c>
      <c r="N2345" s="32"/>
      <c r="O2345" s="36"/>
      <c r="P2345" s="36"/>
      <c r="Q2345" s="36"/>
      <c r="R2345" s="42"/>
      <c r="S2345" s="42"/>
    </row>
    <row r="2346" customFormat="false" ht="15.75" hidden="false" customHeight="false" outlineLevel="0" collapsed="false">
      <c r="A2346" s="73"/>
      <c r="B2346" s="29"/>
      <c r="C2346" s="29"/>
      <c r="D2346" s="28"/>
      <c r="E2346" s="145"/>
      <c r="F2346" s="145"/>
      <c r="G2346" s="28"/>
      <c r="H2346" s="29" t="s">
        <v>3768</v>
      </c>
      <c r="I2346" s="41" t="s">
        <v>706</v>
      </c>
      <c r="J2346" s="31"/>
      <c r="K2346" s="31"/>
      <c r="L2346" s="31" t="e">
        <f aca="false">ROUND(E2346/N2346*J2346-E2346*F2346,2)</f>
        <v>#DIV/0!</v>
      </c>
      <c r="M2346" s="31" t="e">
        <f aca="false">K2346/N2346</f>
        <v>#DIV/0!</v>
      </c>
      <c r="N2346" s="32"/>
      <c r="O2346" s="36"/>
      <c r="P2346" s="36"/>
      <c r="Q2346" s="36"/>
      <c r="R2346" s="42"/>
      <c r="S2346" s="42"/>
    </row>
    <row r="2347" customFormat="false" ht="15.75" hidden="false" customHeight="false" outlineLevel="0" collapsed="false">
      <c r="A2347" s="73"/>
      <c r="B2347" s="29"/>
      <c r="C2347" s="29"/>
      <c r="D2347" s="28"/>
      <c r="E2347" s="145"/>
      <c r="F2347" s="145"/>
      <c r="G2347" s="28"/>
      <c r="H2347" s="29" t="s">
        <v>3769</v>
      </c>
      <c r="I2347" s="41" t="s">
        <v>706</v>
      </c>
      <c r="J2347" s="31"/>
      <c r="K2347" s="31"/>
      <c r="L2347" s="31" t="e">
        <f aca="false">ROUND(E2347/N2347*J2347-E2347*F2347,2)</f>
        <v>#DIV/0!</v>
      </c>
      <c r="M2347" s="31" t="e">
        <f aca="false">K2347/N2347</f>
        <v>#DIV/0!</v>
      </c>
      <c r="N2347" s="32"/>
      <c r="O2347" s="36"/>
      <c r="P2347" s="36"/>
      <c r="Q2347" s="36"/>
      <c r="R2347" s="42"/>
      <c r="S2347" s="42"/>
    </row>
    <row r="2348" customFormat="false" ht="15.75" hidden="false" customHeight="false" outlineLevel="0" collapsed="false">
      <c r="A2348" s="73"/>
      <c r="B2348" s="29"/>
      <c r="C2348" s="29"/>
      <c r="D2348" s="28"/>
      <c r="E2348" s="145"/>
      <c r="F2348" s="145"/>
      <c r="G2348" s="28"/>
      <c r="H2348" s="29" t="s">
        <v>3770</v>
      </c>
      <c r="I2348" s="41" t="s">
        <v>706</v>
      </c>
      <c r="J2348" s="31"/>
      <c r="K2348" s="31"/>
      <c r="L2348" s="31" t="e">
        <f aca="false">ROUND(E2348/N2348*J2348-E2348*F2348,2)</f>
        <v>#DIV/0!</v>
      </c>
      <c r="M2348" s="31" t="e">
        <f aca="false">K2348/N2348</f>
        <v>#DIV/0!</v>
      </c>
      <c r="N2348" s="32"/>
      <c r="O2348" s="36"/>
      <c r="P2348" s="36"/>
      <c r="Q2348" s="36"/>
      <c r="R2348" s="42"/>
      <c r="S2348" s="42"/>
    </row>
    <row r="2349" customFormat="false" ht="15.75" hidden="false" customHeight="false" outlineLevel="0" collapsed="false">
      <c r="A2349" s="73"/>
      <c r="B2349" s="29"/>
      <c r="C2349" s="29"/>
      <c r="D2349" s="28"/>
      <c r="E2349" s="145"/>
      <c r="F2349" s="145"/>
      <c r="G2349" s="28"/>
      <c r="H2349" s="29" t="s">
        <v>3771</v>
      </c>
      <c r="I2349" s="41" t="s">
        <v>706</v>
      </c>
      <c r="J2349" s="31"/>
      <c r="K2349" s="31"/>
      <c r="L2349" s="31" t="e">
        <f aca="false">ROUND(E2349/N2349*J2349-E2349*F2349,2)</f>
        <v>#DIV/0!</v>
      </c>
      <c r="M2349" s="31" t="e">
        <f aca="false">K2349/N2349</f>
        <v>#DIV/0!</v>
      </c>
      <c r="N2349" s="32"/>
      <c r="O2349" s="36"/>
      <c r="P2349" s="36"/>
      <c r="Q2349" s="36"/>
      <c r="R2349" s="42"/>
      <c r="S2349" s="42"/>
    </row>
    <row r="2350" customFormat="false" ht="15.75" hidden="false" customHeight="false" outlineLevel="0" collapsed="false">
      <c r="A2350" s="73"/>
      <c r="B2350" s="29"/>
      <c r="C2350" s="29"/>
      <c r="D2350" s="28"/>
      <c r="E2350" s="145"/>
      <c r="F2350" s="145"/>
      <c r="G2350" s="28"/>
      <c r="H2350" s="29" t="s">
        <v>3772</v>
      </c>
      <c r="I2350" s="41" t="s">
        <v>706</v>
      </c>
      <c r="J2350" s="31"/>
      <c r="K2350" s="31"/>
      <c r="L2350" s="31" t="e">
        <f aca="false">ROUND(E2350/N2350*J2350-E2350*F2350,2)</f>
        <v>#DIV/0!</v>
      </c>
      <c r="M2350" s="31" t="e">
        <f aca="false">K2350/N2350</f>
        <v>#DIV/0!</v>
      </c>
      <c r="N2350" s="32"/>
      <c r="O2350" s="36"/>
      <c r="P2350" s="36"/>
      <c r="Q2350" s="36"/>
      <c r="R2350" s="42"/>
      <c r="S2350" s="42"/>
    </row>
    <row r="2351" customFormat="false" ht="15.75" hidden="false" customHeight="false" outlineLevel="0" collapsed="false">
      <c r="A2351" s="73"/>
      <c r="B2351" s="29"/>
      <c r="C2351" s="29"/>
      <c r="D2351" s="28"/>
      <c r="E2351" s="145"/>
      <c r="F2351" s="145"/>
      <c r="G2351" s="28"/>
      <c r="H2351" s="29" t="s">
        <v>3773</v>
      </c>
      <c r="I2351" s="41" t="s">
        <v>706</v>
      </c>
      <c r="J2351" s="31"/>
      <c r="K2351" s="31"/>
      <c r="L2351" s="31" t="e">
        <f aca="false">ROUND(E2351/N2351*J2351-E2351*F2351,2)</f>
        <v>#DIV/0!</v>
      </c>
      <c r="M2351" s="31" t="e">
        <f aca="false">K2351/N2351</f>
        <v>#DIV/0!</v>
      </c>
      <c r="N2351" s="32"/>
      <c r="O2351" s="36"/>
      <c r="P2351" s="36"/>
      <c r="Q2351" s="36"/>
      <c r="R2351" s="42"/>
      <c r="S2351" s="42"/>
    </row>
    <row r="2352" customFormat="false" ht="15.75" hidden="false" customHeight="false" outlineLevel="0" collapsed="false">
      <c r="A2352" s="73"/>
      <c r="B2352" s="29"/>
      <c r="C2352" s="29"/>
      <c r="D2352" s="28"/>
      <c r="E2352" s="145"/>
      <c r="F2352" s="145"/>
      <c r="G2352" s="28"/>
      <c r="H2352" s="29" t="s">
        <v>3774</v>
      </c>
      <c r="I2352" s="41" t="s">
        <v>706</v>
      </c>
      <c r="J2352" s="31"/>
      <c r="K2352" s="31"/>
      <c r="L2352" s="31" t="e">
        <f aca="false">ROUND(E2352/N2352*J2352-E2352*F2352,2)</f>
        <v>#DIV/0!</v>
      </c>
      <c r="M2352" s="31" t="e">
        <f aca="false">K2352/N2352</f>
        <v>#DIV/0!</v>
      </c>
      <c r="N2352" s="32"/>
      <c r="O2352" s="36"/>
      <c r="P2352" s="36"/>
      <c r="Q2352" s="36"/>
      <c r="R2352" s="42"/>
      <c r="S2352" s="42"/>
    </row>
    <row r="2353" customFormat="false" ht="15.75" hidden="false" customHeight="false" outlineLevel="0" collapsed="false">
      <c r="A2353" s="73"/>
      <c r="B2353" s="29"/>
      <c r="C2353" s="29"/>
      <c r="D2353" s="28"/>
      <c r="E2353" s="145"/>
      <c r="F2353" s="145"/>
      <c r="G2353" s="28"/>
      <c r="H2353" s="29" t="s">
        <v>3775</v>
      </c>
      <c r="I2353" s="41" t="s">
        <v>706</v>
      </c>
      <c r="J2353" s="31"/>
      <c r="K2353" s="31"/>
      <c r="L2353" s="31" t="e">
        <f aca="false">ROUND(E2353/N2353*J2353-E2353*F2353,2)</f>
        <v>#DIV/0!</v>
      </c>
      <c r="M2353" s="31" t="e">
        <f aca="false">K2353/N2353</f>
        <v>#DIV/0!</v>
      </c>
      <c r="N2353" s="32"/>
      <c r="O2353" s="36"/>
      <c r="P2353" s="36"/>
      <c r="Q2353" s="36"/>
      <c r="R2353" s="42"/>
      <c r="S2353" s="42"/>
    </row>
    <row r="2354" customFormat="false" ht="15.75" hidden="false" customHeight="false" outlineLevel="0" collapsed="false">
      <c r="A2354" s="73"/>
      <c r="B2354" s="29"/>
      <c r="C2354" s="29"/>
      <c r="D2354" s="28"/>
      <c r="E2354" s="145"/>
      <c r="F2354" s="145"/>
      <c r="G2354" s="28"/>
      <c r="H2354" s="29" t="s">
        <v>3776</v>
      </c>
      <c r="I2354" s="41" t="s">
        <v>706</v>
      </c>
      <c r="J2354" s="31"/>
      <c r="K2354" s="31"/>
      <c r="L2354" s="31" t="e">
        <f aca="false">ROUND(E2354/N2354*J2354-E2354*F2354,2)</f>
        <v>#DIV/0!</v>
      </c>
      <c r="M2354" s="31" t="e">
        <f aca="false">K2354/N2354</f>
        <v>#DIV/0!</v>
      </c>
      <c r="N2354" s="32"/>
      <c r="O2354" s="36"/>
      <c r="P2354" s="36"/>
      <c r="Q2354" s="36"/>
      <c r="R2354" s="42"/>
      <c r="S2354" s="42"/>
    </row>
    <row r="2355" customFormat="false" ht="15.75" hidden="false" customHeight="false" outlineLevel="0" collapsed="false">
      <c r="A2355" s="73"/>
      <c r="B2355" s="29"/>
      <c r="C2355" s="29"/>
      <c r="D2355" s="28"/>
      <c r="E2355" s="145"/>
      <c r="F2355" s="145"/>
      <c r="G2355" s="28"/>
      <c r="H2355" s="29" t="s">
        <v>3777</v>
      </c>
      <c r="I2355" s="41" t="s">
        <v>706</v>
      </c>
      <c r="J2355" s="31"/>
      <c r="K2355" s="31"/>
      <c r="L2355" s="31" t="e">
        <f aca="false">ROUND(E2355/N2355*J2355-E2355*F2355,2)</f>
        <v>#DIV/0!</v>
      </c>
      <c r="M2355" s="31" t="e">
        <f aca="false">K2355/N2355</f>
        <v>#DIV/0!</v>
      </c>
      <c r="N2355" s="32"/>
      <c r="O2355" s="36"/>
      <c r="P2355" s="36"/>
      <c r="Q2355" s="36"/>
      <c r="R2355" s="42"/>
      <c r="S2355" s="42"/>
    </row>
    <row r="2356" customFormat="false" ht="15.75" hidden="false" customHeight="false" outlineLevel="0" collapsed="false">
      <c r="A2356" s="73"/>
      <c r="B2356" s="29"/>
      <c r="C2356" s="29"/>
      <c r="D2356" s="28"/>
      <c r="E2356" s="145"/>
      <c r="F2356" s="145"/>
      <c r="G2356" s="28"/>
      <c r="H2356" s="29" t="s">
        <v>3778</v>
      </c>
      <c r="I2356" s="41" t="s">
        <v>706</v>
      </c>
      <c r="J2356" s="31"/>
      <c r="K2356" s="31"/>
      <c r="L2356" s="31" t="e">
        <f aca="false">ROUND(E2356/N2356*J2356-E2356*F2356,2)</f>
        <v>#DIV/0!</v>
      </c>
      <c r="M2356" s="31" t="e">
        <f aca="false">K2356/N2356</f>
        <v>#DIV/0!</v>
      </c>
      <c r="N2356" s="32"/>
      <c r="O2356" s="36"/>
      <c r="P2356" s="36"/>
      <c r="Q2356" s="36"/>
      <c r="R2356" s="42"/>
      <c r="S2356" s="42"/>
    </row>
    <row r="2357" customFormat="false" ht="15.75" hidden="false" customHeight="false" outlineLevel="0" collapsed="false">
      <c r="A2357" s="73"/>
      <c r="B2357" s="29"/>
      <c r="C2357" s="29"/>
      <c r="D2357" s="28"/>
      <c r="E2357" s="145"/>
      <c r="F2357" s="145"/>
      <c r="G2357" s="28"/>
      <c r="H2357" s="29" t="s">
        <v>3779</v>
      </c>
      <c r="I2357" s="41" t="s">
        <v>706</v>
      </c>
      <c r="J2357" s="31"/>
      <c r="K2357" s="31"/>
      <c r="L2357" s="31" t="e">
        <f aca="false">ROUND(E2357/N2357*J2357-E2357*F2357,2)</f>
        <v>#DIV/0!</v>
      </c>
      <c r="M2357" s="31" t="e">
        <f aca="false">K2357/N2357</f>
        <v>#DIV/0!</v>
      </c>
      <c r="N2357" s="32"/>
      <c r="O2357" s="36"/>
      <c r="P2357" s="36"/>
      <c r="Q2357" s="36"/>
      <c r="R2357" s="42"/>
      <c r="S2357" s="42"/>
    </row>
    <row r="2358" customFormat="false" ht="15.75" hidden="false" customHeight="false" outlineLevel="0" collapsed="false">
      <c r="A2358" s="73"/>
      <c r="B2358" s="29"/>
      <c r="C2358" s="29"/>
      <c r="D2358" s="28"/>
      <c r="E2358" s="145"/>
      <c r="F2358" s="145"/>
      <c r="G2358" s="28"/>
      <c r="H2358" s="29" t="s">
        <v>3780</v>
      </c>
      <c r="I2358" s="41" t="s">
        <v>706</v>
      </c>
      <c r="J2358" s="31"/>
      <c r="K2358" s="31"/>
      <c r="L2358" s="31" t="e">
        <f aca="false">ROUND(E2358/N2358*J2358-E2358*F2358,2)</f>
        <v>#DIV/0!</v>
      </c>
      <c r="M2358" s="31" t="e">
        <f aca="false">K2358/N2358</f>
        <v>#DIV/0!</v>
      </c>
      <c r="N2358" s="32"/>
      <c r="O2358" s="36"/>
      <c r="P2358" s="36"/>
      <c r="Q2358" s="36"/>
      <c r="R2358" s="42"/>
      <c r="S2358" s="42"/>
    </row>
    <row r="2359" customFormat="false" ht="15.75" hidden="false" customHeight="false" outlineLevel="0" collapsed="false">
      <c r="A2359" s="73"/>
      <c r="B2359" s="29"/>
      <c r="C2359" s="29"/>
      <c r="D2359" s="28"/>
      <c r="E2359" s="145"/>
      <c r="F2359" s="145"/>
      <c r="G2359" s="28"/>
      <c r="H2359" s="29" t="s">
        <v>3781</v>
      </c>
      <c r="I2359" s="41" t="s">
        <v>3057</v>
      </c>
      <c r="J2359" s="31"/>
      <c r="K2359" s="31"/>
      <c r="L2359" s="31" t="e">
        <f aca="false">ROUND(E2359/N2359*J2359-E2359*F2359,2)</f>
        <v>#DIV/0!</v>
      </c>
      <c r="M2359" s="31" t="e">
        <f aca="false">K2359/N2359</f>
        <v>#DIV/0!</v>
      </c>
      <c r="N2359" s="32"/>
      <c r="O2359" s="36"/>
      <c r="P2359" s="36"/>
      <c r="Q2359" s="36"/>
      <c r="R2359" s="42"/>
      <c r="S2359" s="42"/>
    </row>
    <row r="2360" customFormat="false" ht="15.75" hidden="false" customHeight="false" outlineLevel="0" collapsed="false">
      <c r="A2360" s="73"/>
      <c r="B2360" s="29"/>
      <c r="C2360" s="29"/>
      <c r="D2360" s="28"/>
      <c r="E2360" s="145"/>
      <c r="F2360" s="145"/>
      <c r="G2360" s="28"/>
      <c r="H2360" s="29" t="s">
        <v>3782</v>
      </c>
      <c r="I2360" s="41" t="s">
        <v>3057</v>
      </c>
      <c r="J2360" s="31"/>
      <c r="K2360" s="31"/>
      <c r="L2360" s="31" t="e">
        <f aca="false">ROUND(E2360/N2360*J2360-E2360*F2360,2)</f>
        <v>#DIV/0!</v>
      </c>
      <c r="M2360" s="31" t="e">
        <f aca="false">K2360/N2360</f>
        <v>#DIV/0!</v>
      </c>
      <c r="N2360" s="32"/>
      <c r="O2360" s="36"/>
      <c r="P2360" s="36"/>
      <c r="Q2360" s="36"/>
      <c r="R2360" s="42"/>
      <c r="S2360" s="42"/>
    </row>
    <row r="2361" customFormat="false" ht="15.75" hidden="false" customHeight="false" outlineLevel="0" collapsed="false">
      <c r="A2361" s="73"/>
      <c r="B2361" s="29"/>
      <c r="C2361" s="29"/>
      <c r="D2361" s="28"/>
      <c r="E2361" s="145"/>
      <c r="F2361" s="145"/>
      <c r="G2361" s="28"/>
      <c r="H2361" s="29" t="s">
        <v>3783</v>
      </c>
      <c r="I2361" s="41" t="s">
        <v>3057</v>
      </c>
      <c r="J2361" s="31"/>
      <c r="K2361" s="31"/>
      <c r="L2361" s="31" t="e">
        <f aca="false">ROUND(E2361/N2361*J2361-E2361*F2361,2)</f>
        <v>#DIV/0!</v>
      </c>
      <c r="M2361" s="31" t="e">
        <f aca="false">K2361/N2361</f>
        <v>#DIV/0!</v>
      </c>
      <c r="N2361" s="32"/>
      <c r="O2361" s="36"/>
      <c r="P2361" s="36"/>
      <c r="Q2361" s="36"/>
      <c r="R2361" s="42"/>
      <c r="S2361" s="42"/>
    </row>
    <row r="2362" customFormat="false" ht="15.75" hidden="false" customHeight="false" outlineLevel="0" collapsed="false">
      <c r="A2362" s="73"/>
      <c r="B2362" s="29"/>
      <c r="C2362" s="29"/>
      <c r="D2362" s="28"/>
      <c r="E2362" s="145"/>
      <c r="F2362" s="145"/>
      <c r="G2362" s="28"/>
      <c r="H2362" s="29" t="s">
        <v>3784</v>
      </c>
      <c r="I2362" s="41" t="s">
        <v>3057</v>
      </c>
      <c r="J2362" s="31"/>
      <c r="K2362" s="31"/>
      <c r="L2362" s="31" t="e">
        <f aca="false">ROUND(E2362/N2362*J2362-E2362*F2362,2)</f>
        <v>#DIV/0!</v>
      </c>
      <c r="M2362" s="31" t="e">
        <f aca="false">K2362/N2362</f>
        <v>#DIV/0!</v>
      </c>
      <c r="N2362" s="32"/>
      <c r="O2362" s="36"/>
      <c r="P2362" s="36"/>
      <c r="Q2362" s="36"/>
      <c r="R2362" s="42"/>
      <c r="S2362" s="42"/>
    </row>
    <row r="2363" customFormat="false" ht="15.75" hidden="false" customHeight="false" outlineLevel="0" collapsed="false">
      <c r="A2363" s="73"/>
      <c r="B2363" s="29"/>
      <c r="C2363" s="29"/>
      <c r="D2363" s="28"/>
      <c r="E2363" s="145"/>
      <c r="F2363" s="145"/>
      <c r="G2363" s="28"/>
      <c r="H2363" s="29" t="s">
        <v>3785</v>
      </c>
      <c r="I2363" s="41" t="s">
        <v>3057</v>
      </c>
      <c r="J2363" s="31"/>
      <c r="K2363" s="31"/>
      <c r="L2363" s="31" t="e">
        <f aca="false">ROUND(E2363/N2363*J2363-E2363*F2363,2)</f>
        <v>#DIV/0!</v>
      </c>
      <c r="M2363" s="31" t="e">
        <f aca="false">K2363/N2363</f>
        <v>#DIV/0!</v>
      </c>
      <c r="N2363" s="32"/>
      <c r="O2363" s="36"/>
      <c r="P2363" s="36"/>
      <c r="Q2363" s="36"/>
      <c r="R2363" s="42"/>
      <c r="S2363" s="42"/>
    </row>
    <row r="2364" customFormat="false" ht="15.75" hidden="false" customHeight="false" outlineLevel="0" collapsed="false">
      <c r="A2364" s="73"/>
      <c r="B2364" s="29"/>
      <c r="C2364" s="29"/>
      <c r="D2364" s="28"/>
      <c r="E2364" s="145"/>
      <c r="F2364" s="145"/>
      <c r="G2364" s="28"/>
      <c r="H2364" s="29" t="s">
        <v>3786</v>
      </c>
      <c r="I2364" s="41" t="s">
        <v>3057</v>
      </c>
      <c r="J2364" s="31"/>
      <c r="K2364" s="31"/>
      <c r="L2364" s="31" t="e">
        <f aca="false">ROUND(E2364/N2364*J2364-E2364*F2364,2)</f>
        <v>#DIV/0!</v>
      </c>
      <c r="M2364" s="31" t="e">
        <f aca="false">K2364/N2364</f>
        <v>#DIV/0!</v>
      </c>
      <c r="N2364" s="32"/>
      <c r="O2364" s="36"/>
      <c r="P2364" s="36"/>
      <c r="Q2364" s="36"/>
      <c r="R2364" s="42"/>
      <c r="S2364" s="42"/>
    </row>
    <row r="2365" customFormat="false" ht="15.75" hidden="false" customHeight="false" outlineLevel="0" collapsed="false">
      <c r="A2365" s="73"/>
      <c r="B2365" s="29"/>
      <c r="C2365" s="29"/>
      <c r="D2365" s="28"/>
      <c r="E2365" s="145"/>
      <c r="F2365" s="145"/>
      <c r="G2365" s="28"/>
      <c r="H2365" s="29" t="s">
        <v>3787</v>
      </c>
      <c r="I2365" s="41" t="s">
        <v>3057</v>
      </c>
      <c r="J2365" s="31"/>
      <c r="K2365" s="31"/>
      <c r="L2365" s="31" t="e">
        <f aca="false">ROUND(E2365/N2365*J2365-E2365*F2365,2)</f>
        <v>#DIV/0!</v>
      </c>
      <c r="M2365" s="31" t="e">
        <f aca="false">K2365/N2365</f>
        <v>#DIV/0!</v>
      </c>
      <c r="N2365" s="32"/>
      <c r="O2365" s="36"/>
      <c r="P2365" s="36"/>
      <c r="Q2365" s="36"/>
      <c r="R2365" s="42"/>
      <c r="S2365" s="42"/>
    </row>
    <row r="2366" customFormat="false" ht="15.75" hidden="false" customHeight="false" outlineLevel="0" collapsed="false">
      <c r="A2366" s="73"/>
      <c r="B2366" s="29"/>
      <c r="C2366" s="29"/>
      <c r="D2366" s="28"/>
      <c r="E2366" s="145"/>
      <c r="F2366" s="145"/>
      <c r="G2366" s="28"/>
      <c r="H2366" s="29" t="s">
        <v>3788</v>
      </c>
      <c r="I2366" s="41" t="s">
        <v>3057</v>
      </c>
      <c r="J2366" s="31"/>
      <c r="K2366" s="31"/>
      <c r="L2366" s="31" t="e">
        <f aca="false">ROUND(E2366/N2366*J2366-E2366*F2366,2)</f>
        <v>#DIV/0!</v>
      </c>
      <c r="M2366" s="31" t="e">
        <f aca="false">K2366/N2366</f>
        <v>#DIV/0!</v>
      </c>
      <c r="N2366" s="32"/>
      <c r="O2366" s="36"/>
      <c r="P2366" s="36"/>
      <c r="Q2366" s="36"/>
      <c r="R2366" s="42"/>
      <c r="S2366" s="42"/>
    </row>
    <row r="2367" customFormat="false" ht="15.75" hidden="false" customHeight="false" outlineLevel="0" collapsed="false">
      <c r="A2367" s="73"/>
      <c r="B2367" s="29"/>
      <c r="C2367" s="29"/>
      <c r="D2367" s="28"/>
      <c r="E2367" s="145"/>
      <c r="F2367" s="145"/>
      <c r="G2367" s="28"/>
      <c r="H2367" s="29" t="s">
        <v>3789</v>
      </c>
      <c r="I2367" s="41" t="s">
        <v>3057</v>
      </c>
      <c r="J2367" s="31"/>
      <c r="K2367" s="31"/>
      <c r="L2367" s="31" t="e">
        <f aca="false">ROUND(E2367/N2367*J2367-E2367*F2367,2)</f>
        <v>#DIV/0!</v>
      </c>
      <c r="M2367" s="31" t="e">
        <f aca="false">K2367/N2367</f>
        <v>#DIV/0!</v>
      </c>
      <c r="N2367" s="32"/>
      <c r="O2367" s="36"/>
      <c r="P2367" s="36"/>
      <c r="Q2367" s="36"/>
      <c r="R2367" s="42"/>
      <c r="S2367" s="42"/>
    </row>
    <row r="2368" customFormat="false" ht="15.75" hidden="false" customHeight="false" outlineLevel="0" collapsed="false">
      <c r="A2368" s="73"/>
      <c r="B2368" s="29"/>
      <c r="C2368" s="29"/>
      <c r="D2368" s="28"/>
      <c r="E2368" s="145"/>
      <c r="F2368" s="145"/>
      <c r="G2368" s="28"/>
      <c r="H2368" s="29" t="s">
        <v>3790</v>
      </c>
      <c r="I2368" s="41" t="s">
        <v>158</v>
      </c>
      <c r="J2368" s="31" t="e">
        <f aca="false">#N/A</f>
        <v>#N/A</v>
      </c>
      <c r="K2368" s="31"/>
      <c r="L2368" s="31" t="e">
        <f aca="false">ROUND(E2368/N2368*J2368-E2368*F2368,2)</f>
        <v>#DIV/0!</v>
      </c>
      <c r="M2368" s="31" t="e">
        <f aca="false">K2368/N2368</f>
        <v>#DIV/0!</v>
      </c>
      <c r="N2368" s="32"/>
      <c r="O2368" s="36"/>
      <c r="P2368" s="36"/>
      <c r="Q2368" s="36"/>
      <c r="R2368" s="42"/>
      <c r="S2368" s="42"/>
    </row>
    <row r="2369" customFormat="false" ht="15.75" hidden="false" customHeight="false" outlineLevel="0" collapsed="false">
      <c r="A2369" s="73"/>
      <c r="B2369" s="29"/>
      <c r="C2369" s="29"/>
      <c r="D2369" s="28"/>
      <c r="E2369" s="145"/>
      <c r="F2369" s="145"/>
      <c r="G2369" s="28"/>
      <c r="H2369" s="29" t="s">
        <v>3791</v>
      </c>
      <c r="I2369" s="41" t="s">
        <v>43</v>
      </c>
      <c r="J2369" s="31"/>
      <c r="K2369" s="31"/>
      <c r="L2369" s="31" t="e">
        <f aca="false">ROUND(E2369/N2369*J2369-E2369*F2369,2)</f>
        <v>#DIV/0!</v>
      </c>
      <c r="M2369" s="31" t="e">
        <f aca="false">K2369/N2369</f>
        <v>#DIV/0!</v>
      </c>
      <c r="N2369" s="32"/>
      <c r="O2369" s="36"/>
      <c r="P2369" s="36"/>
      <c r="Q2369" s="36"/>
      <c r="R2369" s="42"/>
      <c r="S2369" s="42"/>
    </row>
    <row r="2370" customFormat="false" ht="15.75" hidden="false" customHeight="false" outlineLevel="0" collapsed="false">
      <c r="A2370" s="73"/>
      <c r="B2370" s="29"/>
      <c r="C2370" s="29"/>
      <c r="D2370" s="28"/>
      <c r="E2370" s="145"/>
      <c r="F2370" s="145"/>
      <c r="G2370" s="28"/>
      <c r="H2370" s="29" t="s">
        <v>3792</v>
      </c>
      <c r="I2370" s="41" t="s">
        <v>43</v>
      </c>
      <c r="J2370" s="31"/>
      <c r="K2370" s="31"/>
      <c r="L2370" s="31" t="e">
        <f aca="false">ROUND(E2370/N2370*J2370-E2370*F2370,2)</f>
        <v>#DIV/0!</v>
      </c>
      <c r="M2370" s="31" t="e">
        <f aca="false">K2370/N2370</f>
        <v>#DIV/0!</v>
      </c>
      <c r="N2370" s="32"/>
      <c r="O2370" s="36"/>
      <c r="P2370" s="36"/>
      <c r="Q2370" s="36"/>
      <c r="R2370" s="42"/>
      <c r="S2370" s="42"/>
    </row>
    <row r="2371" customFormat="false" ht="15.75" hidden="false" customHeight="false" outlineLevel="0" collapsed="false">
      <c r="A2371" s="73"/>
      <c r="B2371" s="29"/>
      <c r="C2371" s="29"/>
      <c r="D2371" s="28"/>
      <c r="E2371" s="145"/>
      <c r="F2371" s="145"/>
      <c r="G2371" s="28"/>
      <c r="H2371" s="29" t="s">
        <v>3793</v>
      </c>
      <c r="I2371" s="41" t="s">
        <v>119</v>
      </c>
      <c r="J2371" s="31"/>
      <c r="K2371" s="31"/>
      <c r="L2371" s="31" t="e">
        <f aca="false">ROUND(E2371/N2371*J2371-E2371*F2371,2)</f>
        <v>#DIV/0!</v>
      </c>
      <c r="M2371" s="31" t="e">
        <f aca="false">K2371/N2371</f>
        <v>#DIV/0!</v>
      </c>
      <c r="N2371" s="32"/>
      <c r="O2371" s="36"/>
      <c r="P2371" s="36"/>
      <c r="Q2371" s="36"/>
      <c r="R2371" s="42"/>
      <c r="S2371" s="42"/>
    </row>
    <row r="2372" customFormat="false" ht="15.75" hidden="false" customHeight="false" outlineLevel="0" collapsed="false">
      <c r="A2372" s="73"/>
      <c r="B2372" s="29"/>
      <c r="C2372" s="29"/>
      <c r="D2372" s="28"/>
      <c r="E2372" s="145"/>
      <c r="F2372" s="145"/>
      <c r="G2372" s="28"/>
      <c r="H2372" s="29" t="s">
        <v>3794</v>
      </c>
      <c r="I2372" s="41" t="s">
        <v>119</v>
      </c>
      <c r="J2372" s="31"/>
      <c r="K2372" s="31"/>
      <c r="L2372" s="31" t="e">
        <f aca="false">ROUND(E2372/N2372*J2372-E2372*F2372,2)</f>
        <v>#DIV/0!</v>
      </c>
      <c r="M2372" s="31" t="e">
        <f aca="false">K2372/N2372</f>
        <v>#DIV/0!</v>
      </c>
      <c r="N2372" s="32"/>
      <c r="O2372" s="36"/>
      <c r="P2372" s="36"/>
      <c r="Q2372" s="36"/>
      <c r="R2372" s="42"/>
      <c r="S2372" s="42"/>
    </row>
    <row r="2373" customFormat="false" ht="15.75" hidden="false" customHeight="false" outlineLevel="0" collapsed="false">
      <c r="A2373" s="73"/>
      <c r="B2373" s="29"/>
      <c r="C2373" s="29"/>
      <c r="D2373" s="28"/>
      <c r="E2373" s="145"/>
      <c r="F2373" s="145"/>
      <c r="G2373" s="28"/>
      <c r="H2373" s="29" t="s">
        <v>3795</v>
      </c>
      <c r="I2373" s="41" t="s">
        <v>43</v>
      </c>
      <c r="J2373" s="31"/>
      <c r="K2373" s="31"/>
      <c r="L2373" s="31" t="e">
        <f aca="false">ROUND(E2373/N2373*J2373-E2373*F2373,2)</f>
        <v>#DIV/0!</v>
      </c>
      <c r="M2373" s="31" t="e">
        <f aca="false">K2373/N2373</f>
        <v>#DIV/0!</v>
      </c>
      <c r="N2373" s="32"/>
      <c r="O2373" s="36"/>
      <c r="P2373" s="36"/>
      <c r="Q2373" s="36"/>
      <c r="R2373" s="42"/>
      <c r="S2373" s="42"/>
    </row>
    <row r="2374" customFormat="false" ht="15.75" hidden="false" customHeight="false" outlineLevel="0" collapsed="false">
      <c r="A2374" s="73"/>
      <c r="B2374" s="29"/>
      <c r="C2374" s="29"/>
      <c r="D2374" s="28"/>
      <c r="E2374" s="145"/>
      <c r="F2374" s="145"/>
      <c r="G2374" s="28"/>
      <c r="H2374" s="29" t="s">
        <v>3796</v>
      </c>
      <c r="I2374" s="41" t="s">
        <v>48</v>
      </c>
      <c r="J2374" s="31"/>
      <c r="K2374" s="31"/>
      <c r="L2374" s="31" t="e">
        <f aca="false">ROUND(E2374/N2374*J2374-E2374*F2374,2)</f>
        <v>#DIV/0!</v>
      </c>
      <c r="M2374" s="31" t="e">
        <f aca="false">K2374/N2374</f>
        <v>#DIV/0!</v>
      </c>
      <c r="N2374" s="32"/>
      <c r="O2374" s="36"/>
      <c r="P2374" s="36"/>
      <c r="Q2374" s="36"/>
      <c r="R2374" s="42"/>
      <c r="S2374" s="42"/>
    </row>
    <row r="2375" customFormat="false" ht="15.75" hidden="false" customHeight="false" outlineLevel="0" collapsed="false">
      <c r="A2375" s="73"/>
      <c r="B2375" s="29"/>
      <c r="C2375" s="29"/>
      <c r="D2375" s="28"/>
      <c r="E2375" s="145"/>
      <c r="F2375" s="145"/>
      <c r="G2375" s="28"/>
      <c r="H2375" s="29" t="s">
        <v>3797</v>
      </c>
      <c r="I2375" s="41" t="s">
        <v>48</v>
      </c>
      <c r="J2375" s="31"/>
      <c r="K2375" s="31"/>
      <c r="L2375" s="31" t="e">
        <f aca="false">ROUND(E2375/N2375*J2375-E2375*F2375,2)</f>
        <v>#DIV/0!</v>
      </c>
      <c r="M2375" s="31" t="e">
        <f aca="false">K2375/N2375</f>
        <v>#DIV/0!</v>
      </c>
      <c r="N2375" s="32"/>
      <c r="O2375" s="36"/>
      <c r="P2375" s="36"/>
      <c r="Q2375" s="36"/>
      <c r="R2375" s="42"/>
      <c r="S2375" s="42"/>
    </row>
    <row r="2376" customFormat="false" ht="15.75" hidden="false" customHeight="false" outlineLevel="0" collapsed="false">
      <c r="A2376" s="73"/>
      <c r="B2376" s="29"/>
      <c r="C2376" s="29"/>
      <c r="D2376" s="28"/>
      <c r="E2376" s="145"/>
      <c r="F2376" s="145"/>
      <c r="G2376" s="28"/>
      <c r="H2376" s="29" t="s">
        <v>3798</v>
      </c>
      <c r="I2376" s="41" t="s">
        <v>48</v>
      </c>
      <c r="J2376" s="31"/>
      <c r="K2376" s="31"/>
      <c r="L2376" s="31" t="e">
        <f aca="false">ROUND(E2376/N2376*J2376-E2376*F2376,2)</f>
        <v>#DIV/0!</v>
      </c>
      <c r="M2376" s="31" t="e">
        <f aca="false">K2376/N2376</f>
        <v>#DIV/0!</v>
      </c>
      <c r="N2376" s="32"/>
      <c r="O2376" s="36"/>
      <c r="P2376" s="36"/>
      <c r="Q2376" s="36"/>
      <c r="R2376" s="42"/>
      <c r="S2376" s="42"/>
    </row>
    <row r="2377" customFormat="false" ht="15.75" hidden="false" customHeight="false" outlineLevel="0" collapsed="false">
      <c r="A2377" s="73"/>
      <c r="B2377" s="29"/>
      <c r="C2377" s="29"/>
      <c r="D2377" s="28"/>
      <c r="E2377" s="145"/>
      <c r="F2377" s="145"/>
      <c r="G2377" s="28"/>
      <c r="H2377" s="29" t="s">
        <v>3799</v>
      </c>
      <c r="I2377" s="41" t="s">
        <v>48</v>
      </c>
      <c r="J2377" s="31"/>
      <c r="K2377" s="31"/>
      <c r="L2377" s="31" t="e">
        <f aca="false">ROUND(E2377/N2377*J2377-E2377*F2377,2)</f>
        <v>#DIV/0!</v>
      </c>
      <c r="M2377" s="31" t="e">
        <f aca="false">K2377/N2377</f>
        <v>#DIV/0!</v>
      </c>
      <c r="N2377" s="32"/>
      <c r="O2377" s="36"/>
      <c r="P2377" s="36"/>
      <c r="Q2377" s="36"/>
      <c r="R2377" s="42"/>
      <c r="S2377" s="42"/>
    </row>
    <row r="2378" customFormat="false" ht="15.75" hidden="false" customHeight="false" outlineLevel="0" collapsed="false">
      <c r="A2378" s="73"/>
      <c r="B2378" s="29"/>
      <c r="C2378" s="29"/>
      <c r="D2378" s="28"/>
      <c r="E2378" s="145"/>
      <c r="F2378" s="145"/>
      <c r="G2378" s="28"/>
      <c r="H2378" s="29" t="s">
        <v>3800</v>
      </c>
      <c r="I2378" s="41" t="s">
        <v>119</v>
      </c>
      <c r="J2378" s="31"/>
      <c r="K2378" s="31"/>
      <c r="L2378" s="31" t="e">
        <f aca="false">ROUND(E2378/N2378*J2378-E2378*F2378,2)</f>
        <v>#DIV/0!</v>
      </c>
      <c r="M2378" s="31" t="e">
        <f aca="false">K2378/N2378</f>
        <v>#DIV/0!</v>
      </c>
      <c r="N2378" s="32"/>
      <c r="O2378" s="36"/>
      <c r="P2378" s="36"/>
      <c r="Q2378" s="36"/>
      <c r="R2378" s="42"/>
      <c r="S2378" s="42"/>
    </row>
    <row r="2379" customFormat="false" ht="15.75" hidden="false" customHeight="false" outlineLevel="0" collapsed="false">
      <c r="A2379" s="73"/>
      <c r="B2379" s="29"/>
      <c r="C2379" s="29"/>
      <c r="D2379" s="28"/>
      <c r="E2379" s="145"/>
      <c r="F2379" s="145"/>
      <c r="G2379" s="28"/>
      <c r="H2379" s="29" t="s">
        <v>3801</v>
      </c>
      <c r="I2379" s="41" t="s">
        <v>43</v>
      </c>
      <c r="J2379" s="31"/>
      <c r="K2379" s="31"/>
      <c r="L2379" s="31" t="e">
        <f aca="false">ROUND(E2379/N2379*J2379-E2379*F2379,2)</f>
        <v>#DIV/0!</v>
      </c>
      <c r="M2379" s="31" t="e">
        <f aca="false">K2379/N2379</f>
        <v>#DIV/0!</v>
      </c>
      <c r="N2379" s="32"/>
      <c r="O2379" s="36"/>
      <c r="P2379" s="36"/>
      <c r="Q2379" s="36"/>
      <c r="R2379" s="42"/>
      <c r="S2379" s="42"/>
    </row>
    <row r="2380" customFormat="false" ht="15.75" hidden="false" customHeight="false" outlineLevel="0" collapsed="false">
      <c r="A2380" s="73"/>
      <c r="B2380" s="29"/>
      <c r="C2380" s="29"/>
      <c r="D2380" s="28"/>
      <c r="E2380" s="145"/>
      <c r="F2380" s="145"/>
      <c r="G2380" s="28"/>
      <c r="H2380" s="29" t="s">
        <v>3802</v>
      </c>
      <c r="I2380" s="41" t="s">
        <v>43</v>
      </c>
      <c r="J2380" s="31"/>
      <c r="K2380" s="31"/>
      <c r="L2380" s="31" t="e">
        <f aca="false">ROUND(E2380/N2380*J2380-E2380*F2380,2)</f>
        <v>#DIV/0!</v>
      </c>
      <c r="M2380" s="31" t="e">
        <f aca="false">K2380/N2380</f>
        <v>#DIV/0!</v>
      </c>
      <c r="N2380" s="32"/>
      <c r="O2380" s="36"/>
      <c r="P2380" s="36"/>
      <c r="Q2380" s="36"/>
      <c r="R2380" s="42"/>
      <c r="S2380" s="42"/>
    </row>
    <row r="2381" customFormat="false" ht="15.75" hidden="false" customHeight="false" outlineLevel="0" collapsed="false">
      <c r="A2381" s="73"/>
      <c r="B2381" s="29"/>
      <c r="C2381" s="29"/>
      <c r="D2381" s="28"/>
      <c r="E2381" s="145"/>
      <c r="F2381" s="145"/>
      <c r="G2381" s="28"/>
      <c r="H2381" s="29" t="s">
        <v>3803</v>
      </c>
      <c r="I2381" s="41" t="s">
        <v>43</v>
      </c>
      <c r="J2381" s="31"/>
      <c r="K2381" s="31"/>
      <c r="L2381" s="31" t="e">
        <f aca="false">ROUND(E2381/N2381*J2381-E2381*F2381,2)</f>
        <v>#DIV/0!</v>
      </c>
      <c r="M2381" s="31" t="e">
        <f aca="false">K2381/N2381</f>
        <v>#DIV/0!</v>
      </c>
      <c r="N2381" s="32"/>
      <c r="O2381" s="36"/>
      <c r="P2381" s="36"/>
      <c r="Q2381" s="36"/>
      <c r="R2381" s="42"/>
      <c r="S2381" s="42"/>
    </row>
    <row r="2382" customFormat="false" ht="15.75" hidden="false" customHeight="false" outlineLevel="0" collapsed="false">
      <c r="A2382" s="73"/>
      <c r="B2382" s="29"/>
      <c r="C2382" s="29"/>
      <c r="D2382" s="28"/>
      <c r="E2382" s="145"/>
      <c r="F2382" s="145"/>
      <c r="G2382" s="28"/>
      <c r="H2382" s="29" t="s">
        <v>3804</v>
      </c>
      <c r="I2382" s="41" t="s">
        <v>43</v>
      </c>
      <c r="J2382" s="31"/>
      <c r="K2382" s="31"/>
      <c r="L2382" s="31" t="e">
        <f aca="false">ROUND(E2382/N2382*J2382-E2382*F2382,2)</f>
        <v>#DIV/0!</v>
      </c>
      <c r="M2382" s="31" t="e">
        <f aca="false">K2382/N2382</f>
        <v>#DIV/0!</v>
      </c>
      <c r="N2382" s="32"/>
      <c r="O2382" s="36"/>
      <c r="P2382" s="36"/>
      <c r="Q2382" s="36"/>
      <c r="R2382" s="42"/>
      <c r="S2382" s="42"/>
    </row>
    <row r="2383" customFormat="false" ht="15.75" hidden="false" customHeight="false" outlineLevel="0" collapsed="false">
      <c r="A2383" s="73"/>
      <c r="B2383" s="29"/>
      <c r="C2383" s="29"/>
      <c r="D2383" s="28"/>
      <c r="E2383" s="145"/>
      <c r="F2383" s="145"/>
      <c r="G2383" s="28"/>
      <c r="H2383" s="29" t="s">
        <v>3805</v>
      </c>
      <c r="I2383" s="41" t="s">
        <v>43</v>
      </c>
      <c r="J2383" s="31"/>
      <c r="K2383" s="31"/>
      <c r="L2383" s="31" t="e">
        <f aca="false">ROUND(E2383/N2383*J2383-E2383*F2383,2)</f>
        <v>#DIV/0!</v>
      </c>
      <c r="M2383" s="31" t="e">
        <f aca="false">K2383/N2383</f>
        <v>#DIV/0!</v>
      </c>
      <c r="N2383" s="32"/>
      <c r="O2383" s="36"/>
      <c r="P2383" s="36"/>
      <c r="Q2383" s="36"/>
      <c r="R2383" s="42"/>
      <c r="S2383" s="42"/>
    </row>
    <row r="2384" customFormat="false" ht="15.75" hidden="false" customHeight="false" outlineLevel="0" collapsed="false">
      <c r="A2384" s="73"/>
      <c r="B2384" s="29"/>
      <c r="C2384" s="29"/>
      <c r="D2384" s="28"/>
      <c r="E2384" s="145"/>
      <c r="F2384" s="145"/>
      <c r="G2384" s="28"/>
      <c r="H2384" s="29" t="s">
        <v>3806</v>
      </c>
      <c r="I2384" s="41" t="s">
        <v>43</v>
      </c>
      <c r="J2384" s="31"/>
      <c r="K2384" s="31"/>
      <c r="L2384" s="31" t="e">
        <f aca="false">ROUND(E2384/N2384*J2384-E2384*F2384,2)</f>
        <v>#DIV/0!</v>
      </c>
      <c r="M2384" s="31" t="e">
        <f aca="false">K2384/N2384</f>
        <v>#DIV/0!</v>
      </c>
      <c r="N2384" s="32"/>
      <c r="O2384" s="36"/>
      <c r="P2384" s="36"/>
      <c r="Q2384" s="36"/>
      <c r="R2384" s="42"/>
      <c r="S2384" s="42"/>
    </row>
    <row r="2385" customFormat="false" ht="15.75" hidden="false" customHeight="false" outlineLevel="0" collapsed="false">
      <c r="A2385" s="73"/>
      <c r="B2385" s="29"/>
      <c r="C2385" s="29"/>
      <c r="D2385" s="28"/>
      <c r="E2385" s="145"/>
      <c r="F2385" s="145"/>
      <c r="G2385" s="28"/>
      <c r="H2385" s="29" t="s">
        <v>3807</v>
      </c>
      <c r="I2385" s="41" t="s">
        <v>43</v>
      </c>
      <c r="J2385" s="31"/>
      <c r="K2385" s="31"/>
      <c r="L2385" s="31" t="e">
        <f aca="false">ROUND(E2385/N2385*J2385-E2385*F2385,2)</f>
        <v>#DIV/0!</v>
      </c>
      <c r="M2385" s="31" t="e">
        <f aca="false">K2385/N2385</f>
        <v>#DIV/0!</v>
      </c>
      <c r="N2385" s="32"/>
      <c r="O2385" s="36"/>
      <c r="P2385" s="36"/>
      <c r="Q2385" s="36"/>
      <c r="R2385" s="42"/>
      <c r="S2385" s="42"/>
    </row>
    <row r="2386" customFormat="false" ht="15.75" hidden="false" customHeight="false" outlineLevel="0" collapsed="false">
      <c r="A2386" s="73"/>
      <c r="B2386" s="29"/>
      <c r="C2386" s="29"/>
      <c r="D2386" s="28"/>
      <c r="E2386" s="145"/>
      <c r="F2386" s="145"/>
      <c r="G2386" s="28"/>
      <c r="H2386" s="29" t="s">
        <v>3808</v>
      </c>
      <c r="I2386" s="41" t="s">
        <v>43</v>
      </c>
      <c r="J2386" s="31"/>
      <c r="K2386" s="31"/>
      <c r="L2386" s="31" t="e">
        <f aca="false">ROUND(E2386/N2386*J2386-E2386*F2386,2)</f>
        <v>#DIV/0!</v>
      </c>
      <c r="M2386" s="31" t="e">
        <f aca="false">K2386/N2386</f>
        <v>#DIV/0!</v>
      </c>
      <c r="N2386" s="32"/>
      <c r="O2386" s="36"/>
      <c r="P2386" s="36"/>
      <c r="Q2386" s="36"/>
      <c r="R2386" s="42"/>
      <c r="S2386" s="42"/>
    </row>
    <row r="2387" customFormat="false" ht="15.75" hidden="false" customHeight="false" outlineLevel="0" collapsed="false">
      <c r="A2387" s="73"/>
      <c r="B2387" s="29"/>
      <c r="C2387" s="29"/>
      <c r="D2387" s="28"/>
      <c r="E2387" s="145"/>
      <c r="F2387" s="145"/>
      <c r="G2387" s="28"/>
      <c r="H2387" s="29" t="s">
        <v>3809</v>
      </c>
      <c r="I2387" s="41" t="s">
        <v>43</v>
      </c>
      <c r="J2387" s="31"/>
      <c r="K2387" s="31"/>
      <c r="L2387" s="31" t="e">
        <f aca="false">ROUND(E2387/N2387*J2387-E2387*F2387,2)</f>
        <v>#DIV/0!</v>
      </c>
      <c r="M2387" s="31" t="e">
        <f aca="false">K2387/N2387</f>
        <v>#DIV/0!</v>
      </c>
      <c r="N2387" s="32"/>
      <c r="O2387" s="36"/>
      <c r="P2387" s="36"/>
      <c r="Q2387" s="36"/>
      <c r="R2387" s="42"/>
      <c r="S2387" s="42"/>
    </row>
    <row r="2388" customFormat="false" ht="15.75" hidden="false" customHeight="false" outlineLevel="0" collapsed="false">
      <c r="A2388" s="73"/>
      <c r="B2388" s="29"/>
      <c r="C2388" s="29"/>
      <c r="D2388" s="28"/>
      <c r="E2388" s="145"/>
      <c r="F2388" s="145"/>
      <c r="G2388" s="28"/>
      <c r="H2388" s="29" t="s">
        <v>3810</v>
      </c>
      <c r="I2388" s="41" t="s">
        <v>43</v>
      </c>
      <c r="J2388" s="31"/>
      <c r="K2388" s="31"/>
      <c r="L2388" s="31" t="e">
        <f aca="false">ROUND(E2388/N2388*J2388-E2388*F2388,2)</f>
        <v>#DIV/0!</v>
      </c>
      <c r="M2388" s="31" t="e">
        <f aca="false">K2388/N2388</f>
        <v>#DIV/0!</v>
      </c>
      <c r="N2388" s="32"/>
      <c r="O2388" s="36"/>
      <c r="P2388" s="36"/>
      <c r="Q2388" s="36"/>
      <c r="R2388" s="42"/>
      <c r="S2388" s="42"/>
    </row>
    <row r="2389" customFormat="false" ht="15.75" hidden="false" customHeight="false" outlineLevel="0" collapsed="false">
      <c r="A2389" s="73"/>
      <c r="B2389" s="29"/>
      <c r="C2389" s="29"/>
      <c r="D2389" s="28"/>
      <c r="E2389" s="145"/>
      <c r="F2389" s="145"/>
      <c r="G2389" s="28"/>
      <c r="H2389" s="29" t="s">
        <v>3811</v>
      </c>
      <c r="I2389" s="41" t="s">
        <v>43</v>
      </c>
      <c r="J2389" s="31"/>
      <c r="K2389" s="31"/>
      <c r="L2389" s="31" t="e">
        <f aca="false">ROUND(E2389/N2389*J2389-E2389*F2389,2)</f>
        <v>#DIV/0!</v>
      </c>
      <c r="M2389" s="31" t="e">
        <f aca="false">K2389/N2389</f>
        <v>#DIV/0!</v>
      </c>
      <c r="N2389" s="32"/>
      <c r="O2389" s="36"/>
      <c r="P2389" s="36"/>
      <c r="Q2389" s="36"/>
      <c r="R2389" s="42"/>
      <c r="S2389" s="42"/>
    </row>
    <row r="2390" customFormat="false" ht="15.75" hidden="false" customHeight="false" outlineLevel="0" collapsed="false">
      <c r="A2390" s="73"/>
      <c r="B2390" s="29"/>
      <c r="C2390" s="29"/>
      <c r="D2390" s="28"/>
      <c r="E2390" s="145"/>
      <c r="F2390" s="145"/>
      <c r="G2390" s="28"/>
      <c r="H2390" s="29" t="s">
        <v>3812</v>
      </c>
      <c r="I2390" s="41" t="s">
        <v>43</v>
      </c>
      <c r="J2390" s="31"/>
      <c r="K2390" s="31"/>
      <c r="L2390" s="31" t="e">
        <f aca="false">ROUND(E2390/N2390*J2390-E2390*F2390,2)</f>
        <v>#DIV/0!</v>
      </c>
      <c r="M2390" s="31" t="e">
        <f aca="false">K2390/N2390</f>
        <v>#DIV/0!</v>
      </c>
      <c r="N2390" s="32"/>
      <c r="O2390" s="36"/>
      <c r="P2390" s="36"/>
      <c r="Q2390" s="36"/>
      <c r="R2390" s="42"/>
      <c r="S2390" s="42"/>
    </row>
    <row r="2391" customFormat="false" ht="15.75" hidden="false" customHeight="false" outlineLevel="0" collapsed="false">
      <c r="A2391" s="73"/>
      <c r="B2391" s="29"/>
      <c r="C2391" s="29"/>
      <c r="D2391" s="28"/>
      <c r="E2391" s="145"/>
      <c r="F2391" s="145"/>
      <c r="G2391" s="28"/>
      <c r="H2391" s="29" t="s">
        <v>3813</v>
      </c>
      <c r="I2391" s="41" t="s">
        <v>43</v>
      </c>
      <c r="J2391" s="31"/>
      <c r="K2391" s="31"/>
      <c r="L2391" s="31" t="e">
        <f aca="false">ROUND(E2391/N2391*J2391-E2391*F2391,2)</f>
        <v>#DIV/0!</v>
      </c>
      <c r="M2391" s="31" t="e">
        <f aca="false">K2391/N2391</f>
        <v>#DIV/0!</v>
      </c>
      <c r="N2391" s="32"/>
      <c r="O2391" s="36"/>
      <c r="P2391" s="36"/>
      <c r="Q2391" s="36"/>
      <c r="R2391" s="42"/>
      <c r="S2391" s="42"/>
    </row>
    <row r="2392" customFormat="false" ht="15.75" hidden="false" customHeight="false" outlineLevel="0" collapsed="false">
      <c r="A2392" s="73"/>
      <c r="B2392" s="29"/>
      <c r="C2392" s="29"/>
      <c r="D2392" s="28"/>
      <c r="E2392" s="145"/>
      <c r="F2392" s="145"/>
      <c r="G2392" s="28"/>
      <c r="H2392" s="29" t="s">
        <v>3814</v>
      </c>
      <c r="I2392" s="41" t="s">
        <v>43</v>
      </c>
      <c r="J2392" s="31"/>
      <c r="K2392" s="31"/>
      <c r="L2392" s="31" t="e">
        <f aca="false">ROUND(E2392/N2392*J2392-E2392*F2392,2)</f>
        <v>#DIV/0!</v>
      </c>
      <c r="M2392" s="31" t="e">
        <f aca="false">K2392/N2392</f>
        <v>#DIV/0!</v>
      </c>
      <c r="N2392" s="32"/>
      <c r="O2392" s="36"/>
      <c r="P2392" s="36"/>
      <c r="Q2392" s="36"/>
      <c r="R2392" s="42"/>
      <c r="S2392" s="42"/>
    </row>
    <row r="2393" customFormat="false" ht="15.75" hidden="false" customHeight="false" outlineLevel="0" collapsed="false">
      <c r="A2393" s="73"/>
      <c r="B2393" s="29"/>
      <c r="C2393" s="29"/>
      <c r="D2393" s="28"/>
      <c r="E2393" s="145"/>
      <c r="F2393" s="145"/>
      <c r="G2393" s="28"/>
      <c r="H2393" s="29" t="s">
        <v>3815</v>
      </c>
      <c r="I2393" s="41" t="s">
        <v>43</v>
      </c>
      <c r="J2393" s="31"/>
      <c r="K2393" s="31"/>
      <c r="L2393" s="31" t="e">
        <f aca="false">ROUND(E2393/N2393*J2393-E2393*F2393,2)</f>
        <v>#DIV/0!</v>
      </c>
      <c r="M2393" s="31" t="e">
        <f aca="false">K2393/N2393</f>
        <v>#DIV/0!</v>
      </c>
      <c r="N2393" s="32"/>
      <c r="O2393" s="36"/>
      <c r="P2393" s="36"/>
      <c r="Q2393" s="36"/>
      <c r="R2393" s="42"/>
      <c r="S2393" s="42"/>
    </row>
    <row r="2394" customFormat="false" ht="15.75" hidden="false" customHeight="false" outlineLevel="0" collapsed="false">
      <c r="A2394" s="73"/>
      <c r="B2394" s="29"/>
      <c r="C2394" s="29"/>
      <c r="D2394" s="28"/>
      <c r="E2394" s="145"/>
      <c r="F2394" s="145"/>
      <c r="G2394" s="28"/>
      <c r="H2394" s="29" t="s">
        <v>3816</v>
      </c>
      <c r="I2394" s="41" t="s">
        <v>43</v>
      </c>
      <c r="J2394" s="31"/>
      <c r="K2394" s="31"/>
      <c r="L2394" s="31" t="e">
        <f aca="false">ROUND(E2394/N2394*J2394-E2394*F2394,2)</f>
        <v>#DIV/0!</v>
      </c>
      <c r="M2394" s="31" t="e">
        <f aca="false">K2394/N2394</f>
        <v>#DIV/0!</v>
      </c>
      <c r="N2394" s="32"/>
      <c r="O2394" s="36"/>
      <c r="P2394" s="36"/>
      <c r="Q2394" s="36"/>
      <c r="R2394" s="42"/>
      <c r="S2394" s="42"/>
    </row>
    <row r="2395" customFormat="false" ht="15.75" hidden="false" customHeight="false" outlineLevel="0" collapsed="false">
      <c r="A2395" s="73"/>
      <c r="B2395" s="29"/>
      <c r="C2395" s="29"/>
      <c r="D2395" s="28"/>
      <c r="E2395" s="145"/>
      <c r="F2395" s="145"/>
      <c r="G2395" s="28"/>
      <c r="H2395" s="29" t="s">
        <v>3817</v>
      </c>
      <c r="I2395" s="41" t="s">
        <v>43</v>
      </c>
      <c r="J2395" s="31"/>
      <c r="K2395" s="31"/>
      <c r="L2395" s="31" t="e">
        <f aca="false">ROUND(E2395/N2395*J2395-E2395*F2395,2)</f>
        <v>#DIV/0!</v>
      </c>
      <c r="M2395" s="31" t="e">
        <f aca="false">K2395/N2395</f>
        <v>#DIV/0!</v>
      </c>
      <c r="N2395" s="32"/>
      <c r="O2395" s="36"/>
      <c r="P2395" s="36"/>
      <c r="Q2395" s="36"/>
      <c r="R2395" s="42"/>
      <c r="S2395" s="42"/>
    </row>
    <row r="2396" customFormat="false" ht="15.75" hidden="false" customHeight="false" outlineLevel="0" collapsed="false">
      <c r="A2396" s="73"/>
      <c r="B2396" s="29"/>
      <c r="C2396" s="29"/>
      <c r="D2396" s="28"/>
      <c r="E2396" s="145"/>
      <c r="F2396" s="145"/>
      <c r="G2396" s="28"/>
      <c r="H2396" s="29" t="s">
        <v>3818</v>
      </c>
      <c r="I2396" s="41" t="s">
        <v>158</v>
      </c>
      <c r="J2396" s="31" t="e">
        <f aca="false">#N/A</f>
        <v>#N/A</v>
      </c>
      <c r="K2396" s="31"/>
      <c r="L2396" s="31" t="e">
        <f aca="false">ROUND(E2396/N2396*J2396-E2396*F2396,2)</f>
        <v>#DIV/0!</v>
      </c>
      <c r="M2396" s="31" t="e">
        <f aca="false">K2396/N2396</f>
        <v>#DIV/0!</v>
      </c>
      <c r="N2396" s="32"/>
      <c r="O2396" s="36"/>
      <c r="P2396" s="36"/>
      <c r="Q2396" s="36"/>
      <c r="R2396" s="42"/>
      <c r="S2396" s="42"/>
    </row>
    <row r="2397" customFormat="false" ht="15.75" hidden="false" customHeight="false" outlineLevel="0" collapsed="false">
      <c r="A2397" s="73"/>
      <c r="B2397" s="29"/>
      <c r="C2397" s="29"/>
      <c r="D2397" s="28"/>
      <c r="E2397" s="145"/>
      <c r="F2397" s="145"/>
      <c r="G2397" s="28"/>
      <c r="H2397" s="29" t="s">
        <v>3819</v>
      </c>
      <c r="I2397" s="41" t="s">
        <v>158</v>
      </c>
      <c r="J2397" s="31" t="e">
        <f aca="false">#N/A</f>
        <v>#N/A</v>
      </c>
      <c r="K2397" s="31"/>
      <c r="L2397" s="31" t="e">
        <f aca="false">ROUND(E2397/N2397*J2397-E2397*F2397,2)</f>
        <v>#DIV/0!</v>
      </c>
      <c r="M2397" s="31" t="e">
        <f aca="false">K2397/N2397</f>
        <v>#DIV/0!</v>
      </c>
      <c r="N2397" s="32"/>
      <c r="O2397" s="36"/>
      <c r="P2397" s="36"/>
      <c r="Q2397" s="36"/>
      <c r="R2397" s="42"/>
      <c r="S2397" s="42"/>
    </row>
    <row r="2398" customFormat="false" ht="15.75" hidden="false" customHeight="false" outlineLevel="0" collapsed="false">
      <c r="A2398" s="73"/>
      <c r="B2398" s="29"/>
      <c r="C2398" s="29"/>
      <c r="D2398" s="28"/>
      <c r="E2398" s="145"/>
      <c r="F2398" s="145"/>
      <c r="G2398" s="28"/>
      <c r="H2398" s="29" t="s">
        <v>3820</v>
      </c>
      <c r="I2398" s="41" t="s">
        <v>158</v>
      </c>
      <c r="J2398" s="31" t="e">
        <f aca="false">#N/A</f>
        <v>#N/A</v>
      </c>
      <c r="K2398" s="31"/>
      <c r="L2398" s="31" t="e">
        <f aca="false">ROUND(E2398/N2398*J2398-E2398*F2398,2)</f>
        <v>#DIV/0!</v>
      </c>
      <c r="M2398" s="31" t="e">
        <f aca="false">K2398/N2398</f>
        <v>#DIV/0!</v>
      </c>
      <c r="N2398" s="32"/>
      <c r="O2398" s="36"/>
      <c r="P2398" s="36"/>
      <c r="Q2398" s="36"/>
      <c r="R2398" s="42"/>
      <c r="S2398" s="42"/>
    </row>
    <row r="2399" customFormat="false" ht="15.75" hidden="false" customHeight="false" outlineLevel="0" collapsed="false">
      <c r="A2399" s="73"/>
      <c r="B2399" s="29"/>
      <c r="C2399" s="29"/>
      <c r="D2399" s="28"/>
      <c r="E2399" s="145"/>
      <c r="F2399" s="145"/>
      <c r="G2399" s="28"/>
      <c r="H2399" s="29" t="s">
        <v>3821</v>
      </c>
      <c r="I2399" s="41" t="s">
        <v>158</v>
      </c>
      <c r="J2399" s="31" t="e">
        <f aca="false">#N/A</f>
        <v>#N/A</v>
      </c>
      <c r="K2399" s="31"/>
      <c r="L2399" s="31" t="e">
        <f aca="false">ROUND(E2399/N2399*J2399-E2399*F2399,2)</f>
        <v>#DIV/0!</v>
      </c>
      <c r="M2399" s="31" t="e">
        <f aca="false">K2399/N2399</f>
        <v>#DIV/0!</v>
      </c>
      <c r="N2399" s="32"/>
      <c r="O2399" s="36"/>
      <c r="P2399" s="36"/>
      <c r="Q2399" s="36"/>
      <c r="R2399" s="42"/>
      <c r="S2399" s="42"/>
    </row>
    <row r="2400" customFormat="false" ht="15.75" hidden="false" customHeight="false" outlineLevel="0" collapsed="false">
      <c r="A2400" s="73"/>
      <c r="B2400" s="29"/>
      <c r="C2400" s="29"/>
      <c r="D2400" s="28"/>
      <c r="E2400" s="145"/>
      <c r="F2400" s="145"/>
      <c r="G2400" s="28"/>
      <c r="H2400" s="29" t="s">
        <v>3822</v>
      </c>
      <c r="I2400" s="41" t="s">
        <v>158</v>
      </c>
      <c r="J2400" s="31" t="e">
        <f aca="false">#N/A</f>
        <v>#N/A</v>
      </c>
      <c r="K2400" s="31"/>
      <c r="L2400" s="31" t="e">
        <f aca="false">ROUND(E2400/N2400*J2400-E2400*F2400,2)</f>
        <v>#DIV/0!</v>
      </c>
      <c r="M2400" s="31" t="e">
        <f aca="false">K2400/N2400</f>
        <v>#DIV/0!</v>
      </c>
      <c r="N2400" s="32"/>
      <c r="O2400" s="36"/>
      <c r="P2400" s="36"/>
      <c r="Q2400" s="36"/>
      <c r="R2400" s="42"/>
      <c r="S2400" s="42"/>
    </row>
    <row r="2401" customFormat="false" ht="15.75" hidden="false" customHeight="false" outlineLevel="0" collapsed="false">
      <c r="A2401" s="73"/>
      <c r="B2401" s="29"/>
      <c r="C2401" s="29"/>
      <c r="D2401" s="28"/>
      <c r="E2401" s="145"/>
      <c r="F2401" s="145"/>
      <c r="G2401" s="28"/>
      <c r="H2401" s="29" t="s">
        <v>3823</v>
      </c>
      <c r="I2401" s="41" t="s">
        <v>158</v>
      </c>
      <c r="J2401" s="31" t="e">
        <f aca="false">#N/A</f>
        <v>#N/A</v>
      </c>
      <c r="K2401" s="31"/>
      <c r="L2401" s="31" t="e">
        <f aca="false">ROUND(E2401/N2401*J2401-E2401*F2401,2)</f>
        <v>#DIV/0!</v>
      </c>
      <c r="M2401" s="31" t="e">
        <f aca="false">K2401/N2401</f>
        <v>#DIV/0!</v>
      </c>
      <c r="N2401" s="32"/>
      <c r="O2401" s="36"/>
      <c r="P2401" s="36"/>
      <c r="Q2401" s="36"/>
      <c r="R2401" s="42"/>
      <c r="S2401" s="42"/>
    </row>
    <row r="2402" customFormat="false" ht="15.75" hidden="false" customHeight="false" outlineLevel="0" collapsed="false">
      <c r="A2402" s="73"/>
      <c r="B2402" s="29"/>
      <c r="C2402" s="29"/>
      <c r="D2402" s="28"/>
      <c r="E2402" s="145"/>
      <c r="F2402" s="145"/>
      <c r="G2402" s="28"/>
      <c r="H2402" s="29" t="s">
        <v>3824</v>
      </c>
      <c r="I2402" s="41" t="s">
        <v>213</v>
      </c>
      <c r="J2402" s="31" t="e">
        <f aca="false">#N/A</f>
        <v>#N/A</v>
      </c>
      <c r="K2402" s="31"/>
      <c r="L2402" s="31" t="e">
        <f aca="false">ROUND(E2402/N2402*J2402-E2402*F2402,2)</f>
        <v>#DIV/0!</v>
      </c>
      <c r="M2402" s="31" t="e">
        <f aca="false">K2402/N2402</f>
        <v>#DIV/0!</v>
      </c>
      <c r="N2402" s="32"/>
      <c r="O2402" s="36"/>
      <c r="P2402" s="36"/>
      <c r="Q2402" s="36"/>
      <c r="R2402" s="42"/>
      <c r="S2402" s="42"/>
    </row>
    <row r="2403" customFormat="false" ht="15.75" hidden="false" customHeight="false" outlineLevel="0" collapsed="false">
      <c r="A2403" s="73"/>
      <c r="B2403" s="29"/>
      <c r="C2403" s="29"/>
      <c r="D2403" s="28"/>
      <c r="E2403" s="145"/>
      <c r="F2403" s="145"/>
      <c r="G2403" s="28"/>
      <c r="H2403" s="29" t="s">
        <v>3825</v>
      </c>
      <c r="I2403" s="41" t="s">
        <v>158</v>
      </c>
      <c r="J2403" s="31" t="e">
        <f aca="false">#N/A</f>
        <v>#N/A</v>
      </c>
      <c r="K2403" s="31"/>
      <c r="L2403" s="31" t="e">
        <f aca="false">ROUND(E2403/N2403*J2403-E2403*F2403,2)</f>
        <v>#DIV/0!</v>
      </c>
      <c r="M2403" s="31" t="e">
        <f aca="false">K2403/N2403</f>
        <v>#DIV/0!</v>
      </c>
      <c r="N2403" s="32"/>
      <c r="O2403" s="36"/>
      <c r="P2403" s="36"/>
      <c r="Q2403" s="36"/>
      <c r="R2403" s="42"/>
      <c r="S2403" s="42"/>
    </row>
    <row r="2404" customFormat="false" ht="15.75" hidden="false" customHeight="false" outlineLevel="0" collapsed="false">
      <c r="A2404" s="73"/>
      <c r="B2404" s="29"/>
      <c r="C2404" s="29"/>
      <c r="D2404" s="28"/>
      <c r="E2404" s="145"/>
      <c r="F2404" s="145"/>
      <c r="G2404" s="28"/>
      <c r="H2404" s="29" t="s">
        <v>3826</v>
      </c>
      <c r="I2404" s="41" t="s">
        <v>266</v>
      </c>
      <c r="J2404" s="31"/>
      <c r="K2404" s="31"/>
      <c r="L2404" s="31" t="e">
        <f aca="false">ROUND(E2404/N2404*J2404-E2404*F2404,2)</f>
        <v>#DIV/0!</v>
      </c>
      <c r="M2404" s="31" t="e">
        <f aca="false">K2404/N2404</f>
        <v>#DIV/0!</v>
      </c>
      <c r="N2404" s="32"/>
      <c r="O2404" s="36"/>
      <c r="P2404" s="36"/>
      <c r="Q2404" s="36"/>
      <c r="R2404" s="42"/>
      <c r="S2404" s="42"/>
    </row>
    <row r="2405" customFormat="false" ht="15.75" hidden="false" customHeight="false" outlineLevel="0" collapsed="false">
      <c r="A2405" s="73"/>
      <c r="B2405" s="29"/>
      <c r="C2405" s="29"/>
      <c r="D2405" s="28"/>
      <c r="E2405" s="145"/>
      <c r="F2405" s="145"/>
      <c r="G2405" s="28"/>
      <c r="H2405" s="29" t="s">
        <v>3827</v>
      </c>
      <c r="I2405" s="41" t="s">
        <v>266</v>
      </c>
      <c r="J2405" s="31"/>
      <c r="K2405" s="31"/>
      <c r="L2405" s="31" t="e">
        <f aca="false">ROUND(E2405/N2405*J2405-E2405*F2405,2)</f>
        <v>#DIV/0!</v>
      </c>
      <c r="M2405" s="31" t="e">
        <f aca="false">K2405/N2405</f>
        <v>#DIV/0!</v>
      </c>
      <c r="N2405" s="32"/>
      <c r="O2405" s="36"/>
      <c r="P2405" s="36"/>
      <c r="Q2405" s="36"/>
      <c r="R2405" s="42"/>
      <c r="S2405" s="42"/>
    </row>
    <row r="2406" customFormat="false" ht="15.75" hidden="false" customHeight="false" outlineLevel="0" collapsed="false">
      <c r="A2406" s="73"/>
      <c r="B2406" s="29"/>
      <c r="C2406" s="29"/>
      <c r="D2406" s="28"/>
      <c r="E2406" s="145"/>
      <c r="F2406" s="145"/>
      <c r="G2406" s="28"/>
      <c r="H2406" s="29" t="s">
        <v>3828</v>
      </c>
      <c r="I2406" s="41" t="s">
        <v>266</v>
      </c>
      <c r="J2406" s="31"/>
      <c r="K2406" s="31"/>
      <c r="L2406" s="31" t="e">
        <f aca="false">ROUND(E2406/N2406*J2406-E2406*F2406,2)</f>
        <v>#DIV/0!</v>
      </c>
      <c r="M2406" s="31" t="e">
        <f aca="false">K2406/N2406</f>
        <v>#DIV/0!</v>
      </c>
      <c r="N2406" s="32"/>
      <c r="O2406" s="36"/>
      <c r="P2406" s="36"/>
      <c r="Q2406" s="36"/>
      <c r="R2406" s="42"/>
      <c r="S2406" s="42"/>
    </row>
    <row r="2407" customFormat="false" ht="15.75" hidden="false" customHeight="false" outlineLevel="0" collapsed="false">
      <c r="A2407" s="73"/>
      <c r="B2407" s="29"/>
      <c r="C2407" s="29"/>
      <c r="D2407" s="28"/>
      <c r="E2407" s="145"/>
      <c r="F2407" s="145"/>
      <c r="G2407" s="28"/>
      <c r="H2407" s="29" t="s">
        <v>3829</v>
      </c>
      <c r="I2407" s="41" t="s">
        <v>266</v>
      </c>
      <c r="J2407" s="31"/>
      <c r="K2407" s="31"/>
      <c r="L2407" s="31" t="e">
        <f aca="false">ROUND(E2407/N2407*J2407-E2407*F2407,2)</f>
        <v>#DIV/0!</v>
      </c>
      <c r="M2407" s="31" t="e">
        <f aca="false">K2407/N2407</f>
        <v>#DIV/0!</v>
      </c>
      <c r="N2407" s="32"/>
      <c r="O2407" s="36"/>
      <c r="P2407" s="36"/>
      <c r="Q2407" s="36"/>
      <c r="R2407" s="42"/>
      <c r="S2407" s="42"/>
    </row>
    <row r="2408" customFormat="false" ht="15.75" hidden="false" customHeight="false" outlineLevel="0" collapsed="false">
      <c r="A2408" s="73"/>
      <c r="B2408" s="29"/>
      <c r="C2408" s="29"/>
      <c r="D2408" s="28"/>
      <c r="E2408" s="145"/>
      <c r="F2408" s="145"/>
      <c r="G2408" s="28"/>
      <c r="H2408" s="29" t="s">
        <v>3830</v>
      </c>
      <c r="I2408" s="41" t="s">
        <v>266</v>
      </c>
      <c r="J2408" s="31"/>
      <c r="K2408" s="31"/>
      <c r="L2408" s="31" t="e">
        <f aca="false">ROUND(E2408/N2408*J2408-E2408*F2408,2)</f>
        <v>#DIV/0!</v>
      </c>
      <c r="M2408" s="31" t="e">
        <f aca="false">K2408/N2408</f>
        <v>#DIV/0!</v>
      </c>
      <c r="N2408" s="32"/>
      <c r="O2408" s="36"/>
      <c r="P2408" s="36"/>
      <c r="Q2408" s="36"/>
      <c r="R2408" s="42"/>
      <c r="S2408" s="42"/>
    </row>
    <row r="2409" customFormat="false" ht="15.75" hidden="false" customHeight="false" outlineLevel="0" collapsed="false">
      <c r="A2409" s="73"/>
      <c r="B2409" s="29"/>
      <c r="C2409" s="29"/>
      <c r="D2409" s="28"/>
      <c r="E2409" s="145"/>
      <c r="F2409" s="145"/>
      <c r="G2409" s="28"/>
      <c r="H2409" s="29" t="s">
        <v>3831</v>
      </c>
      <c r="I2409" s="41" t="s">
        <v>48</v>
      </c>
      <c r="J2409" s="31"/>
      <c r="K2409" s="31"/>
      <c r="L2409" s="31" t="e">
        <f aca="false">ROUND(E2409/N2409*J2409-E2409*F2409,2)</f>
        <v>#DIV/0!</v>
      </c>
      <c r="M2409" s="31" t="e">
        <f aca="false">K2409/N2409</f>
        <v>#DIV/0!</v>
      </c>
      <c r="N2409" s="32"/>
      <c r="O2409" s="36"/>
      <c r="P2409" s="36"/>
      <c r="Q2409" s="36"/>
      <c r="R2409" s="42"/>
      <c r="S2409" s="42"/>
    </row>
    <row r="2410" customFormat="false" ht="15.75" hidden="false" customHeight="false" outlineLevel="0" collapsed="false">
      <c r="A2410" s="73"/>
      <c r="B2410" s="29"/>
      <c r="C2410" s="29"/>
      <c r="D2410" s="28"/>
      <c r="E2410" s="145"/>
      <c r="F2410" s="145"/>
      <c r="G2410" s="28"/>
      <c r="H2410" s="29" t="s">
        <v>3832</v>
      </c>
      <c r="I2410" s="41" t="s">
        <v>3385</v>
      </c>
      <c r="J2410" s="31"/>
      <c r="K2410" s="31"/>
      <c r="L2410" s="31" t="e">
        <f aca="false">ROUND(E2410/N2410*J2410-E2410*F2410,2)</f>
        <v>#DIV/0!</v>
      </c>
      <c r="M2410" s="31" t="e">
        <f aca="false">K2410/N2410</f>
        <v>#DIV/0!</v>
      </c>
      <c r="N2410" s="32"/>
      <c r="O2410" s="36"/>
      <c r="P2410" s="36"/>
      <c r="Q2410" s="36"/>
      <c r="R2410" s="42"/>
      <c r="S2410" s="42"/>
    </row>
    <row r="2411" customFormat="false" ht="15.75" hidden="false" customHeight="false" outlineLevel="0" collapsed="false">
      <c r="A2411" s="73"/>
      <c r="B2411" s="29"/>
      <c r="C2411" s="29"/>
      <c r="D2411" s="28"/>
      <c r="E2411" s="145"/>
      <c r="F2411" s="145"/>
      <c r="G2411" s="28"/>
      <c r="H2411" s="29" t="s">
        <v>3833</v>
      </c>
      <c r="I2411" s="41" t="s">
        <v>266</v>
      </c>
      <c r="J2411" s="31"/>
      <c r="K2411" s="31"/>
      <c r="L2411" s="31" t="e">
        <f aca="false">ROUND(E2411/N2411*J2411-E2411*F2411,2)</f>
        <v>#DIV/0!</v>
      </c>
      <c r="M2411" s="31" t="e">
        <f aca="false">K2411/N2411</f>
        <v>#DIV/0!</v>
      </c>
      <c r="N2411" s="32"/>
      <c r="O2411" s="36"/>
      <c r="P2411" s="36"/>
      <c r="Q2411" s="36"/>
      <c r="R2411" s="42"/>
      <c r="S2411" s="42"/>
    </row>
    <row r="2412" customFormat="false" ht="15.75" hidden="false" customHeight="false" outlineLevel="0" collapsed="false">
      <c r="A2412" s="73"/>
      <c r="B2412" s="29"/>
      <c r="C2412" s="29"/>
      <c r="D2412" s="28"/>
      <c r="E2412" s="145"/>
      <c r="F2412" s="145"/>
      <c r="G2412" s="28"/>
      <c r="H2412" s="29" t="s">
        <v>3834</v>
      </c>
      <c r="I2412" s="41" t="s">
        <v>3385</v>
      </c>
      <c r="J2412" s="31"/>
      <c r="K2412" s="31"/>
      <c r="L2412" s="31" t="e">
        <f aca="false">ROUND(E2412/N2412*J2412-E2412*F2412,2)</f>
        <v>#DIV/0!</v>
      </c>
      <c r="M2412" s="31" t="e">
        <f aca="false">K2412/N2412</f>
        <v>#DIV/0!</v>
      </c>
      <c r="N2412" s="32"/>
      <c r="O2412" s="36"/>
      <c r="P2412" s="36"/>
      <c r="Q2412" s="36"/>
      <c r="R2412" s="42"/>
      <c r="S2412" s="42"/>
    </row>
    <row r="2413" customFormat="false" ht="15.75" hidden="false" customHeight="false" outlineLevel="0" collapsed="false">
      <c r="A2413" s="73"/>
      <c r="B2413" s="29"/>
      <c r="C2413" s="29"/>
      <c r="D2413" s="28"/>
      <c r="E2413" s="145"/>
      <c r="F2413" s="145"/>
      <c r="G2413" s="28"/>
      <c r="H2413" s="29" t="s">
        <v>3835</v>
      </c>
      <c r="I2413" s="41" t="s">
        <v>48</v>
      </c>
      <c r="J2413" s="31"/>
      <c r="K2413" s="31"/>
      <c r="L2413" s="31" t="e">
        <f aca="false">ROUND(E2413/N2413*J2413-E2413*F2413,2)</f>
        <v>#DIV/0!</v>
      </c>
      <c r="M2413" s="31" t="e">
        <f aca="false">K2413/N2413</f>
        <v>#DIV/0!</v>
      </c>
      <c r="N2413" s="32"/>
      <c r="O2413" s="36"/>
      <c r="P2413" s="36"/>
      <c r="Q2413" s="36"/>
      <c r="R2413" s="42"/>
      <c r="S2413" s="42"/>
    </row>
    <row r="2414" customFormat="false" ht="15.75" hidden="false" customHeight="false" outlineLevel="0" collapsed="false">
      <c r="A2414" s="73"/>
      <c r="B2414" s="29"/>
      <c r="C2414" s="29"/>
      <c r="D2414" s="28"/>
      <c r="E2414" s="145"/>
      <c r="F2414" s="145"/>
      <c r="G2414" s="28"/>
      <c r="H2414" s="29" t="s">
        <v>3836</v>
      </c>
      <c r="I2414" s="41" t="s">
        <v>1661</v>
      </c>
      <c r="J2414" s="31" t="e">
        <f aca="false">#N/A</f>
        <v>#N/A</v>
      </c>
      <c r="K2414" s="31"/>
      <c r="L2414" s="31" t="e">
        <f aca="false">ROUND(E2414/N2414*J2414-E2414*F2414,2)</f>
        <v>#DIV/0!</v>
      </c>
      <c r="M2414" s="31" t="e">
        <f aca="false">K2414/N2414</f>
        <v>#DIV/0!</v>
      </c>
      <c r="N2414" s="32"/>
      <c r="O2414" s="36"/>
      <c r="P2414" s="36"/>
      <c r="Q2414" s="36"/>
      <c r="R2414" s="42"/>
      <c r="S2414" s="42"/>
    </row>
    <row r="2415" customFormat="false" ht="15.75" hidden="false" customHeight="false" outlineLevel="0" collapsed="false">
      <c r="A2415" s="73"/>
      <c r="B2415" s="29"/>
      <c r="C2415" s="29"/>
      <c r="D2415" s="28"/>
      <c r="E2415" s="145"/>
      <c r="F2415" s="145"/>
      <c r="G2415" s="28"/>
      <c r="H2415" s="29" t="s">
        <v>3837</v>
      </c>
      <c r="I2415" s="41" t="s">
        <v>266</v>
      </c>
      <c r="J2415" s="31"/>
      <c r="K2415" s="31"/>
      <c r="L2415" s="31" t="e">
        <f aca="false">ROUND(E2415/N2415*J2415-E2415*F2415,2)</f>
        <v>#DIV/0!</v>
      </c>
      <c r="M2415" s="31" t="e">
        <f aca="false">K2415/N2415</f>
        <v>#DIV/0!</v>
      </c>
      <c r="N2415" s="32"/>
      <c r="O2415" s="36"/>
      <c r="P2415" s="36"/>
      <c r="Q2415" s="36"/>
      <c r="R2415" s="42"/>
      <c r="S2415" s="42"/>
    </row>
    <row r="2416" customFormat="false" ht="15.75" hidden="false" customHeight="false" outlineLevel="0" collapsed="false">
      <c r="A2416" s="73"/>
      <c r="B2416" s="29"/>
      <c r="C2416" s="29"/>
      <c r="D2416" s="28"/>
      <c r="E2416" s="145"/>
      <c r="F2416" s="145"/>
      <c r="G2416" s="28"/>
      <c r="H2416" s="29" t="s">
        <v>3838</v>
      </c>
      <c r="I2416" s="41" t="s">
        <v>266</v>
      </c>
      <c r="J2416" s="31"/>
      <c r="K2416" s="31"/>
      <c r="L2416" s="31" t="e">
        <f aca="false">ROUND(E2416/N2416*J2416-E2416*F2416,2)</f>
        <v>#DIV/0!</v>
      </c>
      <c r="M2416" s="31" t="e">
        <f aca="false">K2416/N2416</f>
        <v>#DIV/0!</v>
      </c>
      <c r="N2416" s="32"/>
      <c r="O2416" s="36"/>
      <c r="P2416" s="36"/>
      <c r="Q2416" s="36"/>
      <c r="R2416" s="42"/>
      <c r="S2416" s="42"/>
    </row>
    <row r="2417" customFormat="false" ht="15.75" hidden="false" customHeight="false" outlineLevel="0" collapsed="false">
      <c r="A2417" s="73"/>
      <c r="B2417" s="29"/>
      <c r="C2417" s="29"/>
      <c r="D2417" s="28"/>
      <c r="E2417" s="145"/>
      <c r="F2417" s="145"/>
      <c r="G2417" s="28"/>
      <c r="H2417" s="29" t="s">
        <v>3839</v>
      </c>
      <c r="I2417" s="41" t="s">
        <v>266</v>
      </c>
      <c r="J2417" s="31"/>
      <c r="K2417" s="31"/>
      <c r="L2417" s="31" t="e">
        <f aca="false">ROUND(E2417/N2417*J2417-E2417*F2417,2)</f>
        <v>#DIV/0!</v>
      </c>
      <c r="M2417" s="31" t="e">
        <f aca="false">K2417/N2417</f>
        <v>#DIV/0!</v>
      </c>
      <c r="N2417" s="32"/>
      <c r="O2417" s="36"/>
      <c r="P2417" s="36"/>
      <c r="Q2417" s="36"/>
      <c r="R2417" s="42"/>
      <c r="S2417" s="42"/>
    </row>
    <row r="2418" customFormat="false" ht="15.75" hidden="false" customHeight="false" outlineLevel="0" collapsed="false">
      <c r="A2418" s="73"/>
      <c r="B2418" s="29"/>
      <c r="C2418" s="29"/>
      <c r="D2418" s="28"/>
      <c r="E2418" s="145"/>
      <c r="F2418" s="145"/>
      <c r="G2418" s="28"/>
      <c r="H2418" s="29" t="s">
        <v>3840</v>
      </c>
      <c r="I2418" s="41" t="s">
        <v>266</v>
      </c>
      <c r="J2418" s="31"/>
      <c r="K2418" s="31"/>
      <c r="L2418" s="31" t="e">
        <f aca="false">ROUND(E2418/N2418*J2418-E2418*F2418,2)</f>
        <v>#DIV/0!</v>
      </c>
      <c r="M2418" s="31" t="e">
        <f aca="false">K2418/N2418</f>
        <v>#DIV/0!</v>
      </c>
      <c r="N2418" s="32"/>
      <c r="O2418" s="36"/>
      <c r="P2418" s="36"/>
      <c r="Q2418" s="36"/>
      <c r="R2418" s="42"/>
      <c r="S2418" s="42"/>
    </row>
    <row r="2419" customFormat="false" ht="15.75" hidden="false" customHeight="false" outlineLevel="0" collapsed="false">
      <c r="A2419" s="73"/>
      <c r="B2419" s="29"/>
      <c r="C2419" s="29"/>
      <c r="D2419" s="28"/>
      <c r="E2419" s="145"/>
      <c r="F2419" s="145"/>
      <c r="G2419" s="28"/>
      <c r="H2419" s="29" t="s">
        <v>3841</v>
      </c>
      <c r="I2419" s="41" t="s">
        <v>266</v>
      </c>
      <c r="J2419" s="31"/>
      <c r="K2419" s="31"/>
      <c r="L2419" s="31" t="e">
        <f aca="false">ROUND(E2419/N2419*J2419-E2419*F2419,2)</f>
        <v>#DIV/0!</v>
      </c>
      <c r="M2419" s="31" t="e">
        <f aca="false">K2419/N2419</f>
        <v>#DIV/0!</v>
      </c>
      <c r="N2419" s="32"/>
      <c r="O2419" s="36"/>
      <c r="P2419" s="36"/>
      <c r="Q2419" s="36"/>
      <c r="R2419" s="42"/>
      <c r="S2419" s="42"/>
    </row>
    <row r="2420" customFormat="false" ht="15.75" hidden="false" customHeight="false" outlineLevel="0" collapsed="false">
      <c r="A2420" s="73"/>
      <c r="B2420" s="29"/>
      <c r="C2420" s="29"/>
      <c r="D2420" s="28"/>
      <c r="E2420" s="145"/>
      <c r="F2420" s="145"/>
      <c r="G2420" s="28"/>
      <c r="H2420" s="29" t="s">
        <v>3842</v>
      </c>
      <c r="I2420" s="41" t="s">
        <v>266</v>
      </c>
      <c r="J2420" s="31"/>
      <c r="K2420" s="31"/>
      <c r="L2420" s="31" t="e">
        <f aca="false">ROUND(E2420/N2420*J2420-E2420*F2420,2)</f>
        <v>#DIV/0!</v>
      </c>
      <c r="M2420" s="31" t="e">
        <f aca="false">K2420/N2420</f>
        <v>#DIV/0!</v>
      </c>
      <c r="N2420" s="32"/>
      <c r="O2420" s="36"/>
      <c r="P2420" s="36"/>
      <c r="Q2420" s="36"/>
      <c r="R2420" s="42"/>
      <c r="S2420" s="42"/>
    </row>
    <row r="2421" customFormat="false" ht="15.75" hidden="false" customHeight="false" outlineLevel="0" collapsed="false">
      <c r="A2421" s="73"/>
      <c r="B2421" s="29"/>
      <c r="C2421" s="29"/>
      <c r="D2421" s="28"/>
      <c r="E2421" s="145"/>
      <c r="F2421" s="145"/>
      <c r="G2421" s="28"/>
      <c r="H2421" s="29" t="s">
        <v>3843</v>
      </c>
      <c r="I2421" s="41" t="s">
        <v>48</v>
      </c>
      <c r="J2421" s="31"/>
      <c r="K2421" s="31"/>
      <c r="L2421" s="31" t="e">
        <f aca="false">ROUND(E2421/N2421*J2421-E2421*F2421,2)</f>
        <v>#DIV/0!</v>
      </c>
      <c r="M2421" s="31" t="e">
        <f aca="false">K2421/N2421</f>
        <v>#DIV/0!</v>
      </c>
      <c r="N2421" s="32"/>
      <c r="O2421" s="36"/>
      <c r="P2421" s="36"/>
      <c r="Q2421" s="36"/>
      <c r="R2421" s="42"/>
      <c r="S2421" s="42"/>
    </row>
    <row r="2422" customFormat="false" ht="15.75" hidden="false" customHeight="false" outlineLevel="0" collapsed="false">
      <c r="A2422" s="73"/>
      <c r="B2422" s="29"/>
      <c r="C2422" s="29"/>
      <c r="D2422" s="28"/>
      <c r="E2422" s="145"/>
      <c r="F2422" s="145"/>
      <c r="G2422" s="28"/>
      <c r="H2422" s="29" t="s">
        <v>3844</v>
      </c>
      <c r="I2422" s="41" t="s">
        <v>48</v>
      </c>
      <c r="J2422" s="31"/>
      <c r="K2422" s="31"/>
      <c r="L2422" s="31" t="e">
        <f aca="false">ROUND(E2422/N2422*J2422-E2422*F2422,2)</f>
        <v>#DIV/0!</v>
      </c>
      <c r="M2422" s="31" t="e">
        <f aca="false">K2422/N2422</f>
        <v>#DIV/0!</v>
      </c>
      <c r="N2422" s="32"/>
      <c r="O2422" s="36"/>
      <c r="P2422" s="36"/>
      <c r="Q2422" s="36"/>
      <c r="R2422" s="42"/>
      <c r="S2422" s="42"/>
    </row>
    <row r="2423" customFormat="false" ht="15.75" hidden="false" customHeight="false" outlineLevel="0" collapsed="false">
      <c r="A2423" s="73"/>
      <c r="B2423" s="29"/>
      <c r="C2423" s="29"/>
      <c r="D2423" s="28"/>
      <c r="E2423" s="145"/>
      <c r="F2423" s="145"/>
      <c r="G2423" s="28"/>
      <c r="H2423" s="29" t="s">
        <v>3845</v>
      </c>
      <c r="I2423" s="41" t="s">
        <v>3385</v>
      </c>
      <c r="J2423" s="31"/>
      <c r="K2423" s="31"/>
      <c r="L2423" s="31" t="e">
        <f aca="false">ROUND(E2423/N2423*J2423-E2423*F2423,2)</f>
        <v>#DIV/0!</v>
      </c>
      <c r="M2423" s="31" t="e">
        <f aca="false">K2423/N2423</f>
        <v>#DIV/0!</v>
      </c>
      <c r="N2423" s="32"/>
      <c r="O2423" s="36"/>
      <c r="P2423" s="36"/>
      <c r="Q2423" s="36"/>
      <c r="R2423" s="42"/>
      <c r="S2423" s="42"/>
    </row>
    <row r="2424" customFormat="false" ht="15.75" hidden="false" customHeight="false" outlineLevel="0" collapsed="false">
      <c r="A2424" s="73"/>
      <c r="B2424" s="29"/>
      <c r="C2424" s="29"/>
      <c r="D2424" s="28"/>
      <c r="E2424" s="145"/>
      <c r="F2424" s="145"/>
      <c r="G2424" s="28"/>
      <c r="H2424" s="29" t="s">
        <v>3846</v>
      </c>
      <c r="I2424" s="41" t="s">
        <v>3385</v>
      </c>
      <c r="J2424" s="31"/>
      <c r="K2424" s="31"/>
      <c r="L2424" s="31" t="e">
        <f aca="false">ROUND(E2424/N2424*J2424-E2424*F2424,2)</f>
        <v>#DIV/0!</v>
      </c>
      <c r="M2424" s="31" t="e">
        <f aca="false">K2424/N2424</f>
        <v>#DIV/0!</v>
      </c>
      <c r="N2424" s="32"/>
      <c r="O2424" s="36"/>
      <c r="P2424" s="36"/>
      <c r="Q2424" s="36"/>
      <c r="R2424" s="42"/>
      <c r="S2424" s="42"/>
    </row>
    <row r="2425" customFormat="false" ht="15.75" hidden="false" customHeight="false" outlineLevel="0" collapsed="false">
      <c r="A2425" s="73"/>
      <c r="B2425" s="29"/>
      <c r="C2425" s="29"/>
      <c r="D2425" s="28"/>
      <c r="E2425" s="145"/>
      <c r="F2425" s="145"/>
      <c r="G2425" s="28"/>
      <c r="H2425" s="29" t="s">
        <v>3847</v>
      </c>
      <c r="I2425" s="41" t="s">
        <v>43</v>
      </c>
      <c r="J2425" s="31"/>
      <c r="K2425" s="31"/>
      <c r="L2425" s="31" t="e">
        <f aca="false">ROUND(E2425/N2425*J2425-E2425*F2425,2)</f>
        <v>#DIV/0!</v>
      </c>
      <c r="M2425" s="31" t="e">
        <f aca="false">K2425/N2425</f>
        <v>#DIV/0!</v>
      </c>
      <c r="N2425" s="32"/>
      <c r="O2425" s="36"/>
      <c r="P2425" s="36"/>
      <c r="Q2425" s="36"/>
      <c r="R2425" s="42"/>
      <c r="S2425" s="42"/>
    </row>
    <row r="2426" customFormat="false" ht="15.75" hidden="false" customHeight="false" outlineLevel="0" collapsed="false">
      <c r="A2426" s="73"/>
      <c r="B2426" s="29"/>
      <c r="C2426" s="29"/>
      <c r="D2426" s="28"/>
      <c r="E2426" s="145"/>
      <c r="F2426" s="145"/>
      <c r="G2426" s="28"/>
      <c r="H2426" s="29" t="s">
        <v>3848</v>
      </c>
      <c r="I2426" s="41" t="s">
        <v>43</v>
      </c>
      <c r="J2426" s="31"/>
      <c r="K2426" s="31"/>
      <c r="L2426" s="31" t="e">
        <f aca="false">ROUND(E2426/N2426*J2426-E2426*F2426,2)</f>
        <v>#DIV/0!</v>
      </c>
      <c r="M2426" s="31" t="e">
        <f aca="false">K2426/N2426</f>
        <v>#DIV/0!</v>
      </c>
      <c r="N2426" s="32"/>
      <c r="O2426" s="36"/>
      <c r="P2426" s="36"/>
      <c r="Q2426" s="36"/>
      <c r="R2426" s="42"/>
      <c r="S2426" s="42"/>
    </row>
    <row r="2427" customFormat="false" ht="15.75" hidden="false" customHeight="false" outlineLevel="0" collapsed="false">
      <c r="A2427" s="73"/>
      <c r="B2427" s="29"/>
      <c r="C2427" s="29"/>
      <c r="D2427" s="28"/>
      <c r="E2427" s="145"/>
      <c r="F2427" s="145"/>
      <c r="G2427" s="28"/>
      <c r="H2427" s="29" t="s">
        <v>3849</v>
      </c>
      <c r="I2427" s="41" t="s">
        <v>119</v>
      </c>
      <c r="J2427" s="31"/>
      <c r="K2427" s="31"/>
      <c r="L2427" s="31" t="e">
        <f aca="false">ROUND(E2427/N2427*J2427-E2427*F2427,2)</f>
        <v>#DIV/0!</v>
      </c>
      <c r="M2427" s="31" t="e">
        <f aca="false">K2427/N2427</f>
        <v>#DIV/0!</v>
      </c>
      <c r="N2427" s="32"/>
      <c r="O2427" s="36"/>
      <c r="P2427" s="36"/>
      <c r="Q2427" s="36"/>
      <c r="R2427" s="42"/>
      <c r="S2427" s="42"/>
    </row>
    <row r="2428" customFormat="false" ht="15.75" hidden="false" customHeight="false" outlineLevel="0" collapsed="false">
      <c r="A2428" s="73"/>
      <c r="B2428" s="29"/>
      <c r="C2428" s="29"/>
      <c r="D2428" s="28"/>
      <c r="E2428" s="145"/>
      <c r="F2428" s="145"/>
      <c r="G2428" s="28"/>
      <c r="H2428" s="29" t="s">
        <v>3850</v>
      </c>
      <c r="I2428" s="41" t="s">
        <v>43</v>
      </c>
      <c r="J2428" s="31"/>
      <c r="K2428" s="31"/>
      <c r="L2428" s="31" t="e">
        <f aca="false">ROUND(E2428/N2428*J2428-E2428*F2428,2)</f>
        <v>#DIV/0!</v>
      </c>
      <c r="M2428" s="31" t="e">
        <f aca="false">K2428/N2428</f>
        <v>#DIV/0!</v>
      </c>
      <c r="N2428" s="32"/>
      <c r="O2428" s="36"/>
      <c r="P2428" s="36"/>
      <c r="Q2428" s="36"/>
      <c r="R2428" s="42"/>
      <c r="S2428" s="42"/>
    </row>
    <row r="2429" customFormat="false" ht="15.75" hidden="false" customHeight="false" outlineLevel="0" collapsed="false">
      <c r="A2429" s="73"/>
      <c r="B2429" s="29"/>
      <c r="C2429" s="29"/>
      <c r="D2429" s="28"/>
      <c r="E2429" s="145"/>
      <c r="F2429" s="145"/>
      <c r="G2429" s="28"/>
      <c r="H2429" s="29" t="s">
        <v>3851</v>
      </c>
      <c r="I2429" s="41" t="s">
        <v>158</v>
      </c>
      <c r="J2429" s="31" t="e">
        <f aca="false">#N/A</f>
        <v>#N/A</v>
      </c>
      <c r="K2429" s="31"/>
      <c r="L2429" s="31" t="e">
        <f aca="false">ROUND(E2429/N2429*J2429-E2429*F2429,2)</f>
        <v>#DIV/0!</v>
      </c>
      <c r="M2429" s="31" t="e">
        <f aca="false">K2429/N2429</f>
        <v>#DIV/0!</v>
      </c>
      <c r="N2429" s="32"/>
      <c r="O2429" s="36"/>
      <c r="P2429" s="36"/>
      <c r="Q2429" s="36"/>
      <c r="R2429" s="42"/>
      <c r="S2429" s="42"/>
    </row>
    <row r="2430" customFormat="false" ht="15.75" hidden="false" customHeight="false" outlineLevel="0" collapsed="false">
      <c r="A2430" s="73"/>
      <c r="B2430" s="29"/>
      <c r="C2430" s="29"/>
      <c r="D2430" s="28"/>
      <c r="E2430" s="145"/>
      <c r="F2430" s="145"/>
      <c r="G2430" s="28"/>
      <c r="H2430" s="29" t="s">
        <v>3852</v>
      </c>
      <c r="I2430" s="41" t="s">
        <v>266</v>
      </c>
      <c r="J2430" s="31"/>
      <c r="K2430" s="31"/>
      <c r="L2430" s="31" t="e">
        <f aca="false">ROUND(E2430/N2430*J2430-E2430*F2430,2)</f>
        <v>#DIV/0!</v>
      </c>
      <c r="M2430" s="31" t="e">
        <f aca="false">K2430/N2430</f>
        <v>#DIV/0!</v>
      </c>
      <c r="N2430" s="32"/>
      <c r="O2430" s="36"/>
      <c r="P2430" s="36"/>
      <c r="Q2430" s="36"/>
      <c r="R2430" s="42"/>
      <c r="S2430" s="42"/>
    </row>
    <row r="2431" customFormat="false" ht="15.75" hidden="false" customHeight="false" outlineLevel="0" collapsed="false">
      <c r="A2431" s="73"/>
      <c r="B2431" s="29"/>
      <c r="C2431" s="29"/>
      <c r="D2431" s="28"/>
      <c r="E2431" s="145"/>
      <c r="F2431" s="145"/>
      <c r="G2431" s="28"/>
      <c r="H2431" s="29" t="s">
        <v>3853</v>
      </c>
      <c r="I2431" s="41" t="s">
        <v>43</v>
      </c>
      <c r="J2431" s="31"/>
      <c r="K2431" s="31"/>
      <c r="L2431" s="31" t="e">
        <f aca="false">ROUND(E2431/N2431*J2431-E2431*F2431,2)</f>
        <v>#DIV/0!</v>
      </c>
      <c r="M2431" s="31" t="e">
        <f aca="false">K2431/N2431</f>
        <v>#DIV/0!</v>
      </c>
      <c r="N2431" s="32"/>
      <c r="O2431" s="36"/>
      <c r="P2431" s="36"/>
      <c r="Q2431" s="36"/>
      <c r="R2431" s="42"/>
      <c r="S2431" s="42"/>
    </row>
    <row r="2432" customFormat="false" ht="15.75" hidden="false" customHeight="false" outlineLevel="0" collapsed="false">
      <c r="A2432" s="73"/>
      <c r="B2432" s="29"/>
      <c r="C2432" s="29"/>
      <c r="D2432" s="28"/>
      <c r="E2432" s="145"/>
      <c r="F2432" s="145"/>
      <c r="G2432" s="28"/>
      <c r="H2432" s="29" t="s">
        <v>3854</v>
      </c>
      <c r="I2432" s="41" t="s">
        <v>43</v>
      </c>
      <c r="J2432" s="31"/>
      <c r="K2432" s="31"/>
      <c r="L2432" s="31" t="e">
        <f aca="false">ROUND(E2432/N2432*J2432-E2432*F2432,2)</f>
        <v>#DIV/0!</v>
      </c>
      <c r="M2432" s="31" t="e">
        <f aca="false">K2432/N2432</f>
        <v>#DIV/0!</v>
      </c>
      <c r="N2432" s="32"/>
      <c r="O2432" s="36"/>
      <c r="P2432" s="36"/>
      <c r="Q2432" s="36"/>
      <c r="R2432" s="42"/>
      <c r="S2432" s="42"/>
    </row>
    <row r="2433" customFormat="false" ht="15.75" hidden="false" customHeight="false" outlineLevel="0" collapsed="false">
      <c r="A2433" s="73"/>
      <c r="B2433" s="29"/>
      <c r="C2433" s="29"/>
      <c r="D2433" s="28"/>
      <c r="E2433" s="145"/>
      <c r="F2433" s="145"/>
      <c r="G2433" s="28"/>
      <c r="H2433" s="29" t="s">
        <v>3855</v>
      </c>
      <c r="I2433" s="41" t="s">
        <v>43</v>
      </c>
      <c r="J2433" s="31"/>
      <c r="K2433" s="31"/>
      <c r="L2433" s="31" t="e">
        <f aca="false">ROUND(E2433/N2433*J2433-E2433*F2433,2)</f>
        <v>#DIV/0!</v>
      </c>
      <c r="M2433" s="31" t="e">
        <f aca="false">K2433/N2433</f>
        <v>#DIV/0!</v>
      </c>
      <c r="N2433" s="32"/>
      <c r="O2433" s="36"/>
      <c r="P2433" s="36"/>
      <c r="Q2433" s="36"/>
      <c r="R2433" s="42"/>
      <c r="S2433" s="42"/>
    </row>
    <row r="2434" customFormat="false" ht="15.75" hidden="false" customHeight="false" outlineLevel="0" collapsed="false">
      <c r="A2434" s="73"/>
      <c r="B2434" s="29"/>
      <c r="C2434" s="29"/>
      <c r="D2434" s="28"/>
      <c r="E2434" s="145"/>
      <c r="F2434" s="145"/>
      <c r="G2434" s="28"/>
      <c r="H2434" s="29" t="s">
        <v>3856</v>
      </c>
      <c r="I2434" s="41" t="s">
        <v>43</v>
      </c>
      <c r="J2434" s="31"/>
      <c r="K2434" s="31"/>
      <c r="L2434" s="31" t="e">
        <f aca="false">ROUND(E2434/N2434*J2434-E2434*F2434,2)</f>
        <v>#DIV/0!</v>
      </c>
      <c r="M2434" s="31" t="e">
        <f aca="false">K2434/N2434</f>
        <v>#DIV/0!</v>
      </c>
      <c r="N2434" s="32"/>
      <c r="O2434" s="36"/>
      <c r="P2434" s="36"/>
      <c r="Q2434" s="36"/>
      <c r="R2434" s="42"/>
      <c r="S2434" s="42"/>
    </row>
    <row r="2435" customFormat="false" ht="15.75" hidden="false" customHeight="false" outlineLevel="0" collapsed="false">
      <c r="A2435" s="73"/>
      <c r="B2435" s="29"/>
      <c r="C2435" s="29"/>
      <c r="D2435" s="28"/>
      <c r="E2435" s="145"/>
      <c r="F2435" s="145"/>
      <c r="G2435" s="28"/>
      <c r="H2435" s="29" t="s">
        <v>3857</v>
      </c>
      <c r="I2435" s="41" t="s">
        <v>43</v>
      </c>
      <c r="J2435" s="31"/>
      <c r="K2435" s="31"/>
      <c r="L2435" s="31" t="e">
        <f aca="false">ROUND(E2435/N2435*J2435-E2435*F2435,2)</f>
        <v>#DIV/0!</v>
      </c>
      <c r="M2435" s="31" t="e">
        <f aca="false">K2435/N2435</f>
        <v>#DIV/0!</v>
      </c>
      <c r="N2435" s="32"/>
      <c r="O2435" s="36"/>
      <c r="P2435" s="36"/>
      <c r="Q2435" s="36"/>
      <c r="R2435" s="42"/>
      <c r="S2435" s="42"/>
    </row>
    <row r="2436" customFormat="false" ht="15.75" hidden="false" customHeight="false" outlineLevel="0" collapsed="false">
      <c r="A2436" s="73"/>
      <c r="B2436" s="29"/>
      <c r="C2436" s="29"/>
      <c r="D2436" s="28"/>
      <c r="E2436" s="145"/>
      <c r="F2436" s="145"/>
      <c r="G2436" s="28"/>
      <c r="H2436" s="29" t="s">
        <v>3858</v>
      </c>
      <c r="I2436" s="41" t="s">
        <v>43</v>
      </c>
      <c r="J2436" s="31"/>
      <c r="K2436" s="31"/>
      <c r="L2436" s="31" t="e">
        <f aca="false">ROUND(E2436/N2436*J2436-E2436*F2436,2)</f>
        <v>#DIV/0!</v>
      </c>
      <c r="M2436" s="31" t="e">
        <f aca="false">K2436/N2436</f>
        <v>#DIV/0!</v>
      </c>
      <c r="N2436" s="32"/>
      <c r="O2436" s="36"/>
      <c r="P2436" s="36"/>
      <c r="Q2436" s="36"/>
      <c r="R2436" s="42"/>
      <c r="S2436" s="42"/>
    </row>
    <row r="2437" customFormat="false" ht="15.75" hidden="false" customHeight="false" outlineLevel="0" collapsed="false">
      <c r="A2437" s="73"/>
      <c r="B2437" s="29"/>
      <c r="C2437" s="29"/>
      <c r="D2437" s="28"/>
      <c r="E2437" s="145"/>
      <c r="F2437" s="145"/>
      <c r="G2437" s="28"/>
      <c r="H2437" s="29" t="s">
        <v>3859</v>
      </c>
      <c r="I2437" s="41" t="s">
        <v>119</v>
      </c>
      <c r="J2437" s="31"/>
      <c r="K2437" s="31"/>
      <c r="L2437" s="31" t="e">
        <f aca="false">ROUND(E2437/N2437*J2437-E2437*F2437,2)</f>
        <v>#DIV/0!</v>
      </c>
      <c r="M2437" s="31" t="e">
        <f aca="false">K2437/N2437</f>
        <v>#DIV/0!</v>
      </c>
      <c r="N2437" s="32"/>
      <c r="O2437" s="36"/>
      <c r="P2437" s="36"/>
      <c r="Q2437" s="36"/>
      <c r="R2437" s="42"/>
      <c r="S2437" s="42"/>
    </row>
    <row r="2438" customFormat="false" ht="15.75" hidden="false" customHeight="false" outlineLevel="0" collapsed="false">
      <c r="A2438" s="73"/>
      <c r="B2438" s="29"/>
      <c r="C2438" s="29"/>
      <c r="D2438" s="28"/>
      <c r="E2438" s="145"/>
      <c r="F2438" s="145"/>
      <c r="G2438" s="28"/>
      <c r="H2438" s="29" t="s">
        <v>3860</v>
      </c>
      <c r="I2438" s="41" t="s">
        <v>119</v>
      </c>
      <c r="J2438" s="31"/>
      <c r="K2438" s="31"/>
      <c r="L2438" s="31" t="e">
        <f aca="false">ROUND(E2438/N2438*J2438-E2438*F2438,2)</f>
        <v>#DIV/0!</v>
      </c>
      <c r="M2438" s="31" t="e">
        <f aca="false">K2438/N2438</f>
        <v>#DIV/0!</v>
      </c>
      <c r="N2438" s="32"/>
      <c r="O2438" s="36"/>
      <c r="P2438" s="36"/>
      <c r="Q2438" s="36"/>
      <c r="R2438" s="42"/>
      <c r="S2438" s="42"/>
    </row>
    <row r="2439" customFormat="false" ht="15.75" hidden="false" customHeight="false" outlineLevel="0" collapsed="false">
      <c r="A2439" s="73"/>
      <c r="B2439" s="29"/>
      <c r="C2439" s="29"/>
      <c r="D2439" s="28"/>
      <c r="E2439" s="145"/>
      <c r="F2439" s="145"/>
      <c r="G2439" s="28"/>
      <c r="H2439" s="29" t="s">
        <v>3861</v>
      </c>
      <c r="I2439" s="41" t="s">
        <v>119</v>
      </c>
      <c r="J2439" s="31"/>
      <c r="K2439" s="31"/>
      <c r="L2439" s="31" t="e">
        <f aca="false">ROUND(E2439/N2439*J2439-E2439*F2439,2)</f>
        <v>#DIV/0!</v>
      </c>
      <c r="M2439" s="31" t="e">
        <f aca="false">K2439/N2439</f>
        <v>#DIV/0!</v>
      </c>
      <c r="N2439" s="32"/>
      <c r="O2439" s="36"/>
      <c r="P2439" s="36"/>
      <c r="Q2439" s="36"/>
      <c r="R2439" s="42"/>
      <c r="S2439" s="42"/>
    </row>
    <row r="2440" customFormat="false" ht="15.75" hidden="false" customHeight="false" outlineLevel="0" collapsed="false">
      <c r="A2440" s="73"/>
      <c r="B2440" s="29"/>
      <c r="C2440" s="29"/>
      <c r="D2440" s="28"/>
      <c r="E2440" s="145"/>
      <c r="F2440" s="145"/>
      <c r="G2440" s="28"/>
      <c r="H2440" s="29" t="s">
        <v>3862</v>
      </c>
      <c r="I2440" s="41" t="s">
        <v>119</v>
      </c>
      <c r="J2440" s="31"/>
      <c r="K2440" s="31"/>
      <c r="L2440" s="31" t="e">
        <f aca="false">ROUND(E2440/N2440*J2440-E2440*F2440,2)</f>
        <v>#DIV/0!</v>
      </c>
      <c r="M2440" s="31" t="e">
        <f aca="false">K2440/N2440</f>
        <v>#DIV/0!</v>
      </c>
      <c r="N2440" s="32"/>
      <c r="O2440" s="36"/>
      <c r="P2440" s="36"/>
      <c r="Q2440" s="36"/>
      <c r="R2440" s="42"/>
      <c r="S2440" s="42"/>
    </row>
    <row r="2441" customFormat="false" ht="15.75" hidden="false" customHeight="false" outlineLevel="0" collapsed="false">
      <c r="A2441" s="73"/>
      <c r="B2441" s="29"/>
      <c r="C2441" s="29"/>
      <c r="D2441" s="28"/>
      <c r="E2441" s="145"/>
      <c r="F2441" s="145"/>
      <c r="G2441" s="28"/>
      <c r="H2441" s="29" t="s">
        <v>3863</v>
      </c>
      <c r="I2441" s="41" t="s">
        <v>119</v>
      </c>
      <c r="J2441" s="31"/>
      <c r="K2441" s="31"/>
      <c r="L2441" s="31" t="e">
        <f aca="false">ROUND(E2441/N2441*J2441-E2441*F2441,2)</f>
        <v>#DIV/0!</v>
      </c>
      <c r="M2441" s="31" t="e">
        <f aca="false">K2441/N2441</f>
        <v>#DIV/0!</v>
      </c>
      <c r="N2441" s="32"/>
      <c r="O2441" s="36"/>
      <c r="P2441" s="36"/>
      <c r="Q2441" s="36"/>
      <c r="R2441" s="42"/>
      <c r="S2441" s="42"/>
    </row>
    <row r="2442" customFormat="false" ht="15.75" hidden="false" customHeight="false" outlineLevel="0" collapsed="false">
      <c r="A2442" s="73"/>
      <c r="B2442" s="29"/>
      <c r="C2442" s="29"/>
      <c r="D2442" s="28"/>
      <c r="E2442" s="145"/>
      <c r="F2442" s="145"/>
      <c r="G2442" s="28"/>
      <c r="H2442" s="29" t="s">
        <v>3864</v>
      </c>
      <c r="I2442" s="41" t="s">
        <v>119</v>
      </c>
      <c r="J2442" s="31"/>
      <c r="K2442" s="31"/>
      <c r="L2442" s="31" t="e">
        <f aca="false">ROUND(E2442/N2442*J2442-E2442*F2442,2)</f>
        <v>#DIV/0!</v>
      </c>
      <c r="M2442" s="31" t="e">
        <f aca="false">K2442/N2442</f>
        <v>#DIV/0!</v>
      </c>
      <c r="N2442" s="32"/>
      <c r="O2442" s="36"/>
      <c r="P2442" s="36"/>
      <c r="Q2442" s="36"/>
      <c r="R2442" s="42"/>
      <c r="S2442" s="42"/>
    </row>
    <row r="2443" customFormat="false" ht="15.75" hidden="false" customHeight="false" outlineLevel="0" collapsed="false">
      <c r="A2443" s="73"/>
      <c r="B2443" s="29"/>
      <c r="C2443" s="29"/>
      <c r="D2443" s="28"/>
      <c r="E2443" s="145"/>
      <c r="F2443" s="145"/>
      <c r="G2443" s="28"/>
      <c r="H2443" s="29" t="s">
        <v>3865</v>
      </c>
      <c r="I2443" s="41" t="s">
        <v>48</v>
      </c>
      <c r="J2443" s="31"/>
      <c r="K2443" s="31"/>
      <c r="L2443" s="31" t="e">
        <f aca="false">ROUND(E2443/N2443*J2443-E2443*F2443,2)</f>
        <v>#DIV/0!</v>
      </c>
      <c r="M2443" s="31" t="e">
        <f aca="false">K2443/N2443</f>
        <v>#DIV/0!</v>
      </c>
      <c r="N2443" s="32"/>
      <c r="O2443" s="36"/>
      <c r="P2443" s="36"/>
      <c r="Q2443" s="36"/>
      <c r="R2443" s="42"/>
      <c r="S2443" s="42"/>
    </row>
    <row r="2444" customFormat="false" ht="15.75" hidden="false" customHeight="false" outlineLevel="0" collapsed="false">
      <c r="A2444" s="73"/>
      <c r="B2444" s="29"/>
      <c r="C2444" s="29"/>
      <c r="D2444" s="28"/>
      <c r="E2444" s="145"/>
      <c r="F2444" s="145"/>
      <c r="G2444" s="28"/>
      <c r="H2444" s="29" t="s">
        <v>3866</v>
      </c>
      <c r="I2444" s="41" t="s">
        <v>48</v>
      </c>
      <c r="J2444" s="31"/>
      <c r="K2444" s="31"/>
      <c r="L2444" s="31" t="e">
        <f aca="false">ROUND(E2444/N2444*J2444-E2444*F2444,2)</f>
        <v>#DIV/0!</v>
      </c>
      <c r="M2444" s="31" t="e">
        <f aca="false">K2444/N2444</f>
        <v>#DIV/0!</v>
      </c>
      <c r="N2444" s="32"/>
      <c r="O2444" s="36"/>
      <c r="P2444" s="36"/>
      <c r="Q2444" s="36"/>
      <c r="R2444" s="42"/>
      <c r="S2444" s="42"/>
    </row>
    <row r="2445" customFormat="false" ht="15.75" hidden="false" customHeight="false" outlineLevel="0" collapsed="false">
      <c r="A2445" s="73"/>
      <c r="B2445" s="29"/>
      <c r="C2445" s="29"/>
      <c r="D2445" s="28"/>
      <c r="E2445" s="145"/>
      <c r="F2445" s="145"/>
      <c r="G2445" s="28"/>
      <c r="H2445" s="29" t="s">
        <v>3867</v>
      </c>
      <c r="I2445" s="41" t="s">
        <v>48</v>
      </c>
      <c r="J2445" s="31"/>
      <c r="K2445" s="31"/>
      <c r="L2445" s="31" t="e">
        <f aca="false">ROUND(E2445/N2445*J2445-E2445*F2445,2)</f>
        <v>#DIV/0!</v>
      </c>
      <c r="M2445" s="31" t="e">
        <f aca="false">K2445/N2445</f>
        <v>#DIV/0!</v>
      </c>
      <c r="N2445" s="32"/>
      <c r="O2445" s="36"/>
      <c r="P2445" s="36"/>
      <c r="Q2445" s="36"/>
      <c r="R2445" s="42"/>
      <c r="S2445" s="42"/>
    </row>
    <row r="2446" customFormat="false" ht="15.75" hidden="false" customHeight="false" outlineLevel="0" collapsed="false">
      <c r="A2446" s="73"/>
      <c r="B2446" s="29"/>
      <c r="C2446" s="29"/>
      <c r="D2446" s="28"/>
      <c r="E2446" s="145"/>
      <c r="F2446" s="145"/>
      <c r="G2446" s="28"/>
      <c r="H2446" s="29" t="s">
        <v>3868</v>
      </c>
      <c r="I2446" s="41" t="s">
        <v>43</v>
      </c>
      <c r="J2446" s="31"/>
      <c r="K2446" s="31"/>
      <c r="L2446" s="31" t="e">
        <f aca="false">ROUND(E2446/N2446*J2446-E2446*F2446,2)</f>
        <v>#DIV/0!</v>
      </c>
      <c r="M2446" s="31" t="e">
        <f aca="false">K2446/N2446</f>
        <v>#DIV/0!</v>
      </c>
      <c r="N2446" s="32"/>
      <c r="O2446" s="36"/>
      <c r="P2446" s="36"/>
      <c r="Q2446" s="36"/>
      <c r="R2446" s="42"/>
      <c r="S2446" s="42"/>
    </row>
    <row r="2447" customFormat="false" ht="15.75" hidden="false" customHeight="false" outlineLevel="0" collapsed="false">
      <c r="A2447" s="73"/>
      <c r="B2447" s="29"/>
      <c r="C2447" s="29"/>
      <c r="D2447" s="28"/>
      <c r="E2447" s="145"/>
      <c r="F2447" s="145"/>
      <c r="G2447" s="28"/>
      <c r="H2447" s="29" t="s">
        <v>3869</v>
      </c>
      <c r="I2447" s="41" t="s">
        <v>43</v>
      </c>
      <c r="J2447" s="31"/>
      <c r="K2447" s="31"/>
      <c r="L2447" s="31" t="e">
        <f aca="false">ROUND(E2447/N2447*J2447-E2447*F2447,2)</f>
        <v>#DIV/0!</v>
      </c>
      <c r="M2447" s="31" t="e">
        <f aca="false">K2447/N2447</f>
        <v>#DIV/0!</v>
      </c>
      <c r="N2447" s="32"/>
      <c r="O2447" s="36"/>
      <c r="P2447" s="36"/>
      <c r="Q2447" s="36"/>
      <c r="R2447" s="42"/>
      <c r="S2447" s="42"/>
    </row>
    <row r="2448" customFormat="false" ht="15.75" hidden="false" customHeight="false" outlineLevel="0" collapsed="false">
      <c r="A2448" s="73"/>
      <c r="B2448" s="29"/>
      <c r="C2448" s="29"/>
      <c r="D2448" s="28"/>
      <c r="E2448" s="145"/>
      <c r="F2448" s="145"/>
      <c r="G2448" s="28"/>
      <c r="H2448" s="29" t="s">
        <v>3870</v>
      </c>
      <c r="I2448" s="41" t="s">
        <v>43</v>
      </c>
      <c r="J2448" s="31"/>
      <c r="K2448" s="31"/>
      <c r="L2448" s="31" t="e">
        <f aca="false">ROUND(E2448/N2448*J2448-E2448*F2448,2)</f>
        <v>#DIV/0!</v>
      </c>
      <c r="M2448" s="31" t="e">
        <f aca="false">K2448/N2448</f>
        <v>#DIV/0!</v>
      </c>
      <c r="N2448" s="32"/>
      <c r="O2448" s="36"/>
      <c r="P2448" s="36"/>
      <c r="Q2448" s="36"/>
      <c r="R2448" s="42"/>
      <c r="S2448" s="42"/>
    </row>
    <row r="2449" customFormat="false" ht="15.75" hidden="false" customHeight="false" outlineLevel="0" collapsed="false">
      <c r="A2449" s="73"/>
      <c r="B2449" s="29"/>
      <c r="C2449" s="29"/>
      <c r="D2449" s="28"/>
      <c r="E2449" s="145"/>
      <c r="F2449" s="145"/>
      <c r="G2449" s="28"/>
      <c r="H2449" s="29" t="s">
        <v>3871</v>
      </c>
      <c r="I2449" s="41" t="s">
        <v>48</v>
      </c>
      <c r="J2449" s="31"/>
      <c r="K2449" s="31"/>
      <c r="L2449" s="31" t="e">
        <f aca="false">ROUND(E2449/N2449*J2449-E2449*F2449,2)</f>
        <v>#DIV/0!</v>
      </c>
      <c r="M2449" s="31" t="e">
        <f aca="false">K2449/N2449</f>
        <v>#DIV/0!</v>
      </c>
      <c r="N2449" s="32"/>
      <c r="O2449" s="36"/>
      <c r="P2449" s="36"/>
      <c r="Q2449" s="36"/>
      <c r="R2449" s="42"/>
      <c r="S2449" s="42"/>
    </row>
    <row r="2450" customFormat="false" ht="15.75" hidden="false" customHeight="false" outlineLevel="0" collapsed="false">
      <c r="A2450" s="73"/>
      <c r="B2450" s="29"/>
      <c r="C2450" s="29"/>
      <c r="D2450" s="28"/>
      <c r="E2450" s="145"/>
      <c r="F2450" s="145"/>
      <c r="G2450" s="28"/>
      <c r="H2450" s="29" t="s">
        <v>3872</v>
      </c>
      <c r="I2450" s="41" t="s">
        <v>119</v>
      </c>
      <c r="J2450" s="31"/>
      <c r="K2450" s="31"/>
      <c r="L2450" s="31" t="e">
        <f aca="false">ROUND(E2450/N2450*J2450-E2450*F2450,2)</f>
        <v>#DIV/0!</v>
      </c>
      <c r="M2450" s="31" t="e">
        <f aca="false">K2450/N2450</f>
        <v>#DIV/0!</v>
      </c>
      <c r="N2450" s="32"/>
      <c r="O2450" s="36"/>
      <c r="P2450" s="36"/>
      <c r="Q2450" s="36"/>
      <c r="R2450" s="42"/>
      <c r="S2450" s="42"/>
    </row>
    <row r="2451" customFormat="false" ht="15.75" hidden="false" customHeight="false" outlineLevel="0" collapsed="false">
      <c r="A2451" s="73"/>
      <c r="B2451" s="29"/>
      <c r="C2451" s="29"/>
      <c r="D2451" s="28"/>
      <c r="E2451" s="145"/>
      <c r="F2451" s="145"/>
      <c r="G2451" s="28"/>
      <c r="H2451" s="29" t="s">
        <v>3873</v>
      </c>
      <c r="I2451" s="41" t="s">
        <v>119</v>
      </c>
      <c r="J2451" s="31"/>
      <c r="K2451" s="31"/>
      <c r="L2451" s="31" t="e">
        <f aca="false">ROUND(E2451/N2451*J2451-E2451*F2451,2)</f>
        <v>#DIV/0!</v>
      </c>
      <c r="M2451" s="31" t="e">
        <f aca="false">K2451/N2451</f>
        <v>#DIV/0!</v>
      </c>
      <c r="N2451" s="32"/>
      <c r="O2451" s="36"/>
      <c r="P2451" s="36"/>
      <c r="Q2451" s="36"/>
      <c r="R2451" s="42"/>
      <c r="S2451" s="42"/>
    </row>
    <row r="2452" customFormat="false" ht="15.75" hidden="false" customHeight="false" outlineLevel="0" collapsed="false">
      <c r="A2452" s="73"/>
      <c r="B2452" s="29"/>
      <c r="C2452" s="29"/>
      <c r="D2452" s="28"/>
      <c r="E2452" s="145"/>
      <c r="F2452" s="145"/>
      <c r="G2452" s="28"/>
      <c r="H2452" s="29" t="s">
        <v>3874</v>
      </c>
      <c r="I2452" s="41" t="s">
        <v>48</v>
      </c>
      <c r="J2452" s="31"/>
      <c r="K2452" s="31"/>
      <c r="L2452" s="31" t="e">
        <f aca="false">ROUND(E2452/N2452*J2452-E2452*F2452,2)</f>
        <v>#DIV/0!</v>
      </c>
      <c r="M2452" s="31" t="e">
        <f aca="false">K2452/N2452</f>
        <v>#DIV/0!</v>
      </c>
      <c r="N2452" s="32"/>
      <c r="O2452" s="36"/>
      <c r="P2452" s="36"/>
      <c r="Q2452" s="36"/>
      <c r="R2452" s="42"/>
      <c r="S2452" s="42"/>
    </row>
    <row r="2453" customFormat="false" ht="15.75" hidden="false" customHeight="false" outlineLevel="0" collapsed="false">
      <c r="A2453" s="73"/>
      <c r="B2453" s="29"/>
      <c r="C2453" s="29"/>
      <c r="D2453" s="28"/>
      <c r="E2453" s="145"/>
      <c r="F2453" s="145"/>
      <c r="G2453" s="28"/>
      <c r="H2453" s="29" t="s">
        <v>3875</v>
      </c>
      <c r="I2453" s="41" t="s">
        <v>3385</v>
      </c>
      <c r="J2453" s="31"/>
      <c r="K2453" s="31"/>
      <c r="L2453" s="31" t="e">
        <f aca="false">ROUND(E2453/N2453*J2453-E2453*F2453,2)</f>
        <v>#DIV/0!</v>
      </c>
      <c r="M2453" s="31" t="e">
        <f aca="false">K2453/N2453</f>
        <v>#DIV/0!</v>
      </c>
      <c r="N2453" s="32"/>
      <c r="O2453" s="36"/>
      <c r="P2453" s="36"/>
      <c r="Q2453" s="36"/>
      <c r="R2453" s="42"/>
      <c r="S2453" s="42"/>
    </row>
    <row r="2454" customFormat="false" ht="15.75" hidden="false" customHeight="false" outlineLevel="0" collapsed="false">
      <c r="A2454" s="73"/>
      <c r="B2454" s="29"/>
      <c r="C2454" s="29"/>
      <c r="D2454" s="28"/>
      <c r="E2454" s="145"/>
      <c r="F2454" s="145"/>
      <c r="G2454" s="28"/>
      <c r="H2454" s="29" t="s">
        <v>3876</v>
      </c>
      <c r="I2454" s="41" t="s">
        <v>48</v>
      </c>
      <c r="J2454" s="31"/>
      <c r="K2454" s="31"/>
      <c r="L2454" s="31" t="e">
        <f aca="false">ROUND(E2454/N2454*J2454-E2454*F2454,2)</f>
        <v>#DIV/0!</v>
      </c>
      <c r="M2454" s="31" t="e">
        <f aca="false">K2454/N2454</f>
        <v>#DIV/0!</v>
      </c>
      <c r="N2454" s="32"/>
      <c r="O2454" s="36"/>
      <c r="P2454" s="36"/>
      <c r="Q2454" s="36"/>
      <c r="R2454" s="42"/>
      <c r="S2454" s="42"/>
    </row>
    <row r="2455" customFormat="false" ht="15.75" hidden="false" customHeight="false" outlineLevel="0" collapsed="false">
      <c r="A2455" s="73"/>
      <c r="B2455" s="29"/>
      <c r="C2455" s="29"/>
      <c r="D2455" s="28"/>
      <c r="E2455" s="145"/>
      <c r="F2455" s="145"/>
      <c r="G2455" s="28"/>
      <c r="H2455" s="29" t="s">
        <v>27</v>
      </c>
      <c r="I2455" s="41" t="s">
        <v>48</v>
      </c>
      <c r="J2455" s="31"/>
      <c r="K2455" s="31"/>
      <c r="L2455" s="31" t="e">
        <f aca="false">ROUND(E2455/N2455*J2455-E2455*F2455,2)</f>
        <v>#DIV/0!</v>
      </c>
      <c r="M2455" s="31" t="e">
        <f aca="false">K2455/N2455</f>
        <v>#DIV/0!</v>
      </c>
      <c r="N2455" s="32"/>
      <c r="O2455" s="36"/>
      <c r="P2455" s="36"/>
      <c r="Q2455" s="36"/>
      <c r="R2455" s="42"/>
      <c r="S2455" s="42"/>
    </row>
    <row r="2456" customFormat="false" ht="15.75" hidden="false" customHeight="false" outlineLevel="0" collapsed="false">
      <c r="A2456" s="73"/>
      <c r="B2456" s="29"/>
      <c r="C2456" s="29"/>
      <c r="D2456" s="28"/>
      <c r="E2456" s="145"/>
      <c r="F2456" s="145"/>
      <c r="G2456" s="28"/>
      <c r="H2456" s="29" t="s">
        <v>3877</v>
      </c>
      <c r="I2456" s="41" t="s">
        <v>48</v>
      </c>
      <c r="J2456" s="31"/>
      <c r="K2456" s="31"/>
      <c r="L2456" s="31" t="e">
        <f aca="false">ROUND(E2456/N2456*J2456-E2456*F2456,2)</f>
        <v>#DIV/0!</v>
      </c>
      <c r="M2456" s="31" t="e">
        <f aca="false">K2456/N2456</f>
        <v>#DIV/0!</v>
      </c>
      <c r="N2456" s="32"/>
      <c r="O2456" s="36"/>
      <c r="P2456" s="36"/>
      <c r="Q2456" s="36"/>
      <c r="R2456" s="42"/>
      <c r="S2456" s="42"/>
    </row>
    <row r="2457" customFormat="false" ht="15.75" hidden="false" customHeight="false" outlineLevel="0" collapsed="false">
      <c r="A2457" s="73"/>
      <c r="B2457" s="29"/>
      <c r="C2457" s="29"/>
      <c r="D2457" s="28"/>
      <c r="E2457" s="145"/>
      <c r="F2457" s="145"/>
      <c r="G2457" s="28"/>
      <c r="H2457" s="29" t="s">
        <v>3878</v>
      </c>
      <c r="I2457" s="41" t="s">
        <v>266</v>
      </c>
      <c r="J2457" s="31"/>
      <c r="K2457" s="31"/>
      <c r="L2457" s="31" t="e">
        <f aca="false">ROUND(E2457/N2457*J2457-E2457*F2457,2)</f>
        <v>#DIV/0!</v>
      </c>
      <c r="M2457" s="31" t="e">
        <f aca="false">K2457/N2457</f>
        <v>#DIV/0!</v>
      </c>
      <c r="N2457" s="32"/>
      <c r="O2457" s="36"/>
      <c r="P2457" s="36"/>
      <c r="Q2457" s="36"/>
      <c r="R2457" s="42"/>
      <c r="S2457" s="42"/>
    </row>
    <row r="2458" customFormat="false" ht="15.75" hidden="false" customHeight="false" outlineLevel="0" collapsed="false">
      <c r="A2458" s="73"/>
      <c r="B2458" s="29"/>
      <c r="C2458" s="29"/>
      <c r="D2458" s="28"/>
      <c r="E2458" s="145"/>
      <c r="F2458" s="145"/>
      <c r="G2458" s="28"/>
      <c r="H2458" s="29" t="s">
        <v>3879</v>
      </c>
      <c r="I2458" s="41" t="s">
        <v>266</v>
      </c>
      <c r="J2458" s="31"/>
      <c r="K2458" s="31"/>
      <c r="L2458" s="31" t="e">
        <f aca="false">ROUND(E2458/N2458*J2458-E2458*F2458,2)</f>
        <v>#DIV/0!</v>
      </c>
      <c r="M2458" s="31" t="e">
        <f aca="false">K2458/N2458</f>
        <v>#DIV/0!</v>
      </c>
      <c r="N2458" s="32"/>
      <c r="O2458" s="36"/>
      <c r="P2458" s="36"/>
      <c r="Q2458" s="36"/>
      <c r="R2458" s="42"/>
      <c r="S2458" s="42"/>
    </row>
    <row r="2459" customFormat="false" ht="15.75" hidden="false" customHeight="false" outlineLevel="0" collapsed="false">
      <c r="A2459" s="73"/>
      <c r="B2459" s="29"/>
      <c r="C2459" s="29"/>
      <c r="D2459" s="28"/>
      <c r="E2459" s="145"/>
      <c r="F2459" s="145"/>
      <c r="G2459" s="28"/>
      <c r="H2459" s="29" t="s">
        <v>3880</v>
      </c>
      <c r="I2459" s="41" t="s">
        <v>266</v>
      </c>
      <c r="J2459" s="31"/>
      <c r="K2459" s="31"/>
      <c r="L2459" s="31" t="e">
        <f aca="false">ROUND(E2459/N2459*J2459-E2459*F2459,2)</f>
        <v>#DIV/0!</v>
      </c>
      <c r="M2459" s="31" t="e">
        <f aca="false">K2459/N2459</f>
        <v>#DIV/0!</v>
      </c>
      <c r="N2459" s="32"/>
      <c r="O2459" s="36"/>
      <c r="P2459" s="36"/>
      <c r="Q2459" s="36"/>
      <c r="R2459" s="42"/>
      <c r="S2459" s="42"/>
    </row>
    <row r="2460" customFormat="false" ht="15.75" hidden="false" customHeight="false" outlineLevel="0" collapsed="false">
      <c r="A2460" s="73"/>
      <c r="B2460" s="29"/>
      <c r="C2460" s="29"/>
      <c r="D2460" s="28"/>
      <c r="E2460" s="145"/>
      <c r="F2460" s="145"/>
      <c r="G2460" s="28"/>
      <c r="H2460" s="29" t="s">
        <v>3881</v>
      </c>
      <c r="I2460" s="41" t="s">
        <v>266</v>
      </c>
      <c r="J2460" s="31"/>
      <c r="K2460" s="31"/>
      <c r="L2460" s="31" t="e">
        <f aca="false">ROUND(E2460/N2460*J2460-E2460*F2460,2)</f>
        <v>#DIV/0!</v>
      </c>
      <c r="M2460" s="31" t="e">
        <f aca="false">K2460/N2460</f>
        <v>#DIV/0!</v>
      </c>
      <c r="N2460" s="32"/>
      <c r="O2460" s="36"/>
      <c r="P2460" s="36"/>
      <c r="Q2460" s="36"/>
      <c r="R2460" s="42"/>
      <c r="S2460" s="42"/>
    </row>
    <row r="2461" customFormat="false" ht="15.75" hidden="false" customHeight="false" outlineLevel="0" collapsed="false">
      <c r="A2461" s="73"/>
      <c r="B2461" s="29"/>
      <c r="C2461" s="29"/>
      <c r="D2461" s="28"/>
      <c r="E2461" s="145"/>
      <c r="F2461" s="145"/>
      <c r="G2461" s="28"/>
      <c r="H2461" s="29" t="s">
        <v>3882</v>
      </c>
      <c r="I2461" s="41" t="s">
        <v>266</v>
      </c>
      <c r="J2461" s="31"/>
      <c r="K2461" s="31"/>
      <c r="L2461" s="31" t="e">
        <f aca="false">ROUND(E2461/N2461*J2461-E2461*F2461,2)</f>
        <v>#DIV/0!</v>
      </c>
      <c r="M2461" s="31" t="e">
        <f aca="false">K2461/N2461</f>
        <v>#DIV/0!</v>
      </c>
      <c r="N2461" s="32"/>
      <c r="O2461" s="36"/>
      <c r="P2461" s="36"/>
      <c r="Q2461" s="36"/>
      <c r="R2461" s="42"/>
      <c r="S2461" s="42"/>
    </row>
    <row r="2462" customFormat="false" ht="15.75" hidden="false" customHeight="false" outlineLevel="0" collapsed="false">
      <c r="A2462" s="73"/>
      <c r="B2462" s="29"/>
      <c r="C2462" s="29"/>
      <c r="D2462" s="28"/>
      <c r="E2462" s="145"/>
      <c r="F2462" s="145"/>
      <c r="G2462" s="28"/>
      <c r="H2462" s="29" t="s">
        <v>3883</v>
      </c>
      <c r="I2462" s="41" t="s">
        <v>2179</v>
      </c>
      <c r="J2462" s="31" t="e">
        <f aca="false">#N/A</f>
        <v>#N/A</v>
      </c>
      <c r="K2462" s="31"/>
      <c r="L2462" s="31" t="e">
        <f aca="false">ROUND(E2462/N2462*J2462-E2462*F2462,2)</f>
        <v>#DIV/0!</v>
      </c>
      <c r="M2462" s="31" t="e">
        <f aca="false">K2462/N2462</f>
        <v>#DIV/0!</v>
      </c>
      <c r="N2462" s="32"/>
      <c r="O2462" s="36"/>
      <c r="P2462" s="36"/>
      <c r="Q2462" s="36"/>
      <c r="R2462" s="42"/>
      <c r="S2462" s="42"/>
    </row>
    <row r="2463" customFormat="false" ht="15.75" hidden="false" customHeight="false" outlineLevel="0" collapsed="false">
      <c r="A2463" s="73"/>
      <c r="B2463" s="29"/>
      <c r="C2463" s="29"/>
      <c r="D2463" s="28"/>
      <c r="E2463" s="145"/>
      <c r="F2463" s="145"/>
      <c r="G2463" s="28"/>
      <c r="H2463" s="29" t="s">
        <v>3884</v>
      </c>
      <c r="I2463" s="41" t="s">
        <v>2179</v>
      </c>
      <c r="J2463" s="31" t="e">
        <f aca="false">#N/A</f>
        <v>#N/A</v>
      </c>
      <c r="K2463" s="31"/>
      <c r="L2463" s="31" t="e">
        <f aca="false">ROUND(E2463/N2463*J2463-E2463*F2463,2)</f>
        <v>#DIV/0!</v>
      </c>
      <c r="M2463" s="31" t="e">
        <f aca="false">K2463/N2463</f>
        <v>#DIV/0!</v>
      </c>
      <c r="N2463" s="32"/>
      <c r="O2463" s="36"/>
      <c r="P2463" s="36"/>
      <c r="Q2463" s="36"/>
      <c r="R2463" s="42"/>
      <c r="S2463" s="42"/>
    </row>
    <row r="2464" customFormat="false" ht="15.75" hidden="false" customHeight="false" outlineLevel="0" collapsed="false">
      <c r="A2464" s="73"/>
      <c r="B2464" s="29"/>
      <c r="C2464" s="29"/>
      <c r="D2464" s="28"/>
      <c r="E2464" s="145"/>
      <c r="F2464" s="145"/>
      <c r="G2464" s="28"/>
      <c r="H2464" s="29" t="s">
        <v>3885</v>
      </c>
      <c r="I2464" s="41" t="s">
        <v>2179</v>
      </c>
      <c r="J2464" s="31" t="e">
        <f aca="false">#N/A</f>
        <v>#N/A</v>
      </c>
      <c r="K2464" s="31"/>
      <c r="L2464" s="31" t="e">
        <f aca="false">ROUND(E2464/N2464*J2464-E2464*F2464,2)</f>
        <v>#DIV/0!</v>
      </c>
      <c r="M2464" s="31" t="e">
        <f aca="false">K2464/N2464</f>
        <v>#DIV/0!</v>
      </c>
      <c r="N2464" s="32"/>
      <c r="O2464" s="36"/>
      <c r="P2464" s="36"/>
      <c r="Q2464" s="36"/>
      <c r="R2464" s="42"/>
      <c r="S2464" s="42"/>
    </row>
    <row r="2465" customFormat="false" ht="15.75" hidden="false" customHeight="false" outlineLevel="0" collapsed="false">
      <c r="A2465" s="73"/>
      <c r="B2465" s="29"/>
      <c r="C2465" s="29"/>
      <c r="D2465" s="28"/>
      <c r="E2465" s="145"/>
      <c r="F2465" s="145"/>
      <c r="G2465" s="28"/>
      <c r="H2465" s="29" t="s">
        <v>3886</v>
      </c>
      <c r="I2465" s="41" t="s">
        <v>2179</v>
      </c>
      <c r="J2465" s="31" t="e">
        <f aca="false">#N/A</f>
        <v>#N/A</v>
      </c>
      <c r="K2465" s="31"/>
      <c r="L2465" s="31" t="e">
        <f aca="false">ROUND(E2465/N2465*J2465-E2465*F2465,2)</f>
        <v>#DIV/0!</v>
      </c>
      <c r="M2465" s="31" t="e">
        <f aca="false">K2465/N2465</f>
        <v>#DIV/0!</v>
      </c>
      <c r="N2465" s="32"/>
      <c r="O2465" s="36"/>
      <c r="P2465" s="36"/>
      <c r="Q2465" s="36"/>
      <c r="R2465" s="42"/>
      <c r="S2465" s="42"/>
    </row>
    <row r="2466" customFormat="false" ht="15.75" hidden="false" customHeight="false" outlineLevel="0" collapsed="false">
      <c r="A2466" s="73"/>
      <c r="B2466" s="29"/>
      <c r="C2466" s="29"/>
      <c r="D2466" s="28"/>
      <c r="E2466" s="145"/>
      <c r="F2466" s="145"/>
      <c r="G2466" s="28"/>
      <c r="H2466" s="29" t="s">
        <v>3887</v>
      </c>
      <c r="I2466" s="41" t="s">
        <v>2179</v>
      </c>
      <c r="J2466" s="31" t="e">
        <f aca="false">#N/A</f>
        <v>#N/A</v>
      </c>
      <c r="K2466" s="31"/>
      <c r="L2466" s="31" t="e">
        <f aca="false">ROUND(E2466/N2466*J2466-E2466*F2466,2)</f>
        <v>#DIV/0!</v>
      </c>
      <c r="M2466" s="31" t="e">
        <f aca="false">K2466/N2466</f>
        <v>#DIV/0!</v>
      </c>
      <c r="N2466" s="32"/>
      <c r="O2466" s="36"/>
      <c r="P2466" s="36"/>
      <c r="Q2466" s="36"/>
      <c r="R2466" s="42"/>
      <c r="S2466" s="42"/>
    </row>
    <row r="2467" customFormat="false" ht="15.75" hidden="false" customHeight="false" outlineLevel="0" collapsed="false">
      <c r="A2467" s="73"/>
      <c r="B2467" s="29"/>
      <c r="C2467" s="29"/>
      <c r="D2467" s="28"/>
      <c r="E2467" s="145"/>
      <c r="F2467" s="145"/>
      <c r="G2467" s="28"/>
      <c r="H2467" s="29" t="s">
        <v>3888</v>
      </c>
      <c r="I2467" s="41" t="s">
        <v>2179</v>
      </c>
      <c r="J2467" s="31" t="e">
        <f aca="false">#N/A</f>
        <v>#N/A</v>
      </c>
      <c r="K2467" s="31"/>
      <c r="L2467" s="31" t="e">
        <f aca="false">ROUND(E2467/N2467*J2467-E2467*F2467,2)</f>
        <v>#DIV/0!</v>
      </c>
      <c r="M2467" s="31" t="e">
        <f aca="false">K2467/N2467</f>
        <v>#DIV/0!</v>
      </c>
      <c r="N2467" s="32"/>
      <c r="O2467" s="36"/>
      <c r="P2467" s="36"/>
      <c r="Q2467" s="36"/>
      <c r="R2467" s="42"/>
      <c r="S2467" s="42"/>
    </row>
    <row r="2468" customFormat="false" ht="15.75" hidden="false" customHeight="false" outlineLevel="0" collapsed="false">
      <c r="A2468" s="73"/>
      <c r="B2468" s="29"/>
      <c r="C2468" s="29"/>
      <c r="D2468" s="28"/>
      <c r="E2468" s="145"/>
      <c r="F2468" s="31" t="n">
        <f aca="false">VLOOKUP(C2468,[2]ЕВРО!$C$5:$F$1609,4,0)</f>
        <v>145.46</v>
      </c>
      <c r="G2468" s="28"/>
      <c r="H2468" s="29" t="s">
        <v>3889</v>
      </c>
      <c r="I2468" s="28" t="s">
        <v>766</v>
      </c>
      <c r="J2468" s="31"/>
      <c r="K2468" s="31"/>
      <c r="L2468" s="31"/>
      <c r="M2468" s="31"/>
      <c r="N2468" s="32"/>
      <c r="O2468" s="36"/>
      <c r="P2468" s="47"/>
      <c r="Q2468" s="36"/>
      <c r="R2468" s="42"/>
      <c r="S2468" s="42"/>
    </row>
    <row r="2469" customFormat="false" ht="15.75" hidden="false" customHeight="false" outlineLevel="0" collapsed="false">
      <c r="A2469" s="73"/>
      <c r="B2469" s="29"/>
      <c r="C2469" s="29" t="s">
        <v>3890</v>
      </c>
      <c r="D2469" s="28" t="s">
        <v>19</v>
      </c>
      <c r="E2469" s="145"/>
      <c r="F2469" s="31"/>
      <c r="G2469" s="28"/>
      <c r="H2469" s="29" t="s">
        <v>123</v>
      </c>
      <c r="I2469" s="28" t="s">
        <v>48</v>
      </c>
      <c r="J2469" s="31" t="n">
        <v>8.91</v>
      </c>
      <c r="K2469" s="31"/>
      <c r="L2469" s="31"/>
      <c r="M2469" s="31"/>
      <c r="N2469" s="32"/>
      <c r="O2469" s="36"/>
      <c r="P2469" s="47"/>
      <c r="Q2469" s="36"/>
      <c r="R2469" s="42"/>
      <c r="S2469" s="42"/>
    </row>
    <row r="2470" customFormat="false" ht="15.75" hidden="false" customHeight="false" outlineLevel="0" collapsed="false">
      <c r="A2470" s="73"/>
      <c r="B2470" s="29"/>
      <c r="C2470" s="29" t="s">
        <v>3891</v>
      </c>
      <c r="D2470" s="28" t="s">
        <v>19</v>
      </c>
      <c r="E2470" s="145"/>
      <c r="F2470" s="31"/>
      <c r="G2470" s="28"/>
      <c r="H2470" s="29" t="s">
        <v>3892</v>
      </c>
      <c r="I2470" s="28" t="s">
        <v>48</v>
      </c>
      <c r="J2470" s="31"/>
      <c r="K2470" s="31"/>
      <c r="L2470" s="31"/>
      <c r="M2470" s="31"/>
      <c r="N2470" s="32"/>
      <c r="O2470" s="36"/>
      <c r="P2470" s="47"/>
      <c r="Q2470" s="36"/>
      <c r="R2470" s="42"/>
      <c r="S2470" s="42"/>
    </row>
    <row r="2471" customFormat="false" ht="15.75" hidden="false" customHeight="false" outlineLevel="0" collapsed="false">
      <c r="A2471" s="73"/>
      <c r="B2471" s="29"/>
      <c r="C2471" s="29" t="s">
        <v>3893</v>
      </c>
      <c r="D2471" s="28" t="s">
        <v>19</v>
      </c>
      <c r="E2471" s="145"/>
      <c r="F2471" s="31"/>
      <c r="G2471" s="28"/>
      <c r="H2471" s="29" t="s">
        <v>27</v>
      </c>
      <c r="I2471" s="28" t="s">
        <v>48</v>
      </c>
      <c r="J2471" s="31"/>
      <c r="K2471" s="31"/>
      <c r="L2471" s="31"/>
      <c r="M2471" s="31"/>
      <c r="N2471" s="32"/>
      <c r="O2471" s="36"/>
      <c r="P2471" s="47"/>
      <c r="Q2471" s="36"/>
      <c r="R2471" s="42"/>
      <c r="S2471" s="42"/>
    </row>
    <row r="2472" customFormat="false" ht="15.75" hidden="false" customHeight="false" outlineLevel="0" collapsed="false">
      <c r="A2472" s="73"/>
      <c r="B2472" s="29"/>
      <c r="C2472" s="29" t="s">
        <v>3894</v>
      </c>
      <c r="D2472" s="28" t="s">
        <v>19</v>
      </c>
      <c r="E2472" s="145"/>
      <c r="F2472" s="31"/>
      <c r="G2472" s="28"/>
      <c r="H2472" s="29" t="s">
        <v>32</v>
      </c>
      <c r="I2472" s="28" t="s">
        <v>48</v>
      </c>
      <c r="J2472" s="31" t="n">
        <v>14.35</v>
      </c>
      <c r="K2472" s="31"/>
      <c r="L2472" s="31"/>
      <c r="M2472" s="31"/>
      <c r="N2472" s="32"/>
      <c r="O2472" s="36"/>
      <c r="P2472" s="47"/>
      <c r="Q2472" s="36"/>
      <c r="R2472" s="42"/>
      <c r="S2472" s="42"/>
    </row>
    <row r="2473" customFormat="false" ht="15.75" hidden="false" customHeight="false" outlineLevel="0" collapsed="false">
      <c r="A2473" s="73"/>
      <c r="B2473" s="29"/>
      <c r="C2473" s="29" t="s">
        <v>3895</v>
      </c>
      <c r="D2473" s="28" t="s">
        <v>19</v>
      </c>
      <c r="E2473" s="145"/>
      <c r="F2473" s="31"/>
      <c r="G2473" s="28"/>
      <c r="H2473" s="29" t="s">
        <v>21</v>
      </c>
      <c r="I2473" s="28" t="s">
        <v>48</v>
      </c>
      <c r="J2473" s="31"/>
      <c r="K2473" s="31"/>
      <c r="L2473" s="31"/>
      <c r="M2473" s="31"/>
      <c r="N2473" s="32"/>
      <c r="O2473" s="36"/>
      <c r="P2473" s="47"/>
      <c r="Q2473" s="36"/>
      <c r="R2473" s="42"/>
      <c r="S2473" s="42"/>
    </row>
    <row r="2474" customFormat="false" ht="15.75" hidden="false" customHeight="false" outlineLevel="0" collapsed="false">
      <c r="A2474" s="73"/>
      <c r="B2474" s="29"/>
      <c r="C2474" s="29" t="s">
        <v>3896</v>
      </c>
      <c r="D2474" s="28" t="s">
        <v>19</v>
      </c>
      <c r="E2474" s="145"/>
      <c r="F2474" s="31"/>
      <c r="G2474" s="28"/>
      <c r="H2474" s="29" t="s">
        <v>3897</v>
      </c>
      <c r="I2474" s="28" t="s">
        <v>3359</v>
      </c>
      <c r="J2474" s="31"/>
      <c r="K2474" s="31"/>
      <c r="L2474" s="31"/>
      <c r="M2474" s="31"/>
      <c r="N2474" s="32"/>
      <c r="O2474" s="36"/>
      <c r="P2474" s="47"/>
      <c r="Q2474" s="36"/>
      <c r="R2474" s="42"/>
      <c r="S2474" s="42"/>
    </row>
    <row r="2475" customFormat="false" ht="15.75" hidden="false" customHeight="false" outlineLevel="0" collapsed="false">
      <c r="A2475" s="73"/>
      <c r="B2475" s="29"/>
      <c r="C2475" s="29" t="s">
        <v>3898</v>
      </c>
      <c r="D2475" s="28" t="s">
        <v>19</v>
      </c>
      <c r="E2475" s="145"/>
      <c r="F2475" s="31"/>
      <c r="G2475" s="28"/>
      <c r="H2475" s="29" t="s">
        <v>3088</v>
      </c>
      <c r="I2475" s="28" t="s">
        <v>48</v>
      </c>
      <c r="J2475" s="31"/>
      <c r="K2475" s="31"/>
      <c r="L2475" s="31"/>
      <c r="M2475" s="31"/>
      <c r="N2475" s="32"/>
      <c r="O2475" s="36"/>
      <c r="P2475" s="47"/>
      <c r="Q2475" s="36"/>
      <c r="R2475" s="42"/>
      <c r="S2475" s="42"/>
    </row>
    <row r="2476" customFormat="false" ht="15.75" hidden="false" customHeight="false" outlineLevel="0" collapsed="false">
      <c r="A2476" s="73"/>
      <c r="B2476" s="29"/>
      <c r="C2476" s="29" t="s">
        <v>3899</v>
      </c>
      <c r="D2476" s="28" t="s">
        <v>19</v>
      </c>
      <c r="E2476" s="145"/>
      <c r="F2476" s="31"/>
      <c r="G2476" s="28"/>
      <c r="H2476" s="29" t="s">
        <v>3900</v>
      </c>
      <c r="I2476" s="28" t="s">
        <v>3901</v>
      </c>
      <c r="J2476" s="31"/>
      <c r="K2476" s="31"/>
      <c r="L2476" s="31"/>
      <c r="M2476" s="31"/>
      <c r="N2476" s="32"/>
      <c r="O2476" s="36"/>
      <c r="P2476" s="47"/>
      <c r="Q2476" s="36"/>
      <c r="R2476" s="42"/>
      <c r="S2476" s="42"/>
    </row>
    <row r="2477" customFormat="false" ht="15.75" hidden="false" customHeight="false" outlineLevel="0" collapsed="false">
      <c r="A2477" s="73"/>
      <c r="B2477" s="29"/>
      <c r="C2477" s="29" t="s">
        <v>3902</v>
      </c>
      <c r="D2477" s="28" t="s">
        <v>19</v>
      </c>
      <c r="E2477" s="145"/>
      <c r="F2477" s="31"/>
      <c r="G2477" s="28"/>
      <c r="H2477" s="29" t="s">
        <v>3903</v>
      </c>
      <c r="I2477" s="28" t="s">
        <v>3901</v>
      </c>
      <c r="J2477" s="31"/>
      <c r="K2477" s="31"/>
      <c r="L2477" s="31"/>
      <c r="M2477" s="31"/>
      <c r="N2477" s="32"/>
      <c r="O2477" s="36"/>
      <c r="P2477" s="47"/>
      <c r="Q2477" s="36"/>
      <c r="R2477" s="42"/>
      <c r="S2477" s="42"/>
    </row>
    <row r="2478" customFormat="false" ht="15.75" hidden="false" customHeight="false" outlineLevel="0" collapsed="false">
      <c r="A2478" s="73"/>
      <c r="B2478" s="29"/>
      <c r="C2478" s="29" t="s">
        <v>3904</v>
      </c>
      <c r="D2478" s="28" t="s">
        <v>19</v>
      </c>
      <c r="E2478" s="145"/>
      <c r="F2478" s="31"/>
      <c r="G2478" s="28"/>
      <c r="H2478" s="29" t="s">
        <v>3905</v>
      </c>
      <c r="I2478" s="28" t="s">
        <v>48</v>
      </c>
      <c r="J2478" s="31"/>
      <c r="K2478" s="31"/>
      <c r="L2478" s="31"/>
      <c r="M2478" s="31"/>
      <c r="N2478" s="32"/>
      <c r="O2478" s="36"/>
      <c r="P2478" s="47"/>
      <c r="Q2478" s="36"/>
      <c r="R2478" s="42"/>
      <c r="S2478" s="42"/>
    </row>
    <row r="2479" customFormat="false" ht="15.75" hidden="false" customHeight="false" outlineLevel="0" collapsed="false">
      <c r="A2479" s="73"/>
      <c r="B2479" s="29"/>
      <c r="C2479" s="29" t="s">
        <v>3906</v>
      </c>
      <c r="D2479" s="28" t="s">
        <v>19</v>
      </c>
      <c r="E2479" s="145"/>
      <c r="F2479" s="31"/>
      <c r="G2479" s="28"/>
      <c r="H2479" s="29" t="s">
        <v>3907</v>
      </c>
      <c r="I2479" s="28" t="s">
        <v>3359</v>
      </c>
      <c r="J2479" s="31"/>
      <c r="K2479" s="31"/>
      <c r="L2479" s="31"/>
      <c r="M2479" s="31"/>
      <c r="N2479" s="32"/>
      <c r="O2479" s="36"/>
      <c r="P2479" s="47"/>
      <c r="Q2479" s="36"/>
      <c r="R2479" s="42"/>
      <c r="S2479" s="42"/>
    </row>
    <row r="2480" customFormat="false" ht="15.75" hidden="false" customHeight="false" outlineLevel="0" collapsed="false">
      <c r="A2480" s="73"/>
      <c r="B2480" s="29"/>
      <c r="C2480" s="29" t="s">
        <v>3908</v>
      </c>
      <c r="D2480" s="28" t="s">
        <v>19</v>
      </c>
      <c r="E2480" s="145"/>
      <c r="F2480" s="31"/>
      <c r="G2480" s="28"/>
      <c r="H2480" s="29" t="s">
        <v>3909</v>
      </c>
      <c r="I2480" s="28" t="s">
        <v>48</v>
      </c>
      <c r="J2480" s="31"/>
      <c r="K2480" s="31"/>
      <c r="L2480" s="31"/>
      <c r="M2480" s="31"/>
      <c r="N2480" s="32"/>
      <c r="O2480" s="36"/>
      <c r="P2480" s="47"/>
      <c r="Q2480" s="36"/>
      <c r="R2480" s="42"/>
      <c r="S2480" s="42"/>
    </row>
    <row r="2481" customFormat="false" ht="15.75" hidden="false" customHeight="false" outlineLevel="0" collapsed="false">
      <c r="A2481" s="73"/>
      <c r="B2481" s="29"/>
      <c r="C2481" s="29" t="s">
        <v>3910</v>
      </c>
      <c r="D2481" s="28" t="s">
        <v>19</v>
      </c>
      <c r="E2481" s="145"/>
      <c r="F2481" s="31"/>
      <c r="G2481" s="28"/>
      <c r="H2481" s="29" t="s">
        <v>3911</v>
      </c>
      <c r="I2481" s="28" t="s">
        <v>3359</v>
      </c>
      <c r="J2481" s="31"/>
      <c r="K2481" s="31"/>
      <c r="L2481" s="31"/>
      <c r="M2481" s="31"/>
      <c r="N2481" s="32"/>
      <c r="O2481" s="36"/>
      <c r="P2481" s="47"/>
      <c r="Q2481" s="36"/>
      <c r="R2481" s="42"/>
      <c r="S2481" s="42"/>
    </row>
    <row r="2482" customFormat="false" ht="15.75" hidden="false" customHeight="false" outlineLevel="0" collapsed="false">
      <c r="A2482" s="73"/>
      <c r="B2482" s="29"/>
      <c r="C2482" s="42" t="s">
        <v>2592</v>
      </c>
      <c r="D2482" s="28" t="s">
        <v>19</v>
      </c>
      <c r="E2482" s="145"/>
      <c r="F2482" s="31" t="n">
        <f aca="false">VLOOKUP(C2482,[2]ЕВРО!$C$5:$F$1609,4,0)</f>
        <v>328</v>
      </c>
      <c r="G2482" s="28"/>
      <c r="H2482" s="29" t="s">
        <v>3237</v>
      </c>
      <c r="I2482" s="28" t="s">
        <v>48</v>
      </c>
      <c r="J2482" s="31"/>
      <c r="K2482" s="31"/>
      <c r="L2482" s="31"/>
      <c r="M2482" s="31"/>
      <c r="N2482" s="32"/>
      <c r="O2482" s="36" t="s">
        <v>1488</v>
      </c>
      <c r="P2482" s="47"/>
      <c r="Q2482" s="36"/>
      <c r="R2482" s="42"/>
      <c r="S2482" s="42"/>
    </row>
    <row r="2483" customFormat="false" ht="15.75" hidden="false" customHeight="false" outlineLevel="0" collapsed="false">
      <c r="A2483" s="73"/>
      <c r="B2483" s="29"/>
      <c r="C2483" s="29" t="s">
        <v>3912</v>
      </c>
      <c r="D2483" s="28" t="s">
        <v>19</v>
      </c>
      <c r="E2483" s="145"/>
      <c r="F2483" s="31"/>
      <c r="G2483" s="28"/>
      <c r="H2483" s="157" t="s">
        <v>137</v>
      </c>
      <c r="I2483" s="28" t="s">
        <v>48</v>
      </c>
      <c r="J2483" s="31" t="n">
        <v>9.19</v>
      </c>
      <c r="K2483" s="31"/>
      <c r="L2483" s="31"/>
      <c r="M2483" s="31"/>
      <c r="N2483" s="32"/>
      <c r="O2483" s="36" t="s">
        <v>3913</v>
      </c>
      <c r="P2483" s="47"/>
      <c r="Q2483" s="36"/>
      <c r="R2483" s="42"/>
      <c r="S2483" s="42"/>
    </row>
    <row r="2484" customFormat="false" ht="15.75" hidden="false" customHeight="false" outlineLevel="0" collapsed="false">
      <c r="A2484" s="73"/>
      <c r="B2484" s="29"/>
      <c r="C2484" s="29" t="s">
        <v>3914</v>
      </c>
      <c r="D2484" s="28" t="s">
        <v>19</v>
      </c>
      <c r="E2484" s="145"/>
      <c r="F2484" s="31"/>
      <c r="G2484" s="28"/>
      <c r="H2484" s="29" t="s">
        <v>32</v>
      </c>
      <c r="I2484" s="28" t="s">
        <v>48</v>
      </c>
      <c r="J2484" s="31" t="n">
        <v>14.35</v>
      </c>
      <c r="K2484" s="31"/>
      <c r="L2484" s="31"/>
      <c r="M2484" s="31"/>
      <c r="N2484" s="32"/>
      <c r="O2484" s="130" t="s">
        <v>3915</v>
      </c>
      <c r="P2484" s="47"/>
      <c r="Q2484" s="36"/>
      <c r="R2484" s="42"/>
      <c r="S2484" s="42"/>
    </row>
    <row r="2485" customFormat="false" ht="15.75" hidden="false" customHeight="false" outlineLevel="0" collapsed="false">
      <c r="A2485" s="73"/>
      <c r="B2485" s="29"/>
      <c r="C2485" s="29" t="s">
        <v>3916</v>
      </c>
      <c r="D2485" s="28" t="s">
        <v>19</v>
      </c>
      <c r="E2485" s="145"/>
      <c r="F2485" s="31"/>
      <c r="G2485" s="28"/>
      <c r="H2485" s="29" t="s">
        <v>3892</v>
      </c>
      <c r="I2485" s="28" t="s">
        <v>48</v>
      </c>
      <c r="J2485" s="31"/>
      <c r="K2485" s="31"/>
      <c r="L2485" s="31"/>
      <c r="M2485" s="31"/>
      <c r="N2485" s="32"/>
      <c r="O2485" s="158" t="s">
        <v>84</v>
      </c>
      <c r="P2485" s="47"/>
      <c r="Q2485" s="36"/>
      <c r="R2485" s="42"/>
      <c r="S2485" s="42"/>
    </row>
    <row r="2486" customFormat="false" ht="15.75" hidden="false" customHeight="false" outlineLevel="0" collapsed="false">
      <c r="A2486" s="73"/>
      <c r="B2486" s="29"/>
      <c r="C2486" s="130" t="s">
        <v>3917</v>
      </c>
      <c r="D2486" s="28" t="s">
        <v>339</v>
      </c>
      <c r="E2486" s="145"/>
      <c r="F2486" s="31"/>
      <c r="G2486" s="28"/>
      <c r="H2486" s="29" t="s">
        <v>945</v>
      </c>
      <c r="I2486" s="28" t="s">
        <v>158</v>
      </c>
      <c r="J2486" s="31" t="n">
        <v>7.81</v>
      </c>
      <c r="K2486" s="31"/>
      <c r="L2486" s="31"/>
      <c r="M2486" s="31"/>
      <c r="N2486" s="32"/>
      <c r="O2486" s="36" t="s">
        <v>3918</v>
      </c>
      <c r="P2486" s="47"/>
      <c r="Q2486" s="36"/>
      <c r="R2486" s="42"/>
      <c r="S2486" s="42"/>
    </row>
    <row r="2487" customFormat="false" ht="15.75" hidden="false" customHeight="false" outlineLevel="0" collapsed="false">
      <c r="A2487" s="73"/>
      <c r="B2487" s="29"/>
      <c r="C2487" s="29" t="s">
        <v>3919</v>
      </c>
      <c r="D2487" s="28" t="s">
        <v>47</v>
      </c>
      <c r="E2487" s="145"/>
      <c r="F2487" s="31"/>
      <c r="G2487" s="28"/>
      <c r="H2487" s="29" t="s">
        <v>27</v>
      </c>
      <c r="I2487" s="28" t="s">
        <v>48</v>
      </c>
      <c r="J2487" s="31"/>
      <c r="K2487" s="31"/>
      <c r="L2487" s="31"/>
      <c r="M2487" s="31"/>
      <c r="N2487" s="32"/>
      <c r="O2487" s="158" t="s">
        <v>84</v>
      </c>
      <c r="P2487" s="47"/>
      <c r="Q2487" s="36"/>
      <c r="R2487" s="42"/>
      <c r="S2487" s="42"/>
    </row>
    <row r="2488" customFormat="false" ht="15" hidden="false" customHeight="false" outlineLevel="0" collapsed="false">
      <c r="A2488" s="73"/>
      <c r="B2488" s="29"/>
      <c r="C2488" s="36" t="s">
        <v>3920</v>
      </c>
      <c r="D2488" s="47" t="s">
        <v>74</v>
      </c>
      <c r="E2488" s="145"/>
      <c r="F2488" s="31"/>
      <c r="G2488" s="28"/>
      <c r="H2488" s="40" t="s">
        <v>3921</v>
      </c>
      <c r="I2488" s="28" t="s">
        <v>43</v>
      </c>
      <c r="J2488" s="31"/>
      <c r="K2488" s="31"/>
      <c r="L2488" s="31"/>
      <c r="M2488" s="31"/>
      <c r="N2488" s="159"/>
      <c r="O2488" s="36" t="s">
        <v>1488</v>
      </c>
      <c r="P2488" s="47"/>
      <c r="Q2488" s="36"/>
      <c r="R2488" s="42"/>
      <c r="S2488" s="42"/>
    </row>
    <row r="2489" customFormat="false" ht="15.75" hidden="false" customHeight="false" outlineLevel="0" collapsed="false">
      <c r="A2489" s="73"/>
      <c r="B2489" s="29"/>
      <c r="C2489" s="36" t="s">
        <v>3922</v>
      </c>
      <c r="D2489" s="47" t="s">
        <v>74</v>
      </c>
      <c r="E2489" s="145"/>
      <c r="F2489" s="31"/>
      <c r="G2489" s="28"/>
      <c r="H2489" s="29" t="s">
        <v>3923</v>
      </c>
      <c r="I2489" s="28" t="s">
        <v>43</v>
      </c>
      <c r="J2489" s="31"/>
      <c r="K2489" s="31"/>
      <c r="L2489" s="31"/>
      <c r="M2489" s="31"/>
      <c r="N2489" s="32"/>
      <c r="O2489" s="36" t="s">
        <v>84</v>
      </c>
      <c r="P2489" s="47"/>
      <c r="Q2489" s="36"/>
      <c r="R2489" s="42"/>
      <c r="S2489" s="42"/>
    </row>
    <row r="2490" customFormat="false" ht="15.75" hidden="false" customHeight="false" outlineLevel="0" collapsed="false">
      <c r="A2490" s="73"/>
      <c r="B2490" s="29"/>
      <c r="C2490" s="38" t="s">
        <v>3924</v>
      </c>
      <c r="D2490" s="47" t="s">
        <v>47</v>
      </c>
      <c r="E2490" s="145"/>
      <c r="F2490" s="31"/>
      <c r="G2490" s="28"/>
      <c r="H2490" s="29"/>
      <c r="I2490" s="28"/>
      <c r="J2490" s="31"/>
      <c r="K2490" s="31"/>
      <c r="L2490" s="31"/>
      <c r="M2490" s="31"/>
      <c r="N2490" s="32"/>
      <c r="O2490" s="36"/>
      <c r="P2490" s="47"/>
      <c r="Q2490" s="36"/>
      <c r="R2490" s="42"/>
      <c r="S2490" s="42"/>
    </row>
    <row r="2491" customFormat="false" ht="15.75" hidden="false" customHeight="false" outlineLevel="0" collapsed="false">
      <c r="A2491" s="73"/>
      <c r="B2491" s="29"/>
      <c r="C2491" s="38" t="s">
        <v>3925</v>
      </c>
      <c r="D2491" s="47" t="s">
        <v>74</v>
      </c>
      <c r="E2491" s="145"/>
      <c r="F2491" s="31"/>
      <c r="G2491" s="28"/>
      <c r="H2491" s="29" t="s">
        <v>541</v>
      </c>
      <c r="I2491" s="28" t="s">
        <v>48</v>
      </c>
      <c r="J2491" s="31" t="n">
        <v>6.65</v>
      </c>
      <c r="K2491" s="31"/>
      <c r="L2491" s="31"/>
      <c r="M2491" s="31"/>
      <c r="N2491" s="32"/>
      <c r="O2491" s="36"/>
      <c r="P2491" s="47"/>
      <c r="Q2491" s="36"/>
      <c r="R2491" s="42"/>
      <c r="S2491" s="42"/>
    </row>
    <row r="2492" customFormat="false" ht="15.75" hidden="false" customHeight="false" outlineLevel="0" collapsed="false">
      <c r="A2492" s="73"/>
      <c r="B2492" s="29"/>
      <c r="C2492" s="29" t="s">
        <v>3926</v>
      </c>
      <c r="D2492" s="47" t="s">
        <v>74</v>
      </c>
      <c r="E2492" s="145"/>
      <c r="F2492" s="31"/>
      <c r="G2492" s="28"/>
      <c r="H2492" s="29" t="s">
        <v>183</v>
      </c>
      <c r="I2492" s="28" t="s">
        <v>48</v>
      </c>
      <c r="J2492" s="31" t="n">
        <v>7.37</v>
      </c>
      <c r="K2492" s="31"/>
      <c r="L2492" s="31"/>
      <c r="M2492" s="31"/>
      <c r="N2492" s="32"/>
      <c r="O2492" s="36"/>
      <c r="P2492" s="47"/>
      <c r="Q2492" s="36"/>
      <c r="R2492" s="42"/>
      <c r="S2492" s="42"/>
    </row>
    <row r="2493" customFormat="false" ht="15.75" hidden="false" customHeight="false" outlineLevel="0" collapsed="false">
      <c r="A2493" s="73"/>
      <c r="B2493" s="29"/>
      <c r="C2493" s="38" t="s">
        <v>3927</v>
      </c>
      <c r="D2493" s="47" t="s">
        <v>74</v>
      </c>
      <c r="E2493" s="145"/>
      <c r="F2493" s="31"/>
      <c r="G2493" s="28"/>
      <c r="H2493" s="29" t="s">
        <v>167</v>
      </c>
      <c r="I2493" s="28" t="s">
        <v>48</v>
      </c>
      <c r="J2493" s="31" t="n">
        <v>19.734</v>
      </c>
      <c r="K2493" s="31"/>
      <c r="L2493" s="31"/>
      <c r="M2493" s="31"/>
      <c r="N2493" s="32"/>
      <c r="O2493" s="36"/>
      <c r="P2493" s="47"/>
      <c r="Q2493" s="36"/>
      <c r="R2493" s="42"/>
      <c r="S2493" s="42"/>
    </row>
    <row r="2494" customFormat="false" ht="15.75" hidden="false" customHeight="false" outlineLevel="0" collapsed="false">
      <c r="A2494" s="73"/>
      <c r="B2494" s="29"/>
      <c r="C2494" s="38" t="s">
        <v>3928</v>
      </c>
      <c r="D2494" s="47" t="s">
        <v>47</v>
      </c>
      <c r="E2494" s="145"/>
      <c r="F2494" s="31"/>
      <c r="G2494" s="28"/>
      <c r="H2494" s="29" t="s">
        <v>3134</v>
      </c>
      <c r="I2494" s="28" t="s">
        <v>48</v>
      </c>
      <c r="J2494" s="44" t="n">
        <v>6.9</v>
      </c>
      <c r="K2494" s="31"/>
      <c r="L2494" s="31"/>
      <c r="M2494" s="31"/>
      <c r="N2494" s="32"/>
      <c r="O2494" s="36"/>
      <c r="P2494" s="47"/>
      <c r="Q2494" s="36"/>
      <c r="R2494" s="42"/>
      <c r="S2494" s="42"/>
    </row>
    <row r="2495" customFormat="false" ht="15.75" hidden="false" customHeight="false" outlineLevel="0" collapsed="false">
      <c r="A2495" s="73"/>
      <c r="B2495" s="29"/>
      <c r="C2495" s="38" t="s">
        <v>3929</v>
      </c>
      <c r="D2495" s="47" t="s">
        <v>47</v>
      </c>
      <c r="E2495" s="145"/>
      <c r="F2495" s="31"/>
      <c r="G2495" s="28"/>
      <c r="H2495" s="29" t="s">
        <v>655</v>
      </c>
      <c r="I2495" s="28" t="s">
        <v>48</v>
      </c>
      <c r="J2495" s="31" t="n">
        <v>10.1</v>
      </c>
      <c r="K2495" s="31"/>
      <c r="L2495" s="31"/>
      <c r="M2495" s="31"/>
      <c r="N2495" s="32"/>
      <c r="O2495" s="36"/>
      <c r="P2495" s="47"/>
      <c r="Q2495" s="36"/>
      <c r="R2495" s="42"/>
      <c r="S2495" s="42"/>
    </row>
    <row r="2496" customFormat="false" ht="15.75" hidden="false" customHeight="false" outlineLevel="0" collapsed="false">
      <c r="A2496" s="73"/>
      <c r="B2496" s="29"/>
      <c r="C2496" s="38" t="s">
        <v>3930</v>
      </c>
      <c r="D2496" s="47" t="s">
        <v>47</v>
      </c>
      <c r="E2496" s="145"/>
      <c r="F2496" s="31"/>
      <c r="G2496" s="28"/>
      <c r="H2496" s="29" t="s">
        <v>3931</v>
      </c>
      <c r="I2496" s="28"/>
      <c r="J2496" s="31" t="n">
        <v>0</v>
      </c>
      <c r="K2496" s="31"/>
      <c r="L2496" s="31"/>
      <c r="M2496" s="31"/>
      <c r="N2496" s="32"/>
      <c r="O2496" s="36"/>
      <c r="P2496" s="47"/>
      <c r="Q2496" s="36"/>
      <c r="R2496" s="42"/>
      <c r="S2496" s="42"/>
    </row>
    <row r="2497" customFormat="false" ht="15" hidden="false" customHeight="false" outlineLevel="0" collapsed="false">
      <c r="A2497" s="73"/>
      <c r="B2497" s="29"/>
      <c r="C2497" s="38"/>
      <c r="D2497" s="47"/>
      <c r="E2497" s="145"/>
      <c r="F2497" s="31" t="n">
        <v>145.46</v>
      </c>
      <c r="G2497" s="28"/>
      <c r="H2497" s="36" t="s">
        <v>3683</v>
      </c>
      <c r="I2497" s="28" t="s">
        <v>2179</v>
      </c>
      <c r="J2497" s="44" t="n">
        <v>146.35</v>
      </c>
      <c r="K2497" s="31"/>
      <c r="L2497" s="31"/>
      <c r="M2497" s="31"/>
      <c r="N2497" s="28"/>
      <c r="O2497" s="36"/>
      <c r="P2497" s="47"/>
      <c r="Q2497" s="36"/>
      <c r="R2497" s="42"/>
      <c r="S2497" s="42"/>
    </row>
    <row r="2498" customFormat="false" ht="15.75" hidden="false" customHeight="false" outlineLevel="0" collapsed="false">
      <c r="A2498" s="73"/>
      <c r="B2498" s="29"/>
      <c r="C2498" s="38" t="s">
        <v>3932</v>
      </c>
      <c r="D2498" s="47" t="s">
        <v>47</v>
      </c>
      <c r="E2498" s="145"/>
      <c r="F2498" s="31"/>
      <c r="G2498" s="28"/>
      <c r="H2498" s="29" t="s">
        <v>596</v>
      </c>
      <c r="I2498" s="28" t="s">
        <v>2179</v>
      </c>
      <c r="J2498" s="31" t="n">
        <v>24.13</v>
      </c>
      <c r="K2498" s="31"/>
      <c r="L2498" s="31"/>
      <c r="M2498" s="31"/>
      <c r="N2498" s="32"/>
      <c r="O2498" s="29" t="s">
        <v>3933</v>
      </c>
      <c r="P2498" s="47"/>
      <c r="Q2498" s="36"/>
      <c r="R2498" s="42"/>
      <c r="S2498" s="42"/>
    </row>
    <row r="2499" customFormat="false" ht="15" hidden="false" customHeight="false" outlineLevel="0" collapsed="false">
      <c r="A2499" s="73"/>
      <c r="B2499" s="29"/>
      <c r="C2499" s="38"/>
      <c r="D2499" s="47"/>
      <c r="E2499" s="145"/>
      <c r="F2499" s="31" t="n">
        <v>145.46</v>
      </c>
      <c r="G2499" s="28"/>
      <c r="H2499" s="36" t="s">
        <v>3684</v>
      </c>
      <c r="I2499" s="28" t="s">
        <v>2179</v>
      </c>
      <c r="J2499" s="44" t="n">
        <v>146.35</v>
      </c>
      <c r="K2499" s="31"/>
      <c r="L2499" s="31"/>
      <c r="M2499" s="31"/>
      <c r="N2499" s="28"/>
      <c r="O2499" s="36"/>
      <c r="P2499" s="47"/>
      <c r="Q2499" s="36"/>
      <c r="R2499" s="42"/>
      <c r="S2499" s="42"/>
    </row>
    <row r="2500" customFormat="false" ht="15.75" hidden="false" customHeight="false" outlineLevel="0" collapsed="false">
      <c r="A2500" s="73"/>
      <c r="B2500" s="29"/>
      <c r="C2500" s="38" t="s">
        <v>3934</v>
      </c>
      <c r="D2500" s="47" t="s">
        <v>47</v>
      </c>
      <c r="E2500" s="145"/>
      <c r="F2500" s="31"/>
      <c r="G2500" s="28"/>
      <c r="H2500" s="29" t="s">
        <v>3887</v>
      </c>
      <c r="I2500" s="28" t="s">
        <v>2179</v>
      </c>
      <c r="J2500" s="44" t="n">
        <v>20.63</v>
      </c>
      <c r="K2500" s="31"/>
      <c r="L2500" s="31"/>
      <c r="M2500" s="31"/>
      <c r="N2500" s="32"/>
      <c r="O2500" s="29" t="s">
        <v>3935</v>
      </c>
      <c r="P2500" s="47"/>
      <c r="Q2500" s="36"/>
      <c r="R2500" s="42"/>
      <c r="S2500" s="42"/>
    </row>
    <row r="2501" customFormat="false" ht="15" hidden="false" customHeight="false" outlineLevel="0" collapsed="false">
      <c r="A2501" s="73"/>
      <c r="B2501" s="29"/>
      <c r="C2501" s="38" t="s">
        <v>1698</v>
      </c>
      <c r="D2501" s="47" t="s">
        <v>47</v>
      </c>
      <c r="E2501" s="145"/>
      <c r="F2501" s="31" t="n">
        <v>311.108243919185</v>
      </c>
      <c r="G2501" s="28"/>
      <c r="H2501" s="36" t="s">
        <v>3936</v>
      </c>
      <c r="I2501" s="28" t="s">
        <v>43</v>
      </c>
      <c r="J2501" s="43" t="n">
        <v>302.64</v>
      </c>
      <c r="K2501" s="31" t="n">
        <f aca="false">J2501/F2501</f>
        <v>0.972780393690291</v>
      </c>
      <c r="L2501" s="31"/>
      <c r="M2501" s="31"/>
      <c r="N2501" s="28"/>
      <c r="O2501" s="36"/>
      <c r="P2501" s="47"/>
      <c r="Q2501" s="36"/>
      <c r="R2501" s="42"/>
      <c r="S2501" s="42"/>
    </row>
    <row r="2502" customFormat="false" ht="15.75" hidden="false" customHeight="false" outlineLevel="0" collapsed="false">
      <c r="A2502" s="73"/>
      <c r="B2502" s="29"/>
      <c r="C2502" s="38" t="s">
        <v>3937</v>
      </c>
      <c r="D2502" s="47" t="s">
        <v>47</v>
      </c>
      <c r="E2502" s="145"/>
      <c r="F2502" s="31"/>
      <c r="G2502" s="28"/>
      <c r="H2502" s="29" t="s">
        <v>270</v>
      </c>
      <c r="I2502" s="28" t="s">
        <v>43</v>
      </c>
      <c r="J2502" s="43" t="n">
        <v>15.74</v>
      </c>
      <c r="K2502" s="31"/>
      <c r="L2502" s="31"/>
      <c r="M2502" s="31"/>
      <c r="N2502" s="32"/>
      <c r="O2502" s="29" t="s">
        <v>84</v>
      </c>
      <c r="P2502" s="47"/>
      <c r="Q2502" s="36"/>
      <c r="R2502" s="42"/>
      <c r="S2502" s="42"/>
    </row>
    <row r="2503" customFormat="false" ht="15" hidden="false" customHeight="false" outlineLevel="0" collapsed="false">
      <c r="A2503" s="73"/>
      <c r="B2503" s="29"/>
      <c r="C2503" s="38"/>
      <c r="D2503" s="47"/>
      <c r="E2503" s="145"/>
      <c r="F2503" s="31" t="n">
        <v>145.46</v>
      </c>
      <c r="G2503" s="28"/>
      <c r="H2503" s="36" t="s">
        <v>2517</v>
      </c>
      <c r="I2503" s="28" t="s">
        <v>43</v>
      </c>
      <c r="J2503" s="31" t="n">
        <v>123.2455</v>
      </c>
      <c r="K2503" s="31" t="n">
        <f aca="false">J2503/F2503</f>
        <v>0.84728103946102</v>
      </c>
      <c r="L2503" s="31"/>
      <c r="M2503" s="31"/>
      <c r="N2503" s="28"/>
      <c r="O2503" s="36"/>
      <c r="P2503" s="47"/>
      <c r="Q2503" s="36"/>
      <c r="R2503" s="42"/>
      <c r="S2503" s="42"/>
    </row>
    <row r="2504" customFormat="false" ht="15.75" hidden="false" customHeight="false" outlineLevel="0" collapsed="false">
      <c r="A2504" s="73"/>
      <c r="B2504" s="29"/>
      <c r="C2504" s="38" t="s">
        <v>3938</v>
      </c>
      <c r="D2504" s="47" t="s">
        <v>74</v>
      </c>
      <c r="E2504" s="145"/>
      <c r="F2504" s="31"/>
      <c r="G2504" s="28"/>
      <c r="H2504" s="29" t="s">
        <v>942</v>
      </c>
      <c r="I2504" s="28" t="s">
        <v>43</v>
      </c>
      <c r="J2504" s="31" t="n">
        <v>14.1</v>
      </c>
      <c r="K2504" s="31"/>
      <c r="L2504" s="31"/>
      <c r="M2504" s="31"/>
      <c r="N2504" s="32"/>
      <c r="O2504" s="29" t="s">
        <v>3939</v>
      </c>
      <c r="P2504" s="47"/>
      <c r="Q2504" s="36"/>
      <c r="R2504" s="42"/>
      <c r="S2504" s="42"/>
    </row>
    <row r="2505" customFormat="false" ht="15" hidden="false" customHeight="false" outlineLevel="0" collapsed="false">
      <c r="A2505" s="73"/>
      <c r="B2505" s="29"/>
      <c r="C2505" s="38" t="s">
        <v>3940</v>
      </c>
      <c r="D2505" s="47" t="s">
        <v>47</v>
      </c>
      <c r="E2505" s="145"/>
      <c r="F2505" s="31"/>
      <c r="G2505" s="28"/>
      <c r="H2505" s="29" t="s">
        <v>160</v>
      </c>
      <c r="I2505" s="28" t="s">
        <v>48</v>
      </c>
      <c r="J2505" s="31" t="n">
        <v>7.75</v>
      </c>
      <c r="K2505" s="31"/>
      <c r="L2505" s="31"/>
      <c r="M2505" s="31"/>
      <c r="N2505" s="28"/>
      <c r="O2505" s="36"/>
      <c r="P2505" s="47"/>
      <c r="Q2505" s="36"/>
      <c r="R2505" s="42"/>
      <c r="S2505" s="42"/>
    </row>
    <row r="2506" customFormat="false" ht="15.75" hidden="false" customHeight="true" outlineLevel="0" collapsed="false">
      <c r="A2506" s="73"/>
      <c r="B2506" s="29"/>
      <c r="C2506" s="38" t="s">
        <v>3941</v>
      </c>
      <c r="D2506" s="38" t="s">
        <v>47</v>
      </c>
      <c r="E2506" s="145"/>
      <c r="F2506" s="31"/>
      <c r="G2506" s="28"/>
      <c r="H2506" s="29" t="s">
        <v>251</v>
      </c>
      <c r="I2506" s="73" t="s">
        <v>48</v>
      </c>
      <c r="J2506" s="31" t="n">
        <v>13</v>
      </c>
      <c r="K2506" s="31"/>
      <c r="L2506" s="31"/>
      <c r="M2506" s="31"/>
      <c r="N2506" s="32"/>
      <c r="O2506" s="61" t="s">
        <v>3942</v>
      </c>
      <c r="P2506" s="47"/>
      <c r="Q2506" s="36"/>
      <c r="R2506" s="42"/>
      <c r="S2506" s="42"/>
    </row>
    <row r="2507" customFormat="false" ht="15" hidden="false" customHeight="false" outlineLevel="0" collapsed="false">
      <c r="A2507" s="73"/>
      <c r="B2507" s="29"/>
      <c r="C2507" s="38" t="s">
        <v>3941</v>
      </c>
      <c r="D2507" s="38" t="s">
        <v>47</v>
      </c>
      <c r="E2507" s="145"/>
      <c r="F2507" s="31"/>
      <c r="G2507" s="28"/>
      <c r="H2507" s="29" t="s">
        <v>137</v>
      </c>
      <c r="I2507" s="73" t="s">
        <v>48</v>
      </c>
      <c r="J2507" s="31" t="n">
        <v>9.19</v>
      </c>
      <c r="K2507" s="31"/>
      <c r="L2507" s="31"/>
      <c r="M2507" s="31"/>
      <c r="N2507" s="28"/>
      <c r="O2507" s="61" t="s">
        <v>3942</v>
      </c>
      <c r="P2507" s="47"/>
      <c r="Q2507" s="36"/>
      <c r="R2507" s="42"/>
      <c r="S2507" s="42"/>
    </row>
    <row r="2508" customFormat="false" ht="15.75" hidden="false" customHeight="false" outlineLevel="0" collapsed="false">
      <c r="A2508" s="73"/>
      <c r="B2508" s="29"/>
      <c r="C2508" s="38" t="s">
        <v>3943</v>
      </c>
      <c r="D2508" s="47" t="s">
        <v>47</v>
      </c>
      <c r="E2508" s="145"/>
      <c r="F2508" s="31"/>
      <c r="G2508" s="28"/>
      <c r="H2508" s="29" t="s">
        <v>3943</v>
      </c>
      <c r="I2508" s="28" t="s">
        <v>158</v>
      </c>
      <c r="J2508" s="31"/>
      <c r="K2508" s="31"/>
      <c r="L2508" s="31"/>
      <c r="M2508" s="31"/>
      <c r="N2508" s="32"/>
      <c r="O2508" s="36"/>
      <c r="P2508" s="47"/>
      <c r="Q2508" s="36"/>
      <c r="R2508" s="42"/>
      <c r="S2508" s="42"/>
    </row>
    <row r="2509" customFormat="false" ht="15.75" hidden="false" customHeight="false" outlineLevel="0" collapsed="false">
      <c r="A2509" s="73"/>
      <c r="B2509" s="29"/>
      <c r="C2509" s="38" t="s">
        <v>46</v>
      </c>
      <c r="D2509" s="47" t="s">
        <v>47</v>
      </c>
      <c r="E2509" s="145"/>
      <c r="F2509" s="31" t="n">
        <v>11.6121273002495</v>
      </c>
      <c r="G2509" s="28"/>
      <c r="H2509" s="29" t="s">
        <v>263</v>
      </c>
      <c r="I2509" s="28" t="s">
        <v>158</v>
      </c>
      <c r="J2509" s="31"/>
      <c r="K2509" s="31"/>
      <c r="L2509" s="31"/>
      <c r="M2509" s="31"/>
      <c r="N2509" s="32"/>
      <c r="O2509" s="36"/>
      <c r="P2509" s="47"/>
      <c r="Q2509" s="36"/>
      <c r="R2509" s="42"/>
      <c r="S2509" s="42"/>
    </row>
    <row r="2510" customFormat="false" ht="15.75" hidden="false" customHeight="false" outlineLevel="0" collapsed="false">
      <c r="A2510" s="73"/>
      <c r="B2510" s="29"/>
      <c r="C2510" s="38" t="s">
        <v>3944</v>
      </c>
      <c r="D2510" s="47" t="s">
        <v>47</v>
      </c>
      <c r="E2510" s="145"/>
      <c r="F2510" s="31"/>
      <c r="G2510" s="28"/>
      <c r="H2510" s="29" t="s">
        <v>3944</v>
      </c>
      <c r="I2510" s="28" t="s">
        <v>158</v>
      </c>
      <c r="J2510" s="31"/>
      <c r="K2510" s="31"/>
      <c r="L2510" s="31"/>
      <c r="M2510" s="31"/>
      <c r="N2510" s="32"/>
      <c r="O2510" s="36"/>
      <c r="P2510" s="47"/>
      <c r="Q2510" s="36"/>
      <c r="R2510" s="42"/>
      <c r="S2510" s="42"/>
    </row>
    <row r="2511" customFormat="false" ht="15.75" hidden="false" customHeight="false" outlineLevel="0" collapsed="false">
      <c r="C2511" s="125" t="s">
        <v>3945</v>
      </c>
      <c r="D2511" s="47" t="s">
        <v>74</v>
      </c>
      <c r="E2511" s="160"/>
      <c r="F2511" s="160"/>
      <c r="G2511" s="6"/>
      <c r="H2511" s="125" t="s">
        <v>3946</v>
      </c>
      <c r="I2511" s="6" t="s">
        <v>266</v>
      </c>
    </row>
    <row r="2512" customFormat="false" ht="15.75" hidden="false" customHeight="false" outlineLevel="0" collapsed="false">
      <c r="C2512" s="125" t="s">
        <v>3947</v>
      </c>
      <c r="H2512" s="5" t="s">
        <v>2613</v>
      </c>
      <c r="I2512" s="73" t="s">
        <v>48</v>
      </c>
    </row>
    <row r="2513" customFormat="false" ht="15.75" hidden="false" customHeight="false" outlineLevel="0" collapsed="false">
      <c r="C2513" s="2" t="s">
        <v>3948</v>
      </c>
      <c r="H2513" s="5" t="s">
        <v>2834</v>
      </c>
    </row>
    <row r="2514" customFormat="false" ht="15.75" hidden="false" customHeight="false" outlineLevel="0" collapsed="false">
      <c r="C2514" s="125" t="s">
        <v>3949</v>
      </c>
      <c r="H2514" s="125" t="s">
        <v>3950</v>
      </c>
    </row>
    <row r="2515" customFormat="false" ht="15.75" hidden="false" customHeight="false" outlineLevel="0" collapsed="false">
      <c r="C2515" s="125" t="s">
        <v>3951</v>
      </c>
      <c r="H2515" s="125" t="s">
        <v>3952</v>
      </c>
    </row>
    <row r="2516" customFormat="false" ht="15.75" hidden="false" customHeight="false" outlineLevel="0" collapsed="false">
      <c r="C2516" s="125" t="s">
        <v>3953</v>
      </c>
      <c r="H2516" s="125" t="s">
        <v>1847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R2516">
    <sortState ref="A2:R2516">
      <sortCondition ref="A2:A2516" descending="1" customList=""/>
    </sortState>
  </autoFilter>
  <conditionalFormatting sqref="C1:C2481 H2482 C2483:C1048576">
    <cfRule type="duplicateValues" priority="2" aboveAverage="0" equalAverage="0" bottom="0" percent="0" rank="0" text="" dxfId="11"/>
  </conditionalFormatting>
  <conditionalFormatting sqref="N2488 O2489 H2483:H2487 H2490:H2496 O2498 N2505 N2507 O2506 N2503 O2504 N2501 O2502 N2499 O2500 N2497 H1:H2481 H2513 H2517:H1048576">
    <cfRule type="duplicateValues" priority="3" aboveAverage="0" equalAverage="0" bottom="0" percent="0" rank="0" text="" dxfId="12"/>
  </conditionalFormatting>
  <conditionalFormatting sqref="O2488">
    <cfRule type="duplicateValues" priority="4" aboveAverage="0" equalAverage="0" bottom="0" percent="0" rank="0" text="" dxfId="13"/>
  </conditionalFormatting>
  <conditionalFormatting sqref="O2482">
    <cfRule type="duplicateValues" priority="5" aboveAverage="0" equalAverage="0" bottom="0" percent="0" rank="0" text="" dxfId="14"/>
  </conditionalFormatting>
  <conditionalFormatting sqref="O2507">
    <cfRule type="duplicateValues" priority="6" aboveAverage="0" equalAverage="0" bottom="0" percent="0" rank="0" text="" dxfId="15"/>
  </conditionalFormatting>
  <conditionalFormatting sqref="O2506">
    <cfRule type="duplicateValues" priority="7" aboveAverage="0" equalAverage="0" bottom="0" percent="0" rank="0" text="" dxfId="16"/>
  </conditionalFormatting>
  <printOptions headings="false" gridLines="false" gridLinesSet="true" horizontalCentered="false" verticalCentered="false"/>
  <pageMargins left="0.236111111111111" right="0.236111111111111" top="0.39375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P2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33" activeCellId="0" sqref="J2133"/>
    </sheetView>
  </sheetViews>
  <sheetFormatPr defaultColWidth="8.54296875" defaultRowHeight="15" zeroHeight="false" outlineLevelRow="0" outlineLevelCol="0"/>
  <cols>
    <col collapsed="false" customWidth="true" hidden="false" outlineLevel="0" max="1" min="1" style="161" width="4.7"/>
    <col collapsed="false" customWidth="true" hidden="false" outlineLevel="0" max="2" min="2" style="162" width="22.15"/>
    <col collapsed="false" customWidth="true" hidden="false" outlineLevel="0" max="3" min="3" style="163" width="27.72"/>
    <col collapsed="false" customWidth="true" hidden="false" outlineLevel="0" max="4" min="4" style="163" width="25.28"/>
    <col collapsed="false" customWidth="true" hidden="false" outlineLevel="0" max="5" min="5" style="163" width="7.85"/>
    <col collapsed="false" customWidth="true" hidden="false" outlineLevel="0" max="6" min="6" style="163" width="12"/>
    <col collapsed="false" customWidth="true" hidden="false" outlineLevel="0" max="7" min="7" style="163" width="14.85"/>
    <col collapsed="false" customWidth="true" hidden="false" outlineLevel="0" max="8" min="8" style="163" width="10.85"/>
    <col collapsed="false" customWidth="true" hidden="false" outlineLevel="0" max="9" min="9" style="161" width="9.14"/>
    <col collapsed="false" customWidth="true" hidden="false" outlineLevel="0" max="10" min="10" style="164" width="27.72"/>
    <col collapsed="false" customWidth="true" hidden="false" outlineLevel="0" max="11" min="11" style="164" width="24.28"/>
    <col collapsed="false" customWidth="true" hidden="false" outlineLevel="0" max="12" min="12" style="165" width="27.3"/>
    <col collapsed="false" customWidth="true" hidden="false" outlineLevel="0" max="13" min="13" style="164" width="24.85"/>
    <col collapsed="false" customWidth="true" hidden="false" outlineLevel="0" max="14" min="14" style="161" width="12.28"/>
    <col collapsed="false" customWidth="true" hidden="false" outlineLevel="0" max="15" min="15" style="0" width="12.28"/>
  </cols>
  <sheetData>
    <row r="1" customFormat="false" ht="15" hidden="false" customHeight="false" outlineLevel="0" collapsed="false">
      <c r="F1" s="166"/>
      <c r="G1" s="167"/>
      <c r="H1" s="167"/>
    </row>
    <row r="2" customFormat="false" ht="15" hidden="false" customHeight="true" outlineLevel="0" collapsed="false">
      <c r="A2" s="168" t="s">
        <v>3954</v>
      </c>
      <c r="B2" s="168"/>
      <c r="C2" s="168"/>
      <c r="D2" s="168"/>
      <c r="E2" s="168"/>
      <c r="F2" s="168"/>
      <c r="G2" s="168"/>
      <c r="H2" s="168"/>
    </row>
    <row r="4" customFormat="false" ht="45" hidden="false" customHeight="false" outlineLevel="0" collapsed="false">
      <c r="A4" s="169" t="s">
        <v>0</v>
      </c>
      <c r="B4" s="40" t="s">
        <v>1</v>
      </c>
      <c r="C4" s="34" t="s">
        <v>3955</v>
      </c>
      <c r="D4" s="34" t="s">
        <v>3956</v>
      </c>
      <c r="E4" s="34" t="s">
        <v>3957</v>
      </c>
      <c r="F4" s="34" t="s">
        <v>3958</v>
      </c>
      <c r="G4" s="34" t="s">
        <v>3959</v>
      </c>
      <c r="H4" s="170" t="s">
        <v>3960</v>
      </c>
      <c r="J4" s="171" t="s">
        <v>1054</v>
      </c>
    </row>
    <row r="5" customFormat="false" ht="15" hidden="false" customHeight="false" outlineLevel="0" collapsed="false">
      <c r="A5" s="47" t="n">
        <v>1</v>
      </c>
      <c r="B5" s="34" t="n">
        <v>2</v>
      </c>
      <c r="C5" s="47" t="n">
        <v>3</v>
      </c>
      <c r="D5" s="47" t="n">
        <v>4</v>
      </c>
      <c r="E5" s="47" t="n">
        <v>5</v>
      </c>
      <c r="F5" s="47" t="n">
        <v>6</v>
      </c>
      <c r="G5" s="47" t="n">
        <v>7</v>
      </c>
      <c r="H5" s="45" t="n">
        <v>8</v>
      </c>
      <c r="I5" s="130"/>
    </row>
    <row r="6" customFormat="false" ht="15" hidden="true" customHeight="false" outlineLevel="0" collapsed="false">
      <c r="A6" s="47" t="n">
        <v>861</v>
      </c>
      <c r="B6" s="61" t="s">
        <v>3961</v>
      </c>
      <c r="C6" s="75" t="s">
        <v>3962</v>
      </c>
      <c r="D6" s="45" t="s">
        <v>3963</v>
      </c>
      <c r="E6" s="172" t="s">
        <v>3964</v>
      </c>
      <c r="F6" s="102" t="s">
        <v>3965</v>
      </c>
      <c r="G6" s="45"/>
      <c r="H6" s="45"/>
      <c r="I6" s="47" t="n">
        <v>860</v>
      </c>
      <c r="J6" s="173" t="s">
        <v>1617</v>
      </c>
      <c r="K6" s="47"/>
      <c r="L6" s="35" t="s">
        <v>3966</v>
      </c>
      <c r="M6" s="34" t="s">
        <v>3967</v>
      </c>
      <c r="N6" s="34" t="s">
        <v>1390</v>
      </c>
      <c r="O6" s="174"/>
    </row>
    <row r="7" customFormat="false" ht="45" hidden="false" customHeight="false" outlineLevel="0" collapsed="false">
      <c r="A7" s="47" t="n">
        <v>669</v>
      </c>
      <c r="B7" s="104" t="s">
        <v>3968</v>
      </c>
      <c r="C7" s="75" t="s">
        <v>3969</v>
      </c>
      <c r="D7" s="75" t="s">
        <v>3970</v>
      </c>
      <c r="E7" s="172" t="s">
        <v>3964</v>
      </c>
      <c r="F7" s="102" t="s">
        <v>3971</v>
      </c>
      <c r="G7" s="45"/>
      <c r="H7" s="45"/>
      <c r="I7" s="47" t="n">
        <v>860</v>
      </c>
      <c r="J7" s="47"/>
      <c r="K7" s="175"/>
      <c r="L7" s="35" t="s">
        <v>3966</v>
      </c>
      <c r="M7" s="34" t="s">
        <v>3972</v>
      </c>
      <c r="N7" s="34" t="s">
        <v>1390</v>
      </c>
      <c r="O7" s="174"/>
    </row>
    <row r="8" customFormat="false" ht="15" hidden="true" customHeight="false" outlineLevel="0" collapsed="false">
      <c r="A8" s="47" t="n">
        <v>2060</v>
      </c>
      <c r="B8" s="29" t="s">
        <v>17</v>
      </c>
      <c r="C8" s="47" t="s">
        <v>3973</v>
      </c>
      <c r="D8" s="47" t="s">
        <v>3974</v>
      </c>
      <c r="E8" s="172" t="s">
        <v>3964</v>
      </c>
      <c r="F8" s="47" t="n">
        <v>1500</v>
      </c>
      <c r="G8" s="47"/>
      <c r="H8" s="47"/>
      <c r="I8" s="47" t="n">
        <v>850</v>
      </c>
      <c r="J8" s="161"/>
      <c r="K8" s="47"/>
      <c r="L8" s="35" t="s">
        <v>3966</v>
      </c>
      <c r="M8" s="34" t="s">
        <v>3975</v>
      </c>
      <c r="N8" s="34" t="s">
        <v>1390</v>
      </c>
      <c r="O8" s="34"/>
    </row>
    <row r="9" customFormat="false" ht="90" hidden="false" customHeight="false" outlineLevel="0" collapsed="false">
      <c r="A9" s="47" t="n">
        <v>2120</v>
      </c>
      <c r="B9" s="176" t="s">
        <v>3976</v>
      </c>
      <c r="C9" s="177"/>
      <c r="D9" s="177" t="s">
        <v>3977</v>
      </c>
      <c r="E9" s="178" t="s">
        <v>3964</v>
      </c>
      <c r="F9" s="177" t="n">
        <v>1500</v>
      </c>
      <c r="G9" s="47"/>
      <c r="H9" s="47"/>
      <c r="I9" s="47" t="n">
        <v>820</v>
      </c>
      <c r="J9" s="47" t="s">
        <v>3978</v>
      </c>
      <c r="K9" s="175" t="s">
        <v>3979</v>
      </c>
      <c r="L9" s="35" t="s">
        <v>3966</v>
      </c>
      <c r="M9" s="34" t="s">
        <v>3980</v>
      </c>
      <c r="N9" s="34" t="s">
        <v>1390</v>
      </c>
      <c r="O9" s="174"/>
    </row>
    <row r="10" customFormat="false" ht="105" hidden="false" customHeight="false" outlineLevel="0" collapsed="false">
      <c r="A10" s="47" t="n">
        <v>2121</v>
      </c>
      <c r="B10" s="176" t="s">
        <v>3981</v>
      </c>
      <c r="C10" s="177"/>
      <c r="D10" s="177" t="s">
        <v>3977</v>
      </c>
      <c r="E10" s="178" t="s">
        <v>3964</v>
      </c>
      <c r="F10" s="177" t="n">
        <v>1500</v>
      </c>
      <c r="G10" s="47"/>
      <c r="H10" s="47"/>
      <c r="I10" s="47" t="n">
        <v>820</v>
      </c>
      <c r="J10" s="47" t="s">
        <v>3982</v>
      </c>
      <c r="K10" s="175" t="s">
        <v>3979</v>
      </c>
      <c r="L10" s="35" t="s">
        <v>3966</v>
      </c>
      <c r="M10" s="34" t="s">
        <v>3983</v>
      </c>
      <c r="N10" s="34" t="s">
        <v>1390</v>
      </c>
      <c r="O10" s="34"/>
    </row>
    <row r="11" customFormat="false" ht="30" hidden="true" customHeight="false" outlineLevel="0" collapsed="false">
      <c r="A11" s="47" t="n">
        <v>868</v>
      </c>
      <c r="B11" s="61" t="s">
        <v>3984</v>
      </c>
      <c r="C11" s="75" t="s">
        <v>3985</v>
      </c>
      <c r="D11" s="45" t="s">
        <v>3986</v>
      </c>
      <c r="E11" s="172" t="s">
        <v>3964</v>
      </c>
      <c r="F11" s="75" t="n">
        <v>1000</v>
      </c>
      <c r="G11" s="45"/>
      <c r="H11" s="45"/>
      <c r="I11" s="47" t="n">
        <v>860</v>
      </c>
      <c r="J11" s="173" t="s">
        <v>1617</v>
      </c>
      <c r="K11" s="47"/>
      <c r="L11" s="35" t="s">
        <v>3966</v>
      </c>
      <c r="M11" s="34" t="s">
        <v>3987</v>
      </c>
      <c r="N11" s="34" t="s">
        <v>1390</v>
      </c>
      <c r="O11" s="34"/>
    </row>
    <row r="12" customFormat="false" ht="15" hidden="true" customHeight="false" outlineLevel="0" collapsed="false">
      <c r="A12" s="47" t="n">
        <v>2063</v>
      </c>
      <c r="B12" s="61" t="s">
        <v>3988</v>
      </c>
      <c r="C12" s="47" t="s">
        <v>3989</v>
      </c>
      <c r="D12" s="75" t="s">
        <v>3990</v>
      </c>
      <c r="E12" s="172" t="s">
        <v>3964</v>
      </c>
      <c r="F12" s="179" t="n">
        <v>1000</v>
      </c>
      <c r="G12" s="47"/>
      <c r="H12" s="45"/>
      <c r="I12" s="47" t="n">
        <v>840</v>
      </c>
      <c r="J12" s="161"/>
      <c r="K12" s="47" t="s">
        <v>3991</v>
      </c>
      <c r="L12" s="35" t="s">
        <v>3966</v>
      </c>
      <c r="M12" s="34" t="s">
        <v>3992</v>
      </c>
      <c r="N12" s="34" t="s">
        <v>1390</v>
      </c>
      <c r="O12" s="34"/>
    </row>
    <row r="13" customFormat="false" ht="15" hidden="true" customHeight="false" outlineLevel="0" collapsed="false">
      <c r="A13" s="47" t="n">
        <v>2064</v>
      </c>
      <c r="B13" s="61" t="s">
        <v>3988</v>
      </c>
      <c r="C13" s="47" t="s">
        <v>3993</v>
      </c>
      <c r="D13" s="75" t="s">
        <v>3990</v>
      </c>
      <c r="E13" s="172" t="s">
        <v>3964</v>
      </c>
      <c r="F13" s="179" t="n">
        <v>1000</v>
      </c>
      <c r="G13" s="47"/>
      <c r="H13" s="45"/>
      <c r="I13" s="47" t="n">
        <v>840</v>
      </c>
      <c r="J13" s="161"/>
      <c r="K13" s="47" t="s">
        <v>3994</v>
      </c>
      <c r="L13" s="35" t="s">
        <v>3966</v>
      </c>
      <c r="M13" s="34" t="s">
        <v>3995</v>
      </c>
      <c r="N13" s="34" t="s">
        <v>1390</v>
      </c>
      <c r="O13" s="174"/>
    </row>
    <row r="14" customFormat="false" ht="15" hidden="true" customHeight="false" outlineLevel="0" collapsed="false">
      <c r="A14" s="47" t="n">
        <v>2071</v>
      </c>
      <c r="B14" s="61" t="s">
        <v>3988</v>
      </c>
      <c r="C14" s="47" t="s">
        <v>3996</v>
      </c>
      <c r="D14" s="75" t="s">
        <v>3990</v>
      </c>
      <c r="E14" s="172" t="s">
        <v>3964</v>
      </c>
      <c r="F14" s="179" t="n">
        <v>1000</v>
      </c>
      <c r="G14" s="47"/>
      <c r="H14" s="45"/>
      <c r="I14" s="47" t="n">
        <v>840</v>
      </c>
      <c r="J14" s="161"/>
      <c r="K14" s="47" t="s">
        <v>3997</v>
      </c>
      <c r="L14" s="35" t="s">
        <v>3966</v>
      </c>
      <c r="M14" s="34" t="s">
        <v>3998</v>
      </c>
      <c r="N14" s="34" t="s">
        <v>1390</v>
      </c>
      <c r="O14" s="174"/>
    </row>
    <row r="15" customFormat="false" ht="15" hidden="true" customHeight="false" outlineLevel="0" collapsed="false">
      <c r="A15" s="47" t="n">
        <v>2072</v>
      </c>
      <c r="B15" s="61" t="s">
        <v>3988</v>
      </c>
      <c r="C15" s="47" t="s">
        <v>3999</v>
      </c>
      <c r="D15" s="75" t="s">
        <v>3990</v>
      </c>
      <c r="E15" s="172" t="s">
        <v>3964</v>
      </c>
      <c r="F15" s="179" t="n">
        <v>1000</v>
      </c>
      <c r="G15" s="47"/>
      <c r="H15" s="45"/>
      <c r="I15" s="47" t="n">
        <v>840</v>
      </c>
      <c r="J15" s="161"/>
      <c r="K15" s="47" t="s">
        <v>4000</v>
      </c>
      <c r="L15" s="35" t="s">
        <v>4001</v>
      </c>
      <c r="M15" s="34" t="s">
        <v>4002</v>
      </c>
      <c r="N15" s="34" t="s">
        <v>1390</v>
      </c>
      <c r="O15" s="174"/>
    </row>
    <row r="16" customFormat="false" ht="15" hidden="true" customHeight="false" outlineLevel="0" collapsed="false">
      <c r="A16" s="47" t="n">
        <v>2077</v>
      </c>
      <c r="B16" s="61" t="s">
        <v>3988</v>
      </c>
      <c r="C16" s="47" t="s">
        <v>4003</v>
      </c>
      <c r="D16" s="75" t="s">
        <v>3990</v>
      </c>
      <c r="E16" s="172" t="s">
        <v>3964</v>
      </c>
      <c r="F16" s="179" t="n">
        <v>1000</v>
      </c>
      <c r="G16" s="47"/>
      <c r="H16" s="45"/>
      <c r="I16" s="47" t="n">
        <v>840</v>
      </c>
      <c r="J16" s="161"/>
      <c r="K16" s="47" t="s">
        <v>4004</v>
      </c>
      <c r="L16" s="35" t="s">
        <v>4001</v>
      </c>
      <c r="M16" s="34" t="s">
        <v>4005</v>
      </c>
      <c r="N16" s="34" t="s">
        <v>1390</v>
      </c>
      <c r="O16" s="34"/>
    </row>
    <row r="17" customFormat="false" ht="15" hidden="true" customHeight="false" outlineLevel="0" collapsed="false">
      <c r="A17" s="47" t="n">
        <v>2078</v>
      </c>
      <c r="B17" s="61" t="s">
        <v>3988</v>
      </c>
      <c r="C17" s="47" t="s">
        <v>4006</v>
      </c>
      <c r="D17" s="75" t="s">
        <v>3990</v>
      </c>
      <c r="E17" s="172" t="s">
        <v>3964</v>
      </c>
      <c r="F17" s="179" t="n">
        <v>1000</v>
      </c>
      <c r="G17" s="47"/>
      <c r="H17" s="45"/>
      <c r="I17" s="47" t="n">
        <v>840</v>
      </c>
      <c r="J17" s="161"/>
      <c r="K17" s="47" t="s">
        <v>4007</v>
      </c>
      <c r="L17" s="35" t="s">
        <v>4001</v>
      </c>
      <c r="M17" s="34" t="s">
        <v>4008</v>
      </c>
      <c r="N17" s="34" t="s">
        <v>1390</v>
      </c>
      <c r="O17" s="34"/>
    </row>
    <row r="18" customFormat="false" ht="30" hidden="true" customHeight="false" outlineLevel="0" collapsed="false">
      <c r="A18" s="47" t="n">
        <v>871</v>
      </c>
      <c r="B18" s="61" t="s">
        <v>4009</v>
      </c>
      <c r="C18" s="75" t="s">
        <v>4010</v>
      </c>
      <c r="D18" s="45" t="s">
        <v>3986</v>
      </c>
      <c r="E18" s="172" t="s">
        <v>3964</v>
      </c>
      <c r="F18" s="75" t="n">
        <v>600</v>
      </c>
      <c r="G18" s="45"/>
      <c r="H18" s="45"/>
      <c r="I18" s="47" t="n">
        <v>860</v>
      </c>
      <c r="J18" s="173" t="s">
        <v>1617</v>
      </c>
      <c r="K18" s="47"/>
      <c r="L18" s="35" t="s">
        <v>4001</v>
      </c>
      <c r="M18" s="34" t="s">
        <v>4011</v>
      </c>
      <c r="N18" s="34" t="s">
        <v>1390</v>
      </c>
      <c r="O18" s="34"/>
    </row>
    <row r="19" customFormat="false" ht="15" hidden="true" customHeight="false" outlineLevel="0" collapsed="false">
      <c r="A19" s="47" t="n">
        <v>302</v>
      </c>
      <c r="B19" s="29" t="s">
        <v>17</v>
      </c>
      <c r="C19" s="75" t="s">
        <v>4012</v>
      </c>
      <c r="D19" s="75"/>
      <c r="E19" s="172" t="s">
        <v>3964</v>
      </c>
      <c r="F19" s="75" t="n">
        <v>500</v>
      </c>
      <c r="G19" s="180"/>
      <c r="H19" s="45"/>
      <c r="I19" s="47" t="n">
        <v>750</v>
      </c>
      <c r="J19" s="161"/>
      <c r="K19" s="47"/>
      <c r="L19" s="35" t="s">
        <v>4001</v>
      </c>
      <c r="M19" s="34" t="s">
        <v>4013</v>
      </c>
      <c r="N19" s="34" t="s">
        <v>1390</v>
      </c>
      <c r="O19" s="34" t="s">
        <v>1937</v>
      </c>
    </row>
    <row r="20" customFormat="false" ht="15" hidden="true" customHeight="false" outlineLevel="0" collapsed="false">
      <c r="A20" s="47" t="n">
        <v>391</v>
      </c>
      <c r="B20" s="87" t="s">
        <v>4014</v>
      </c>
      <c r="C20" s="75" t="s">
        <v>4015</v>
      </c>
      <c r="D20" s="75" t="s">
        <v>4016</v>
      </c>
      <c r="E20" s="172" t="s">
        <v>3964</v>
      </c>
      <c r="F20" s="75" t="n">
        <v>500</v>
      </c>
      <c r="G20" s="180"/>
      <c r="H20" s="45"/>
      <c r="I20" s="47" t="n">
        <v>750</v>
      </c>
      <c r="J20" s="161"/>
      <c r="K20" s="47" t="s">
        <v>4017</v>
      </c>
      <c r="L20" s="35" t="s">
        <v>4001</v>
      </c>
      <c r="M20" s="34" t="s">
        <v>4018</v>
      </c>
      <c r="N20" s="34" t="s">
        <v>1390</v>
      </c>
      <c r="O20" s="34"/>
    </row>
    <row r="21" customFormat="false" ht="30" hidden="true" customHeight="false" outlineLevel="0" collapsed="false">
      <c r="A21" s="47" t="n">
        <v>862</v>
      </c>
      <c r="B21" s="61" t="s">
        <v>4019</v>
      </c>
      <c r="C21" s="75" t="s">
        <v>4020</v>
      </c>
      <c r="D21" s="45" t="s">
        <v>3986</v>
      </c>
      <c r="E21" s="172" t="s">
        <v>3964</v>
      </c>
      <c r="F21" s="28" t="n">
        <v>500</v>
      </c>
      <c r="G21" s="45"/>
      <c r="H21" s="45"/>
      <c r="I21" s="47" t="n">
        <v>860</v>
      </c>
      <c r="J21" s="173" t="s">
        <v>1617</v>
      </c>
      <c r="K21" s="47"/>
      <c r="L21" s="35" t="s">
        <v>4001</v>
      </c>
      <c r="M21" s="34" t="s">
        <v>4021</v>
      </c>
      <c r="N21" s="34" t="s">
        <v>1390</v>
      </c>
      <c r="O21" s="34"/>
    </row>
    <row r="22" customFormat="false" ht="15" hidden="true" customHeight="false" outlineLevel="0" collapsed="false">
      <c r="A22" s="47" t="n">
        <v>1170</v>
      </c>
      <c r="B22" s="29" t="s">
        <v>17</v>
      </c>
      <c r="C22" s="178" t="s">
        <v>4022</v>
      </c>
      <c r="D22" s="178" t="s">
        <v>4023</v>
      </c>
      <c r="E22" s="172" t="s">
        <v>3964</v>
      </c>
      <c r="F22" s="178" t="n">
        <v>500</v>
      </c>
      <c r="G22" s="47"/>
      <c r="H22" s="47"/>
      <c r="I22" s="47" t="n">
        <v>870</v>
      </c>
      <c r="J22" s="161"/>
      <c r="K22" s="47"/>
      <c r="L22" s="35" t="s">
        <v>4001</v>
      </c>
      <c r="M22" s="34" t="s">
        <v>4024</v>
      </c>
      <c r="N22" s="34" t="s">
        <v>1390</v>
      </c>
      <c r="O22" s="34"/>
    </row>
    <row r="23" customFormat="false" ht="15" hidden="true" customHeight="false" outlineLevel="0" collapsed="false">
      <c r="A23" s="47" t="n">
        <v>2062</v>
      </c>
      <c r="B23" s="61" t="s">
        <v>3988</v>
      </c>
      <c r="C23" s="47" t="s">
        <v>4025</v>
      </c>
      <c r="D23" s="75" t="s">
        <v>3990</v>
      </c>
      <c r="E23" s="172" t="s">
        <v>3964</v>
      </c>
      <c r="F23" s="179" t="n">
        <v>500</v>
      </c>
      <c r="G23" s="47"/>
      <c r="H23" s="45"/>
      <c r="I23" s="47" t="n">
        <v>840</v>
      </c>
      <c r="J23" s="161"/>
      <c r="K23" s="47" t="s">
        <v>4026</v>
      </c>
      <c r="L23" s="35" t="s">
        <v>4001</v>
      </c>
      <c r="M23" s="34" t="s">
        <v>4027</v>
      </c>
      <c r="N23" s="34" t="s">
        <v>1390</v>
      </c>
      <c r="O23" s="34"/>
    </row>
    <row r="24" customFormat="false" ht="15" hidden="true" customHeight="false" outlineLevel="0" collapsed="false">
      <c r="A24" s="47" t="n">
        <v>2070</v>
      </c>
      <c r="B24" s="61" t="s">
        <v>3988</v>
      </c>
      <c r="C24" s="47" t="s">
        <v>4028</v>
      </c>
      <c r="D24" s="75" t="s">
        <v>3990</v>
      </c>
      <c r="E24" s="172" t="s">
        <v>3964</v>
      </c>
      <c r="F24" s="179" t="n">
        <v>500</v>
      </c>
      <c r="G24" s="47"/>
      <c r="H24" s="45"/>
      <c r="I24" s="47" t="n">
        <v>840</v>
      </c>
      <c r="J24" s="161"/>
      <c r="K24" s="47" t="s">
        <v>4029</v>
      </c>
      <c r="L24" s="35" t="s">
        <v>4001</v>
      </c>
      <c r="M24" s="34" t="s">
        <v>4030</v>
      </c>
      <c r="N24" s="34" t="s">
        <v>1390</v>
      </c>
      <c r="O24" s="34"/>
    </row>
    <row r="25" customFormat="false" ht="15" hidden="true" customHeight="false" outlineLevel="0" collapsed="false">
      <c r="A25" s="47" t="n">
        <v>2076</v>
      </c>
      <c r="B25" s="61" t="s">
        <v>3988</v>
      </c>
      <c r="C25" s="47" t="s">
        <v>4031</v>
      </c>
      <c r="D25" s="75" t="s">
        <v>3990</v>
      </c>
      <c r="E25" s="172" t="s">
        <v>3964</v>
      </c>
      <c r="F25" s="179" t="n">
        <v>500</v>
      </c>
      <c r="G25" s="47"/>
      <c r="H25" s="45"/>
      <c r="I25" s="47" t="n">
        <v>840</v>
      </c>
      <c r="J25" s="161"/>
      <c r="K25" s="47" t="s">
        <v>4032</v>
      </c>
      <c r="L25" s="35" t="s">
        <v>4001</v>
      </c>
      <c r="M25" s="34" t="s">
        <v>4033</v>
      </c>
      <c r="N25" s="34" t="s">
        <v>1390</v>
      </c>
      <c r="O25" s="34"/>
    </row>
    <row r="26" customFormat="false" ht="15" hidden="true" customHeight="false" outlineLevel="0" collapsed="false">
      <c r="A26" s="47" t="n">
        <v>2106</v>
      </c>
      <c r="B26" s="61" t="s">
        <v>4034</v>
      </c>
      <c r="C26" s="47" t="s">
        <v>4035</v>
      </c>
      <c r="D26" s="75" t="s">
        <v>4036</v>
      </c>
      <c r="E26" s="172" t="s">
        <v>3964</v>
      </c>
      <c r="F26" s="179" t="n">
        <v>500</v>
      </c>
      <c r="G26" s="47"/>
      <c r="H26" s="45"/>
      <c r="I26" s="47" t="n">
        <v>840</v>
      </c>
      <c r="J26" s="161"/>
      <c r="K26" s="47" t="s">
        <v>4037</v>
      </c>
      <c r="L26" s="35" t="s">
        <v>4001</v>
      </c>
      <c r="M26" s="34" t="s">
        <v>4038</v>
      </c>
      <c r="N26" s="34" t="s">
        <v>1390</v>
      </c>
      <c r="O26" s="34"/>
    </row>
    <row r="27" customFormat="false" ht="15" hidden="true" customHeight="false" outlineLevel="0" collapsed="false">
      <c r="A27" s="47" t="n">
        <v>2107</v>
      </c>
      <c r="B27" s="61" t="s">
        <v>4034</v>
      </c>
      <c r="C27" s="47" t="s">
        <v>4039</v>
      </c>
      <c r="D27" s="75" t="s">
        <v>4040</v>
      </c>
      <c r="E27" s="172" t="s">
        <v>3964</v>
      </c>
      <c r="F27" s="179" t="n">
        <v>500</v>
      </c>
      <c r="G27" s="47"/>
      <c r="H27" s="45"/>
      <c r="I27" s="47" t="n">
        <v>840</v>
      </c>
      <c r="J27" s="161"/>
      <c r="K27" s="47" t="s">
        <v>4041</v>
      </c>
      <c r="L27" s="35" t="s">
        <v>4001</v>
      </c>
      <c r="M27" s="34" t="s">
        <v>4042</v>
      </c>
      <c r="N27" s="34" t="s">
        <v>1390</v>
      </c>
      <c r="O27" s="34"/>
    </row>
    <row r="28" customFormat="false" ht="15" hidden="true" customHeight="false" outlineLevel="0" collapsed="false">
      <c r="A28" s="47" t="n">
        <v>2108</v>
      </c>
      <c r="B28" s="61" t="s">
        <v>4043</v>
      </c>
      <c r="C28" s="47" t="s">
        <v>4044</v>
      </c>
      <c r="D28" s="75" t="s">
        <v>4045</v>
      </c>
      <c r="E28" s="172" t="s">
        <v>3964</v>
      </c>
      <c r="F28" s="179" t="n">
        <v>500</v>
      </c>
      <c r="G28" s="47"/>
      <c r="H28" s="45"/>
      <c r="I28" s="47" t="n">
        <v>840</v>
      </c>
      <c r="J28" s="161"/>
      <c r="K28" s="47" t="s">
        <v>4046</v>
      </c>
      <c r="L28" s="35" t="s">
        <v>4001</v>
      </c>
      <c r="M28" s="34" t="s">
        <v>4047</v>
      </c>
      <c r="N28" s="34" t="s">
        <v>1390</v>
      </c>
      <c r="O28" s="34"/>
    </row>
    <row r="29" customFormat="false" ht="15" hidden="true" customHeight="false" outlineLevel="0" collapsed="false">
      <c r="A29" s="47" t="n">
        <v>2109</v>
      </c>
      <c r="B29" s="61" t="s">
        <v>4034</v>
      </c>
      <c r="C29" s="181"/>
      <c r="D29" s="75" t="s">
        <v>4048</v>
      </c>
      <c r="E29" s="172" t="s">
        <v>3964</v>
      </c>
      <c r="F29" s="179" t="n">
        <v>500</v>
      </c>
      <c r="G29" s="47"/>
      <c r="H29" s="45"/>
      <c r="I29" s="47" t="n">
        <v>840</v>
      </c>
      <c r="J29" s="161"/>
      <c r="K29" s="47" t="s">
        <v>4049</v>
      </c>
      <c r="L29" s="35" t="s">
        <v>4001</v>
      </c>
      <c r="M29" s="34" t="s">
        <v>4050</v>
      </c>
      <c r="N29" s="34" t="s">
        <v>1390</v>
      </c>
      <c r="O29" s="34"/>
    </row>
    <row r="30" customFormat="false" ht="15" hidden="true" customHeight="false" outlineLevel="0" collapsed="false">
      <c r="A30" s="47" t="n">
        <v>303</v>
      </c>
      <c r="B30" s="29" t="s">
        <v>17</v>
      </c>
      <c r="C30" s="75" t="s">
        <v>4051</v>
      </c>
      <c r="D30" s="75"/>
      <c r="E30" s="172" t="s">
        <v>3964</v>
      </c>
      <c r="F30" s="75" t="n">
        <v>300</v>
      </c>
      <c r="G30" s="180"/>
      <c r="H30" s="45"/>
      <c r="I30" s="47" t="n">
        <v>750</v>
      </c>
      <c r="J30" s="161"/>
      <c r="K30" s="47"/>
      <c r="L30" s="35" t="s">
        <v>4001</v>
      </c>
      <c r="M30" s="34" t="s">
        <v>4052</v>
      </c>
      <c r="N30" s="34" t="s">
        <v>1390</v>
      </c>
      <c r="O30" s="34"/>
    </row>
    <row r="31" customFormat="false" ht="15" hidden="true" customHeight="false" outlineLevel="0" collapsed="false">
      <c r="A31" s="47" t="n">
        <v>392</v>
      </c>
      <c r="B31" s="87" t="s">
        <v>4014</v>
      </c>
      <c r="C31" s="75" t="s">
        <v>4053</v>
      </c>
      <c r="D31" s="75" t="s">
        <v>4054</v>
      </c>
      <c r="E31" s="172" t="s">
        <v>3964</v>
      </c>
      <c r="F31" s="75" t="n">
        <v>300</v>
      </c>
      <c r="G31" s="180"/>
      <c r="H31" s="45"/>
      <c r="I31" s="47" t="n">
        <v>750</v>
      </c>
      <c r="J31" s="161"/>
      <c r="K31" s="47" t="s">
        <v>4055</v>
      </c>
      <c r="L31" s="35" t="s">
        <v>4001</v>
      </c>
      <c r="M31" s="34" t="s">
        <v>4056</v>
      </c>
      <c r="N31" s="34" t="s">
        <v>1390</v>
      </c>
      <c r="O31" s="34"/>
    </row>
    <row r="32" customFormat="false" ht="15" hidden="true" customHeight="false" outlineLevel="0" collapsed="false">
      <c r="A32" s="47" t="n">
        <v>393</v>
      </c>
      <c r="B32" s="87" t="s">
        <v>4014</v>
      </c>
      <c r="C32" s="75" t="s">
        <v>4057</v>
      </c>
      <c r="D32" s="75" t="s">
        <v>4054</v>
      </c>
      <c r="E32" s="172" t="s">
        <v>3964</v>
      </c>
      <c r="F32" s="75" t="n">
        <v>300</v>
      </c>
      <c r="G32" s="180"/>
      <c r="H32" s="45"/>
      <c r="I32" s="47" t="n">
        <v>750</v>
      </c>
      <c r="J32" s="161"/>
      <c r="K32" s="47" t="s">
        <v>4058</v>
      </c>
      <c r="L32" s="35" t="s">
        <v>4001</v>
      </c>
      <c r="M32" s="34" t="s">
        <v>4059</v>
      </c>
      <c r="N32" s="34" t="s">
        <v>1390</v>
      </c>
      <c r="O32" s="34"/>
    </row>
    <row r="33" customFormat="false" ht="30" hidden="true" customHeight="false" outlineLevel="0" collapsed="false">
      <c r="A33" s="47" t="n">
        <v>867</v>
      </c>
      <c r="B33" s="61" t="s">
        <v>4060</v>
      </c>
      <c r="C33" s="75" t="s">
        <v>4061</v>
      </c>
      <c r="D33" s="45" t="s">
        <v>4054</v>
      </c>
      <c r="E33" s="172" t="s">
        <v>3964</v>
      </c>
      <c r="F33" s="28" t="n">
        <v>300</v>
      </c>
      <c r="G33" s="45"/>
      <c r="H33" s="45"/>
      <c r="I33" s="47" t="n">
        <v>860</v>
      </c>
      <c r="J33" s="173" t="s">
        <v>1617</v>
      </c>
      <c r="K33" s="47"/>
      <c r="L33" s="35" t="s">
        <v>4001</v>
      </c>
      <c r="M33" s="34" t="s">
        <v>4062</v>
      </c>
      <c r="N33" s="34" t="s">
        <v>1390</v>
      </c>
      <c r="O33" s="34"/>
    </row>
    <row r="34" customFormat="false" ht="30" hidden="true" customHeight="false" outlineLevel="0" collapsed="false">
      <c r="A34" s="47" t="n">
        <v>870</v>
      </c>
      <c r="B34" s="61" t="s">
        <v>4063</v>
      </c>
      <c r="C34" s="75" t="s">
        <v>4064</v>
      </c>
      <c r="D34" s="45" t="s">
        <v>4054</v>
      </c>
      <c r="E34" s="172" t="s">
        <v>3964</v>
      </c>
      <c r="F34" s="75" t="n">
        <v>300</v>
      </c>
      <c r="G34" s="45"/>
      <c r="H34" s="45"/>
      <c r="I34" s="47" t="n">
        <v>860</v>
      </c>
      <c r="J34" s="173" t="s">
        <v>1617</v>
      </c>
      <c r="K34" s="47"/>
      <c r="L34" s="35" t="s">
        <v>4001</v>
      </c>
      <c r="M34" s="34" t="s">
        <v>4065</v>
      </c>
      <c r="N34" s="34" t="s">
        <v>1390</v>
      </c>
      <c r="O34" s="34"/>
    </row>
    <row r="35" customFormat="false" ht="15" hidden="true" customHeight="false" outlineLevel="0" collapsed="false">
      <c r="A35" s="47" t="n">
        <v>2065</v>
      </c>
      <c r="B35" s="61" t="s">
        <v>3988</v>
      </c>
      <c r="C35" s="47" t="s">
        <v>4066</v>
      </c>
      <c r="D35" s="75" t="s">
        <v>3990</v>
      </c>
      <c r="E35" s="172" t="s">
        <v>3964</v>
      </c>
      <c r="F35" s="179" t="n">
        <v>300</v>
      </c>
      <c r="G35" s="47"/>
      <c r="H35" s="45"/>
      <c r="I35" s="47" t="n">
        <v>840</v>
      </c>
      <c r="J35" s="161"/>
      <c r="K35" s="47" t="s">
        <v>4067</v>
      </c>
      <c r="L35" s="35" t="s">
        <v>4001</v>
      </c>
      <c r="M35" s="34" t="s">
        <v>4068</v>
      </c>
      <c r="N35" s="34" t="s">
        <v>1390</v>
      </c>
      <c r="O35" s="34"/>
    </row>
    <row r="36" customFormat="false" ht="15" hidden="true" customHeight="false" outlineLevel="0" collapsed="false">
      <c r="A36" s="47" t="n">
        <v>2067</v>
      </c>
      <c r="B36" s="61" t="s">
        <v>3988</v>
      </c>
      <c r="C36" s="47" t="s">
        <v>4069</v>
      </c>
      <c r="D36" s="75" t="s">
        <v>3990</v>
      </c>
      <c r="E36" s="172" t="s">
        <v>3964</v>
      </c>
      <c r="F36" s="179" t="n">
        <v>300</v>
      </c>
      <c r="G36" s="47"/>
      <c r="H36" s="45"/>
      <c r="I36" s="47" t="n">
        <v>840</v>
      </c>
      <c r="J36" s="161"/>
      <c r="K36" s="47" t="s">
        <v>4070</v>
      </c>
      <c r="L36" s="35" t="s">
        <v>4071</v>
      </c>
      <c r="M36" s="34" t="s">
        <v>4072</v>
      </c>
      <c r="N36" s="34" t="s">
        <v>1390</v>
      </c>
      <c r="O36" s="174"/>
    </row>
    <row r="37" customFormat="false" ht="15" hidden="true" customHeight="false" outlineLevel="0" collapsed="false">
      <c r="A37" s="47" t="n">
        <v>2081</v>
      </c>
      <c r="B37" s="61" t="s">
        <v>3988</v>
      </c>
      <c r="C37" s="47" t="s">
        <v>4073</v>
      </c>
      <c r="D37" s="75" t="s">
        <v>4074</v>
      </c>
      <c r="E37" s="172" t="s">
        <v>3964</v>
      </c>
      <c r="F37" s="179" t="n">
        <v>300</v>
      </c>
      <c r="G37" s="47"/>
      <c r="H37" s="45"/>
      <c r="I37" s="47" t="n">
        <v>840</v>
      </c>
      <c r="J37" s="161"/>
      <c r="K37" s="47" t="s">
        <v>4075</v>
      </c>
      <c r="L37" s="35" t="s">
        <v>4071</v>
      </c>
      <c r="M37" s="34" t="s">
        <v>4076</v>
      </c>
      <c r="N37" s="34" t="s">
        <v>1390</v>
      </c>
      <c r="O37" s="174"/>
    </row>
    <row r="38" customFormat="false" ht="15" hidden="true" customHeight="false" outlineLevel="0" collapsed="false">
      <c r="A38" s="47" t="n">
        <v>2082</v>
      </c>
      <c r="B38" s="61" t="s">
        <v>3988</v>
      </c>
      <c r="C38" s="47" t="s">
        <v>4077</v>
      </c>
      <c r="D38" s="75" t="s">
        <v>3990</v>
      </c>
      <c r="E38" s="172" t="s">
        <v>3964</v>
      </c>
      <c r="F38" s="179" t="n">
        <v>300</v>
      </c>
      <c r="G38" s="47"/>
      <c r="H38" s="45"/>
      <c r="I38" s="47" t="n">
        <v>840</v>
      </c>
      <c r="J38" s="161"/>
      <c r="K38" s="47" t="s">
        <v>4078</v>
      </c>
      <c r="L38" s="35" t="s">
        <v>4079</v>
      </c>
      <c r="M38" s="34" t="s">
        <v>4080</v>
      </c>
      <c r="N38" s="34" t="s">
        <v>1390</v>
      </c>
      <c r="O38" s="174"/>
    </row>
    <row r="39" customFormat="false" ht="30" hidden="true" customHeight="false" outlineLevel="0" collapsed="false">
      <c r="A39" s="47" t="n">
        <v>912</v>
      </c>
      <c r="B39" s="61" t="s">
        <v>4081</v>
      </c>
      <c r="C39" s="75" t="s">
        <v>4082</v>
      </c>
      <c r="D39" s="45" t="s">
        <v>4054</v>
      </c>
      <c r="E39" s="172" t="s">
        <v>3964</v>
      </c>
      <c r="F39" s="28" t="n">
        <v>250</v>
      </c>
      <c r="G39" s="45"/>
      <c r="H39" s="45"/>
      <c r="I39" s="47" t="n">
        <v>860</v>
      </c>
      <c r="J39" s="173" t="s">
        <v>1617</v>
      </c>
      <c r="K39" s="47"/>
      <c r="L39" s="35" t="s">
        <v>4071</v>
      </c>
      <c r="M39" s="34" t="s">
        <v>4083</v>
      </c>
      <c r="N39" s="34" t="s">
        <v>1390</v>
      </c>
      <c r="O39" s="174"/>
    </row>
    <row r="40" customFormat="false" ht="15" hidden="true" customHeight="false" outlineLevel="0" collapsed="false">
      <c r="A40" s="47" t="n">
        <v>394</v>
      </c>
      <c r="B40" s="87" t="s">
        <v>4014</v>
      </c>
      <c r="C40" s="75" t="s">
        <v>4084</v>
      </c>
      <c r="D40" s="75" t="s">
        <v>4016</v>
      </c>
      <c r="E40" s="172" t="s">
        <v>3964</v>
      </c>
      <c r="F40" s="75" t="n">
        <v>200</v>
      </c>
      <c r="G40" s="180"/>
      <c r="H40" s="45"/>
      <c r="I40" s="47" t="n">
        <v>750</v>
      </c>
      <c r="J40" s="161"/>
      <c r="K40" s="47" t="s">
        <v>4085</v>
      </c>
      <c r="L40" s="35" t="s">
        <v>4071</v>
      </c>
      <c r="M40" s="34" t="s">
        <v>4086</v>
      </c>
      <c r="N40" s="34" t="s">
        <v>1390</v>
      </c>
      <c r="O40" s="174"/>
    </row>
    <row r="41" customFormat="false" ht="15" hidden="true" customHeight="false" outlineLevel="0" collapsed="false">
      <c r="A41" s="47" t="n">
        <v>690</v>
      </c>
      <c r="B41" s="61" t="s">
        <v>4087</v>
      </c>
      <c r="C41" s="75" t="s">
        <v>4088</v>
      </c>
      <c r="D41" s="75" t="s">
        <v>4089</v>
      </c>
      <c r="E41" s="172" t="s">
        <v>3964</v>
      </c>
      <c r="F41" s="75" t="n">
        <v>200</v>
      </c>
      <c r="G41" s="45"/>
      <c r="H41" s="45"/>
      <c r="I41" s="47" t="n">
        <v>860</v>
      </c>
      <c r="J41" s="161"/>
      <c r="K41" s="47"/>
      <c r="L41" s="35" t="s">
        <v>4071</v>
      </c>
      <c r="M41" s="34" t="s">
        <v>4090</v>
      </c>
      <c r="N41" s="34" t="s">
        <v>1390</v>
      </c>
      <c r="O41" s="174"/>
    </row>
    <row r="42" customFormat="false" ht="15" hidden="true" customHeight="false" outlineLevel="0" collapsed="false">
      <c r="A42" s="47" t="n">
        <v>743</v>
      </c>
      <c r="B42" s="61" t="s">
        <v>4091</v>
      </c>
      <c r="C42" s="75" t="s">
        <v>4092</v>
      </c>
      <c r="D42" s="45" t="s">
        <v>4093</v>
      </c>
      <c r="E42" s="172" t="s">
        <v>3964</v>
      </c>
      <c r="F42" s="75" t="n">
        <v>200</v>
      </c>
      <c r="G42" s="45"/>
      <c r="H42" s="45"/>
      <c r="I42" s="47" t="n">
        <v>860</v>
      </c>
      <c r="J42" s="173" t="s">
        <v>1617</v>
      </c>
      <c r="K42" s="47"/>
      <c r="L42" s="35" t="s">
        <v>4079</v>
      </c>
      <c r="M42" s="34" t="s">
        <v>4094</v>
      </c>
      <c r="N42" s="34" t="s">
        <v>1390</v>
      </c>
      <c r="O42" s="174"/>
    </row>
    <row r="43" customFormat="false" ht="15" hidden="true" customHeight="false" outlineLevel="0" collapsed="false">
      <c r="A43" s="47" t="n">
        <v>744</v>
      </c>
      <c r="B43" s="61" t="s">
        <v>4095</v>
      </c>
      <c r="C43" s="75" t="s">
        <v>4096</v>
      </c>
      <c r="D43" s="45" t="s">
        <v>4093</v>
      </c>
      <c r="E43" s="172" t="s">
        <v>3964</v>
      </c>
      <c r="F43" s="75" t="n">
        <v>200</v>
      </c>
      <c r="G43" s="45"/>
      <c r="H43" s="45"/>
      <c r="I43" s="47" t="n">
        <v>860</v>
      </c>
      <c r="J43" s="173" t="s">
        <v>1617</v>
      </c>
      <c r="K43" s="47"/>
      <c r="L43" s="35" t="s">
        <v>4071</v>
      </c>
      <c r="M43" s="34" t="s">
        <v>4097</v>
      </c>
      <c r="N43" s="34" t="s">
        <v>1390</v>
      </c>
      <c r="O43" s="174"/>
    </row>
    <row r="44" customFormat="false" ht="16.5" hidden="true" customHeight="true" outlineLevel="0" collapsed="false">
      <c r="A44" s="47" t="n">
        <v>769</v>
      </c>
      <c r="B44" s="61" t="s">
        <v>4098</v>
      </c>
      <c r="C44" s="75" t="s">
        <v>4099</v>
      </c>
      <c r="D44" s="45" t="s">
        <v>4093</v>
      </c>
      <c r="E44" s="172" t="s">
        <v>3964</v>
      </c>
      <c r="F44" s="75" t="n">
        <v>200</v>
      </c>
      <c r="G44" s="45"/>
      <c r="H44" s="45"/>
      <c r="I44" s="47" t="n">
        <v>860</v>
      </c>
      <c r="J44" s="173" t="s">
        <v>1617</v>
      </c>
      <c r="K44" s="47"/>
      <c r="L44" s="35" t="s">
        <v>4079</v>
      </c>
      <c r="M44" s="34" t="s">
        <v>4100</v>
      </c>
      <c r="N44" s="34" t="s">
        <v>1390</v>
      </c>
      <c r="O44" s="174"/>
    </row>
    <row r="45" customFormat="false" ht="15" hidden="true" customHeight="false" outlineLevel="0" collapsed="false">
      <c r="A45" s="47" t="n">
        <v>770</v>
      </c>
      <c r="B45" s="61" t="s">
        <v>4101</v>
      </c>
      <c r="C45" s="75" t="s">
        <v>4102</v>
      </c>
      <c r="D45" s="45" t="s">
        <v>4093</v>
      </c>
      <c r="E45" s="172" t="s">
        <v>3964</v>
      </c>
      <c r="F45" s="75" t="n">
        <v>200</v>
      </c>
      <c r="G45" s="45"/>
      <c r="H45" s="45"/>
      <c r="I45" s="47" t="n">
        <v>860</v>
      </c>
      <c r="J45" s="173" t="s">
        <v>1617</v>
      </c>
      <c r="K45" s="47"/>
      <c r="L45" s="35" t="s">
        <v>4071</v>
      </c>
      <c r="M45" s="34" t="s">
        <v>4103</v>
      </c>
      <c r="N45" s="34" t="s">
        <v>1390</v>
      </c>
      <c r="O45" s="174"/>
    </row>
    <row r="46" customFormat="false" ht="30" hidden="true" customHeight="false" outlineLevel="0" collapsed="false">
      <c r="A46" s="47" t="n">
        <v>864</v>
      </c>
      <c r="B46" s="61" t="s">
        <v>4104</v>
      </c>
      <c r="C46" s="75" t="s">
        <v>4105</v>
      </c>
      <c r="D46" s="45" t="s">
        <v>3986</v>
      </c>
      <c r="E46" s="172" t="s">
        <v>3964</v>
      </c>
      <c r="F46" s="28" t="n">
        <v>200</v>
      </c>
      <c r="G46" s="45"/>
      <c r="H46" s="45"/>
      <c r="I46" s="47" t="n">
        <v>860</v>
      </c>
      <c r="J46" s="173" t="s">
        <v>1617</v>
      </c>
      <c r="K46" s="47"/>
      <c r="L46" s="35" t="s">
        <v>4071</v>
      </c>
      <c r="M46" s="34" t="s">
        <v>4106</v>
      </c>
      <c r="N46" s="34" t="s">
        <v>1390</v>
      </c>
      <c r="O46" s="174"/>
    </row>
    <row r="47" customFormat="false" ht="30" hidden="true" customHeight="false" outlineLevel="0" collapsed="false">
      <c r="A47" s="47" t="n">
        <v>865</v>
      </c>
      <c r="B47" s="61" t="s">
        <v>4107</v>
      </c>
      <c r="C47" s="75" t="s">
        <v>4108</v>
      </c>
      <c r="D47" s="45" t="s">
        <v>3986</v>
      </c>
      <c r="E47" s="172" t="s">
        <v>3964</v>
      </c>
      <c r="F47" s="28" t="n">
        <v>200</v>
      </c>
      <c r="G47" s="45"/>
      <c r="H47" s="45"/>
      <c r="I47" s="47" t="n">
        <v>860</v>
      </c>
      <c r="J47" s="173" t="s">
        <v>1617</v>
      </c>
      <c r="K47" s="47"/>
      <c r="L47" s="35" t="s">
        <v>4079</v>
      </c>
      <c r="M47" s="34" t="s">
        <v>4109</v>
      </c>
      <c r="N47" s="34" t="s">
        <v>1390</v>
      </c>
      <c r="O47" s="174"/>
    </row>
    <row r="48" customFormat="false" ht="30" hidden="true" customHeight="false" outlineLevel="0" collapsed="false">
      <c r="A48" s="47" t="n">
        <v>869</v>
      </c>
      <c r="B48" s="61" t="s">
        <v>4110</v>
      </c>
      <c r="C48" s="75" t="s">
        <v>4111</v>
      </c>
      <c r="D48" s="45" t="s">
        <v>4054</v>
      </c>
      <c r="E48" s="172" t="s">
        <v>3964</v>
      </c>
      <c r="F48" s="75" t="n">
        <v>200</v>
      </c>
      <c r="G48" s="45"/>
      <c r="H48" s="45"/>
      <c r="I48" s="47" t="n">
        <v>860</v>
      </c>
      <c r="J48" s="173" t="s">
        <v>1617</v>
      </c>
      <c r="K48" s="47"/>
      <c r="L48" s="35" t="s">
        <v>4079</v>
      </c>
      <c r="M48" s="34" t="s">
        <v>4112</v>
      </c>
      <c r="N48" s="34" t="s">
        <v>1390</v>
      </c>
      <c r="O48" s="174"/>
    </row>
    <row r="49" customFormat="false" ht="30" hidden="true" customHeight="false" outlineLevel="0" collapsed="false">
      <c r="A49" s="47" t="n">
        <v>886</v>
      </c>
      <c r="B49" s="61" t="s">
        <v>4113</v>
      </c>
      <c r="C49" s="75" t="s">
        <v>4114</v>
      </c>
      <c r="D49" s="45" t="s">
        <v>4054</v>
      </c>
      <c r="E49" s="172" t="s">
        <v>3964</v>
      </c>
      <c r="F49" s="75" t="n">
        <v>200</v>
      </c>
      <c r="G49" s="45"/>
      <c r="H49" s="45"/>
      <c r="I49" s="47" t="n">
        <v>860</v>
      </c>
      <c r="J49" s="173" t="s">
        <v>1617</v>
      </c>
      <c r="K49" s="47"/>
      <c r="L49" s="35" t="s">
        <v>4079</v>
      </c>
      <c r="M49" s="34" t="s">
        <v>4115</v>
      </c>
      <c r="N49" s="34" t="s">
        <v>1390</v>
      </c>
      <c r="O49" s="174"/>
    </row>
    <row r="50" customFormat="false" ht="15" hidden="true" customHeight="false" outlineLevel="0" collapsed="false">
      <c r="A50" s="47" t="n">
        <v>1130</v>
      </c>
      <c r="B50" s="29" t="s">
        <v>17</v>
      </c>
      <c r="C50" s="34" t="s">
        <v>4116</v>
      </c>
      <c r="D50" s="34" t="s">
        <v>2908</v>
      </c>
      <c r="E50" s="172" t="s">
        <v>3964</v>
      </c>
      <c r="F50" s="47" t="n">
        <v>200</v>
      </c>
      <c r="G50" s="47"/>
      <c r="H50" s="47"/>
      <c r="I50" s="47" t="n">
        <v>850</v>
      </c>
      <c r="J50" s="161"/>
      <c r="K50" s="47"/>
      <c r="L50" s="35" t="s">
        <v>4079</v>
      </c>
      <c r="M50" s="34" t="s">
        <v>4117</v>
      </c>
      <c r="N50" s="34" t="s">
        <v>1390</v>
      </c>
      <c r="O50" s="174"/>
    </row>
    <row r="51" customFormat="false" ht="15" hidden="true" customHeight="false" outlineLevel="0" collapsed="false">
      <c r="A51" s="47" t="n">
        <v>1133</v>
      </c>
      <c r="B51" s="29" t="s">
        <v>17</v>
      </c>
      <c r="C51" s="34" t="s">
        <v>4118</v>
      </c>
      <c r="D51" s="34" t="s">
        <v>2908</v>
      </c>
      <c r="E51" s="172" t="s">
        <v>3964</v>
      </c>
      <c r="F51" s="34" t="n">
        <v>200</v>
      </c>
      <c r="G51" s="47"/>
      <c r="H51" s="47"/>
      <c r="I51" s="47" t="n">
        <v>850</v>
      </c>
      <c r="J51" s="161"/>
      <c r="K51" s="47"/>
      <c r="L51" s="35" t="s">
        <v>4079</v>
      </c>
      <c r="M51" s="34" t="s">
        <v>4119</v>
      </c>
      <c r="N51" s="34" t="s">
        <v>1390</v>
      </c>
      <c r="O51" s="174"/>
    </row>
    <row r="52" customFormat="false" ht="15" hidden="true" customHeight="false" outlineLevel="0" collapsed="false">
      <c r="A52" s="47" t="n">
        <v>1134</v>
      </c>
      <c r="B52" s="29" t="s">
        <v>17</v>
      </c>
      <c r="C52" s="34" t="s">
        <v>4120</v>
      </c>
      <c r="D52" s="34" t="s">
        <v>2908</v>
      </c>
      <c r="E52" s="172" t="s">
        <v>3964</v>
      </c>
      <c r="F52" s="34" t="n">
        <v>200</v>
      </c>
      <c r="G52" s="47"/>
      <c r="H52" s="47"/>
      <c r="I52" s="47" t="n">
        <v>850</v>
      </c>
      <c r="J52" s="161"/>
      <c r="K52" s="47"/>
      <c r="L52" s="35" t="s">
        <v>4079</v>
      </c>
      <c r="M52" s="34" t="s">
        <v>4121</v>
      </c>
      <c r="N52" s="34" t="s">
        <v>1390</v>
      </c>
      <c r="O52" s="174"/>
    </row>
    <row r="53" customFormat="false" ht="15" hidden="true" customHeight="false" outlineLevel="0" collapsed="false">
      <c r="A53" s="47" t="n">
        <v>1139</v>
      </c>
      <c r="B53" s="29" t="s">
        <v>17</v>
      </c>
      <c r="C53" s="47" t="s">
        <v>4122</v>
      </c>
      <c r="D53" s="34" t="s">
        <v>4123</v>
      </c>
      <c r="E53" s="172" t="s">
        <v>3964</v>
      </c>
      <c r="F53" s="34" t="n">
        <v>200</v>
      </c>
      <c r="G53" s="47"/>
      <c r="H53" s="47"/>
      <c r="I53" s="47" t="n">
        <v>850</v>
      </c>
      <c r="J53" s="161"/>
      <c r="K53" s="47"/>
      <c r="L53" s="35" t="s">
        <v>4079</v>
      </c>
      <c r="M53" s="34" t="s">
        <v>4124</v>
      </c>
      <c r="N53" s="34" t="s">
        <v>1390</v>
      </c>
      <c r="O53" s="174"/>
    </row>
    <row r="54" customFormat="false" ht="15" hidden="true" customHeight="false" outlineLevel="0" collapsed="false">
      <c r="A54" s="47" t="n">
        <v>1140</v>
      </c>
      <c r="B54" s="36" t="s">
        <v>1860</v>
      </c>
      <c r="C54" s="47" t="s">
        <v>4125</v>
      </c>
      <c r="D54" s="34" t="s">
        <v>4123</v>
      </c>
      <c r="E54" s="172" t="s">
        <v>3964</v>
      </c>
      <c r="F54" s="34" t="n">
        <v>200</v>
      </c>
      <c r="G54" s="47"/>
      <c r="H54" s="47"/>
      <c r="I54" s="47" t="n">
        <v>850</v>
      </c>
      <c r="J54" s="161"/>
      <c r="K54" s="47"/>
      <c r="L54" s="35" t="s">
        <v>4079</v>
      </c>
      <c r="M54" s="34" t="s">
        <v>4011</v>
      </c>
      <c r="N54" s="34" t="s">
        <v>1390</v>
      </c>
      <c r="O54" s="174"/>
    </row>
    <row r="55" customFormat="false" ht="15" hidden="true" customHeight="false" outlineLevel="0" collapsed="false">
      <c r="A55" s="47" t="n">
        <v>1149</v>
      </c>
      <c r="B55" s="36" t="s">
        <v>1860</v>
      </c>
      <c r="C55" s="47" t="s">
        <v>4126</v>
      </c>
      <c r="D55" s="34" t="s">
        <v>4123</v>
      </c>
      <c r="E55" s="172" t="s">
        <v>3964</v>
      </c>
      <c r="F55" s="34" t="n">
        <v>200</v>
      </c>
      <c r="G55" s="47"/>
      <c r="H55" s="47"/>
      <c r="I55" s="47" t="n">
        <v>850</v>
      </c>
      <c r="J55" s="161"/>
      <c r="K55" s="47"/>
      <c r="L55" s="35" t="s">
        <v>4079</v>
      </c>
      <c r="M55" s="34" t="s">
        <v>4127</v>
      </c>
      <c r="N55" s="34" t="s">
        <v>1390</v>
      </c>
      <c r="O55" s="174"/>
    </row>
    <row r="56" customFormat="false" ht="15" hidden="true" customHeight="false" outlineLevel="0" collapsed="false">
      <c r="A56" s="47" t="n">
        <v>1166</v>
      </c>
      <c r="B56" s="29" t="s">
        <v>17</v>
      </c>
      <c r="C56" s="47" t="s">
        <v>4128</v>
      </c>
      <c r="D56" s="34" t="s">
        <v>4123</v>
      </c>
      <c r="E56" s="172" t="s">
        <v>3964</v>
      </c>
      <c r="F56" s="34" t="n">
        <v>200</v>
      </c>
      <c r="G56" s="47"/>
      <c r="H56" s="47"/>
      <c r="I56" s="47" t="n">
        <v>850</v>
      </c>
      <c r="J56" s="161"/>
      <c r="K56" s="47"/>
      <c r="L56" s="35" t="s">
        <v>4079</v>
      </c>
      <c r="M56" s="34" t="s">
        <v>4129</v>
      </c>
      <c r="N56" s="34" t="s">
        <v>1390</v>
      </c>
      <c r="O56" s="174"/>
    </row>
    <row r="57" customFormat="false" ht="15" hidden="true" customHeight="false" outlineLevel="0" collapsed="false">
      <c r="A57" s="47" t="n">
        <v>1168</v>
      </c>
      <c r="B57" s="29" t="s">
        <v>17</v>
      </c>
      <c r="C57" s="47" t="s">
        <v>4130</v>
      </c>
      <c r="D57" s="34" t="s">
        <v>4123</v>
      </c>
      <c r="E57" s="172" t="s">
        <v>3964</v>
      </c>
      <c r="F57" s="34" t="n">
        <v>200</v>
      </c>
      <c r="G57" s="47"/>
      <c r="H57" s="47"/>
      <c r="I57" s="47" t="n">
        <v>850</v>
      </c>
      <c r="J57" s="161"/>
      <c r="K57" s="47"/>
      <c r="L57" s="35" t="s">
        <v>4079</v>
      </c>
      <c r="M57" s="34" t="s">
        <v>4131</v>
      </c>
      <c r="N57" s="34" t="s">
        <v>1390</v>
      </c>
      <c r="O57" s="174"/>
    </row>
    <row r="58" customFormat="false" ht="15" hidden="true" customHeight="false" outlineLevel="0" collapsed="false">
      <c r="A58" s="47" t="n">
        <v>1169</v>
      </c>
      <c r="B58" s="29" t="s">
        <v>17</v>
      </c>
      <c r="C58" s="47" t="s">
        <v>4132</v>
      </c>
      <c r="D58" s="34" t="s">
        <v>4123</v>
      </c>
      <c r="E58" s="172" t="s">
        <v>3964</v>
      </c>
      <c r="F58" s="34" t="n">
        <v>200</v>
      </c>
      <c r="G58" s="47"/>
      <c r="H58" s="47"/>
      <c r="I58" s="47" t="n">
        <v>850</v>
      </c>
      <c r="J58" s="161"/>
      <c r="K58" s="47"/>
      <c r="L58" s="35" t="s">
        <v>4079</v>
      </c>
      <c r="M58" s="34" t="s">
        <v>4133</v>
      </c>
      <c r="N58" s="34" t="s">
        <v>1390</v>
      </c>
      <c r="O58" s="174"/>
    </row>
    <row r="59" customFormat="false" ht="15" hidden="true" customHeight="false" outlineLevel="0" collapsed="false">
      <c r="A59" s="47" t="n">
        <v>2068</v>
      </c>
      <c r="B59" s="61" t="s">
        <v>3988</v>
      </c>
      <c r="C59" s="47" t="s">
        <v>4134</v>
      </c>
      <c r="D59" s="75" t="s">
        <v>3990</v>
      </c>
      <c r="E59" s="172" t="s">
        <v>3964</v>
      </c>
      <c r="F59" s="179" t="n">
        <v>200</v>
      </c>
      <c r="G59" s="47"/>
      <c r="H59" s="45"/>
      <c r="I59" s="47" t="n">
        <v>840</v>
      </c>
      <c r="J59" s="161"/>
      <c r="K59" s="47" t="s">
        <v>4135</v>
      </c>
      <c r="L59" s="35" t="s">
        <v>4079</v>
      </c>
      <c r="M59" s="34" t="s">
        <v>4136</v>
      </c>
      <c r="N59" s="34" t="s">
        <v>1390</v>
      </c>
      <c r="O59" s="174"/>
    </row>
    <row r="60" customFormat="false" ht="15" hidden="true" customHeight="false" outlineLevel="0" collapsed="false">
      <c r="A60" s="47" t="n">
        <v>2069</v>
      </c>
      <c r="B60" s="61" t="s">
        <v>3988</v>
      </c>
      <c r="C60" s="47" t="s">
        <v>4137</v>
      </c>
      <c r="D60" s="75" t="s">
        <v>3990</v>
      </c>
      <c r="E60" s="172" t="s">
        <v>3964</v>
      </c>
      <c r="F60" s="179" t="n">
        <v>200</v>
      </c>
      <c r="G60" s="47"/>
      <c r="H60" s="45"/>
      <c r="I60" s="47" t="n">
        <v>840</v>
      </c>
      <c r="J60" s="161"/>
      <c r="K60" s="47" t="s">
        <v>4138</v>
      </c>
      <c r="L60" s="35" t="s">
        <v>4079</v>
      </c>
      <c r="M60" s="34" t="s">
        <v>4139</v>
      </c>
      <c r="N60" s="34" t="s">
        <v>1390</v>
      </c>
      <c r="O60" s="174"/>
    </row>
    <row r="61" customFormat="false" ht="15" hidden="true" customHeight="false" outlineLevel="0" collapsed="false">
      <c r="A61" s="47" t="n">
        <v>2073</v>
      </c>
      <c r="B61" s="61" t="s">
        <v>3988</v>
      </c>
      <c r="C61" s="47" t="s">
        <v>4140</v>
      </c>
      <c r="D61" s="75" t="s">
        <v>3990</v>
      </c>
      <c r="E61" s="172" t="s">
        <v>3964</v>
      </c>
      <c r="F61" s="179" t="n">
        <v>200</v>
      </c>
      <c r="G61" s="47"/>
      <c r="H61" s="45"/>
      <c r="I61" s="47" t="n">
        <v>840</v>
      </c>
      <c r="J61" s="161"/>
      <c r="K61" s="47" t="s">
        <v>4141</v>
      </c>
      <c r="L61" s="35" t="s">
        <v>4079</v>
      </c>
      <c r="M61" s="34" t="s">
        <v>4142</v>
      </c>
      <c r="N61" s="34" t="s">
        <v>1390</v>
      </c>
      <c r="O61" s="174"/>
    </row>
    <row r="62" customFormat="false" ht="15" hidden="true" customHeight="false" outlineLevel="0" collapsed="false">
      <c r="A62" s="47" t="n">
        <v>2074</v>
      </c>
      <c r="B62" s="61" t="s">
        <v>3988</v>
      </c>
      <c r="C62" s="47" t="s">
        <v>4143</v>
      </c>
      <c r="D62" s="75" t="s">
        <v>3990</v>
      </c>
      <c r="E62" s="172" t="s">
        <v>3964</v>
      </c>
      <c r="F62" s="179" t="n">
        <v>200</v>
      </c>
      <c r="G62" s="47"/>
      <c r="H62" s="45"/>
      <c r="I62" s="47" t="n">
        <v>840</v>
      </c>
      <c r="J62" s="161"/>
      <c r="K62" s="47" t="s">
        <v>4144</v>
      </c>
      <c r="L62" s="35" t="s">
        <v>4079</v>
      </c>
      <c r="M62" s="34" t="s">
        <v>4145</v>
      </c>
      <c r="N62" s="34" t="s">
        <v>1390</v>
      </c>
      <c r="O62" s="174"/>
    </row>
    <row r="63" customFormat="false" ht="15" hidden="true" customHeight="false" outlineLevel="0" collapsed="false">
      <c r="A63" s="47" t="n">
        <v>2079</v>
      </c>
      <c r="B63" s="61" t="s">
        <v>3988</v>
      </c>
      <c r="C63" s="47" t="s">
        <v>4146</v>
      </c>
      <c r="D63" s="75" t="s">
        <v>3990</v>
      </c>
      <c r="E63" s="172" t="s">
        <v>3964</v>
      </c>
      <c r="F63" s="179" t="n">
        <v>200</v>
      </c>
      <c r="G63" s="47"/>
      <c r="H63" s="45"/>
      <c r="I63" s="47" t="n">
        <v>840</v>
      </c>
      <c r="J63" s="161"/>
      <c r="K63" s="47" t="s">
        <v>4147</v>
      </c>
      <c r="L63" s="35" t="s">
        <v>4079</v>
      </c>
      <c r="M63" s="34" t="s">
        <v>4148</v>
      </c>
      <c r="N63" s="34" t="s">
        <v>1390</v>
      </c>
      <c r="O63" s="174"/>
    </row>
    <row r="64" customFormat="false" ht="15" hidden="true" customHeight="false" outlineLevel="0" collapsed="false">
      <c r="A64" s="47" t="n">
        <v>2080</v>
      </c>
      <c r="B64" s="61" t="s">
        <v>3988</v>
      </c>
      <c r="C64" s="47" t="s">
        <v>4149</v>
      </c>
      <c r="D64" s="75" t="s">
        <v>3990</v>
      </c>
      <c r="E64" s="172" t="s">
        <v>3964</v>
      </c>
      <c r="F64" s="179" t="n">
        <v>200</v>
      </c>
      <c r="G64" s="47"/>
      <c r="H64" s="45"/>
      <c r="I64" s="47" t="n">
        <v>840</v>
      </c>
      <c r="J64" s="161"/>
      <c r="K64" s="47" t="s">
        <v>4150</v>
      </c>
      <c r="L64" s="35" t="s">
        <v>4071</v>
      </c>
      <c r="M64" s="34"/>
      <c r="N64" s="34"/>
      <c r="O64" s="174"/>
    </row>
    <row r="65" customFormat="false" ht="15" hidden="true" customHeight="false" outlineLevel="0" collapsed="false">
      <c r="A65" s="47" t="n">
        <v>2087</v>
      </c>
      <c r="B65" s="61" t="s">
        <v>3988</v>
      </c>
      <c r="C65" s="47" t="s">
        <v>4151</v>
      </c>
      <c r="D65" s="75" t="s">
        <v>3990</v>
      </c>
      <c r="E65" s="172" t="s">
        <v>3964</v>
      </c>
      <c r="F65" s="179" t="n">
        <v>200</v>
      </c>
      <c r="G65" s="47"/>
      <c r="H65" s="45"/>
      <c r="I65" s="47" t="n">
        <v>840</v>
      </c>
      <c r="J65" s="161"/>
      <c r="K65" s="47" t="s">
        <v>4152</v>
      </c>
      <c r="L65" s="35" t="s">
        <v>4079</v>
      </c>
      <c r="M65" s="34" t="s">
        <v>4153</v>
      </c>
      <c r="N65" s="34" t="s">
        <v>1390</v>
      </c>
      <c r="O65" s="174"/>
    </row>
    <row r="66" customFormat="false" ht="15" hidden="true" customHeight="false" outlineLevel="0" collapsed="false">
      <c r="A66" s="47" t="n">
        <v>2088</v>
      </c>
      <c r="B66" s="61" t="s">
        <v>3988</v>
      </c>
      <c r="C66" s="47" t="s">
        <v>4154</v>
      </c>
      <c r="D66" s="75" t="s">
        <v>3990</v>
      </c>
      <c r="E66" s="172" t="s">
        <v>3964</v>
      </c>
      <c r="F66" s="179" t="n">
        <v>200</v>
      </c>
      <c r="G66" s="47"/>
      <c r="H66" s="45"/>
      <c r="I66" s="47" t="n">
        <v>840</v>
      </c>
      <c r="J66" s="161"/>
      <c r="K66" s="47" t="s">
        <v>4155</v>
      </c>
      <c r="L66" s="35" t="s">
        <v>4079</v>
      </c>
      <c r="M66" s="34"/>
      <c r="N66" s="34"/>
      <c r="O66" s="174"/>
    </row>
    <row r="67" customFormat="false" ht="15" hidden="true" customHeight="false" outlineLevel="0" collapsed="false">
      <c r="A67" s="47" t="n">
        <v>2091</v>
      </c>
      <c r="B67" s="61" t="s">
        <v>3988</v>
      </c>
      <c r="C67" s="47" t="s">
        <v>4156</v>
      </c>
      <c r="D67" s="75" t="s">
        <v>3990</v>
      </c>
      <c r="E67" s="172" t="s">
        <v>3964</v>
      </c>
      <c r="F67" s="179" t="n">
        <v>200</v>
      </c>
      <c r="G67" s="47"/>
      <c r="H67" s="45"/>
      <c r="I67" s="47" t="n">
        <v>840</v>
      </c>
      <c r="J67" s="161"/>
      <c r="K67" s="47" t="s">
        <v>4157</v>
      </c>
      <c r="L67" s="35" t="s">
        <v>4071</v>
      </c>
      <c r="M67" s="34" t="s">
        <v>4158</v>
      </c>
      <c r="N67" s="34" t="s">
        <v>1390</v>
      </c>
      <c r="O67" s="174"/>
    </row>
    <row r="68" customFormat="false" ht="15" hidden="true" customHeight="false" outlineLevel="0" collapsed="false">
      <c r="A68" s="47" t="n">
        <v>2096</v>
      </c>
      <c r="B68" s="61" t="s">
        <v>3988</v>
      </c>
      <c r="C68" s="47" t="s">
        <v>4159</v>
      </c>
      <c r="D68" s="75" t="s">
        <v>3990</v>
      </c>
      <c r="E68" s="172" t="s">
        <v>3964</v>
      </c>
      <c r="F68" s="179" t="n">
        <v>200</v>
      </c>
      <c r="G68" s="47"/>
      <c r="H68" s="45"/>
      <c r="I68" s="47" t="n">
        <v>840</v>
      </c>
      <c r="J68" s="161"/>
      <c r="K68" s="47" t="s">
        <v>4160</v>
      </c>
      <c r="L68" s="35" t="s">
        <v>4079</v>
      </c>
      <c r="M68" s="34" t="s">
        <v>4158</v>
      </c>
      <c r="N68" s="34" t="s">
        <v>1390</v>
      </c>
      <c r="O68" s="174"/>
    </row>
    <row r="69" customFormat="false" ht="15" hidden="true" customHeight="false" outlineLevel="0" collapsed="false">
      <c r="A69" s="47" t="n">
        <v>31</v>
      </c>
      <c r="B69" s="182" t="s">
        <v>1713</v>
      </c>
      <c r="C69" s="45" t="s">
        <v>4161</v>
      </c>
      <c r="D69" s="172" t="s">
        <v>3986</v>
      </c>
      <c r="E69" s="172" t="s">
        <v>3964</v>
      </c>
      <c r="F69" s="48" t="n">
        <v>150</v>
      </c>
      <c r="G69" s="45"/>
      <c r="H69" s="45"/>
      <c r="I69" s="47" t="n">
        <v>870</v>
      </c>
      <c r="J69" s="161"/>
      <c r="K69" s="172" t="s">
        <v>4162</v>
      </c>
      <c r="L69" s="35" t="s">
        <v>4079</v>
      </c>
      <c r="M69" s="34" t="s">
        <v>4163</v>
      </c>
      <c r="N69" s="34" t="s">
        <v>1390</v>
      </c>
      <c r="O69" s="174"/>
    </row>
    <row r="70" customFormat="false" ht="15" hidden="true" customHeight="false" outlineLevel="0" collapsed="false">
      <c r="A70" s="47" t="n">
        <v>32</v>
      </c>
      <c r="B70" s="182" t="s">
        <v>1713</v>
      </c>
      <c r="C70" s="45" t="s">
        <v>4164</v>
      </c>
      <c r="D70" s="172" t="s">
        <v>3986</v>
      </c>
      <c r="E70" s="172" t="s">
        <v>3964</v>
      </c>
      <c r="F70" s="48" t="n">
        <v>150</v>
      </c>
      <c r="G70" s="45"/>
      <c r="H70" s="45"/>
      <c r="I70" s="47" t="n">
        <v>870</v>
      </c>
      <c r="J70" s="161"/>
      <c r="K70" s="172" t="s">
        <v>4165</v>
      </c>
      <c r="L70" s="35" t="s">
        <v>4079</v>
      </c>
      <c r="M70" s="34" t="s">
        <v>4163</v>
      </c>
      <c r="N70" s="34" t="s">
        <v>1390</v>
      </c>
      <c r="O70" s="174"/>
    </row>
    <row r="71" customFormat="false" ht="15" hidden="true" customHeight="false" outlineLevel="0" collapsed="false">
      <c r="A71" s="47" t="n">
        <v>33</v>
      </c>
      <c r="B71" s="182" t="s">
        <v>1713</v>
      </c>
      <c r="C71" s="45" t="s">
        <v>4166</v>
      </c>
      <c r="D71" s="172" t="s">
        <v>4054</v>
      </c>
      <c r="E71" s="172" t="s">
        <v>3964</v>
      </c>
      <c r="F71" s="48" t="n">
        <v>150</v>
      </c>
      <c r="G71" s="45"/>
      <c r="H71" s="45"/>
      <c r="I71" s="47" t="n">
        <v>870</v>
      </c>
      <c r="J71" s="161"/>
      <c r="K71" s="172" t="s">
        <v>4167</v>
      </c>
      <c r="L71" s="35" t="s">
        <v>4168</v>
      </c>
      <c r="M71" s="34"/>
      <c r="N71" s="34"/>
      <c r="O71" s="174"/>
    </row>
    <row r="72" customFormat="false" ht="15" hidden="true" customHeight="false" outlineLevel="0" collapsed="false">
      <c r="A72" s="47" t="n">
        <v>34</v>
      </c>
      <c r="B72" s="182" t="s">
        <v>1713</v>
      </c>
      <c r="C72" s="45" t="s">
        <v>4169</v>
      </c>
      <c r="D72" s="172" t="s">
        <v>3986</v>
      </c>
      <c r="E72" s="172" t="s">
        <v>3964</v>
      </c>
      <c r="F72" s="48" t="n">
        <v>150</v>
      </c>
      <c r="G72" s="45"/>
      <c r="H72" s="45"/>
      <c r="I72" s="47" t="n">
        <v>870</v>
      </c>
      <c r="J72" s="161"/>
      <c r="K72" s="172" t="s">
        <v>4170</v>
      </c>
      <c r="L72" s="35" t="s">
        <v>4168</v>
      </c>
      <c r="M72" s="34"/>
      <c r="N72" s="34"/>
      <c r="O72" s="174"/>
    </row>
    <row r="73" customFormat="false" ht="15" hidden="true" customHeight="false" outlineLevel="0" collapsed="false">
      <c r="A73" s="47" t="n">
        <v>35</v>
      </c>
      <c r="B73" s="182" t="s">
        <v>1713</v>
      </c>
      <c r="C73" s="45" t="s">
        <v>4171</v>
      </c>
      <c r="D73" s="172" t="s">
        <v>3986</v>
      </c>
      <c r="E73" s="172" t="s">
        <v>3964</v>
      </c>
      <c r="F73" s="48" t="n">
        <v>150</v>
      </c>
      <c r="G73" s="45"/>
      <c r="H73" s="45"/>
      <c r="I73" s="47" t="n">
        <v>870</v>
      </c>
      <c r="J73" s="161"/>
      <c r="K73" s="172" t="s">
        <v>4172</v>
      </c>
      <c r="L73" s="35" t="s">
        <v>4168</v>
      </c>
      <c r="M73" s="34"/>
      <c r="N73" s="34"/>
      <c r="O73" s="174"/>
    </row>
    <row r="74" customFormat="false" ht="15" hidden="true" customHeight="false" outlineLevel="0" collapsed="false">
      <c r="A74" s="47" t="n">
        <v>36</v>
      </c>
      <c r="B74" s="182" t="s">
        <v>1713</v>
      </c>
      <c r="C74" s="45" t="s">
        <v>4173</v>
      </c>
      <c r="D74" s="172" t="s">
        <v>3986</v>
      </c>
      <c r="E74" s="172" t="s">
        <v>3964</v>
      </c>
      <c r="F74" s="48" t="n">
        <v>150</v>
      </c>
      <c r="G74" s="45"/>
      <c r="H74" s="45"/>
      <c r="I74" s="47" t="n">
        <v>870</v>
      </c>
      <c r="J74" s="161"/>
      <c r="K74" s="172" t="s">
        <v>4174</v>
      </c>
      <c r="L74" s="35" t="s">
        <v>3966</v>
      </c>
      <c r="M74" s="34" t="s">
        <v>4175</v>
      </c>
      <c r="N74" s="34" t="s">
        <v>1390</v>
      </c>
      <c r="O74" s="174"/>
    </row>
    <row r="75" customFormat="false" ht="15" hidden="true" customHeight="false" outlineLevel="0" collapsed="false">
      <c r="A75" s="47" t="n">
        <v>37</v>
      </c>
      <c r="B75" s="182" t="s">
        <v>1713</v>
      </c>
      <c r="C75" s="45" t="s">
        <v>4176</v>
      </c>
      <c r="D75" s="172" t="s">
        <v>4054</v>
      </c>
      <c r="E75" s="172" t="s">
        <v>3964</v>
      </c>
      <c r="F75" s="48" t="n">
        <v>150</v>
      </c>
      <c r="G75" s="45"/>
      <c r="H75" s="45"/>
      <c r="I75" s="47" t="n">
        <v>870</v>
      </c>
      <c r="J75" s="161"/>
      <c r="K75" s="172" t="s">
        <v>4177</v>
      </c>
      <c r="L75" s="35" t="s">
        <v>4071</v>
      </c>
      <c r="M75" s="34"/>
      <c r="N75" s="34"/>
      <c r="O75" s="174"/>
    </row>
    <row r="76" customFormat="false" ht="15" hidden="true" customHeight="false" outlineLevel="0" collapsed="false">
      <c r="A76" s="47" t="n">
        <v>38</v>
      </c>
      <c r="B76" s="182" t="s">
        <v>1713</v>
      </c>
      <c r="C76" s="45" t="s">
        <v>4105</v>
      </c>
      <c r="D76" s="172" t="s">
        <v>3986</v>
      </c>
      <c r="E76" s="172" t="s">
        <v>3964</v>
      </c>
      <c r="F76" s="48" t="n">
        <v>150</v>
      </c>
      <c r="G76" s="45"/>
      <c r="H76" s="45"/>
      <c r="I76" s="47" t="n">
        <v>870</v>
      </c>
      <c r="J76" s="161"/>
      <c r="K76" s="172" t="s">
        <v>4178</v>
      </c>
      <c r="L76" s="35" t="s">
        <v>4179</v>
      </c>
      <c r="M76" s="34"/>
      <c r="N76" s="34"/>
      <c r="O76" s="174"/>
    </row>
    <row r="77" customFormat="false" ht="15" hidden="true" customHeight="false" outlineLevel="0" collapsed="false">
      <c r="A77" s="47" t="n">
        <v>39</v>
      </c>
      <c r="B77" s="182" t="s">
        <v>1713</v>
      </c>
      <c r="C77" s="45" t="s">
        <v>4180</v>
      </c>
      <c r="D77" s="172" t="s">
        <v>4054</v>
      </c>
      <c r="E77" s="172" t="s">
        <v>3964</v>
      </c>
      <c r="F77" s="48" t="n">
        <v>150</v>
      </c>
      <c r="G77" s="45"/>
      <c r="H77" s="45"/>
      <c r="I77" s="47" t="n">
        <v>870</v>
      </c>
      <c r="J77" s="161"/>
      <c r="K77" s="172" t="s">
        <v>4181</v>
      </c>
      <c r="L77" s="35" t="s">
        <v>4179</v>
      </c>
      <c r="M77" s="34"/>
      <c r="N77" s="34"/>
      <c r="O77" s="174"/>
    </row>
    <row r="78" customFormat="false" ht="15" hidden="true" customHeight="false" outlineLevel="0" collapsed="false">
      <c r="A78" s="47" t="n">
        <v>40</v>
      </c>
      <c r="B78" s="182" t="s">
        <v>1713</v>
      </c>
      <c r="C78" s="45" t="s">
        <v>4182</v>
      </c>
      <c r="D78" s="172" t="s">
        <v>3986</v>
      </c>
      <c r="E78" s="172" t="s">
        <v>3964</v>
      </c>
      <c r="F78" s="48" t="n">
        <v>150</v>
      </c>
      <c r="G78" s="45"/>
      <c r="H78" s="45"/>
      <c r="I78" s="47" t="n">
        <v>870</v>
      </c>
      <c r="J78" s="161"/>
      <c r="K78" s="172" t="s">
        <v>4183</v>
      </c>
      <c r="L78" s="35" t="s">
        <v>4179</v>
      </c>
      <c r="M78" s="34"/>
      <c r="N78" s="34"/>
      <c r="O78" s="174"/>
    </row>
    <row r="79" customFormat="false" ht="15" hidden="true" customHeight="false" outlineLevel="0" collapsed="false">
      <c r="A79" s="47" t="n">
        <v>41</v>
      </c>
      <c r="B79" s="182" t="s">
        <v>1713</v>
      </c>
      <c r="C79" s="45" t="s">
        <v>4010</v>
      </c>
      <c r="D79" s="172" t="s">
        <v>3986</v>
      </c>
      <c r="E79" s="172" t="s">
        <v>3964</v>
      </c>
      <c r="F79" s="48" t="n">
        <v>150</v>
      </c>
      <c r="G79" s="45"/>
      <c r="H79" s="45"/>
      <c r="I79" s="47" t="n">
        <v>870</v>
      </c>
      <c r="J79" s="161"/>
      <c r="K79" s="172" t="s">
        <v>4184</v>
      </c>
      <c r="L79" s="35" t="s">
        <v>4179</v>
      </c>
      <c r="M79" s="34"/>
      <c r="N79" s="34"/>
      <c r="O79" s="174"/>
    </row>
    <row r="80" customFormat="false" ht="15" hidden="true" customHeight="false" outlineLevel="0" collapsed="false">
      <c r="A80" s="47" t="n">
        <v>42</v>
      </c>
      <c r="B80" s="182" t="s">
        <v>1713</v>
      </c>
      <c r="C80" s="45" t="s">
        <v>4185</v>
      </c>
      <c r="D80" s="172" t="s">
        <v>4054</v>
      </c>
      <c r="E80" s="172" t="s">
        <v>3964</v>
      </c>
      <c r="F80" s="48" t="n">
        <v>150</v>
      </c>
      <c r="G80" s="45"/>
      <c r="H80" s="45"/>
      <c r="I80" s="47" t="n">
        <v>870</v>
      </c>
      <c r="J80" s="161"/>
      <c r="K80" s="172" t="s">
        <v>4186</v>
      </c>
      <c r="L80" s="35" t="s">
        <v>3966</v>
      </c>
      <c r="M80" s="34"/>
      <c r="N80" s="34"/>
      <c r="O80" s="174"/>
    </row>
    <row r="81" customFormat="false" ht="15" hidden="true" customHeight="false" outlineLevel="0" collapsed="false">
      <c r="A81" s="47" t="n">
        <v>43</v>
      </c>
      <c r="B81" s="182" t="s">
        <v>1713</v>
      </c>
      <c r="C81" s="45" t="s">
        <v>4187</v>
      </c>
      <c r="D81" s="172" t="s">
        <v>4054</v>
      </c>
      <c r="E81" s="172" t="s">
        <v>3964</v>
      </c>
      <c r="F81" s="48" t="n">
        <v>150</v>
      </c>
      <c r="G81" s="45"/>
      <c r="H81" s="45"/>
      <c r="I81" s="47" t="n">
        <v>870</v>
      </c>
      <c r="J81" s="161"/>
      <c r="K81" s="172" t="s">
        <v>4188</v>
      </c>
      <c r="L81" s="35" t="s">
        <v>4179</v>
      </c>
      <c r="M81" s="34"/>
      <c r="N81" s="34"/>
      <c r="O81" s="174"/>
    </row>
    <row r="82" customFormat="false" ht="15" hidden="true" customHeight="false" outlineLevel="0" collapsed="false">
      <c r="A82" s="47" t="n">
        <v>44</v>
      </c>
      <c r="B82" s="182" t="s">
        <v>1713</v>
      </c>
      <c r="C82" s="45" t="s">
        <v>4189</v>
      </c>
      <c r="D82" s="172" t="s">
        <v>4054</v>
      </c>
      <c r="E82" s="172" t="s">
        <v>3964</v>
      </c>
      <c r="F82" s="48" t="n">
        <v>150</v>
      </c>
      <c r="G82" s="45"/>
      <c r="H82" s="45"/>
      <c r="I82" s="47" t="n">
        <v>870</v>
      </c>
      <c r="J82" s="161"/>
      <c r="K82" s="172" t="s">
        <v>4190</v>
      </c>
      <c r="L82" s="35" t="s">
        <v>4179</v>
      </c>
      <c r="M82" s="34"/>
      <c r="N82" s="34"/>
      <c r="O82" s="174"/>
    </row>
    <row r="83" customFormat="false" ht="15" hidden="true" customHeight="false" outlineLevel="0" collapsed="false">
      <c r="A83" s="47" t="n">
        <v>45</v>
      </c>
      <c r="B83" s="182" t="s">
        <v>1713</v>
      </c>
      <c r="C83" s="45" t="s">
        <v>4191</v>
      </c>
      <c r="D83" s="172" t="s">
        <v>4054</v>
      </c>
      <c r="E83" s="172" t="s">
        <v>3964</v>
      </c>
      <c r="F83" s="48" t="n">
        <v>150</v>
      </c>
      <c r="G83" s="45"/>
      <c r="H83" s="45"/>
      <c r="I83" s="47" t="n">
        <v>870</v>
      </c>
      <c r="J83" s="161"/>
      <c r="K83" s="172" t="s">
        <v>4192</v>
      </c>
      <c r="L83" s="35" t="s">
        <v>4179</v>
      </c>
      <c r="M83" s="34"/>
      <c r="N83" s="34"/>
      <c r="O83" s="174"/>
    </row>
    <row r="84" customFormat="false" ht="15" hidden="true" customHeight="false" outlineLevel="0" collapsed="false">
      <c r="A84" s="47" t="n">
        <v>46</v>
      </c>
      <c r="B84" s="182" t="s">
        <v>1713</v>
      </c>
      <c r="C84" s="45" t="s">
        <v>4193</v>
      </c>
      <c r="D84" s="172" t="s">
        <v>4054</v>
      </c>
      <c r="E84" s="172" t="s">
        <v>3964</v>
      </c>
      <c r="F84" s="48" t="n">
        <v>150</v>
      </c>
      <c r="G84" s="45"/>
      <c r="H84" s="45"/>
      <c r="I84" s="47" t="n">
        <v>870</v>
      </c>
      <c r="J84" s="161"/>
      <c r="K84" s="172" t="s">
        <v>4194</v>
      </c>
      <c r="L84" s="35" t="s">
        <v>3966</v>
      </c>
      <c r="M84" s="34"/>
      <c r="N84" s="34"/>
      <c r="O84" s="174"/>
    </row>
    <row r="85" customFormat="false" ht="15" hidden="true" customHeight="false" outlineLevel="0" collapsed="false">
      <c r="A85" s="47" t="n">
        <v>47</v>
      </c>
      <c r="B85" s="182" t="s">
        <v>1713</v>
      </c>
      <c r="C85" s="45" t="s">
        <v>4195</v>
      </c>
      <c r="D85" s="172" t="s">
        <v>4054</v>
      </c>
      <c r="E85" s="172" t="s">
        <v>3964</v>
      </c>
      <c r="F85" s="48" t="n">
        <v>150</v>
      </c>
      <c r="G85" s="45"/>
      <c r="H85" s="45"/>
      <c r="I85" s="47" t="n">
        <v>870</v>
      </c>
      <c r="J85" s="161"/>
      <c r="K85" s="172" t="s">
        <v>4196</v>
      </c>
      <c r="L85" s="35" t="s">
        <v>4071</v>
      </c>
      <c r="M85" s="34"/>
      <c r="N85" s="34"/>
      <c r="O85" s="174"/>
    </row>
    <row r="86" customFormat="false" ht="15" hidden="true" customHeight="false" outlineLevel="0" collapsed="false">
      <c r="A86" s="47" t="n">
        <v>48</v>
      </c>
      <c r="B86" s="182" t="s">
        <v>1713</v>
      </c>
      <c r="C86" s="45" t="s">
        <v>4197</v>
      </c>
      <c r="D86" s="172" t="s">
        <v>4054</v>
      </c>
      <c r="E86" s="172" t="s">
        <v>3964</v>
      </c>
      <c r="F86" s="48" t="n">
        <v>150</v>
      </c>
      <c r="G86" s="45"/>
      <c r="H86" s="45"/>
      <c r="I86" s="47" t="n">
        <v>870</v>
      </c>
      <c r="J86" s="161"/>
      <c r="K86" s="172" t="s">
        <v>4198</v>
      </c>
      <c r="L86" s="35"/>
      <c r="M86" s="34" t="s">
        <v>4199</v>
      </c>
      <c r="N86" s="34" t="s">
        <v>1390</v>
      </c>
      <c r="O86" s="174"/>
    </row>
    <row r="87" customFormat="false" ht="19.5" hidden="true" customHeight="true" outlineLevel="0" collapsed="false">
      <c r="A87" s="47" t="n">
        <v>49</v>
      </c>
      <c r="B87" s="182" t="s">
        <v>1713</v>
      </c>
      <c r="C87" s="45" t="s">
        <v>4031</v>
      </c>
      <c r="D87" s="172" t="s">
        <v>4054</v>
      </c>
      <c r="E87" s="172" t="s">
        <v>3964</v>
      </c>
      <c r="F87" s="48" t="n">
        <v>150</v>
      </c>
      <c r="G87" s="45"/>
      <c r="H87" s="45"/>
      <c r="I87" s="47" t="n">
        <v>870</v>
      </c>
      <c r="J87" s="161"/>
      <c r="K87" s="172" t="s">
        <v>4200</v>
      </c>
      <c r="L87" s="35" t="s">
        <v>4071</v>
      </c>
      <c r="M87" s="34" t="s">
        <v>4201</v>
      </c>
      <c r="N87" s="34" t="s">
        <v>1390</v>
      </c>
      <c r="O87" s="174"/>
    </row>
    <row r="88" customFormat="false" ht="15" hidden="true" customHeight="false" outlineLevel="0" collapsed="false">
      <c r="A88" s="47" t="n">
        <v>50</v>
      </c>
      <c r="B88" s="182" t="s">
        <v>1713</v>
      </c>
      <c r="C88" s="45" t="s">
        <v>4202</v>
      </c>
      <c r="D88" s="172" t="s">
        <v>4203</v>
      </c>
      <c r="E88" s="172" t="s">
        <v>3964</v>
      </c>
      <c r="F88" s="48" t="n">
        <v>150</v>
      </c>
      <c r="G88" s="45"/>
      <c r="H88" s="45"/>
      <c r="I88" s="47" t="n">
        <v>870</v>
      </c>
      <c r="J88" s="161"/>
      <c r="K88" s="172" t="s">
        <v>4204</v>
      </c>
      <c r="L88" s="35"/>
      <c r="M88" s="34"/>
      <c r="N88" s="34"/>
      <c r="O88" s="174"/>
    </row>
    <row r="89" customFormat="false" ht="15" hidden="true" customHeight="false" outlineLevel="0" collapsed="false">
      <c r="A89" s="47" t="n">
        <v>51</v>
      </c>
      <c r="B89" s="182" t="s">
        <v>1713</v>
      </c>
      <c r="C89" s="45" t="s">
        <v>4205</v>
      </c>
      <c r="D89" s="172" t="s">
        <v>4203</v>
      </c>
      <c r="E89" s="172" t="s">
        <v>3964</v>
      </c>
      <c r="F89" s="48" t="n">
        <v>150</v>
      </c>
      <c r="G89" s="45"/>
      <c r="H89" s="45"/>
      <c r="I89" s="47" t="n">
        <v>870</v>
      </c>
      <c r="J89" s="161"/>
      <c r="K89" s="172" t="s">
        <v>4206</v>
      </c>
      <c r="L89" s="35" t="s">
        <v>4001</v>
      </c>
      <c r="M89" s="34" t="s">
        <v>4207</v>
      </c>
      <c r="N89" s="34" t="s">
        <v>1390</v>
      </c>
      <c r="O89" s="174"/>
    </row>
    <row r="90" customFormat="false" ht="15" hidden="true" customHeight="false" outlineLevel="0" collapsed="false">
      <c r="A90" s="47" t="n">
        <v>52</v>
      </c>
      <c r="B90" s="182" t="s">
        <v>1713</v>
      </c>
      <c r="C90" s="45" t="s">
        <v>4208</v>
      </c>
      <c r="D90" s="172" t="s">
        <v>4203</v>
      </c>
      <c r="E90" s="172" t="s">
        <v>3964</v>
      </c>
      <c r="F90" s="48" t="n">
        <v>150</v>
      </c>
      <c r="G90" s="45"/>
      <c r="H90" s="45"/>
      <c r="I90" s="47" t="n">
        <v>870</v>
      </c>
      <c r="J90" s="161"/>
      <c r="K90" s="172" t="s">
        <v>4209</v>
      </c>
      <c r="L90" s="35" t="s">
        <v>4071</v>
      </c>
      <c r="M90" s="34" t="s">
        <v>4210</v>
      </c>
      <c r="N90" s="34" t="s">
        <v>1390</v>
      </c>
      <c r="O90" s="174"/>
    </row>
    <row r="91" customFormat="false" ht="15" hidden="true" customHeight="false" outlineLevel="0" collapsed="false">
      <c r="A91" s="47" t="n">
        <v>53</v>
      </c>
      <c r="B91" s="182" t="s">
        <v>1713</v>
      </c>
      <c r="C91" s="45" t="s">
        <v>4211</v>
      </c>
      <c r="D91" s="172" t="s">
        <v>4203</v>
      </c>
      <c r="E91" s="172" t="s">
        <v>3964</v>
      </c>
      <c r="F91" s="48" t="n">
        <v>150</v>
      </c>
      <c r="G91" s="45"/>
      <c r="H91" s="45"/>
      <c r="I91" s="47" t="n">
        <v>870</v>
      </c>
      <c r="J91" s="161"/>
      <c r="K91" s="172" t="s">
        <v>4212</v>
      </c>
      <c r="L91" s="35"/>
      <c r="M91" s="34" t="s">
        <v>4213</v>
      </c>
      <c r="N91" s="34" t="s">
        <v>1390</v>
      </c>
      <c r="O91" s="174"/>
    </row>
    <row r="92" customFormat="false" ht="15" hidden="true" customHeight="false" outlineLevel="0" collapsed="false">
      <c r="A92" s="47" t="n">
        <v>54</v>
      </c>
      <c r="B92" s="182" t="s">
        <v>1713</v>
      </c>
      <c r="C92" s="45" t="s">
        <v>4214</v>
      </c>
      <c r="D92" s="172" t="s">
        <v>4203</v>
      </c>
      <c r="E92" s="172" t="s">
        <v>3964</v>
      </c>
      <c r="F92" s="48" t="n">
        <v>150</v>
      </c>
      <c r="G92" s="45"/>
      <c r="H92" s="45"/>
      <c r="I92" s="47" t="n">
        <v>870</v>
      </c>
      <c r="J92" s="161"/>
      <c r="K92" s="172" t="s">
        <v>4215</v>
      </c>
      <c r="L92" s="35"/>
      <c r="M92" s="34" t="s">
        <v>4216</v>
      </c>
      <c r="N92" s="34" t="s">
        <v>1390</v>
      </c>
      <c r="O92" s="174"/>
    </row>
    <row r="93" customFormat="false" ht="18" hidden="true" customHeight="true" outlineLevel="0" collapsed="false">
      <c r="A93" s="47" t="n">
        <v>55</v>
      </c>
      <c r="B93" s="182" t="s">
        <v>1713</v>
      </c>
      <c r="C93" s="45" t="s">
        <v>4217</v>
      </c>
      <c r="D93" s="172" t="s">
        <v>4203</v>
      </c>
      <c r="E93" s="172" t="s">
        <v>3964</v>
      </c>
      <c r="F93" s="48" t="n">
        <v>150</v>
      </c>
      <c r="G93" s="45"/>
      <c r="H93" s="45"/>
      <c r="I93" s="47" t="n">
        <v>870</v>
      </c>
      <c r="J93" s="161"/>
      <c r="K93" s="172" t="s">
        <v>4218</v>
      </c>
      <c r="L93" s="35" t="s">
        <v>4071</v>
      </c>
      <c r="M93" s="34" t="s">
        <v>4219</v>
      </c>
      <c r="N93" s="34" t="s">
        <v>1390</v>
      </c>
      <c r="O93" s="174"/>
    </row>
    <row r="94" customFormat="false" ht="15" hidden="true" customHeight="false" outlineLevel="0" collapsed="false">
      <c r="A94" s="47" t="n">
        <v>56</v>
      </c>
      <c r="B94" s="182" t="s">
        <v>1713</v>
      </c>
      <c r="C94" s="45" t="s">
        <v>4220</v>
      </c>
      <c r="D94" s="172" t="s">
        <v>4203</v>
      </c>
      <c r="E94" s="172" t="s">
        <v>3964</v>
      </c>
      <c r="F94" s="48" t="n">
        <v>150</v>
      </c>
      <c r="G94" s="45"/>
      <c r="H94" s="45"/>
      <c r="I94" s="47" t="n">
        <v>870</v>
      </c>
      <c r="J94" s="161"/>
      <c r="K94" s="172" t="s">
        <v>4221</v>
      </c>
      <c r="L94" s="35" t="s">
        <v>4001</v>
      </c>
      <c r="M94" s="34" t="s">
        <v>4222</v>
      </c>
      <c r="N94" s="34" t="s">
        <v>1390</v>
      </c>
      <c r="O94" s="174"/>
    </row>
    <row r="95" customFormat="false" ht="15" hidden="true" customHeight="false" outlineLevel="0" collapsed="false">
      <c r="A95" s="47" t="n">
        <v>57</v>
      </c>
      <c r="B95" s="182" t="s">
        <v>1713</v>
      </c>
      <c r="C95" s="45" t="s">
        <v>4223</v>
      </c>
      <c r="D95" s="172" t="s">
        <v>4203</v>
      </c>
      <c r="E95" s="172" t="s">
        <v>3964</v>
      </c>
      <c r="F95" s="48" t="n">
        <v>150</v>
      </c>
      <c r="G95" s="45"/>
      <c r="H95" s="45"/>
      <c r="I95" s="47" t="n">
        <v>870</v>
      </c>
      <c r="J95" s="161"/>
      <c r="K95" s="172" t="s">
        <v>4224</v>
      </c>
      <c r="L95" s="35" t="s">
        <v>4071</v>
      </c>
      <c r="M95" s="34" t="s">
        <v>4225</v>
      </c>
      <c r="N95" s="34" t="s">
        <v>1390</v>
      </c>
      <c r="O95" s="174"/>
    </row>
    <row r="96" customFormat="false" ht="15" hidden="true" customHeight="false" outlineLevel="0" collapsed="false">
      <c r="A96" s="47" t="n">
        <v>58</v>
      </c>
      <c r="B96" s="182" t="s">
        <v>1713</v>
      </c>
      <c r="C96" s="45" t="s">
        <v>4226</v>
      </c>
      <c r="D96" s="172" t="s">
        <v>4054</v>
      </c>
      <c r="E96" s="172" t="s">
        <v>3964</v>
      </c>
      <c r="F96" s="48" t="n">
        <v>150</v>
      </c>
      <c r="G96" s="45"/>
      <c r="H96" s="45"/>
      <c r="I96" s="47" t="n">
        <v>870</v>
      </c>
      <c r="J96" s="161"/>
      <c r="K96" s="172" t="s">
        <v>4227</v>
      </c>
      <c r="L96" s="35"/>
      <c r="M96" s="34" t="s">
        <v>4228</v>
      </c>
      <c r="N96" s="34" t="s">
        <v>1390</v>
      </c>
      <c r="O96" s="174"/>
    </row>
    <row r="97" customFormat="false" ht="15" hidden="true" customHeight="false" outlineLevel="0" collapsed="false">
      <c r="A97" s="47" t="n">
        <v>59</v>
      </c>
      <c r="B97" s="182" t="s">
        <v>1713</v>
      </c>
      <c r="C97" s="45" t="s">
        <v>4229</v>
      </c>
      <c r="D97" s="172" t="s">
        <v>4230</v>
      </c>
      <c r="E97" s="172" t="s">
        <v>3964</v>
      </c>
      <c r="F97" s="48" t="n">
        <v>150</v>
      </c>
      <c r="G97" s="45"/>
      <c r="H97" s="45"/>
      <c r="I97" s="47" t="n">
        <v>870</v>
      </c>
      <c r="J97" s="161"/>
      <c r="K97" s="172" t="s">
        <v>4231</v>
      </c>
      <c r="L97" s="35"/>
      <c r="M97" s="34"/>
      <c r="N97" s="34"/>
      <c r="O97" s="174"/>
    </row>
    <row r="98" customFormat="false" ht="15" hidden="true" customHeight="false" outlineLevel="0" collapsed="false">
      <c r="A98" s="47" t="n">
        <v>60</v>
      </c>
      <c r="B98" s="182" t="s">
        <v>1713</v>
      </c>
      <c r="C98" s="45" t="s">
        <v>4232</v>
      </c>
      <c r="D98" s="172" t="s">
        <v>4054</v>
      </c>
      <c r="E98" s="172" t="s">
        <v>3964</v>
      </c>
      <c r="F98" s="48" t="n">
        <v>150</v>
      </c>
      <c r="G98" s="45"/>
      <c r="H98" s="45"/>
      <c r="I98" s="47" t="n">
        <v>870</v>
      </c>
      <c r="J98" s="161"/>
      <c r="K98" s="172" t="s">
        <v>4231</v>
      </c>
      <c r="L98" s="35"/>
      <c r="M98" s="34"/>
      <c r="N98" s="34"/>
      <c r="O98" s="174"/>
    </row>
    <row r="99" customFormat="false" ht="15" hidden="true" customHeight="false" outlineLevel="0" collapsed="false">
      <c r="A99" s="47" t="n">
        <v>61</v>
      </c>
      <c r="B99" s="182" t="s">
        <v>1713</v>
      </c>
      <c r="C99" s="45" t="s">
        <v>4233</v>
      </c>
      <c r="D99" s="172" t="s">
        <v>4230</v>
      </c>
      <c r="E99" s="172" t="s">
        <v>3964</v>
      </c>
      <c r="F99" s="48" t="n">
        <v>150</v>
      </c>
      <c r="G99" s="45"/>
      <c r="H99" s="45"/>
      <c r="I99" s="47" t="n">
        <v>870</v>
      </c>
      <c r="J99" s="161"/>
      <c r="K99" s="172" t="s">
        <v>4234</v>
      </c>
      <c r="L99" s="35" t="s">
        <v>4001</v>
      </c>
      <c r="M99" s="34" t="s">
        <v>4235</v>
      </c>
      <c r="N99" s="34" t="s">
        <v>1390</v>
      </c>
      <c r="O99" s="174"/>
    </row>
    <row r="100" customFormat="false" ht="15" hidden="true" customHeight="false" outlineLevel="0" collapsed="false">
      <c r="A100" s="47" t="n">
        <v>62</v>
      </c>
      <c r="B100" s="182" t="s">
        <v>1713</v>
      </c>
      <c r="C100" s="45" t="s">
        <v>4236</v>
      </c>
      <c r="D100" s="172" t="s">
        <v>4203</v>
      </c>
      <c r="E100" s="172" t="s">
        <v>3964</v>
      </c>
      <c r="F100" s="48" t="n">
        <v>150</v>
      </c>
      <c r="G100" s="45"/>
      <c r="H100" s="45"/>
      <c r="I100" s="47" t="n">
        <v>870</v>
      </c>
      <c r="J100" s="161"/>
      <c r="K100" s="172" t="s">
        <v>4237</v>
      </c>
      <c r="L100" s="35" t="s">
        <v>3966</v>
      </c>
      <c r="M100" s="34" t="s">
        <v>4238</v>
      </c>
      <c r="N100" s="34" t="s">
        <v>1390</v>
      </c>
      <c r="O100" s="174"/>
    </row>
    <row r="101" customFormat="false" ht="15" hidden="true" customHeight="false" outlineLevel="0" collapsed="false">
      <c r="A101" s="47" t="n">
        <v>63</v>
      </c>
      <c r="B101" s="182" t="s">
        <v>1713</v>
      </c>
      <c r="C101" s="45" t="s">
        <v>4239</v>
      </c>
      <c r="D101" s="172" t="s">
        <v>4203</v>
      </c>
      <c r="E101" s="172" t="s">
        <v>3964</v>
      </c>
      <c r="F101" s="48" t="n">
        <v>150</v>
      </c>
      <c r="G101" s="45"/>
      <c r="H101" s="45"/>
      <c r="I101" s="47" t="n">
        <v>870</v>
      </c>
      <c r="J101" s="161"/>
      <c r="K101" s="172" t="s">
        <v>4237</v>
      </c>
      <c r="L101" s="35"/>
      <c r="M101" s="34"/>
      <c r="N101" s="34"/>
      <c r="O101" s="174"/>
    </row>
    <row r="102" customFormat="false" ht="15" hidden="true" customHeight="false" outlineLevel="0" collapsed="false">
      <c r="A102" s="47" t="n">
        <v>64</v>
      </c>
      <c r="B102" s="182" t="s">
        <v>1713</v>
      </c>
      <c r="C102" s="45" t="s">
        <v>4240</v>
      </c>
      <c r="D102" s="172" t="s">
        <v>4203</v>
      </c>
      <c r="E102" s="172" t="s">
        <v>3964</v>
      </c>
      <c r="F102" s="48" t="n">
        <v>150</v>
      </c>
      <c r="G102" s="45"/>
      <c r="H102" s="45"/>
      <c r="I102" s="47" t="n">
        <v>870</v>
      </c>
      <c r="J102" s="161"/>
      <c r="K102" s="172" t="s">
        <v>4241</v>
      </c>
      <c r="L102" s="35" t="s">
        <v>3966</v>
      </c>
      <c r="M102" s="34" t="s">
        <v>4242</v>
      </c>
      <c r="N102" s="34" t="s">
        <v>1390</v>
      </c>
      <c r="O102" s="174"/>
    </row>
    <row r="103" customFormat="false" ht="15" hidden="true" customHeight="false" outlineLevel="0" collapsed="false">
      <c r="A103" s="47" t="n">
        <v>65</v>
      </c>
      <c r="B103" s="182" t="s">
        <v>1713</v>
      </c>
      <c r="C103" s="45" t="s">
        <v>4243</v>
      </c>
      <c r="D103" s="172" t="s">
        <v>4203</v>
      </c>
      <c r="E103" s="172" t="s">
        <v>3964</v>
      </c>
      <c r="F103" s="48" t="n">
        <v>150</v>
      </c>
      <c r="G103" s="45"/>
      <c r="H103" s="45"/>
      <c r="I103" s="47" t="n">
        <v>870</v>
      </c>
      <c r="J103" s="161"/>
      <c r="K103" s="172" t="s">
        <v>4241</v>
      </c>
      <c r="L103" s="35"/>
      <c r="M103" s="34" t="s">
        <v>4244</v>
      </c>
      <c r="N103" s="34" t="s">
        <v>1390</v>
      </c>
      <c r="O103" s="174"/>
    </row>
    <row r="104" customFormat="false" ht="15" hidden="true" customHeight="false" outlineLevel="0" collapsed="false">
      <c r="A104" s="47" t="n">
        <v>80</v>
      </c>
      <c r="B104" s="182" t="s">
        <v>1713</v>
      </c>
      <c r="C104" s="45" t="s">
        <v>4245</v>
      </c>
      <c r="D104" s="172" t="s">
        <v>4246</v>
      </c>
      <c r="E104" s="172" t="s">
        <v>3964</v>
      </c>
      <c r="F104" s="48" t="n">
        <v>150</v>
      </c>
      <c r="G104" s="45"/>
      <c r="H104" s="45"/>
      <c r="I104" s="47" t="n">
        <v>870</v>
      </c>
      <c r="J104" s="161"/>
      <c r="K104" s="172" t="s">
        <v>2893</v>
      </c>
      <c r="L104" s="35"/>
      <c r="M104" s="34"/>
      <c r="N104" s="34"/>
      <c r="O104" s="174"/>
    </row>
    <row r="105" customFormat="false" ht="15" hidden="true" customHeight="false" outlineLevel="0" collapsed="false">
      <c r="A105" s="47" t="n">
        <v>81</v>
      </c>
      <c r="B105" s="40" t="s">
        <v>4247</v>
      </c>
      <c r="C105" s="45" t="s">
        <v>4248</v>
      </c>
      <c r="D105" s="172" t="s">
        <v>4054</v>
      </c>
      <c r="E105" s="172" t="s">
        <v>3964</v>
      </c>
      <c r="F105" s="48" t="n">
        <v>150</v>
      </c>
      <c r="G105" s="45"/>
      <c r="H105" s="45"/>
      <c r="I105" s="47" t="n">
        <v>870</v>
      </c>
      <c r="J105" s="161"/>
      <c r="K105" s="172" t="s">
        <v>2791</v>
      </c>
      <c r="L105" s="35"/>
      <c r="M105" s="34" t="s">
        <v>4244</v>
      </c>
      <c r="N105" s="34" t="s">
        <v>1390</v>
      </c>
      <c r="O105" s="174"/>
    </row>
    <row r="106" customFormat="false" ht="15" hidden="true" customHeight="false" outlineLevel="0" collapsed="false">
      <c r="A106" s="47" t="n">
        <v>82</v>
      </c>
      <c r="B106" s="40" t="s">
        <v>4247</v>
      </c>
      <c r="C106" s="45" t="s">
        <v>4249</v>
      </c>
      <c r="D106" s="172" t="s">
        <v>3986</v>
      </c>
      <c r="E106" s="172" t="s">
        <v>3964</v>
      </c>
      <c r="F106" s="48" t="n">
        <v>150</v>
      </c>
      <c r="G106" s="45"/>
      <c r="H106" s="45"/>
      <c r="I106" s="47" t="n">
        <v>870</v>
      </c>
      <c r="J106" s="161"/>
      <c r="K106" s="172" t="s">
        <v>2791</v>
      </c>
      <c r="L106" s="35"/>
      <c r="M106" s="34"/>
      <c r="N106" s="34"/>
      <c r="O106" s="174"/>
    </row>
    <row r="107" customFormat="false" ht="15" hidden="true" customHeight="false" outlineLevel="0" collapsed="false">
      <c r="A107" s="47" t="n">
        <v>83</v>
      </c>
      <c r="B107" s="40" t="s">
        <v>4247</v>
      </c>
      <c r="C107" s="45" t="s">
        <v>4250</v>
      </c>
      <c r="D107" s="172" t="s">
        <v>4251</v>
      </c>
      <c r="E107" s="172" t="s">
        <v>3964</v>
      </c>
      <c r="F107" s="48" t="n">
        <v>150</v>
      </c>
      <c r="G107" s="45"/>
      <c r="H107" s="45"/>
      <c r="I107" s="47" t="n">
        <v>870</v>
      </c>
      <c r="J107" s="161"/>
      <c r="K107" s="172" t="s">
        <v>4252</v>
      </c>
      <c r="L107" s="35" t="s">
        <v>3966</v>
      </c>
      <c r="M107" s="34" t="s">
        <v>4253</v>
      </c>
      <c r="N107" s="34" t="s">
        <v>1390</v>
      </c>
      <c r="O107" s="174"/>
    </row>
    <row r="108" customFormat="false" ht="15" hidden="true" customHeight="false" outlineLevel="0" collapsed="false">
      <c r="A108" s="47" t="n">
        <v>84</v>
      </c>
      <c r="B108" s="40" t="s">
        <v>4247</v>
      </c>
      <c r="C108" s="45" t="s">
        <v>4254</v>
      </c>
      <c r="D108" s="172" t="s">
        <v>4054</v>
      </c>
      <c r="E108" s="172" t="s">
        <v>3964</v>
      </c>
      <c r="F108" s="48" t="n">
        <v>150</v>
      </c>
      <c r="G108" s="45"/>
      <c r="H108" s="45"/>
      <c r="I108" s="47" t="n">
        <v>870</v>
      </c>
      <c r="J108" s="161"/>
      <c r="K108" s="172" t="s">
        <v>4181</v>
      </c>
      <c r="L108" s="35"/>
      <c r="M108" s="34"/>
      <c r="N108" s="34"/>
      <c r="O108" s="174"/>
    </row>
    <row r="109" customFormat="false" ht="15" hidden="true" customHeight="false" outlineLevel="0" collapsed="false">
      <c r="A109" s="47" t="n">
        <v>85</v>
      </c>
      <c r="B109" s="40" t="s">
        <v>4247</v>
      </c>
      <c r="C109" s="45" t="s">
        <v>3985</v>
      </c>
      <c r="D109" s="172" t="s">
        <v>3986</v>
      </c>
      <c r="E109" s="172" t="s">
        <v>3964</v>
      </c>
      <c r="F109" s="48" t="n">
        <v>150</v>
      </c>
      <c r="G109" s="45"/>
      <c r="H109" s="45"/>
      <c r="I109" s="47" t="n">
        <v>870</v>
      </c>
      <c r="J109" s="161"/>
      <c r="K109" s="172" t="s">
        <v>4181</v>
      </c>
      <c r="L109" s="35"/>
      <c r="M109" s="34"/>
      <c r="N109" s="34"/>
      <c r="O109" s="174"/>
    </row>
    <row r="110" customFormat="false" ht="15" hidden="true" customHeight="false" outlineLevel="0" collapsed="false">
      <c r="A110" s="47" t="n">
        <v>86</v>
      </c>
      <c r="B110" s="40" t="s">
        <v>4247</v>
      </c>
      <c r="C110" s="45" t="s">
        <v>4111</v>
      </c>
      <c r="D110" s="172" t="s">
        <v>4054</v>
      </c>
      <c r="E110" s="172" t="s">
        <v>3964</v>
      </c>
      <c r="F110" s="48" t="n">
        <v>150</v>
      </c>
      <c r="G110" s="45"/>
      <c r="H110" s="45"/>
      <c r="I110" s="47" t="n">
        <v>870</v>
      </c>
      <c r="J110" s="161"/>
      <c r="K110" s="172" t="s">
        <v>4183</v>
      </c>
      <c r="L110" s="35" t="s">
        <v>3966</v>
      </c>
      <c r="M110" s="34" t="s">
        <v>4255</v>
      </c>
      <c r="N110" s="34" t="s">
        <v>1390</v>
      </c>
      <c r="O110" s="174"/>
    </row>
    <row r="111" customFormat="false" ht="15" hidden="true" customHeight="false" outlineLevel="0" collapsed="false">
      <c r="A111" s="47" t="n">
        <v>87</v>
      </c>
      <c r="B111" s="40" t="s">
        <v>4247</v>
      </c>
      <c r="C111" s="45" t="s">
        <v>4064</v>
      </c>
      <c r="D111" s="172" t="s">
        <v>4054</v>
      </c>
      <c r="E111" s="172" t="s">
        <v>3964</v>
      </c>
      <c r="F111" s="48" t="n">
        <v>150</v>
      </c>
      <c r="G111" s="45"/>
      <c r="H111" s="45"/>
      <c r="I111" s="47" t="n">
        <v>870</v>
      </c>
      <c r="J111" s="161"/>
      <c r="K111" s="172" t="s">
        <v>4256</v>
      </c>
      <c r="L111" s="35" t="s">
        <v>3966</v>
      </c>
      <c r="M111" s="34" t="s">
        <v>4257</v>
      </c>
      <c r="N111" s="34" t="s">
        <v>1390</v>
      </c>
      <c r="O111" s="174"/>
    </row>
    <row r="112" customFormat="false" ht="15" hidden="true" customHeight="false" outlineLevel="0" collapsed="false">
      <c r="A112" s="47" t="n">
        <v>88</v>
      </c>
      <c r="B112" s="40" t="s">
        <v>4247</v>
      </c>
      <c r="C112" s="45" t="s">
        <v>4258</v>
      </c>
      <c r="D112" s="172" t="s">
        <v>3986</v>
      </c>
      <c r="E112" s="172" t="s">
        <v>3964</v>
      </c>
      <c r="F112" s="48" t="n">
        <v>150</v>
      </c>
      <c r="G112" s="45"/>
      <c r="H112" s="45"/>
      <c r="I112" s="47" t="n">
        <v>870</v>
      </c>
      <c r="J112" s="161"/>
      <c r="K112" s="172" t="s">
        <v>4256</v>
      </c>
      <c r="L112" s="35" t="s">
        <v>4071</v>
      </c>
      <c r="M112" s="34" t="s">
        <v>4259</v>
      </c>
      <c r="N112" s="34" t="s">
        <v>1390</v>
      </c>
      <c r="O112" s="174"/>
    </row>
    <row r="113" customFormat="false" ht="21.75" hidden="true" customHeight="true" outlineLevel="0" collapsed="false">
      <c r="A113" s="47" t="n">
        <v>89</v>
      </c>
      <c r="B113" s="40" t="s">
        <v>4247</v>
      </c>
      <c r="C113" s="45" t="s">
        <v>4187</v>
      </c>
      <c r="D113" s="172" t="s">
        <v>4054</v>
      </c>
      <c r="E113" s="172" t="s">
        <v>3964</v>
      </c>
      <c r="F113" s="48" t="n">
        <v>150</v>
      </c>
      <c r="G113" s="45"/>
      <c r="H113" s="45"/>
      <c r="I113" s="47" t="n">
        <v>870</v>
      </c>
      <c r="J113" s="161"/>
      <c r="K113" s="172" t="s">
        <v>4188</v>
      </c>
      <c r="L113" s="35" t="s">
        <v>4001</v>
      </c>
      <c r="M113" s="34" t="s">
        <v>4260</v>
      </c>
      <c r="N113" s="34" t="s">
        <v>1390</v>
      </c>
      <c r="O113" s="174"/>
    </row>
    <row r="114" customFormat="false" ht="15" hidden="true" customHeight="false" outlineLevel="0" collapsed="false">
      <c r="A114" s="47" t="n">
        <v>90</v>
      </c>
      <c r="B114" s="40" t="s">
        <v>4247</v>
      </c>
      <c r="C114" s="45" t="s">
        <v>4261</v>
      </c>
      <c r="D114" s="172" t="s">
        <v>3986</v>
      </c>
      <c r="E114" s="172" t="s">
        <v>3964</v>
      </c>
      <c r="F114" s="48" t="n">
        <v>150</v>
      </c>
      <c r="G114" s="45"/>
      <c r="H114" s="45"/>
      <c r="I114" s="47" t="n">
        <v>870</v>
      </c>
      <c r="J114" s="161"/>
      <c r="K114" s="172" t="s">
        <v>4188</v>
      </c>
      <c r="L114" s="35" t="s">
        <v>4262</v>
      </c>
      <c r="M114" s="34"/>
      <c r="N114" s="34"/>
      <c r="O114" s="174"/>
    </row>
    <row r="115" customFormat="false" ht="15" hidden="true" customHeight="false" outlineLevel="0" collapsed="false">
      <c r="A115" s="47" t="n">
        <v>91</v>
      </c>
      <c r="B115" s="40" t="s">
        <v>4247</v>
      </c>
      <c r="C115" s="45" t="s">
        <v>4263</v>
      </c>
      <c r="D115" s="172" t="s">
        <v>4054</v>
      </c>
      <c r="E115" s="172" t="s">
        <v>3964</v>
      </c>
      <c r="F115" s="48" t="n">
        <v>150</v>
      </c>
      <c r="G115" s="45"/>
      <c r="H115" s="45"/>
      <c r="I115" s="47" t="n">
        <v>870</v>
      </c>
      <c r="J115" s="161"/>
      <c r="K115" s="172" t="s">
        <v>4264</v>
      </c>
      <c r="L115" s="35" t="s">
        <v>3966</v>
      </c>
      <c r="M115" s="34" t="s">
        <v>4265</v>
      </c>
      <c r="N115" s="34" t="s">
        <v>1390</v>
      </c>
      <c r="O115" s="174"/>
    </row>
    <row r="116" customFormat="false" ht="15" hidden="true" customHeight="false" outlineLevel="0" collapsed="false">
      <c r="A116" s="47" t="n">
        <v>107</v>
      </c>
      <c r="B116" s="40" t="s">
        <v>4247</v>
      </c>
      <c r="C116" s="45" t="s">
        <v>4266</v>
      </c>
      <c r="D116" s="172" t="s">
        <v>3986</v>
      </c>
      <c r="E116" s="172" t="s">
        <v>3964</v>
      </c>
      <c r="F116" s="48" t="n">
        <v>150</v>
      </c>
      <c r="G116" s="45"/>
      <c r="H116" s="45"/>
      <c r="I116" s="47" t="n">
        <v>870</v>
      </c>
      <c r="J116" s="161"/>
      <c r="K116" s="172" t="s">
        <v>2890</v>
      </c>
      <c r="L116" s="35"/>
      <c r="M116" s="34"/>
      <c r="N116" s="34"/>
      <c r="O116" s="174"/>
    </row>
    <row r="117" customFormat="false" ht="15" hidden="true" customHeight="false" outlineLevel="0" collapsed="false">
      <c r="A117" s="47" t="n">
        <v>108</v>
      </c>
      <c r="B117" s="40" t="s">
        <v>4247</v>
      </c>
      <c r="C117" s="45" t="s">
        <v>4267</v>
      </c>
      <c r="D117" s="172" t="s">
        <v>3986</v>
      </c>
      <c r="E117" s="172" t="s">
        <v>3964</v>
      </c>
      <c r="F117" s="48" t="n">
        <v>150</v>
      </c>
      <c r="G117" s="45"/>
      <c r="H117" s="45"/>
      <c r="I117" s="47" t="n">
        <v>870</v>
      </c>
      <c r="J117" s="161"/>
      <c r="K117" s="172" t="s">
        <v>4268</v>
      </c>
      <c r="L117" s="35"/>
      <c r="M117" s="34"/>
      <c r="N117" s="34"/>
      <c r="O117" s="174"/>
    </row>
    <row r="118" customFormat="false" ht="15" hidden="true" customHeight="false" outlineLevel="0" collapsed="false">
      <c r="A118" s="47" t="n">
        <v>109</v>
      </c>
      <c r="B118" s="40" t="s">
        <v>4247</v>
      </c>
      <c r="C118" s="45" t="s">
        <v>4269</v>
      </c>
      <c r="D118" s="172" t="s">
        <v>4270</v>
      </c>
      <c r="E118" s="172" t="s">
        <v>3964</v>
      </c>
      <c r="F118" s="48" t="n">
        <v>150</v>
      </c>
      <c r="G118" s="45"/>
      <c r="H118" s="45"/>
      <c r="I118" s="47" t="n">
        <v>870</v>
      </c>
      <c r="J118" s="161"/>
      <c r="K118" s="172" t="s">
        <v>4196</v>
      </c>
      <c r="L118" s="35" t="s">
        <v>4001</v>
      </c>
      <c r="M118" s="34" t="s">
        <v>4271</v>
      </c>
      <c r="N118" s="34" t="s">
        <v>1390</v>
      </c>
      <c r="O118" s="174"/>
    </row>
    <row r="119" customFormat="false" ht="15" hidden="true" customHeight="false" outlineLevel="0" collapsed="false">
      <c r="A119" s="47" t="n">
        <v>110</v>
      </c>
      <c r="B119" s="40" t="s">
        <v>4247</v>
      </c>
      <c r="C119" s="45" t="s">
        <v>4272</v>
      </c>
      <c r="D119" s="172" t="s">
        <v>4203</v>
      </c>
      <c r="E119" s="172" t="s">
        <v>3964</v>
      </c>
      <c r="F119" s="48" t="n">
        <v>150</v>
      </c>
      <c r="G119" s="45"/>
      <c r="H119" s="45"/>
      <c r="I119" s="47" t="n">
        <v>870</v>
      </c>
      <c r="J119" s="161"/>
      <c r="K119" s="172" t="s">
        <v>4273</v>
      </c>
      <c r="L119" s="35" t="s">
        <v>4071</v>
      </c>
      <c r="M119" s="34" t="s">
        <v>4274</v>
      </c>
      <c r="N119" s="34" t="s">
        <v>1390</v>
      </c>
      <c r="O119" s="174"/>
    </row>
    <row r="120" customFormat="false" ht="15" hidden="true" customHeight="false" outlineLevel="0" collapsed="false">
      <c r="A120" s="47" t="n">
        <v>111</v>
      </c>
      <c r="B120" s="40" t="s">
        <v>4247</v>
      </c>
      <c r="C120" s="183" t="s">
        <v>4275</v>
      </c>
      <c r="D120" s="172"/>
      <c r="E120" s="172" t="s">
        <v>3964</v>
      </c>
      <c r="F120" s="48" t="n">
        <v>150</v>
      </c>
      <c r="G120" s="45"/>
      <c r="H120" s="45"/>
      <c r="I120" s="47" t="n">
        <v>870</v>
      </c>
      <c r="J120" s="161"/>
      <c r="K120" s="172" t="s">
        <v>4276</v>
      </c>
      <c r="L120" s="35" t="s">
        <v>4001</v>
      </c>
      <c r="M120" s="34" t="s">
        <v>4277</v>
      </c>
      <c r="N120" s="34" t="s">
        <v>1390</v>
      </c>
      <c r="O120" s="174"/>
    </row>
    <row r="121" customFormat="false" ht="15" hidden="true" customHeight="false" outlineLevel="0" collapsed="false">
      <c r="A121" s="47" t="n">
        <v>112</v>
      </c>
      <c r="B121" s="40" t="s">
        <v>4247</v>
      </c>
      <c r="C121" s="183" t="s">
        <v>4278</v>
      </c>
      <c r="D121" s="172"/>
      <c r="E121" s="172" t="s">
        <v>3964</v>
      </c>
      <c r="F121" s="48" t="n">
        <v>150</v>
      </c>
      <c r="G121" s="45"/>
      <c r="H121" s="45"/>
      <c r="I121" s="47" t="n">
        <v>870</v>
      </c>
      <c r="J121" s="161"/>
      <c r="K121" s="172" t="s">
        <v>4279</v>
      </c>
      <c r="L121" s="35" t="s">
        <v>4001</v>
      </c>
      <c r="M121" s="34" t="s">
        <v>4280</v>
      </c>
      <c r="N121" s="34" t="s">
        <v>1390</v>
      </c>
      <c r="O121" s="174"/>
    </row>
    <row r="122" customFormat="false" ht="15" hidden="true" customHeight="false" outlineLevel="0" collapsed="false">
      <c r="A122" s="47" t="n">
        <v>113</v>
      </c>
      <c r="B122" s="40" t="s">
        <v>4247</v>
      </c>
      <c r="C122" s="45" t="s">
        <v>4140</v>
      </c>
      <c r="D122" s="172" t="s">
        <v>4054</v>
      </c>
      <c r="E122" s="172" t="s">
        <v>3964</v>
      </c>
      <c r="F122" s="48" t="n">
        <v>150</v>
      </c>
      <c r="G122" s="45"/>
      <c r="H122" s="45"/>
      <c r="I122" s="47" t="n">
        <v>870</v>
      </c>
      <c r="J122" s="161"/>
      <c r="K122" s="172" t="s">
        <v>4281</v>
      </c>
      <c r="L122" s="35" t="s">
        <v>4071</v>
      </c>
      <c r="M122" s="34"/>
      <c r="N122" s="34"/>
      <c r="O122" s="174"/>
    </row>
    <row r="123" customFormat="false" ht="15" hidden="true" customHeight="false" outlineLevel="0" collapsed="false">
      <c r="A123" s="47" t="n">
        <v>114</v>
      </c>
      <c r="B123" s="40" t="s">
        <v>4247</v>
      </c>
      <c r="C123" s="45" t="s">
        <v>4282</v>
      </c>
      <c r="D123" s="172" t="s">
        <v>3986</v>
      </c>
      <c r="E123" s="172" t="s">
        <v>3964</v>
      </c>
      <c r="F123" s="48" t="n">
        <v>150</v>
      </c>
      <c r="G123" s="45"/>
      <c r="H123" s="45"/>
      <c r="I123" s="47" t="n">
        <v>870</v>
      </c>
      <c r="J123" s="161"/>
      <c r="K123" s="172" t="s">
        <v>4281</v>
      </c>
      <c r="L123" s="35" t="s">
        <v>4071</v>
      </c>
      <c r="M123" s="34" t="s">
        <v>4283</v>
      </c>
      <c r="N123" s="34" t="s">
        <v>1390</v>
      </c>
      <c r="O123" s="174"/>
    </row>
    <row r="124" customFormat="false" ht="15" hidden="true" customHeight="false" outlineLevel="0" collapsed="false">
      <c r="A124" s="47" t="n">
        <v>115</v>
      </c>
      <c r="B124" s="40" t="s">
        <v>4247</v>
      </c>
      <c r="C124" s="45" t="s">
        <v>4284</v>
      </c>
      <c r="D124" s="172" t="s">
        <v>4054</v>
      </c>
      <c r="E124" s="172" t="s">
        <v>3964</v>
      </c>
      <c r="F124" s="48" t="n">
        <v>150</v>
      </c>
      <c r="G124" s="45"/>
      <c r="H124" s="45"/>
      <c r="I124" s="47" t="n">
        <v>870</v>
      </c>
      <c r="J124" s="161"/>
      <c r="K124" s="172" t="s">
        <v>4285</v>
      </c>
      <c r="L124" s="35"/>
      <c r="M124" s="34"/>
      <c r="N124" s="34"/>
      <c r="O124" s="174"/>
    </row>
    <row r="125" customFormat="false" ht="15" hidden="true" customHeight="false" outlineLevel="0" collapsed="false">
      <c r="A125" s="47" t="n">
        <v>116</v>
      </c>
      <c r="B125" s="40" t="s">
        <v>4247</v>
      </c>
      <c r="C125" s="45" t="s">
        <v>4286</v>
      </c>
      <c r="D125" s="172" t="s">
        <v>3986</v>
      </c>
      <c r="E125" s="172" t="s">
        <v>3964</v>
      </c>
      <c r="F125" s="48" t="n">
        <v>150</v>
      </c>
      <c r="G125" s="45"/>
      <c r="H125" s="45"/>
      <c r="I125" s="47" t="n">
        <v>870</v>
      </c>
      <c r="J125" s="161"/>
      <c r="K125" s="172" t="s">
        <v>4287</v>
      </c>
      <c r="L125" s="35" t="s">
        <v>4071</v>
      </c>
      <c r="M125" s="34" t="s">
        <v>4288</v>
      </c>
      <c r="N125" s="34" t="s">
        <v>1390</v>
      </c>
      <c r="O125" s="174"/>
    </row>
    <row r="126" customFormat="false" ht="15" hidden="true" customHeight="false" outlineLevel="0" collapsed="false">
      <c r="A126" s="47" t="n">
        <v>117</v>
      </c>
      <c r="B126" s="40" t="s">
        <v>4247</v>
      </c>
      <c r="C126" s="45" t="s">
        <v>4289</v>
      </c>
      <c r="D126" s="172" t="s">
        <v>4290</v>
      </c>
      <c r="E126" s="172" t="s">
        <v>3964</v>
      </c>
      <c r="F126" s="48" t="n">
        <v>150</v>
      </c>
      <c r="G126" s="45"/>
      <c r="H126" s="45"/>
      <c r="I126" s="47" t="n">
        <v>870</v>
      </c>
      <c r="J126" s="161"/>
      <c r="K126" s="172" t="s">
        <v>4291</v>
      </c>
      <c r="L126" s="35" t="s">
        <v>4071</v>
      </c>
      <c r="M126" s="34" t="s">
        <v>4292</v>
      </c>
      <c r="N126" s="34" t="s">
        <v>1390</v>
      </c>
      <c r="O126" s="174"/>
    </row>
    <row r="127" customFormat="false" ht="15" hidden="true" customHeight="false" outlineLevel="0" collapsed="false">
      <c r="A127" s="47" t="n">
        <v>118</v>
      </c>
      <c r="B127" s="40" t="s">
        <v>4247</v>
      </c>
      <c r="C127" s="45" t="s">
        <v>4293</v>
      </c>
      <c r="D127" s="172" t="s">
        <v>3986</v>
      </c>
      <c r="E127" s="172" t="s">
        <v>3964</v>
      </c>
      <c r="F127" s="48" t="n">
        <v>150</v>
      </c>
      <c r="G127" s="45"/>
      <c r="H127" s="45"/>
      <c r="I127" s="47" t="n">
        <v>870</v>
      </c>
      <c r="J127" s="161"/>
      <c r="K127" s="172" t="s">
        <v>4200</v>
      </c>
      <c r="L127" s="35" t="s">
        <v>4262</v>
      </c>
      <c r="M127" s="34"/>
      <c r="N127" s="34"/>
      <c r="O127" s="174"/>
    </row>
    <row r="128" customFormat="false" ht="15" hidden="true" customHeight="false" outlineLevel="0" collapsed="false">
      <c r="A128" s="47" t="n">
        <v>119</v>
      </c>
      <c r="B128" s="40" t="s">
        <v>4294</v>
      </c>
      <c r="C128" s="45" t="s">
        <v>4295</v>
      </c>
      <c r="D128" s="172" t="s">
        <v>4296</v>
      </c>
      <c r="E128" s="172" t="s">
        <v>3964</v>
      </c>
      <c r="F128" s="48" t="n">
        <v>150</v>
      </c>
      <c r="G128" s="45"/>
      <c r="H128" s="45"/>
      <c r="I128" s="47" t="n">
        <v>870</v>
      </c>
      <c r="J128" s="161"/>
      <c r="K128" s="172" t="s">
        <v>4200</v>
      </c>
      <c r="L128" s="35" t="s">
        <v>3966</v>
      </c>
      <c r="M128" s="34" t="s">
        <v>4127</v>
      </c>
      <c r="N128" s="34" t="s">
        <v>1390</v>
      </c>
      <c r="O128" s="174"/>
    </row>
    <row r="129" customFormat="false" ht="15" hidden="true" customHeight="false" outlineLevel="0" collapsed="false">
      <c r="A129" s="47" t="n">
        <v>120</v>
      </c>
      <c r="B129" s="40" t="s">
        <v>4247</v>
      </c>
      <c r="C129" s="45" t="s">
        <v>4003</v>
      </c>
      <c r="D129" s="172" t="s">
        <v>3986</v>
      </c>
      <c r="E129" s="172" t="s">
        <v>3964</v>
      </c>
      <c r="F129" s="48" t="n">
        <v>150</v>
      </c>
      <c r="G129" s="45"/>
      <c r="H129" s="45"/>
      <c r="I129" s="47" t="n">
        <v>870</v>
      </c>
      <c r="J129" s="161"/>
      <c r="K129" s="172" t="s">
        <v>4297</v>
      </c>
      <c r="L129" s="35" t="s">
        <v>3966</v>
      </c>
      <c r="M129" s="34" t="s">
        <v>4298</v>
      </c>
      <c r="N129" s="34" t="s">
        <v>1390</v>
      </c>
      <c r="O129" s="174"/>
    </row>
    <row r="130" customFormat="false" ht="15" hidden="true" customHeight="false" outlineLevel="0" collapsed="false">
      <c r="A130" s="47" t="n">
        <v>121</v>
      </c>
      <c r="B130" s="40" t="s">
        <v>4247</v>
      </c>
      <c r="C130" s="45" t="s">
        <v>4299</v>
      </c>
      <c r="D130" s="172" t="s">
        <v>3986</v>
      </c>
      <c r="E130" s="172" t="s">
        <v>3964</v>
      </c>
      <c r="F130" s="48" t="n">
        <v>150</v>
      </c>
      <c r="G130" s="45"/>
      <c r="H130" s="45"/>
      <c r="I130" s="47" t="n">
        <v>870</v>
      </c>
      <c r="J130" s="161"/>
      <c r="K130" s="172" t="s">
        <v>4300</v>
      </c>
      <c r="L130" s="35" t="s">
        <v>3966</v>
      </c>
      <c r="M130" s="34" t="s">
        <v>4301</v>
      </c>
      <c r="N130" s="34" t="s">
        <v>1390</v>
      </c>
      <c r="O130" s="174"/>
    </row>
    <row r="131" customFormat="false" ht="15" hidden="true" customHeight="false" outlineLevel="0" collapsed="false">
      <c r="A131" s="47" t="n">
        <v>122</v>
      </c>
      <c r="B131" s="40" t="s">
        <v>4247</v>
      </c>
      <c r="C131" s="45" t="s">
        <v>4302</v>
      </c>
      <c r="D131" s="172" t="s">
        <v>4270</v>
      </c>
      <c r="E131" s="172" t="s">
        <v>3964</v>
      </c>
      <c r="F131" s="48" t="n">
        <v>150</v>
      </c>
      <c r="G131" s="45"/>
      <c r="H131" s="45"/>
      <c r="I131" s="47" t="n">
        <v>870</v>
      </c>
      <c r="J131" s="161"/>
      <c r="K131" s="172" t="s">
        <v>4303</v>
      </c>
      <c r="L131" s="35" t="s">
        <v>4001</v>
      </c>
      <c r="M131" s="34" t="s">
        <v>4024</v>
      </c>
      <c r="N131" s="34" t="s">
        <v>1390</v>
      </c>
      <c r="O131" s="174"/>
    </row>
    <row r="132" customFormat="false" ht="15" hidden="true" customHeight="false" outlineLevel="0" collapsed="false">
      <c r="A132" s="47" t="n">
        <v>123</v>
      </c>
      <c r="B132" s="40" t="s">
        <v>4247</v>
      </c>
      <c r="C132" s="45" t="s">
        <v>4304</v>
      </c>
      <c r="D132" s="172" t="s">
        <v>4203</v>
      </c>
      <c r="E132" s="172" t="s">
        <v>3964</v>
      </c>
      <c r="F132" s="48" t="n">
        <v>150</v>
      </c>
      <c r="G132" s="45"/>
      <c r="H132" s="45"/>
      <c r="I132" s="47" t="n">
        <v>870</v>
      </c>
      <c r="J132" s="161"/>
      <c r="K132" s="172" t="s">
        <v>2892</v>
      </c>
      <c r="L132" s="35"/>
      <c r="M132" s="34"/>
      <c r="N132" s="34"/>
      <c r="O132" s="174"/>
    </row>
    <row r="133" customFormat="false" ht="15" hidden="true" customHeight="false" outlineLevel="0" collapsed="false">
      <c r="A133" s="47" t="n">
        <v>124</v>
      </c>
      <c r="B133" s="40" t="s">
        <v>4247</v>
      </c>
      <c r="C133" s="45" t="s">
        <v>4305</v>
      </c>
      <c r="D133" s="172" t="s">
        <v>4054</v>
      </c>
      <c r="E133" s="172" t="s">
        <v>3964</v>
      </c>
      <c r="F133" s="48" t="n">
        <v>150</v>
      </c>
      <c r="G133" s="45"/>
      <c r="H133" s="45"/>
      <c r="I133" s="47" t="n">
        <v>870</v>
      </c>
      <c r="J133" s="161"/>
      <c r="K133" s="172" t="s">
        <v>4306</v>
      </c>
      <c r="L133" s="35" t="s">
        <v>3966</v>
      </c>
      <c r="M133" s="34" t="s">
        <v>4131</v>
      </c>
      <c r="N133" s="34" t="s">
        <v>1390</v>
      </c>
      <c r="O133" s="174"/>
    </row>
    <row r="134" customFormat="false" ht="15" hidden="true" customHeight="false" outlineLevel="0" collapsed="false">
      <c r="A134" s="47" t="n">
        <v>125</v>
      </c>
      <c r="B134" s="40" t="s">
        <v>4247</v>
      </c>
      <c r="C134" s="45" t="s">
        <v>4307</v>
      </c>
      <c r="D134" s="172" t="s">
        <v>4203</v>
      </c>
      <c r="E134" s="172" t="s">
        <v>3964</v>
      </c>
      <c r="F134" s="48" t="n">
        <v>150</v>
      </c>
      <c r="G134" s="45"/>
      <c r="H134" s="45"/>
      <c r="I134" s="47" t="n">
        <v>870</v>
      </c>
      <c r="J134" s="161"/>
      <c r="K134" s="172" t="s">
        <v>4308</v>
      </c>
      <c r="L134" s="35" t="s">
        <v>3966</v>
      </c>
      <c r="M134" s="34" t="s">
        <v>4133</v>
      </c>
      <c r="N134" s="34" t="s">
        <v>1390</v>
      </c>
      <c r="O134" s="174"/>
    </row>
    <row r="135" customFormat="false" ht="15" hidden="true" customHeight="false" outlineLevel="0" collapsed="false">
      <c r="A135" s="47" t="n">
        <v>126</v>
      </c>
      <c r="B135" s="40" t="s">
        <v>4247</v>
      </c>
      <c r="C135" s="45" t="s">
        <v>4309</v>
      </c>
      <c r="D135" s="172" t="s">
        <v>4054</v>
      </c>
      <c r="E135" s="172" t="s">
        <v>3964</v>
      </c>
      <c r="F135" s="48" t="n">
        <v>150</v>
      </c>
      <c r="G135" s="45"/>
      <c r="H135" s="45"/>
      <c r="I135" s="47" t="n">
        <v>870</v>
      </c>
      <c r="J135" s="161"/>
      <c r="K135" s="172" t="s">
        <v>4310</v>
      </c>
      <c r="L135" s="35" t="s">
        <v>3966</v>
      </c>
      <c r="M135" s="34" t="s">
        <v>4136</v>
      </c>
      <c r="N135" s="34" t="s">
        <v>1390</v>
      </c>
      <c r="O135" s="174"/>
    </row>
    <row r="136" customFormat="false" ht="15" hidden="true" customHeight="false" outlineLevel="0" collapsed="false">
      <c r="A136" s="47" t="n">
        <v>127</v>
      </c>
      <c r="B136" s="40" t="s">
        <v>4247</v>
      </c>
      <c r="C136" s="45" t="s">
        <v>4311</v>
      </c>
      <c r="D136" s="172" t="s">
        <v>4312</v>
      </c>
      <c r="E136" s="172" t="s">
        <v>3964</v>
      </c>
      <c r="F136" s="48" t="n">
        <v>150</v>
      </c>
      <c r="G136" s="45"/>
      <c r="H136" s="45"/>
      <c r="I136" s="47" t="n">
        <v>870</v>
      </c>
      <c r="J136" s="161"/>
      <c r="K136" s="172" t="s">
        <v>4206</v>
      </c>
      <c r="L136" s="35" t="s">
        <v>4071</v>
      </c>
      <c r="M136" s="34"/>
      <c r="N136" s="34"/>
      <c r="O136" s="174"/>
    </row>
    <row r="137" customFormat="false" ht="15" hidden="true" customHeight="false" outlineLevel="0" collapsed="false">
      <c r="A137" s="47" t="n">
        <v>128</v>
      </c>
      <c r="B137" s="40" t="s">
        <v>4247</v>
      </c>
      <c r="C137" s="45" t="s">
        <v>4313</v>
      </c>
      <c r="D137" s="172" t="s">
        <v>4203</v>
      </c>
      <c r="E137" s="172" t="s">
        <v>3964</v>
      </c>
      <c r="F137" s="48" t="n">
        <v>150</v>
      </c>
      <c r="G137" s="45"/>
      <c r="H137" s="45"/>
      <c r="I137" s="47" t="n">
        <v>870</v>
      </c>
      <c r="J137" s="161"/>
      <c r="K137" s="172" t="s">
        <v>4314</v>
      </c>
      <c r="L137" s="35" t="s">
        <v>4315</v>
      </c>
      <c r="M137" s="34"/>
      <c r="N137" s="34"/>
      <c r="O137" s="174"/>
    </row>
    <row r="138" customFormat="false" ht="15" hidden="true" customHeight="false" outlineLevel="0" collapsed="false">
      <c r="A138" s="47" t="n">
        <v>129</v>
      </c>
      <c r="B138" s="40" t="s">
        <v>4247</v>
      </c>
      <c r="C138" s="45" t="s">
        <v>4211</v>
      </c>
      <c r="D138" s="172" t="s">
        <v>4203</v>
      </c>
      <c r="E138" s="172" t="s">
        <v>3964</v>
      </c>
      <c r="F138" s="48" t="n">
        <v>150</v>
      </c>
      <c r="G138" s="45"/>
      <c r="H138" s="45"/>
      <c r="I138" s="47" t="n">
        <v>870</v>
      </c>
      <c r="J138" s="161"/>
      <c r="K138" s="172" t="s">
        <v>4212</v>
      </c>
      <c r="L138" s="35" t="s">
        <v>4001</v>
      </c>
      <c r="M138" s="34" t="s">
        <v>4316</v>
      </c>
      <c r="N138" s="34" t="s">
        <v>1390</v>
      </c>
      <c r="O138" s="174"/>
    </row>
    <row r="139" customFormat="false" ht="15" hidden="true" customHeight="false" outlineLevel="0" collapsed="false">
      <c r="A139" s="47" t="n">
        <v>130</v>
      </c>
      <c r="B139" s="40" t="s">
        <v>4247</v>
      </c>
      <c r="C139" s="45" t="s">
        <v>4214</v>
      </c>
      <c r="D139" s="172" t="s">
        <v>4203</v>
      </c>
      <c r="E139" s="172" t="s">
        <v>3964</v>
      </c>
      <c r="F139" s="48" t="n">
        <v>150</v>
      </c>
      <c r="G139" s="45"/>
      <c r="H139" s="45"/>
      <c r="I139" s="47" t="n">
        <v>870</v>
      </c>
      <c r="J139" s="161"/>
      <c r="K139" s="172" t="s">
        <v>4215</v>
      </c>
      <c r="L139" s="35"/>
      <c r="M139" s="34"/>
      <c r="N139" s="34"/>
      <c r="O139" s="174"/>
    </row>
    <row r="140" customFormat="false" ht="15" hidden="true" customHeight="false" outlineLevel="0" collapsed="false">
      <c r="A140" s="47" t="n">
        <v>131</v>
      </c>
      <c r="B140" s="40" t="s">
        <v>4247</v>
      </c>
      <c r="C140" s="45" t="s">
        <v>4317</v>
      </c>
      <c r="D140" s="172" t="s">
        <v>4230</v>
      </c>
      <c r="E140" s="172" t="s">
        <v>3964</v>
      </c>
      <c r="F140" s="48" t="n">
        <v>150</v>
      </c>
      <c r="G140" s="45"/>
      <c r="H140" s="45"/>
      <c r="I140" s="47" t="n">
        <v>870</v>
      </c>
      <c r="J140" s="161"/>
      <c r="K140" s="172" t="s">
        <v>4215</v>
      </c>
      <c r="L140" s="35" t="s">
        <v>3966</v>
      </c>
      <c r="M140" s="34" t="s">
        <v>4318</v>
      </c>
      <c r="N140" s="34" t="s">
        <v>1390</v>
      </c>
      <c r="O140" s="174"/>
    </row>
    <row r="141" customFormat="false" ht="15" hidden="true" customHeight="false" outlineLevel="0" collapsed="false">
      <c r="A141" s="47" t="n">
        <v>132</v>
      </c>
      <c r="B141" s="40" t="s">
        <v>4247</v>
      </c>
      <c r="C141" s="45" t="s">
        <v>4319</v>
      </c>
      <c r="D141" s="172" t="s">
        <v>4320</v>
      </c>
      <c r="E141" s="172" t="s">
        <v>3964</v>
      </c>
      <c r="F141" s="48" t="n">
        <v>150</v>
      </c>
      <c r="G141" s="45"/>
      <c r="H141" s="45"/>
      <c r="I141" s="47" t="n">
        <v>870</v>
      </c>
      <c r="J141" s="161"/>
      <c r="K141" s="172" t="s">
        <v>2893</v>
      </c>
      <c r="L141" s="35" t="s">
        <v>4071</v>
      </c>
      <c r="M141" s="34"/>
      <c r="N141" s="34"/>
      <c r="O141" s="174"/>
    </row>
    <row r="142" customFormat="false" ht="15" hidden="true" customHeight="false" outlineLevel="0" collapsed="false">
      <c r="A142" s="47" t="n">
        <v>133</v>
      </c>
      <c r="B142" s="40" t="s">
        <v>4247</v>
      </c>
      <c r="C142" s="45" t="s">
        <v>4223</v>
      </c>
      <c r="D142" s="172" t="s">
        <v>4054</v>
      </c>
      <c r="E142" s="172" t="s">
        <v>3964</v>
      </c>
      <c r="F142" s="48" t="n">
        <v>150</v>
      </c>
      <c r="G142" s="45"/>
      <c r="H142" s="45"/>
      <c r="I142" s="47" t="n">
        <v>870</v>
      </c>
      <c r="J142" s="161"/>
      <c r="K142" s="172" t="s">
        <v>4224</v>
      </c>
      <c r="L142" s="35" t="s">
        <v>4315</v>
      </c>
      <c r="M142" s="34"/>
      <c r="N142" s="34"/>
      <c r="O142" s="174"/>
    </row>
    <row r="143" customFormat="false" ht="15" hidden="true" customHeight="false" outlineLevel="0" collapsed="false">
      <c r="A143" s="47" t="n">
        <v>134</v>
      </c>
      <c r="B143" s="40" t="s">
        <v>4247</v>
      </c>
      <c r="C143" s="45" t="s">
        <v>4321</v>
      </c>
      <c r="D143" s="172" t="s">
        <v>4312</v>
      </c>
      <c r="E143" s="172" t="s">
        <v>3964</v>
      </c>
      <c r="F143" s="48" t="n">
        <v>150</v>
      </c>
      <c r="G143" s="45"/>
      <c r="H143" s="45"/>
      <c r="I143" s="47" t="n">
        <v>870</v>
      </c>
      <c r="J143" s="161"/>
      <c r="K143" s="172" t="s">
        <v>4227</v>
      </c>
      <c r="L143" s="35" t="s">
        <v>4315</v>
      </c>
      <c r="M143" s="34"/>
      <c r="N143" s="34"/>
      <c r="O143" s="174"/>
    </row>
    <row r="144" customFormat="false" ht="15" hidden="true" customHeight="false" outlineLevel="0" collapsed="false">
      <c r="A144" s="47" t="n">
        <v>135</v>
      </c>
      <c r="B144" s="40" t="s">
        <v>4247</v>
      </c>
      <c r="C144" s="45" t="s">
        <v>4322</v>
      </c>
      <c r="D144" s="172" t="s">
        <v>4203</v>
      </c>
      <c r="E144" s="172" t="s">
        <v>3964</v>
      </c>
      <c r="F144" s="48" t="n">
        <v>150</v>
      </c>
      <c r="G144" s="45"/>
      <c r="H144" s="45"/>
      <c r="I144" s="47" t="n">
        <v>870</v>
      </c>
      <c r="J144" s="161"/>
      <c r="K144" s="172" t="s">
        <v>4323</v>
      </c>
      <c r="L144" s="35" t="s">
        <v>4001</v>
      </c>
      <c r="M144" s="34" t="s">
        <v>4324</v>
      </c>
      <c r="N144" s="34" t="s">
        <v>1390</v>
      </c>
      <c r="O144" s="174"/>
    </row>
    <row r="145" customFormat="false" ht="15" hidden="true" customHeight="false" outlineLevel="0" collapsed="false">
      <c r="A145" s="47" t="n">
        <v>136</v>
      </c>
      <c r="B145" s="40" t="s">
        <v>4247</v>
      </c>
      <c r="C145" s="45" t="s">
        <v>4325</v>
      </c>
      <c r="D145" s="172" t="s">
        <v>4326</v>
      </c>
      <c r="E145" s="172" t="s">
        <v>3964</v>
      </c>
      <c r="F145" s="48" t="n">
        <v>150</v>
      </c>
      <c r="G145" s="45"/>
      <c r="H145" s="45"/>
      <c r="I145" s="47" t="n">
        <v>870</v>
      </c>
      <c r="J145" s="161"/>
      <c r="K145" s="172" t="s">
        <v>4234</v>
      </c>
      <c r="L145" s="35" t="s">
        <v>4001</v>
      </c>
      <c r="M145" s="34" t="s">
        <v>4327</v>
      </c>
      <c r="N145" s="34" t="s">
        <v>1390</v>
      </c>
      <c r="O145" s="174"/>
    </row>
    <row r="146" customFormat="false" ht="15" hidden="true" customHeight="false" outlineLevel="0" collapsed="false">
      <c r="A146" s="47" t="n">
        <v>146</v>
      </c>
      <c r="B146" s="40" t="s">
        <v>4247</v>
      </c>
      <c r="C146" s="45" t="s">
        <v>4328</v>
      </c>
      <c r="D146" s="172" t="s">
        <v>4329</v>
      </c>
      <c r="E146" s="172" t="s">
        <v>3964</v>
      </c>
      <c r="F146" s="48" t="n">
        <v>150</v>
      </c>
      <c r="G146" s="45"/>
      <c r="H146" s="45"/>
      <c r="I146" s="47" t="n">
        <v>870</v>
      </c>
      <c r="J146" s="161"/>
      <c r="K146" s="172" t="s">
        <v>2791</v>
      </c>
      <c r="L146" s="35" t="s">
        <v>4001</v>
      </c>
      <c r="M146" s="34" t="s">
        <v>4330</v>
      </c>
      <c r="N146" s="34" t="s">
        <v>1390</v>
      </c>
      <c r="O146" s="174"/>
    </row>
    <row r="147" customFormat="false" ht="15" hidden="true" customHeight="false" outlineLevel="0" collapsed="false">
      <c r="A147" s="47" t="n">
        <v>147</v>
      </c>
      <c r="B147" s="40" t="s">
        <v>4247</v>
      </c>
      <c r="C147" s="45" t="s">
        <v>4331</v>
      </c>
      <c r="D147" s="172" t="s">
        <v>4329</v>
      </c>
      <c r="E147" s="172" t="s">
        <v>3964</v>
      </c>
      <c r="F147" s="48" t="n">
        <v>150</v>
      </c>
      <c r="G147" s="45"/>
      <c r="H147" s="45"/>
      <c r="I147" s="47" t="n">
        <v>870</v>
      </c>
      <c r="J147" s="161"/>
      <c r="K147" s="172" t="s">
        <v>2890</v>
      </c>
      <c r="L147" s="35" t="s">
        <v>4001</v>
      </c>
      <c r="M147" s="34" t="s">
        <v>4332</v>
      </c>
      <c r="N147" s="34" t="s">
        <v>1390</v>
      </c>
      <c r="O147" s="174"/>
    </row>
    <row r="148" customFormat="false" ht="15" hidden="true" customHeight="false" outlineLevel="0" collapsed="false">
      <c r="A148" s="47" t="n">
        <v>148</v>
      </c>
      <c r="B148" s="40" t="s">
        <v>4247</v>
      </c>
      <c r="C148" s="45" t="s">
        <v>4333</v>
      </c>
      <c r="D148" s="172" t="s">
        <v>4251</v>
      </c>
      <c r="E148" s="172" t="s">
        <v>3964</v>
      </c>
      <c r="F148" s="48" t="n">
        <v>150</v>
      </c>
      <c r="G148" s="45"/>
      <c r="H148" s="45"/>
      <c r="I148" s="47" t="n">
        <v>870</v>
      </c>
      <c r="J148" s="161"/>
      <c r="K148" s="172" t="s">
        <v>4268</v>
      </c>
      <c r="L148" s="35" t="s">
        <v>4001</v>
      </c>
      <c r="M148" s="34" t="s">
        <v>4334</v>
      </c>
      <c r="N148" s="34" t="s">
        <v>1390</v>
      </c>
      <c r="O148" s="174"/>
    </row>
    <row r="149" customFormat="false" ht="15" hidden="true" customHeight="false" outlineLevel="0" collapsed="false">
      <c r="A149" s="47" t="n">
        <v>149</v>
      </c>
      <c r="B149" s="40" t="s">
        <v>4247</v>
      </c>
      <c r="C149" s="45" t="s">
        <v>4335</v>
      </c>
      <c r="D149" s="172" t="s">
        <v>4290</v>
      </c>
      <c r="E149" s="172" t="s">
        <v>3964</v>
      </c>
      <c r="F149" s="48" t="n">
        <v>150</v>
      </c>
      <c r="G149" s="45"/>
      <c r="H149" s="45"/>
      <c r="I149" s="47" t="n">
        <v>870</v>
      </c>
      <c r="J149" s="161"/>
      <c r="K149" s="172" t="s">
        <v>4268</v>
      </c>
      <c r="L149" s="35" t="s">
        <v>4001</v>
      </c>
      <c r="M149" s="34" t="s">
        <v>4336</v>
      </c>
      <c r="N149" s="34" t="s">
        <v>1390</v>
      </c>
      <c r="O149" s="174"/>
    </row>
    <row r="150" customFormat="false" ht="15" hidden="true" customHeight="false" outlineLevel="0" collapsed="false">
      <c r="A150" s="47" t="n">
        <v>150</v>
      </c>
      <c r="B150" s="40" t="s">
        <v>4247</v>
      </c>
      <c r="C150" s="45" t="s">
        <v>4337</v>
      </c>
      <c r="D150" s="172" t="s">
        <v>4054</v>
      </c>
      <c r="E150" s="172" t="s">
        <v>3964</v>
      </c>
      <c r="F150" s="48" t="n">
        <v>150</v>
      </c>
      <c r="G150" s="45"/>
      <c r="H150" s="45"/>
      <c r="I150" s="47" t="n">
        <v>870</v>
      </c>
      <c r="J150" s="161"/>
      <c r="K150" s="172" t="s">
        <v>4338</v>
      </c>
      <c r="L150" s="35" t="s">
        <v>4001</v>
      </c>
      <c r="M150" s="34" t="s">
        <v>4339</v>
      </c>
      <c r="N150" s="34" t="s">
        <v>1390</v>
      </c>
      <c r="O150" s="174"/>
    </row>
    <row r="151" customFormat="false" ht="15" hidden="true" customHeight="false" outlineLevel="0" collapsed="false">
      <c r="A151" s="47" t="n">
        <v>151</v>
      </c>
      <c r="B151" s="40" t="s">
        <v>4247</v>
      </c>
      <c r="C151" s="45" t="s">
        <v>4134</v>
      </c>
      <c r="D151" s="172" t="s">
        <v>4054</v>
      </c>
      <c r="E151" s="172" t="s">
        <v>3964</v>
      </c>
      <c r="F151" s="48" t="n">
        <v>150</v>
      </c>
      <c r="G151" s="45"/>
      <c r="H151" s="45"/>
      <c r="I151" s="47" t="n">
        <v>870</v>
      </c>
      <c r="J151" s="161"/>
      <c r="K151" s="172" t="s">
        <v>4340</v>
      </c>
      <c r="L151" s="35" t="s">
        <v>4001</v>
      </c>
      <c r="M151" s="34"/>
      <c r="N151" s="34"/>
      <c r="O151" s="174"/>
    </row>
    <row r="152" customFormat="false" ht="15" hidden="true" customHeight="false" outlineLevel="0" collapsed="false">
      <c r="A152" s="47" t="n">
        <v>152</v>
      </c>
      <c r="B152" s="40" t="s">
        <v>4247</v>
      </c>
      <c r="C152" s="183" t="s">
        <v>4341</v>
      </c>
      <c r="D152" s="172"/>
      <c r="E152" s="172" t="s">
        <v>3964</v>
      </c>
      <c r="F152" s="48" t="n">
        <v>150</v>
      </c>
      <c r="G152" s="45"/>
      <c r="H152" s="45"/>
      <c r="I152" s="47" t="n">
        <v>870</v>
      </c>
      <c r="J152" s="161"/>
      <c r="K152" s="172" t="s">
        <v>4196</v>
      </c>
      <c r="L152" s="35" t="s">
        <v>4001</v>
      </c>
      <c r="M152" s="34"/>
      <c r="N152" s="34"/>
      <c r="O152" s="174"/>
    </row>
    <row r="153" customFormat="false" ht="15" hidden="true" customHeight="false" outlineLevel="0" collapsed="false">
      <c r="A153" s="47" t="n">
        <v>153</v>
      </c>
      <c r="B153" s="40" t="s">
        <v>4247</v>
      </c>
      <c r="C153" s="45" t="s">
        <v>4342</v>
      </c>
      <c r="D153" s="172" t="s">
        <v>4251</v>
      </c>
      <c r="E153" s="172" t="s">
        <v>3964</v>
      </c>
      <c r="F153" s="48" t="n">
        <v>150</v>
      </c>
      <c r="G153" s="45"/>
      <c r="H153" s="45"/>
      <c r="I153" s="47" t="n">
        <v>870</v>
      </c>
      <c r="J153" s="161"/>
      <c r="K153" s="172" t="s">
        <v>4343</v>
      </c>
      <c r="L153" s="35" t="s">
        <v>4001</v>
      </c>
      <c r="M153" s="34"/>
      <c r="N153" s="34"/>
      <c r="O153" s="174"/>
    </row>
    <row r="154" customFormat="false" ht="15" hidden="true" customHeight="false" outlineLevel="0" collapsed="false">
      <c r="A154" s="47" t="n">
        <v>154</v>
      </c>
      <c r="B154" s="40" t="s">
        <v>4247</v>
      </c>
      <c r="C154" s="45" t="s">
        <v>4344</v>
      </c>
      <c r="D154" s="172" t="s">
        <v>4290</v>
      </c>
      <c r="E154" s="172" t="s">
        <v>3964</v>
      </c>
      <c r="F154" s="48" t="n">
        <v>150</v>
      </c>
      <c r="G154" s="45"/>
      <c r="H154" s="45"/>
      <c r="I154" s="47" t="n">
        <v>870</v>
      </c>
      <c r="J154" s="161"/>
      <c r="K154" s="172" t="s">
        <v>4343</v>
      </c>
      <c r="L154" s="35" t="s">
        <v>4001</v>
      </c>
      <c r="M154" s="34"/>
      <c r="N154" s="34"/>
      <c r="O154" s="174"/>
    </row>
    <row r="155" customFormat="false" ht="15" hidden="true" customHeight="false" outlineLevel="0" collapsed="false">
      <c r="A155" s="47" t="n">
        <v>155</v>
      </c>
      <c r="B155" s="40" t="s">
        <v>4247</v>
      </c>
      <c r="C155" s="45" t="s">
        <v>4345</v>
      </c>
      <c r="D155" s="172" t="s">
        <v>4251</v>
      </c>
      <c r="E155" s="172" t="s">
        <v>3964</v>
      </c>
      <c r="F155" s="48" t="n">
        <v>150</v>
      </c>
      <c r="G155" s="45"/>
      <c r="H155" s="45"/>
      <c r="I155" s="47" t="n">
        <v>870</v>
      </c>
      <c r="J155" s="161"/>
      <c r="K155" s="172" t="s">
        <v>4291</v>
      </c>
      <c r="L155" s="35" t="s">
        <v>4001</v>
      </c>
      <c r="M155" s="34" t="s">
        <v>4346</v>
      </c>
      <c r="N155" s="34" t="s">
        <v>1390</v>
      </c>
      <c r="O155" s="174"/>
    </row>
    <row r="156" customFormat="false" ht="15" hidden="true" customHeight="false" outlineLevel="0" collapsed="false">
      <c r="A156" s="47" t="n">
        <v>156</v>
      </c>
      <c r="B156" s="40" t="s">
        <v>4247</v>
      </c>
      <c r="C156" s="45" t="s">
        <v>4347</v>
      </c>
      <c r="D156" s="172" t="s">
        <v>4329</v>
      </c>
      <c r="E156" s="172" t="s">
        <v>3964</v>
      </c>
      <c r="F156" s="48" t="n">
        <v>150</v>
      </c>
      <c r="G156" s="45"/>
      <c r="H156" s="45"/>
      <c r="I156" s="47" t="n">
        <v>870</v>
      </c>
      <c r="J156" s="161"/>
      <c r="K156" s="172" t="s">
        <v>4200</v>
      </c>
      <c r="L156" s="35" t="s">
        <v>4001</v>
      </c>
      <c r="M156" s="34" t="s">
        <v>4348</v>
      </c>
      <c r="N156" s="34" t="s">
        <v>1390</v>
      </c>
      <c r="O156" s="174"/>
    </row>
    <row r="157" customFormat="false" ht="15" hidden="true" customHeight="false" outlineLevel="0" collapsed="false">
      <c r="A157" s="47" t="n">
        <v>157</v>
      </c>
      <c r="B157" s="40" t="s">
        <v>4247</v>
      </c>
      <c r="C157" s="45" t="s">
        <v>4349</v>
      </c>
      <c r="D157" s="172" t="s">
        <v>4251</v>
      </c>
      <c r="E157" s="172" t="s">
        <v>3964</v>
      </c>
      <c r="F157" s="48" t="n">
        <v>150</v>
      </c>
      <c r="G157" s="45"/>
      <c r="H157" s="45"/>
      <c r="I157" s="47" t="n">
        <v>870</v>
      </c>
      <c r="J157" s="161"/>
      <c r="K157" s="172" t="s">
        <v>4297</v>
      </c>
      <c r="L157" s="35" t="s">
        <v>4315</v>
      </c>
      <c r="M157" s="34"/>
      <c r="N157" s="34"/>
      <c r="O157" s="174"/>
    </row>
    <row r="158" customFormat="false" ht="15" hidden="true" customHeight="false" outlineLevel="0" collapsed="false">
      <c r="A158" s="47" t="n">
        <v>158</v>
      </c>
      <c r="B158" s="40" t="s">
        <v>4247</v>
      </c>
      <c r="C158" s="45" t="s">
        <v>4350</v>
      </c>
      <c r="D158" s="172" t="s">
        <v>4320</v>
      </c>
      <c r="E158" s="172" t="s">
        <v>3964</v>
      </c>
      <c r="F158" s="48" t="n">
        <v>150</v>
      </c>
      <c r="G158" s="45"/>
      <c r="H158" s="45"/>
      <c r="I158" s="47" t="n">
        <v>870</v>
      </c>
      <c r="J158" s="161"/>
      <c r="K158" s="172" t="s">
        <v>4297</v>
      </c>
      <c r="L158" s="35" t="s">
        <v>4001</v>
      </c>
      <c r="M158" s="34"/>
      <c r="N158" s="34"/>
      <c r="O158" s="174"/>
    </row>
    <row r="159" customFormat="false" ht="15" hidden="true" customHeight="false" outlineLevel="0" collapsed="false">
      <c r="A159" s="47" t="n">
        <v>159</v>
      </c>
      <c r="B159" s="40" t="s">
        <v>4247</v>
      </c>
      <c r="C159" s="183" t="s">
        <v>4351</v>
      </c>
      <c r="D159" s="172"/>
      <c r="E159" s="172" t="s">
        <v>3964</v>
      </c>
      <c r="F159" s="48" t="n">
        <v>150</v>
      </c>
      <c r="G159" s="45"/>
      <c r="H159" s="45"/>
      <c r="I159" s="47" t="n">
        <v>870</v>
      </c>
      <c r="J159" s="161"/>
      <c r="K159" s="172" t="s">
        <v>4352</v>
      </c>
      <c r="L159" s="35" t="s">
        <v>4001</v>
      </c>
      <c r="M159" s="34"/>
      <c r="N159" s="34"/>
      <c r="O159" s="174"/>
    </row>
    <row r="160" customFormat="false" ht="15" hidden="true" customHeight="false" outlineLevel="0" collapsed="false">
      <c r="A160" s="47" t="n">
        <v>160</v>
      </c>
      <c r="B160" s="40" t="s">
        <v>4247</v>
      </c>
      <c r="C160" s="45" t="s">
        <v>4353</v>
      </c>
      <c r="D160" s="172" t="s">
        <v>4320</v>
      </c>
      <c r="E160" s="172" t="s">
        <v>3964</v>
      </c>
      <c r="F160" s="48" t="n">
        <v>150</v>
      </c>
      <c r="G160" s="45"/>
      <c r="H160" s="45"/>
      <c r="I160" s="47" t="n">
        <v>870</v>
      </c>
      <c r="J160" s="161"/>
      <c r="K160" s="172" t="s">
        <v>4354</v>
      </c>
      <c r="L160" s="35" t="s">
        <v>4001</v>
      </c>
      <c r="M160" s="34"/>
      <c r="N160" s="34"/>
      <c r="O160" s="174"/>
    </row>
    <row r="161" customFormat="false" ht="15" hidden="true" customHeight="false" outlineLevel="0" collapsed="false">
      <c r="A161" s="47" t="n">
        <v>161</v>
      </c>
      <c r="B161" s="40" t="s">
        <v>4247</v>
      </c>
      <c r="C161" s="45" t="s">
        <v>4355</v>
      </c>
      <c r="D161" s="172" t="s">
        <v>4320</v>
      </c>
      <c r="E161" s="172" t="s">
        <v>3964</v>
      </c>
      <c r="F161" s="48" t="n">
        <v>150</v>
      </c>
      <c r="G161" s="45"/>
      <c r="H161" s="45"/>
      <c r="I161" s="47" t="n">
        <v>870</v>
      </c>
      <c r="J161" s="161"/>
      <c r="K161" s="172" t="s">
        <v>4306</v>
      </c>
      <c r="L161" s="35" t="s">
        <v>4001</v>
      </c>
      <c r="M161" s="34"/>
      <c r="N161" s="34"/>
      <c r="O161" s="174"/>
    </row>
    <row r="162" customFormat="false" ht="15" hidden="true" customHeight="false" outlineLevel="0" collapsed="false">
      <c r="A162" s="47" t="n">
        <v>162</v>
      </c>
      <c r="B162" s="40" t="s">
        <v>4247</v>
      </c>
      <c r="C162" s="45" t="s">
        <v>4356</v>
      </c>
      <c r="D162" s="172" t="s">
        <v>4320</v>
      </c>
      <c r="E162" s="172" t="s">
        <v>3964</v>
      </c>
      <c r="F162" s="48" t="n">
        <v>150</v>
      </c>
      <c r="G162" s="45"/>
      <c r="H162" s="45"/>
      <c r="I162" s="47" t="n">
        <v>870</v>
      </c>
      <c r="J162" s="161"/>
      <c r="K162" s="172" t="s">
        <v>4357</v>
      </c>
      <c r="L162" s="35" t="s">
        <v>4001</v>
      </c>
      <c r="M162" s="34"/>
      <c r="N162" s="34"/>
      <c r="O162" s="174"/>
    </row>
    <row r="163" customFormat="false" ht="15" hidden="true" customHeight="false" outlineLevel="0" collapsed="false">
      <c r="A163" s="47" t="n">
        <v>163</v>
      </c>
      <c r="B163" s="40" t="s">
        <v>4247</v>
      </c>
      <c r="C163" s="45" t="s">
        <v>4358</v>
      </c>
      <c r="D163" s="172" t="s">
        <v>4320</v>
      </c>
      <c r="E163" s="172" t="s">
        <v>3964</v>
      </c>
      <c r="F163" s="48" t="n">
        <v>150</v>
      </c>
      <c r="G163" s="45"/>
      <c r="H163" s="45"/>
      <c r="I163" s="47" t="n">
        <v>870</v>
      </c>
      <c r="J163" s="161"/>
      <c r="K163" s="172" t="s">
        <v>4359</v>
      </c>
      <c r="L163" s="35" t="s">
        <v>4315</v>
      </c>
      <c r="M163" s="34"/>
      <c r="N163" s="34"/>
      <c r="O163" s="174"/>
    </row>
    <row r="164" customFormat="false" ht="15" hidden="true" customHeight="false" outlineLevel="0" collapsed="false">
      <c r="A164" s="47" t="n">
        <v>164</v>
      </c>
      <c r="B164" s="40" t="s">
        <v>4247</v>
      </c>
      <c r="C164" s="45" t="s">
        <v>4360</v>
      </c>
      <c r="D164" s="172" t="s">
        <v>4320</v>
      </c>
      <c r="E164" s="172" t="s">
        <v>3964</v>
      </c>
      <c r="F164" s="48" t="n">
        <v>150</v>
      </c>
      <c r="G164" s="45"/>
      <c r="H164" s="45"/>
      <c r="I164" s="47" t="n">
        <v>870</v>
      </c>
      <c r="J164" s="161"/>
      <c r="K164" s="172" t="s">
        <v>4215</v>
      </c>
      <c r="L164" s="35" t="s">
        <v>4315</v>
      </c>
      <c r="M164" s="34"/>
      <c r="N164" s="34"/>
      <c r="O164" s="174"/>
    </row>
    <row r="165" customFormat="false" ht="15" hidden="true" customHeight="false" outlineLevel="0" collapsed="false">
      <c r="A165" s="47" t="n">
        <v>165</v>
      </c>
      <c r="B165" s="40" t="s">
        <v>4247</v>
      </c>
      <c r="C165" s="45" t="s">
        <v>4361</v>
      </c>
      <c r="D165" s="172" t="s">
        <v>4320</v>
      </c>
      <c r="E165" s="172" t="s">
        <v>3964</v>
      </c>
      <c r="F165" s="48" t="n">
        <v>150</v>
      </c>
      <c r="G165" s="45"/>
      <c r="H165" s="45"/>
      <c r="I165" s="47" t="n">
        <v>870</v>
      </c>
      <c r="J165" s="161"/>
      <c r="K165" s="172" t="s">
        <v>4362</v>
      </c>
      <c r="L165" s="35" t="s">
        <v>4315</v>
      </c>
      <c r="M165" s="34"/>
      <c r="N165" s="34"/>
      <c r="O165" s="174"/>
    </row>
    <row r="166" customFormat="false" ht="15" hidden="true" customHeight="false" outlineLevel="0" collapsed="false">
      <c r="A166" s="47" t="n">
        <v>166</v>
      </c>
      <c r="B166" s="40" t="s">
        <v>4247</v>
      </c>
      <c r="C166" s="45" t="s">
        <v>4363</v>
      </c>
      <c r="D166" s="172" t="s">
        <v>4320</v>
      </c>
      <c r="E166" s="172" t="s">
        <v>3964</v>
      </c>
      <c r="F166" s="48" t="n">
        <v>150</v>
      </c>
      <c r="G166" s="45"/>
      <c r="H166" s="45"/>
      <c r="I166" s="47" t="n">
        <v>870</v>
      </c>
      <c r="J166" s="161"/>
      <c r="K166" s="172" t="s">
        <v>4227</v>
      </c>
      <c r="L166" s="35" t="s">
        <v>4315</v>
      </c>
      <c r="M166" s="34"/>
      <c r="N166" s="34"/>
      <c r="O166" s="174"/>
    </row>
    <row r="167" customFormat="false" ht="15" hidden="true" customHeight="false" outlineLevel="0" collapsed="false">
      <c r="A167" s="47" t="n">
        <v>167</v>
      </c>
      <c r="B167" s="40" t="s">
        <v>4247</v>
      </c>
      <c r="C167" s="45" t="s">
        <v>4364</v>
      </c>
      <c r="D167" s="172" t="s">
        <v>4320</v>
      </c>
      <c r="E167" s="172" t="s">
        <v>3964</v>
      </c>
      <c r="F167" s="48" t="n">
        <v>150</v>
      </c>
      <c r="G167" s="45"/>
      <c r="H167" s="45"/>
      <c r="I167" s="47" t="n">
        <v>870</v>
      </c>
      <c r="J167" s="161"/>
      <c r="K167" s="172" t="s">
        <v>4365</v>
      </c>
      <c r="L167" s="35" t="s">
        <v>4315</v>
      </c>
      <c r="M167" s="34"/>
      <c r="N167" s="34"/>
      <c r="O167" s="174"/>
    </row>
    <row r="168" customFormat="false" ht="15" hidden="true" customHeight="false" outlineLevel="0" collapsed="false">
      <c r="A168" s="47" t="n">
        <v>168</v>
      </c>
      <c r="B168" s="40" t="s">
        <v>4247</v>
      </c>
      <c r="C168" s="45" t="s">
        <v>4366</v>
      </c>
      <c r="D168" s="172" t="s">
        <v>4320</v>
      </c>
      <c r="E168" s="172" t="s">
        <v>3964</v>
      </c>
      <c r="F168" s="48" t="n">
        <v>150</v>
      </c>
      <c r="G168" s="45"/>
      <c r="H168" s="45"/>
      <c r="I168" s="47" t="n">
        <v>870</v>
      </c>
      <c r="J168" s="161"/>
      <c r="K168" s="172" t="s">
        <v>4234</v>
      </c>
      <c r="L168" s="35" t="s">
        <v>4315</v>
      </c>
      <c r="M168" s="34"/>
      <c r="N168" s="34"/>
      <c r="O168" s="174"/>
    </row>
    <row r="169" customFormat="false" ht="15" hidden="true" customHeight="false" outlineLevel="0" collapsed="false">
      <c r="A169" s="47" t="n">
        <v>169</v>
      </c>
      <c r="B169" s="40" t="s">
        <v>4247</v>
      </c>
      <c r="C169" s="45" t="s">
        <v>4367</v>
      </c>
      <c r="D169" s="172" t="s">
        <v>4320</v>
      </c>
      <c r="E169" s="172" t="s">
        <v>3964</v>
      </c>
      <c r="F169" s="48" t="n">
        <v>150</v>
      </c>
      <c r="G169" s="45"/>
      <c r="H169" s="45"/>
      <c r="I169" s="47" t="n">
        <v>870</v>
      </c>
      <c r="J169" s="161"/>
      <c r="K169" s="172" t="s">
        <v>4368</v>
      </c>
      <c r="L169" s="35" t="s">
        <v>4315</v>
      </c>
      <c r="M169" s="34"/>
      <c r="N169" s="34"/>
      <c r="O169" s="174"/>
    </row>
    <row r="170" customFormat="false" ht="15" hidden="true" customHeight="false" outlineLevel="0" collapsed="false">
      <c r="A170" s="47" t="n">
        <v>170</v>
      </c>
      <c r="B170" s="40" t="s">
        <v>4247</v>
      </c>
      <c r="C170" s="45" t="s">
        <v>4369</v>
      </c>
      <c r="D170" s="172" t="s">
        <v>4320</v>
      </c>
      <c r="E170" s="172" t="s">
        <v>3964</v>
      </c>
      <c r="F170" s="48" t="n">
        <v>150</v>
      </c>
      <c r="G170" s="45"/>
      <c r="H170" s="45"/>
      <c r="I170" s="47" t="n">
        <v>870</v>
      </c>
      <c r="J170" s="161"/>
      <c r="K170" s="172" t="s">
        <v>4241</v>
      </c>
      <c r="L170" s="35" t="s">
        <v>4315</v>
      </c>
      <c r="M170" s="34"/>
      <c r="N170" s="34"/>
      <c r="O170" s="174"/>
    </row>
    <row r="171" customFormat="false" ht="15" hidden="true" customHeight="false" outlineLevel="0" collapsed="false">
      <c r="A171" s="47" t="n">
        <v>171</v>
      </c>
      <c r="B171" s="40" t="s">
        <v>4247</v>
      </c>
      <c r="C171" s="45" t="s">
        <v>4370</v>
      </c>
      <c r="D171" s="172" t="s">
        <v>3986</v>
      </c>
      <c r="E171" s="172" t="s">
        <v>3964</v>
      </c>
      <c r="F171" s="48" t="n">
        <v>150</v>
      </c>
      <c r="G171" s="45"/>
      <c r="H171" s="45"/>
      <c r="I171" s="47" t="n">
        <v>870</v>
      </c>
      <c r="J171" s="161"/>
      <c r="K171" s="172" t="s">
        <v>4371</v>
      </c>
      <c r="L171" s="35" t="s">
        <v>4315</v>
      </c>
      <c r="M171" s="34"/>
      <c r="N171" s="34"/>
      <c r="O171" s="174"/>
    </row>
    <row r="172" customFormat="false" ht="15" hidden="true" customHeight="false" outlineLevel="0" collapsed="false">
      <c r="A172" s="47" t="n">
        <v>172</v>
      </c>
      <c r="B172" s="40" t="s">
        <v>4247</v>
      </c>
      <c r="C172" s="45" t="s">
        <v>4372</v>
      </c>
      <c r="D172" s="172" t="s">
        <v>4329</v>
      </c>
      <c r="E172" s="172" t="s">
        <v>3964</v>
      </c>
      <c r="F172" s="48" t="n">
        <v>150</v>
      </c>
      <c r="G172" s="45"/>
      <c r="H172" s="45"/>
      <c r="I172" s="47" t="n">
        <v>870</v>
      </c>
      <c r="J172" s="161"/>
      <c r="K172" s="172" t="s">
        <v>4373</v>
      </c>
      <c r="L172" s="35" t="s">
        <v>4315</v>
      </c>
      <c r="M172" s="34"/>
      <c r="N172" s="34"/>
      <c r="O172" s="174"/>
    </row>
    <row r="173" customFormat="false" ht="15" hidden="true" customHeight="false" outlineLevel="0" collapsed="false">
      <c r="A173" s="47" t="n">
        <v>173</v>
      </c>
      <c r="B173" s="40" t="s">
        <v>4247</v>
      </c>
      <c r="C173" s="45" t="s">
        <v>4374</v>
      </c>
      <c r="D173" s="172" t="s">
        <v>4054</v>
      </c>
      <c r="E173" s="172" t="s">
        <v>3964</v>
      </c>
      <c r="F173" s="48" t="n">
        <v>150</v>
      </c>
      <c r="G173" s="45"/>
      <c r="H173" s="45"/>
      <c r="I173" s="47" t="n">
        <v>870</v>
      </c>
      <c r="J173" s="161"/>
      <c r="K173" s="172" t="s">
        <v>4375</v>
      </c>
      <c r="L173" s="35" t="s">
        <v>4315</v>
      </c>
      <c r="M173" s="34"/>
      <c r="N173" s="34"/>
      <c r="O173" s="174"/>
    </row>
    <row r="174" customFormat="false" ht="15" hidden="true" customHeight="false" outlineLevel="0" collapsed="false">
      <c r="A174" s="47" t="n">
        <v>174</v>
      </c>
      <c r="B174" s="40" t="s">
        <v>4247</v>
      </c>
      <c r="C174" s="45" t="s">
        <v>4376</v>
      </c>
      <c r="D174" s="172" t="s">
        <v>4320</v>
      </c>
      <c r="E174" s="172" t="s">
        <v>3964</v>
      </c>
      <c r="F174" s="48" t="n">
        <v>150</v>
      </c>
      <c r="G174" s="45"/>
      <c r="H174" s="45"/>
      <c r="I174" s="47" t="n">
        <v>870</v>
      </c>
      <c r="J174" s="161"/>
      <c r="K174" s="172" t="s">
        <v>4200</v>
      </c>
      <c r="L174" s="35" t="s">
        <v>4315</v>
      </c>
      <c r="M174" s="34"/>
      <c r="N174" s="34"/>
      <c r="O174" s="174"/>
    </row>
    <row r="175" customFormat="false" ht="15" hidden="true" customHeight="false" outlineLevel="0" collapsed="false">
      <c r="A175" s="47" t="n">
        <v>175</v>
      </c>
      <c r="B175" s="40" t="s">
        <v>4247</v>
      </c>
      <c r="C175" s="45" t="s">
        <v>4350</v>
      </c>
      <c r="D175" s="172" t="s">
        <v>4320</v>
      </c>
      <c r="E175" s="172" t="s">
        <v>3964</v>
      </c>
      <c r="F175" s="48" t="n">
        <v>150</v>
      </c>
      <c r="G175" s="45"/>
      <c r="H175" s="45"/>
      <c r="I175" s="47" t="n">
        <v>870</v>
      </c>
      <c r="J175" s="161"/>
      <c r="K175" s="172" t="s">
        <v>4297</v>
      </c>
      <c r="L175" s="35" t="s">
        <v>4315</v>
      </c>
      <c r="M175" s="34"/>
      <c r="N175" s="34"/>
      <c r="O175" s="174"/>
    </row>
    <row r="176" customFormat="false" ht="15" hidden="true" customHeight="false" outlineLevel="0" collapsed="false">
      <c r="A176" s="47" t="n">
        <v>176</v>
      </c>
      <c r="B176" s="40" t="s">
        <v>4247</v>
      </c>
      <c r="C176" s="183" t="s">
        <v>4377</v>
      </c>
      <c r="D176" s="172"/>
      <c r="E176" s="172" t="s">
        <v>3964</v>
      </c>
      <c r="F176" s="48" t="n">
        <v>150</v>
      </c>
      <c r="G176" s="45"/>
      <c r="H176" s="45"/>
      <c r="I176" s="47" t="n">
        <v>870</v>
      </c>
      <c r="J176" s="161"/>
      <c r="K176" s="172" t="s">
        <v>4378</v>
      </c>
      <c r="L176" s="35" t="s">
        <v>4071</v>
      </c>
      <c r="M176" s="34" t="s">
        <v>4379</v>
      </c>
      <c r="N176" s="34" t="s">
        <v>1390</v>
      </c>
      <c r="O176" s="174"/>
    </row>
    <row r="177" customFormat="false" ht="45" hidden="false" customHeight="false" outlineLevel="0" collapsed="false">
      <c r="A177" s="47" t="n">
        <v>199</v>
      </c>
      <c r="B177" s="176" t="s">
        <v>4380</v>
      </c>
      <c r="C177" s="172" t="s">
        <v>4381</v>
      </c>
      <c r="D177" s="172" t="s">
        <v>4382</v>
      </c>
      <c r="E177" s="172" t="s">
        <v>3964</v>
      </c>
      <c r="F177" s="48" t="n">
        <v>150</v>
      </c>
      <c r="G177" s="45"/>
      <c r="H177" s="45"/>
      <c r="I177" s="47" t="n">
        <v>870</v>
      </c>
      <c r="J177" s="47" t="s">
        <v>4383</v>
      </c>
      <c r="K177" s="175"/>
      <c r="L177" s="35" t="s">
        <v>4001</v>
      </c>
      <c r="M177" s="34"/>
      <c r="N177" s="34"/>
      <c r="O177" s="174"/>
    </row>
    <row r="178" customFormat="false" ht="45" hidden="false" customHeight="false" outlineLevel="0" collapsed="false">
      <c r="A178" s="47" t="n">
        <v>200</v>
      </c>
      <c r="B178" s="176" t="s">
        <v>4380</v>
      </c>
      <c r="C178" s="172" t="s">
        <v>4384</v>
      </c>
      <c r="D178" s="172" t="s">
        <v>4382</v>
      </c>
      <c r="E178" s="172" t="s">
        <v>3964</v>
      </c>
      <c r="F178" s="48" t="n">
        <v>150</v>
      </c>
      <c r="G178" s="45"/>
      <c r="H178" s="45"/>
      <c r="I178" s="47" t="n">
        <v>870</v>
      </c>
      <c r="J178" s="47" t="s">
        <v>4385</v>
      </c>
      <c r="K178" s="175"/>
      <c r="L178" s="35" t="s">
        <v>4001</v>
      </c>
      <c r="M178" s="34" t="s">
        <v>4386</v>
      </c>
      <c r="N178" s="34" t="s">
        <v>1390</v>
      </c>
      <c r="O178" s="174"/>
    </row>
    <row r="179" customFormat="false" ht="30" hidden="true" customHeight="false" outlineLevel="0" collapsed="false">
      <c r="A179" s="47" t="n">
        <v>730</v>
      </c>
      <c r="B179" s="61" t="s">
        <v>4387</v>
      </c>
      <c r="C179" s="75" t="s">
        <v>4388</v>
      </c>
      <c r="D179" s="45" t="s">
        <v>4389</v>
      </c>
      <c r="E179" s="172" t="s">
        <v>3964</v>
      </c>
      <c r="F179" s="28" t="n">
        <v>150</v>
      </c>
      <c r="G179" s="45"/>
      <c r="H179" s="45"/>
      <c r="I179" s="47" t="n">
        <v>860</v>
      </c>
      <c r="J179" s="184"/>
      <c r="K179" s="47"/>
      <c r="L179" s="35" t="s">
        <v>4315</v>
      </c>
      <c r="M179" s="34"/>
      <c r="N179" s="34"/>
      <c r="O179" s="174"/>
    </row>
    <row r="180" customFormat="false" ht="30" hidden="true" customHeight="false" outlineLevel="0" collapsed="false">
      <c r="A180" s="47" t="n">
        <v>731</v>
      </c>
      <c r="B180" s="87" t="s">
        <v>4390</v>
      </c>
      <c r="C180" s="75" t="s">
        <v>4391</v>
      </c>
      <c r="D180" s="45" t="s">
        <v>4389</v>
      </c>
      <c r="E180" s="172" t="s">
        <v>3964</v>
      </c>
      <c r="F180" s="28" t="n">
        <v>150</v>
      </c>
      <c r="G180" s="45"/>
      <c r="H180" s="45"/>
      <c r="I180" s="47" t="n">
        <v>860</v>
      </c>
      <c r="J180" s="184"/>
      <c r="K180" s="47"/>
      <c r="L180" s="35" t="s">
        <v>4315</v>
      </c>
      <c r="M180" s="34"/>
      <c r="N180" s="34"/>
      <c r="O180" s="174"/>
    </row>
    <row r="181" customFormat="false" ht="30" hidden="true" customHeight="false" outlineLevel="0" collapsed="false">
      <c r="A181" s="47" t="n">
        <v>732</v>
      </c>
      <c r="B181" s="87" t="s">
        <v>4392</v>
      </c>
      <c r="C181" s="75" t="s">
        <v>4393</v>
      </c>
      <c r="D181" s="45" t="s">
        <v>4389</v>
      </c>
      <c r="E181" s="172" t="s">
        <v>3964</v>
      </c>
      <c r="F181" s="28" t="n">
        <v>150</v>
      </c>
      <c r="G181" s="45"/>
      <c r="H181" s="45"/>
      <c r="I181" s="47" t="n">
        <v>860</v>
      </c>
      <c r="J181" s="184"/>
      <c r="K181" s="47"/>
      <c r="L181" s="35" t="s">
        <v>4315</v>
      </c>
      <c r="M181" s="34"/>
      <c r="N181" s="34"/>
      <c r="O181" s="174"/>
    </row>
    <row r="182" customFormat="false" ht="15" hidden="true" customHeight="false" outlineLevel="0" collapsed="false">
      <c r="A182" s="47" t="n">
        <v>772</v>
      </c>
      <c r="B182" s="61" t="s">
        <v>4394</v>
      </c>
      <c r="C182" s="75" t="s">
        <v>4395</v>
      </c>
      <c r="D182" s="45" t="s">
        <v>4093</v>
      </c>
      <c r="E182" s="172" t="s">
        <v>3964</v>
      </c>
      <c r="F182" s="75" t="n">
        <v>150</v>
      </c>
      <c r="G182" s="45"/>
      <c r="H182" s="45"/>
      <c r="I182" s="47" t="n">
        <v>860</v>
      </c>
      <c r="J182" s="173" t="s">
        <v>1617</v>
      </c>
      <c r="K182" s="47"/>
      <c r="L182" s="35"/>
      <c r="M182" s="161"/>
    </row>
    <row r="183" customFormat="false" ht="15" hidden="true" customHeight="false" outlineLevel="0" collapsed="false">
      <c r="A183" s="47" t="n">
        <v>773</v>
      </c>
      <c r="B183" s="61" t="s">
        <v>4396</v>
      </c>
      <c r="C183" s="75" t="s">
        <v>4397</v>
      </c>
      <c r="D183" s="45" t="s">
        <v>4093</v>
      </c>
      <c r="E183" s="172" t="s">
        <v>3964</v>
      </c>
      <c r="F183" s="75" t="n">
        <v>150</v>
      </c>
      <c r="G183" s="45"/>
      <c r="H183" s="45"/>
      <c r="I183" s="47" t="n">
        <v>860</v>
      </c>
      <c r="J183" s="173" t="s">
        <v>1617</v>
      </c>
      <c r="K183" s="47"/>
      <c r="L183" s="35"/>
      <c r="M183" s="161"/>
    </row>
    <row r="184" customFormat="false" ht="30" hidden="true" customHeight="false" outlineLevel="0" collapsed="false">
      <c r="A184" s="47" t="n">
        <v>904</v>
      </c>
      <c r="B184" s="61" t="s">
        <v>4398</v>
      </c>
      <c r="C184" s="75" t="s">
        <v>4399</v>
      </c>
      <c r="D184" s="45" t="s">
        <v>4054</v>
      </c>
      <c r="E184" s="172" t="s">
        <v>3964</v>
      </c>
      <c r="F184" s="75" t="n">
        <v>150</v>
      </c>
      <c r="G184" s="45"/>
      <c r="H184" s="45"/>
      <c r="I184" s="47" t="n">
        <v>860</v>
      </c>
      <c r="J184" s="173" t="s">
        <v>1617</v>
      </c>
      <c r="K184" s="47"/>
      <c r="L184" s="35"/>
      <c r="M184" s="161"/>
    </row>
    <row r="185" customFormat="false" ht="15" hidden="true" customHeight="false" outlineLevel="0" collapsed="false">
      <c r="A185" s="47" t="n">
        <v>966</v>
      </c>
      <c r="B185" s="61" t="s">
        <v>1411</v>
      </c>
      <c r="C185" s="75" t="s">
        <v>4400</v>
      </c>
      <c r="D185" s="45" t="s">
        <v>4296</v>
      </c>
      <c r="E185" s="172" t="s">
        <v>3964</v>
      </c>
      <c r="F185" s="75" t="n">
        <v>150</v>
      </c>
      <c r="G185" s="45"/>
      <c r="H185" s="45"/>
      <c r="I185" s="47" t="n">
        <v>860</v>
      </c>
      <c r="J185" s="173" t="s">
        <v>1617</v>
      </c>
      <c r="K185" s="47"/>
      <c r="L185" s="35"/>
      <c r="M185" s="161"/>
    </row>
    <row r="186" customFormat="false" ht="15" hidden="true" customHeight="false" outlineLevel="0" collapsed="false">
      <c r="A186" s="47" t="n">
        <v>967</v>
      </c>
      <c r="B186" s="61" t="s">
        <v>1411</v>
      </c>
      <c r="C186" s="75" t="s">
        <v>4401</v>
      </c>
      <c r="D186" s="45" t="s">
        <v>4296</v>
      </c>
      <c r="E186" s="172" t="s">
        <v>3964</v>
      </c>
      <c r="F186" s="75" t="n">
        <v>150</v>
      </c>
      <c r="G186" s="45"/>
      <c r="H186" s="45"/>
      <c r="I186" s="47" t="n">
        <v>860</v>
      </c>
      <c r="J186" s="173" t="s">
        <v>1617</v>
      </c>
      <c r="K186" s="47"/>
      <c r="L186" s="35"/>
      <c r="M186" s="161"/>
    </row>
    <row r="187" customFormat="false" ht="15" hidden="true" customHeight="false" outlineLevel="0" collapsed="false">
      <c r="A187" s="47" t="n">
        <v>1128</v>
      </c>
      <c r="B187" s="29" t="s">
        <v>17</v>
      </c>
      <c r="C187" s="34" t="s">
        <v>4402</v>
      </c>
      <c r="D187" s="34" t="s">
        <v>2908</v>
      </c>
      <c r="E187" s="172" t="s">
        <v>3964</v>
      </c>
      <c r="F187" s="47" t="n">
        <v>150</v>
      </c>
      <c r="G187" s="47"/>
      <c r="H187" s="47"/>
      <c r="I187" s="47" t="n">
        <v>850</v>
      </c>
      <c r="J187" s="161"/>
      <c r="K187" s="47"/>
      <c r="L187" s="35"/>
      <c r="M187" s="161"/>
    </row>
    <row r="188" customFormat="false" ht="15" hidden="true" customHeight="false" outlineLevel="0" collapsed="false">
      <c r="A188" s="47" t="n">
        <v>1129</v>
      </c>
      <c r="B188" s="29" t="s">
        <v>17</v>
      </c>
      <c r="C188" s="34" t="s">
        <v>4403</v>
      </c>
      <c r="D188" s="34" t="s">
        <v>2908</v>
      </c>
      <c r="E188" s="172" t="s">
        <v>3964</v>
      </c>
      <c r="F188" s="47" t="n">
        <v>150</v>
      </c>
      <c r="G188" s="47"/>
      <c r="H188" s="47"/>
      <c r="I188" s="47" t="n">
        <v>850</v>
      </c>
      <c r="J188" s="161"/>
      <c r="K188" s="47"/>
      <c r="L188" s="35"/>
      <c r="M188" s="161"/>
    </row>
    <row r="189" customFormat="false" ht="15" hidden="true" customHeight="false" outlineLevel="0" collapsed="false">
      <c r="A189" s="47" t="n">
        <v>1167</v>
      </c>
      <c r="B189" s="29" t="s">
        <v>17</v>
      </c>
      <c r="C189" s="47" t="s">
        <v>4404</v>
      </c>
      <c r="D189" s="34" t="s">
        <v>4123</v>
      </c>
      <c r="E189" s="172" t="s">
        <v>3964</v>
      </c>
      <c r="F189" s="34" t="n">
        <v>150</v>
      </c>
      <c r="G189" s="47"/>
      <c r="H189" s="47"/>
      <c r="I189" s="47" t="n">
        <v>850</v>
      </c>
      <c r="J189" s="161"/>
      <c r="K189" s="47"/>
      <c r="L189" s="35"/>
      <c r="M189" s="161"/>
    </row>
    <row r="190" customFormat="false" ht="15" hidden="true" customHeight="false" outlineLevel="0" collapsed="false">
      <c r="A190" s="47" t="n">
        <v>2089</v>
      </c>
      <c r="B190" s="61" t="s">
        <v>3988</v>
      </c>
      <c r="C190" s="47" t="s">
        <v>4405</v>
      </c>
      <c r="D190" s="75" t="s">
        <v>3990</v>
      </c>
      <c r="E190" s="172" t="s">
        <v>3964</v>
      </c>
      <c r="F190" s="179" t="n">
        <v>150</v>
      </c>
      <c r="G190" s="47"/>
      <c r="H190" s="45"/>
      <c r="I190" s="47" t="n">
        <v>840</v>
      </c>
      <c r="J190" s="161"/>
      <c r="K190" s="47" t="s">
        <v>4406</v>
      </c>
      <c r="L190" s="35"/>
      <c r="M190" s="161"/>
    </row>
    <row r="191" customFormat="false" ht="15" hidden="true" customHeight="false" outlineLevel="0" collapsed="false">
      <c r="A191" s="47" t="n">
        <v>2090</v>
      </c>
      <c r="B191" s="61" t="s">
        <v>3988</v>
      </c>
      <c r="C191" s="47" t="s">
        <v>4407</v>
      </c>
      <c r="D191" s="75" t="s">
        <v>3990</v>
      </c>
      <c r="E191" s="172" t="s">
        <v>3964</v>
      </c>
      <c r="F191" s="179" t="n">
        <v>150</v>
      </c>
      <c r="G191" s="47"/>
      <c r="H191" s="45"/>
      <c r="I191" s="47" t="n">
        <v>840</v>
      </c>
      <c r="J191" s="161"/>
      <c r="K191" s="47" t="s">
        <v>4408</v>
      </c>
      <c r="L191" s="35"/>
      <c r="M191" s="161"/>
    </row>
    <row r="192" customFormat="false" ht="30" hidden="true" customHeight="false" outlineLevel="0" collapsed="false">
      <c r="A192" s="47" t="n">
        <v>775</v>
      </c>
      <c r="B192" s="61" t="s">
        <v>4409</v>
      </c>
      <c r="C192" s="75" t="s">
        <v>4410</v>
      </c>
      <c r="D192" s="45" t="s">
        <v>4093</v>
      </c>
      <c r="E192" s="172" t="s">
        <v>3964</v>
      </c>
      <c r="F192" s="75" t="n">
        <v>120</v>
      </c>
      <c r="G192" s="45"/>
      <c r="H192" s="45"/>
      <c r="I192" s="47" t="n">
        <v>860</v>
      </c>
      <c r="J192" s="173" t="s">
        <v>1617</v>
      </c>
      <c r="K192" s="47"/>
      <c r="L192" s="35"/>
      <c r="M192" s="161"/>
    </row>
    <row r="193" customFormat="false" ht="30" hidden="true" customHeight="false" outlineLevel="0" collapsed="false">
      <c r="A193" s="47" t="n">
        <v>776</v>
      </c>
      <c r="B193" s="61" t="s">
        <v>4411</v>
      </c>
      <c r="C193" s="75" t="s">
        <v>4412</v>
      </c>
      <c r="D193" s="45" t="s">
        <v>4093</v>
      </c>
      <c r="E193" s="172" t="s">
        <v>3964</v>
      </c>
      <c r="F193" s="75" t="n">
        <v>120</v>
      </c>
      <c r="G193" s="45"/>
      <c r="H193" s="45"/>
      <c r="I193" s="47" t="n">
        <v>860</v>
      </c>
      <c r="J193" s="173" t="s">
        <v>1617</v>
      </c>
      <c r="K193" s="47"/>
      <c r="L193" s="35"/>
      <c r="M193" s="161"/>
    </row>
    <row r="194" customFormat="false" ht="15" hidden="true" customHeight="false" outlineLevel="0" collapsed="false">
      <c r="A194" s="47" t="n">
        <v>1125</v>
      </c>
      <c r="B194" s="29" t="s">
        <v>17</v>
      </c>
      <c r="C194" s="34" t="s">
        <v>4413</v>
      </c>
      <c r="D194" s="34" t="s">
        <v>2908</v>
      </c>
      <c r="E194" s="172" t="s">
        <v>3964</v>
      </c>
      <c r="F194" s="34" t="n">
        <v>120</v>
      </c>
      <c r="G194" s="47"/>
      <c r="H194" s="47"/>
      <c r="I194" s="47" t="n">
        <v>850</v>
      </c>
      <c r="J194" s="161"/>
      <c r="K194" s="47"/>
      <c r="L194" s="35"/>
      <c r="M194" s="161"/>
    </row>
    <row r="195" customFormat="false" ht="15" hidden="true" customHeight="false" outlineLevel="0" collapsed="false">
      <c r="A195" s="47" t="n">
        <v>1126</v>
      </c>
      <c r="B195" s="29" t="s">
        <v>17</v>
      </c>
      <c r="C195" s="34" t="s">
        <v>4414</v>
      </c>
      <c r="D195" s="34" t="s">
        <v>2908</v>
      </c>
      <c r="E195" s="172" t="s">
        <v>3964</v>
      </c>
      <c r="F195" s="34" t="n">
        <v>120</v>
      </c>
      <c r="G195" s="47"/>
      <c r="H195" s="47"/>
      <c r="I195" s="47" t="n">
        <v>850</v>
      </c>
      <c r="J195" s="161"/>
      <c r="K195" s="47"/>
      <c r="L195" s="35"/>
      <c r="M195" s="161"/>
    </row>
    <row r="196" customFormat="false" ht="15" hidden="true" customHeight="false" outlineLevel="0" collapsed="false">
      <c r="A196" s="47" t="n">
        <v>66</v>
      </c>
      <c r="B196" s="182" t="s">
        <v>1713</v>
      </c>
      <c r="C196" s="45" t="s">
        <v>4415</v>
      </c>
      <c r="D196" s="172" t="s">
        <v>4416</v>
      </c>
      <c r="E196" s="172" t="s">
        <v>3964</v>
      </c>
      <c r="F196" s="48" t="n">
        <v>100</v>
      </c>
      <c r="G196" s="45"/>
      <c r="H196" s="45"/>
      <c r="I196" s="47" t="n">
        <v>870</v>
      </c>
      <c r="J196" s="161"/>
      <c r="K196" s="172" t="s">
        <v>4417</v>
      </c>
      <c r="L196" s="35"/>
      <c r="M196" s="161"/>
    </row>
    <row r="197" customFormat="false" ht="15" hidden="true" customHeight="false" outlineLevel="0" collapsed="false">
      <c r="A197" s="47" t="n">
        <v>67</v>
      </c>
      <c r="B197" s="182" t="s">
        <v>1713</v>
      </c>
      <c r="C197" s="45" t="s">
        <v>4418</v>
      </c>
      <c r="D197" s="172" t="s">
        <v>4416</v>
      </c>
      <c r="E197" s="172" t="s">
        <v>3964</v>
      </c>
      <c r="F197" s="48" t="n">
        <v>100</v>
      </c>
      <c r="G197" s="45"/>
      <c r="H197" s="45"/>
      <c r="I197" s="47" t="n">
        <v>870</v>
      </c>
      <c r="J197" s="161"/>
      <c r="K197" s="172" t="s">
        <v>4419</v>
      </c>
      <c r="L197" s="35"/>
      <c r="M197" s="161"/>
    </row>
    <row r="198" customFormat="false" ht="15" hidden="true" customHeight="false" outlineLevel="0" collapsed="false">
      <c r="A198" s="47" t="n">
        <v>68</v>
      </c>
      <c r="B198" s="182" t="s">
        <v>1713</v>
      </c>
      <c r="C198" s="45" t="s">
        <v>4420</v>
      </c>
      <c r="D198" s="172" t="s">
        <v>4416</v>
      </c>
      <c r="E198" s="172" t="s">
        <v>3964</v>
      </c>
      <c r="F198" s="48" t="n">
        <v>100</v>
      </c>
      <c r="G198" s="45"/>
      <c r="H198" s="45"/>
      <c r="I198" s="47" t="n">
        <v>870</v>
      </c>
      <c r="J198" s="161"/>
      <c r="K198" s="172" t="s">
        <v>2896</v>
      </c>
      <c r="L198" s="35"/>
      <c r="M198" s="161"/>
    </row>
    <row r="199" customFormat="false" ht="15" hidden="true" customHeight="false" outlineLevel="0" collapsed="false">
      <c r="A199" s="47" t="n">
        <v>69</v>
      </c>
      <c r="B199" s="182" t="s">
        <v>1713</v>
      </c>
      <c r="C199" s="45" t="s">
        <v>4421</v>
      </c>
      <c r="D199" s="172" t="s">
        <v>4203</v>
      </c>
      <c r="E199" s="172" t="s">
        <v>3964</v>
      </c>
      <c r="F199" s="48" t="n">
        <v>100</v>
      </c>
      <c r="G199" s="45"/>
      <c r="H199" s="45"/>
      <c r="I199" s="47" t="n">
        <v>870</v>
      </c>
      <c r="J199" s="161"/>
      <c r="K199" s="172" t="s">
        <v>4422</v>
      </c>
      <c r="L199" s="35"/>
      <c r="M199" s="161"/>
    </row>
    <row r="200" customFormat="false" ht="15" hidden="true" customHeight="false" outlineLevel="0" collapsed="false">
      <c r="A200" s="47" t="n">
        <v>70</v>
      </c>
      <c r="B200" s="182" t="s">
        <v>1713</v>
      </c>
      <c r="C200" s="45" t="s">
        <v>4423</v>
      </c>
      <c r="D200" s="172" t="s">
        <v>4230</v>
      </c>
      <c r="E200" s="172" t="s">
        <v>3964</v>
      </c>
      <c r="F200" s="48" t="n">
        <v>100</v>
      </c>
      <c r="G200" s="45"/>
      <c r="H200" s="45"/>
      <c r="I200" s="47" t="n">
        <v>870</v>
      </c>
      <c r="J200" s="161"/>
      <c r="K200" s="172" t="s">
        <v>4424</v>
      </c>
      <c r="L200" s="35"/>
      <c r="M200" s="161"/>
    </row>
    <row r="201" customFormat="false" ht="15" hidden="true" customHeight="false" outlineLevel="0" collapsed="false">
      <c r="A201" s="47" t="n">
        <v>71</v>
      </c>
      <c r="B201" s="182" t="s">
        <v>1713</v>
      </c>
      <c r="C201" s="45" t="s">
        <v>4425</v>
      </c>
      <c r="D201" s="172" t="s">
        <v>4416</v>
      </c>
      <c r="E201" s="172" t="s">
        <v>3964</v>
      </c>
      <c r="F201" s="48" t="n">
        <v>100</v>
      </c>
      <c r="G201" s="45"/>
      <c r="H201" s="45"/>
      <c r="I201" s="47" t="n">
        <v>870</v>
      </c>
      <c r="J201" s="161"/>
      <c r="K201" s="172" t="s">
        <v>4426</v>
      </c>
      <c r="L201" s="35"/>
      <c r="M201" s="161"/>
    </row>
    <row r="202" customFormat="false" ht="15" hidden="true" customHeight="false" outlineLevel="0" collapsed="false">
      <c r="A202" s="47" t="n">
        <v>72</v>
      </c>
      <c r="B202" s="182" t="s">
        <v>1713</v>
      </c>
      <c r="C202" s="45" t="s">
        <v>4427</v>
      </c>
      <c r="D202" s="172" t="s">
        <v>4416</v>
      </c>
      <c r="E202" s="172" t="s">
        <v>3964</v>
      </c>
      <c r="F202" s="48" t="n">
        <v>100</v>
      </c>
      <c r="G202" s="45"/>
      <c r="H202" s="45"/>
      <c r="I202" s="47" t="n">
        <v>870</v>
      </c>
      <c r="J202" s="161"/>
      <c r="K202" s="172" t="s">
        <v>4428</v>
      </c>
      <c r="L202" s="35"/>
      <c r="M202" s="161"/>
    </row>
    <row r="203" customFormat="false" ht="15" hidden="true" customHeight="false" outlineLevel="0" collapsed="false">
      <c r="A203" s="47" t="n">
        <v>73</v>
      </c>
      <c r="B203" s="182" t="s">
        <v>1713</v>
      </c>
      <c r="C203" s="45" t="s">
        <v>4429</v>
      </c>
      <c r="D203" s="172" t="s">
        <v>4416</v>
      </c>
      <c r="E203" s="172" t="s">
        <v>3964</v>
      </c>
      <c r="F203" s="48" t="n">
        <v>100</v>
      </c>
      <c r="G203" s="45"/>
      <c r="H203" s="45"/>
      <c r="I203" s="47" t="n">
        <v>870</v>
      </c>
      <c r="J203" s="161"/>
      <c r="K203" s="172" t="s">
        <v>4430</v>
      </c>
      <c r="L203" s="35"/>
      <c r="M203" s="161"/>
    </row>
    <row r="204" customFormat="false" ht="15" hidden="true" customHeight="false" outlineLevel="0" collapsed="false">
      <c r="A204" s="47" t="n">
        <v>74</v>
      </c>
      <c r="B204" s="182" t="s">
        <v>1713</v>
      </c>
      <c r="C204" s="45" t="s">
        <v>4431</v>
      </c>
      <c r="D204" s="172" t="s">
        <v>4416</v>
      </c>
      <c r="E204" s="172" t="s">
        <v>3964</v>
      </c>
      <c r="F204" s="48" t="n">
        <v>100</v>
      </c>
      <c r="G204" s="45"/>
      <c r="H204" s="45"/>
      <c r="I204" s="47" t="n">
        <v>870</v>
      </c>
      <c r="J204" s="161"/>
      <c r="K204" s="185" t="s">
        <v>4432</v>
      </c>
      <c r="M204" s="161"/>
    </row>
    <row r="205" customFormat="false" ht="15" hidden="true" customHeight="false" outlineLevel="0" collapsed="false">
      <c r="A205" s="47" t="n">
        <v>75</v>
      </c>
      <c r="B205" s="182" t="s">
        <v>1713</v>
      </c>
      <c r="C205" s="45" t="s">
        <v>4433</v>
      </c>
      <c r="D205" s="172" t="s">
        <v>4416</v>
      </c>
      <c r="E205" s="172" t="s">
        <v>3964</v>
      </c>
      <c r="F205" s="48" t="n">
        <v>100</v>
      </c>
      <c r="G205" s="45"/>
      <c r="H205" s="45"/>
      <c r="I205" s="47" t="n">
        <v>870</v>
      </c>
      <c r="J205" s="161"/>
      <c r="K205" s="185" t="s">
        <v>4434</v>
      </c>
      <c r="M205" s="161"/>
    </row>
    <row r="206" customFormat="false" ht="15" hidden="true" customHeight="false" outlineLevel="0" collapsed="false">
      <c r="A206" s="47" t="n">
        <v>76</v>
      </c>
      <c r="B206" s="182" t="s">
        <v>1713</v>
      </c>
      <c r="C206" s="45" t="s">
        <v>4435</v>
      </c>
      <c r="D206" s="172" t="s">
        <v>4416</v>
      </c>
      <c r="E206" s="172" t="s">
        <v>3964</v>
      </c>
      <c r="F206" s="48" t="n">
        <v>100</v>
      </c>
      <c r="G206" s="45"/>
      <c r="H206" s="45"/>
      <c r="I206" s="47" t="n">
        <v>870</v>
      </c>
      <c r="J206" s="161"/>
      <c r="K206" s="172" t="s">
        <v>4436</v>
      </c>
      <c r="M206" s="161"/>
    </row>
    <row r="207" customFormat="false" ht="15" hidden="true" customHeight="false" outlineLevel="0" collapsed="false">
      <c r="A207" s="47" t="n">
        <v>77</v>
      </c>
      <c r="B207" s="182" t="s">
        <v>1713</v>
      </c>
      <c r="C207" s="45" t="s">
        <v>4437</v>
      </c>
      <c r="D207" s="172" t="s">
        <v>4416</v>
      </c>
      <c r="E207" s="172" t="s">
        <v>3964</v>
      </c>
      <c r="F207" s="48" t="n">
        <v>100</v>
      </c>
      <c r="G207" s="45"/>
      <c r="H207" s="45"/>
      <c r="I207" s="47" t="n">
        <v>870</v>
      </c>
      <c r="J207" s="161"/>
      <c r="K207" s="172" t="s">
        <v>4438</v>
      </c>
      <c r="M207" s="161"/>
    </row>
    <row r="208" customFormat="false" ht="15" hidden="true" customHeight="false" outlineLevel="0" collapsed="false">
      <c r="A208" s="47" t="n">
        <v>78</v>
      </c>
      <c r="B208" s="182" t="s">
        <v>1713</v>
      </c>
      <c r="C208" s="45" t="s">
        <v>4439</v>
      </c>
      <c r="D208" s="172" t="s">
        <v>4416</v>
      </c>
      <c r="E208" s="172" t="s">
        <v>3964</v>
      </c>
      <c r="F208" s="48" t="n">
        <v>100</v>
      </c>
      <c r="G208" s="45"/>
      <c r="H208" s="45"/>
      <c r="I208" s="47" t="n">
        <v>870</v>
      </c>
      <c r="J208" s="161"/>
      <c r="K208" s="172" t="s">
        <v>4440</v>
      </c>
      <c r="M208" s="161"/>
    </row>
    <row r="209" customFormat="false" ht="15" hidden="true" customHeight="false" outlineLevel="0" collapsed="false">
      <c r="A209" s="47" t="n">
        <v>79</v>
      </c>
      <c r="B209" s="182" t="s">
        <v>1713</v>
      </c>
      <c r="C209" s="45" t="s">
        <v>4441</v>
      </c>
      <c r="D209" s="172" t="s">
        <v>4312</v>
      </c>
      <c r="E209" s="172" t="s">
        <v>3964</v>
      </c>
      <c r="F209" s="48" t="n">
        <v>100</v>
      </c>
      <c r="G209" s="45"/>
      <c r="H209" s="45"/>
      <c r="I209" s="47" t="n">
        <v>870</v>
      </c>
      <c r="J209" s="161"/>
      <c r="K209" s="172" t="s">
        <v>4442</v>
      </c>
      <c r="M209" s="161"/>
    </row>
    <row r="210" customFormat="false" ht="15" hidden="true" customHeight="false" outlineLevel="0" collapsed="false">
      <c r="A210" s="47" t="n">
        <v>92</v>
      </c>
      <c r="B210" s="40" t="s">
        <v>4247</v>
      </c>
      <c r="C210" s="183" t="s">
        <v>4443</v>
      </c>
      <c r="D210" s="172"/>
      <c r="E210" s="172" t="s">
        <v>3964</v>
      </c>
      <c r="F210" s="48" t="n">
        <v>100</v>
      </c>
      <c r="G210" s="45"/>
      <c r="H210" s="45"/>
      <c r="I210" s="47" t="n">
        <v>870</v>
      </c>
      <c r="J210" s="161"/>
      <c r="K210" s="172" t="s">
        <v>4436</v>
      </c>
      <c r="M210" s="161"/>
    </row>
    <row r="211" customFormat="false" ht="15" hidden="true" customHeight="false" outlineLevel="0" collapsed="false">
      <c r="A211" s="47" t="n">
        <v>93</v>
      </c>
      <c r="B211" s="40" t="s">
        <v>4247</v>
      </c>
      <c r="C211" s="183" t="s">
        <v>4444</v>
      </c>
      <c r="D211" s="172"/>
      <c r="E211" s="172" t="s">
        <v>3964</v>
      </c>
      <c r="F211" s="48" t="n">
        <v>100</v>
      </c>
      <c r="G211" s="45"/>
      <c r="H211" s="45"/>
      <c r="I211" s="47" t="n">
        <v>870</v>
      </c>
      <c r="J211" s="161"/>
      <c r="K211" s="172" t="s">
        <v>4436</v>
      </c>
      <c r="M211" s="161"/>
    </row>
    <row r="212" customFormat="false" ht="15" hidden="true" customHeight="false" outlineLevel="0" collapsed="false">
      <c r="A212" s="47" t="n">
        <v>94</v>
      </c>
      <c r="B212" s="40" t="s">
        <v>4247</v>
      </c>
      <c r="C212" s="45" t="s">
        <v>4445</v>
      </c>
      <c r="D212" s="172" t="s">
        <v>4054</v>
      </c>
      <c r="E212" s="172" t="s">
        <v>3964</v>
      </c>
      <c r="F212" s="48" t="n">
        <v>100</v>
      </c>
      <c r="G212" s="45"/>
      <c r="H212" s="45"/>
      <c r="I212" s="47" t="n">
        <v>870</v>
      </c>
      <c r="J212" s="161"/>
      <c r="K212" s="172" t="s">
        <v>4436</v>
      </c>
      <c r="M212" s="161"/>
    </row>
    <row r="213" customFormat="false" ht="15" hidden="true" customHeight="false" outlineLevel="0" collapsed="false">
      <c r="A213" s="47" t="n">
        <v>95</v>
      </c>
      <c r="B213" s="40" t="s">
        <v>4247</v>
      </c>
      <c r="C213" s="45" t="s">
        <v>4446</v>
      </c>
      <c r="D213" s="172" t="s">
        <v>4203</v>
      </c>
      <c r="E213" s="172" t="s">
        <v>3964</v>
      </c>
      <c r="F213" s="48" t="n">
        <v>100</v>
      </c>
      <c r="G213" s="45"/>
      <c r="H213" s="45"/>
      <c r="I213" s="47" t="n">
        <v>870</v>
      </c>
      <c r="J213" s="161"/>
      <c r="K213" s="172" t="s">
        <v>4447</v>
      </c>
      <c r="M213" s="161"/>
    </row>
    <row r="214" customFormat="false" ht="15" hidden="true" customHeight="false" outlineLevel="0" collapsed="false">
      <c r="A214" s="47" t="n">
        <v>96</v>
      </c>
      <c r="B214" s="40" t="s">
        <v>4247</v>
      </c>
      <c r="C214" s="183" t="s">
        <v>4448</v>
      </c>
      <c r="D214" s="172"/>
      <c r="E214" s="172" t="s">
        <v>3964</v>
      </c>
      <c r="F214" s="48" t="n">
        <v>100</v>
      </c>
      <c r="G214" s="45"/>
      <c r="H214" s="45"/>
      <c r="I214" s="47" t="n">
        <v>870</v>
      </c>
      <c r="J214" s="161"/>
      <c r="K214" s="172" t="s">
        <v>4449</v>
      </c>
      <c r="M214" s="161"/>
    </row>
    <row r="215" customFormat="false" ht="15" hidden="true" customHeight="false" outlineLevel="0" collapsed="false">
      <c r="A215" s="47" t="n">
        <v>97</v>
      </c>
      <c r="B215" s="40" t="s">
        <v>4247</v>
      </c>
      <c r="C215" s="45" t="s">
        <v>4450</v>
      </c>
      <c r="D215" s="172" t="s">
        <v>4203</v>
      </c>
      <c r="E215" s="172" t="s">
        <v>3964</v>
      </c>
      <c r="F215" s="48" t="n">
        <v>100</v>
      </c>
      <c r="G215" s="45"/>
      <c r="H215" s="45"/>
      <c r="I215" s="47" t="n">
        <v>870</v>
      </c>
      <c r="J215" s="161"/>
      <c r="K215" s="172" t="s">
        <v>4451</v>
      </c>
      <c r="M215" s="161"/>
    </row>
    <row r="216" customFormat="false" ht="15" hidden="true" customHeight="false" outlineLevel="0" collapsed="false">
      <c r="A216" s="47" t="n">
        <v>98</v>
      </c>
      <c r="B216" s="40" t="s">
        <v>4247</v>
      </c>
      <c r="C216" s="45" t="s">
        <v>4452</v>
      </c>
      <c r="D216" s="172" t="s">
        <v>4203</v>
      </c>
      <c r="E216" s="172" t="s">
        <v>3964</v>
      </c>
      <c r="F216" s="48" t="n">
        <v>100</v>
      </c>
      <c r="G216" s="45"/>
      <c r="H216" s="45"/>
      <c r="I216" s="47" t="n">
        <v>870</v>
      </c>
      <c r="J216" s="161"/>
      <c r="K216" s="172" t="s">
        <v>4440</v>
      </c>
      <c r="M216" s="161"/>
    </row>
    <row r="217" customFormat="false" ht="15" hidden="true" customHeight="false" outlineLevel="0" collapsed="false">
      <c r="A217" s="47" t="n">
        <v>99</v>
      </c>
      <c r="B217" s="40" t="s">
        <v>4247</v>
      </c>
      <c r="C217" s="183" t="s">
        <v>4453</v>
      </c>
      <c r="D217" s="172"/>
      <c r="E217" s="172" t="s">
        <v>3964</v>
      </c>
      <c r="F217" s="48" t="n">
        <v>100</v>
      </c>
      <c r="G217" s="45"/>
      <c r="H217" s="45"/>
      <c r="I217" s="47" t="n">
        <v>870</v>
      </c>
      <c r="J217" s="161"/>
      <c r="K217" s="172" t="s">
        <v>4454</v>
      </c>
      <c r="M217" s="161"/>
    </row>
    <row r="218" customFormat="false" ht="15" hidden="true" customHeight="false" outlineLevel="0" collapsed="false">
      <c r="A218" s="47" t="n">
        <v>100</v>
      </c>
      <c r="B218" s="40" t="s">
        <v>4247</v>
      </c>
      <c r="C218" s="45" t="s">
        <v>4455</v>
      </c>
      <c r="D218" s="172" t="s">
        <v>4203</v>
      </c>
      <c r="E218" s="172" t="s">
        <v>3964</v>
      </c>
      <c r="F218" s="48" t="n">
        <v>100</v>
      </c>
      <c r="G218" s="45"/>
      <c r="H218" s="45"/>
      <c r="I218" s="47" t="n">
        <v>870</v>
      </c>
      <c r="J218" s="161"/>
      <c r="K218" s="172" t="s">
        <v>4456</v>
      </c>
      <c r="M218" s="161"/>
    </row>
    <row r="219" customFormat="false" ht="15" hidden="true" customHeight="false" outlineLevel="0" collapsed="false">
      <c r="A219" s="47" t="n">
        <v>101</v>
      </c>
      <c r="B219" s="40" t="s">
        <v>4247</v>
      </c>
      <c r="C219" s="183" t="s">
        <v>4457</v>
      </c>
      <c r="D219" s="172"/>
      <c r="E219" s="172" t="s">
        <v>3964</v>
      </c>
      <c r="F219" s="48" t="n">
        <v>100</v>
      </c>
      <c r="G219" s="45"/>
      <c r="H219" s="45"/>
      <c r="I219" s="47" t="n">
        <v>870</v>
      </c>
      <c r="J219" s="161"/>
      <c r="K219" s="172" t="s">
        <v>4456</v>
      </c>
      <c r="M219" s="161"/>
    </row>
    <row r="220" customFormat="false" ht="15" hidden="true" customHeight="false" outlineLevel="0" collapsed="false">
      <c r="A220" s="47" t="n">
        <v>102</v>
      </c>
      <c r="B220" s="40" t="s">
        <v>4247</v>
      </c>
      <c r="C220" s="45" t="s">
        <v>4458</v>
      </c>
      <c r="D220" s="172" t="s">
        <v>4203</v>
      </c>
      <c r="E220" s="172" t="s">
        <v>3964</v>
      </c>
      <c r="F220" s="48" t="n">
        <v>100</v>
      </c>
      <c r="G220" s="45"/>
      <c r="H220" s="45"/>
      <c r="I220" s="47" t="n">
        <v>870</v>
      </c>
      <c r="J220" s="161"/>
      <c r="K220" s="172" t="s">
        <v>4459</v>
      </c>
      <c r="M220" s="161"/>
    </row>
    <row r="221" customFormat="false" ht="15" hidden="true" customHeight="false" outlineLevel="0" collapsed="false">
      <c r="A221" s="47" t="n">
        <v>103</v>
      </c>
      <c r="B221" s="40" t="s">
        <v>4247</v>
      </c>
      <c r="C221" s="183" t="s">
        <v>4460</v>
      </c>
      <c r="D221" s="172"/>
      <c r="E221" s="172" t="s">
        <v>3964</v>
      </c>
      <c r="F221" s="48" t="n">
        <v>100</v>
      </c>
      <c r="G221" s="45"/>
      <c r="H221" s="45"/>
      <c r="I221" s="47" t="n">
        <v>870</v>
      </c>
      <c r="J221" s="161"/>
      <c r="K221" s="172" t="s">
        <v>4461</v>
      </c>
      <c r="M221" s="161"/>
    </row>
    <row r="222" customFormat="false" ht="15" hidden="true" customHeight="false" outlineLevel="0" collapsed="false">
      <c r="A222" s="47" t="n">
        <v>104</v>
      </c>
      <c r="B222" s="40" t="s">
        <v>4247</v>
      </c>
      <c r="C222" s="183" t="s">
        <v>4462</v>
      </c>
      <c r="D222" s="172"/>
      <c r="E222" s="172" t="s">
        <v>3964</v>
      </c>
      <c r="F222" s="48" t="n">
        <v>100</v>
      </c>
      <c r="G222" s="45"/>
      <c r="H222" s="45"/>
      <c r="I222" s="47" t="n">
        <v>870</v>
      </c>
      <c r="J222" s="161"/>
      <c r="K222" s="172" t="s">
        <v>4461</v>
      </c>
      <c r="M222" s="161"/>
    </row>
    <row r="223" customFormat="false" ht="15" hidden="true" customHeight="false" outlineLevel="0" collapsed="false">
      <c r="A223" s="47" t="n">
        <v>105</v>
      </c>
      <c r="B223" s="40" t="s">
        <v>4247</v>
      </c>
      <c r="C223" s="45" t="s">
        <v>4463</v>
      </c>
      <c r="D223" s="172" t="s">
        <v>4203</v>
      </c>
      <c r="E223" s="172" t="s">
        <v>3964</v>
      </c>
      <c r="F223" s="48" t="n">
        <v>100</v>
      </c>
      <c r="G223" s="45"/>
      <c r="H223" s="45"/>
      <c r="I223" s="47" t="n">
        <v>870</v>
      </c>
      <c r="J223" s="161"/>
      <c r="K223" s="172" t="s">
        <v>4464</v>
      </c>
      <c r="M223" s="161"/>
    </row>
    <row r="224" customFormat="false" ht="15" hidden="true" customHeight="false" outlineLevel="0" collapsed="false">
      <c r="A224" s="47" t="n">
        <v>106</v>
      </c>
      <c r="B224" s="40" t="s">
        <v>4247</v>
      </c>
      <c r="C224" s="45" t="s">
        <v>4465</v>
      </c>
      <c r="D224" s="172" t="s">
        <v>4203</v>
      </c>
      <c r="E224" s="172" t="s">
        <v>3964</v>
      </c>
      <c r="F224" s="48" t="n">
        <v>100</v>
      </c>
      <c r="G224" s="45"/>
      <c r="H224" s="45"/>
      <c r="I224" s="47" t="n">
        <v>870</v>
      </c>
      <c r="J224" s="161"/>
      <c r="K224" s="172" t="s">
        <v>4466</v>
      </c>
      <c r="M224" s="161"/>
    </row>
    <row r="225" customFormat="false" ht="15" hidden="true" customHeight="false" outlineLevel="0" collapsed="false">
      <c r="A225" s="47" t="n">
        <v>137</v>
      </c>
      <c r="B225" s="40" t="s">
        <v>4247</v>
      </c>
      <c r="C225" s="45" t="s">
        <v>4467</v>
      </c>
      <c r="D225" s="172" t="s">
        <v>4320</v>
      </c>
      <c r="E225" s="172" t="s">
        <v>3964</v>
      </c>
      <c r="F225" s="48" t="n">
        <v>100</v>
      </c>
      <c r="G225" s="45"/>
      <c r="H225" s="45"/>
      <c r="I225" s="47" t="n">
        <v>870</v>
      </c>
      <c r="J225" s="161"/>
      <c r="K225" s="172" t="s">
        <v>4468</v>
      </c>
      <c r="M225" s="161"/>
    </row>
    <row r="226" customFormat="false" ht="15" hidden="true" customHeight="false" outlineLevel="0" collapsed="false">
      <c r="A226" s="47" t="n">
        <v>138</v>
      </c>
      <c r="B226" s="40" t="s">
        <v>4247</v>
      </c>
      <c r="C226" s="45" t="s">
        <v>4469</v>
      </c>
      <c r="D226" s="172" t="s">
        <v>4320</v>
      </c>
      <c r="E226" s="172" t="s">
        <v>3964</v>
      </c>
      <c r="F226" s="48" t="n">
        <v>100</v>
      </c>
      <c r="G226" s="45"/>
      <c r="H226" s="45"/>
      <c r="I226" s="47" t="n">
        <v>870</v>
      </c>
      <c r="J226" s="161"/>
      <c r="K226" s="172" t="s">
        <v>4470</v>
      </c>
      <c r="M226" s="161"/>
    </row>
    <row r="227" customFormat="false" ht="15" hidden="true" customHeight="false" outlineLevel="0" collapsed="false">
      <c r="A227" s="47" t="n">
        <v>139</v>
      </c>
      <c r="B227" s="40" t="s">
        <v>4247</v>
      </c>
      <c r="C227" s="45" t="s">
        <v>4471</v>
      </c>
      <c r="D227" s="172" t="s">
        <v>4054</v>
      </c>
      <c r="E227" s="172" t="s">
        <v>3964</v>
      </c>
      <c r="F227" s="48" t="n">
        <v>100</v>
      </c>
      <c r="G227" s="45"/>
      <c r="H227" s="45"/>
      <c r="I227" s="47" t="n">
        <v>870</v>
      </c>
      <c r="J227" s="161"/>
      <c r="K227" s="172" t="s">
        <v>4472</v>
      </c>
      <c r="M227" s="161"/>
    </row>
    <row r="228" customFormat="false" ht="15" hidden="true" customHeight="false" outlineLevel="0" collapsed="false">
      <c r="A228" s="47" t="n">
        <v>140</v>
      </c>
      <c r="B228" s="40" t="s">
        <v>4247</v>
      </c>
      <c r="C228" s="45" t="s">
        <v>4473</v>
      </c>
      <c r="D228" s="172" t="s">
        <v>4054</v>
      </c>
      <c r="E228" s="172" t="s">
        <v>3964</v>
      </c>
      <c r="F228" s="48" t="n">
        <v>100</v>
      </c>
      <c r="G228" s="45"/>
      <c r="H228" s="45"/>
      <c r="I228" s="47" t="n">
        <v>870</v>
      </c>
      <c r="J228" s="161"/>
      <c r="K228" s="172" t="s">
        <v>4474</v>
      </c>
      <c r="M228" s="161"/>
    </row>
    <row r="229" customFormat="false" ht="15" hidden="true" customHeight="false" outlineLevel="0" collapsed="false">
      <c r="A229" s="47" t="n">
        <v>141</v>
      </c>
      <c r="B229" s="40" t="s">
        <v>4247</v>
      </c>
      <c r="C229" s="45" t="s">
        <v>4475</v>
      </c>
      <c r="D229" s="172" t="s">
        <v>4054</v>
      </c>
      <c r="E229" s="172" t="s">
        <v>3964</v>
      </c>
      <c r="F229" s="48" t="n">
        <v>100</v>
      </c>
      <c r="G229" s="45"/>
      <c r="H229" s="45"/>
      <c r="I229" s="47" t="n">
        <v>870</v>
      </c>
      <c r="J229" s="161"/>
      <c r="K229" s="172" t="s">
        <v>4476</v>
      </c>
      <c r="M229" s="161"/>
    </row>
    <row r="230" customFormat="false" ht="15" hidden="true" customHeight="false" outlineLevel="0" collapsed="false">
      <c r="A230" s="47" t="n">
        <v>142</v>
      </c>
      <c r="B230" s="40" t="s">
        <v>4247</v>
      </c>
      <c r="C230" s="45" t="s">
        <v>4477</v>
      </c>
      <c r="D230" s="172" t="s">
        <v>4054</v>
      </c>
      <c r="E230" s="172" t="s">
        <v>3964</v>
      </c>
      <c r="F230" s="48" t="n">
        <v>100</v>
      </c>
      <c r="G230" s="45"/>
      <c r="H230" s="45"/>
      <c r="I230" s="47" t="n">
        <v>870</v>
      </c>
      <c r="J230" s="161"/>
      <c r="K230" s="172" t="s">
        <v>4478</v>
      </c>
      <c r="M230" s="161"/>
    </row>
    <row r="231" customFormat="false" ht="15" hidden="true" customHeight="false" outlineLevel="0" collapsed="false">
      <c r="A231" s="47" t="n">
        <v>143</v>
      </c>
      <c r="B231" s="40" t="s">
        <v>4247</v>
      </c>
      <c r="C231" s="45" t="s">
        <v>4479</v>
      </c>
      <c r="D231" s="172" t="s">
        <v>4054</v>
      </c>
      <c r="E231" s="172" t="s">
        <v>3964</v>
      </c>
      <c r="F231" s="48" t="n">
        <v>100</v>
      </c>
      <c r="G231" s="45"/>
      <c r="H231" s="45"/>
      <c r="I231" s="47" t="n">
        <v>870</v>
      </c>
      <c r="J231" s="161"/>
      <c r="K231" s="172" t="s">
        <v>4480</v>
      </c>
      <c r="M231" s="161"/>
    </row>
    <row r="232" customFormat="false" ht="15" hidden="true" customHeight="false" outlineLevel="0" collapsed="false">
      <c r="A232" s="47" t="n">
        <v>144</v>
      </c>
      <c r="B232" s="40" t="s">
        <v>4247</v>
      </c>
      <c r="C232" s="45" t="s">
        <v>4481</v>
      </c>
      <c r="D232" s="172" t="s">
        <v>4054</v>
      </c>
      <c r="E232" s="172" t="s">
        <v>3964</v>
      </c>
      <c r="F232" s="48" t="n">
        <v>100</v>
      </c>
      <c r="G232" s="45"/>
      <c r="H232" s="45"/>
      <c r="I232" s="47" t="n">
        <v>870</v>
      </c>
      <c r="J232" s="161"/>
      <c r="K232" s="172" t="s">
        <v>4482</v>
      </c>
      <c r="M232" s="161"/>
    </row>
    <row r="233" customFormat="false" ht="15" hidden="true" customHeight="false" outlineLevel="0" collapsed="false">
      <c r="A233" s="47" t="n">
        <v>145</v>
      </c>
      <c r="B233" s="40" t="s">
        <v>4247</v>
      </c>
      <c r="C233" s="45" t="s">
        <v>4483</v>
      </c>
      <c r="D233" s="172" t="s">
        <v>4054</v>
      </c>
      <c r="E233" s="172" t="s">
        <v>3964</v>
      </c>
      <c r="F233" s="48" t="n">
        <v>100</v>
      </c>
      <c r="G233" s="45"/>
      <c r="H233" s="45"/>
      <c r="I233" s="47" t="n">
        <v>870</v>
      </c>
      <c r="J233" s="161"/>
      <c r="K233" s="172" t="s">
        <v>4428</v>
      </c>
      <c r="M233" s="161"/>
    </row>
    <row r="234" customFormat="false" ht="15" hidden="true" customHeight="false" outlineLevel="0" collapsed="false">
      <c r="A234" s="47" t="n">
        <v>177</v>
      </c>
      <c r="B234" s="40" t="s">
        <v>2573</v>
      </c>
      <c r="C234" s="45" t="s">
        <v>4484</v>
      </c>
      <c r="D234" s="172" t="s">
        <v>4485</v>
      </c>
      <c r="E234" s="172" t="s">
        <v>3964</v>
      </c>
      <c r="F234" s="48" t="n">
        <v>100</v>
      </c>
      <c r="G234" s="45"/>
      <c r="H234" s="45"/>
      <c r="I234" s="47" t="n">
        <v>870</v>
      </c>
      <c r="J234" s="161"/>
      <c r="K234" s="172" t="s">
        <v>4486</v>
      </c>
      <c r="M234" s="161"/>
    </row>
    <row r="235" customFormat="false" ht="15" hidden="true" customHeight="false" outlineLevel="0" collapsed="false">
      <c r="A235" s="47" t="n">
        <v>178</v>
      </c>
      <c r="B235" s="40" t="s">
        <v>2573</v>
      </c>
      <c r="C235" s="45" t="s">
        <v>4487</v>
      </c>
      <c r="D235" s="172" t="s">
        <v>4485</v>
      </c>
      <c r="E235" s="172" t="s">
        <v>3964</v>
      </c>
      <c r="F235" s="48" t="n">
        <v>100</v>
      </c>
      <c r="G235" s="45"/>
      <c r="H235" s="45"/>
      <c r="I235" s="47" t="n">
        <v>870</v>
      </c>
      <c r="J235" s="161"/>
      <c r="K235" s="172" t="s">
        <v>4486</v>
      </c>
      <c r="M235" s="161"/>
    </row>
    <row r="236" customFormat="false" ht="15" hidden="true" customHeight="false" outlineLevel="0" collapsed="false">
      <c r="A236" s="47" t="n">
        <v>179</v>
      </c>
      <c r="B236" s="40" t="s">
        <v>4488</v>
      </c>
      <c r="C236" s="45" t="s">
        <v>4489</v>
      </c>
      <c r="D236" s="172" t="s">
        <v>4485</v>
      </c>
      <c r="E236" s="172" t="s">
        <v>3964</v>
      </c>
      <c r="F236" s="48" t="n">
        <v>100</v>
      </c>
      <c r="G236" s="45"/>
      <c r="H236" s="45"/>
      <c r="I236" s="47" t="n">
        <v>870</v>
      </c>
      <c r="J236" s="161"/>
      <c r="K236" s="172" t="s">
        <v>4490</v>
      </c>
      <c r="M236" s="161"/>
    </row>
    <row r="237" customFormat="false" ht="15" hidden="true" customHeight="false" outlineLevel="0" collapsed="false">
      <c r="A237" s="47" t="n">
        <v>180</v>
      </c>
      <c r="B237" s="40" t="s">
        <v>2573</v>
      </c>
      <c r="C237" s="45" t="s">
        <v>4491</v>
      </c>
      <c r="D237" s="172" t="s">
        <v>4485</v>
      </c>
      <c r="E237" s="172" t="s">
        <v>3964</v>
      </c>
      <c r="F237" s="48" t="n">
        <v>100</v>
      </c>
      <c r="G237" s="45"/>
      <c r="H237" s="45"/>
      <c r="I237" s="47" t="n">
        <v>870</v>
      </c>
      <c r="J237" s="161"/>
      <c r="K237" s="172" t="s">
        <v>4492</v>
      </c>
      <c r="M237" s="161"/>
    </row>
    <row r="238" customFormat="false" ht="15" hidden="true" customHeight="false" outlineLevel="0" collapsed="false">
      <c r="A238" s="47" t="n">
        <v>181</v>
      </c>
      <c r="B238" s="40" t="s">
        <v>2573</v>
      </c>
      <c r="C238" s="45" t="s">
        <v>4493</v>
      </c>
      <c r="D238" s="172" t="s">
        <v>4389</v>
      </c>
      <c r="E238" s="172" t="s">
        <v>3964</v>
      </c>
      <c r="F238" s="48" t="n">
        <v>100</v>
      </c>
      <c r="G238" s="45"/>
      <c r="H238" s="45"/>
      <c r="I238" s="47" t="n">
        <v>870</v>
      </c>
      <c r="J238" s="161"/>
      <c r="K238" s="172" t="s">
        <v>4494</v>
      </c>
      <c r="M238" s="161"/>
    </row>
    <row r="239" customFormat="false" ht="15" hidden="true" customHeight="false" outlineLevel="0" collapsed="false">
      <c r="A239" s="47" t="n">
        <v>182</v>
      </c>
      <c r="B239" s="40" t="s">
        <v>2573</v>
      </c>
      <c r="C239" s="45" t="s">
        <v>4495</v>
      </c>
      <c r="D239" s="172" t="s">
        <v>4485</v>
      </c>
      <c r="E239" s="172" t="s">
        <v>3964</v>
      </c>
      <c r="F239" s="48" t="n">
        <v>100</v>
      </c>
      <c r="G239" s="45"/>
      <c r="H239" s="45"/>
      <c r="I239" s="47" t="n">
        <v>870</v>
      </c>
      <c r="J239" s="161"/>
      <c r="K239" s="172" t="s">
        <v>4496</v>
      </c>
      <c r="M239" s="161"/>
    </row>
    <row r="240" customFormat="false" ht="15" hidden="true" customHeight="false" outlineLevel="0" collapsed="false">
      <c r="A240" s="47" t="n">
        <v>183</v>
      </c>
      <c r="B240" s="40" t="s">
        <v>2573</v>
      </c>
      <c r="C240" s="45" t="s">
        <v>4497</v>
      </c>
      <c r="D240" s="172" t="s">
        <v>4485</v>
      </c>
      <c r="E240" s="172" t="s">
        <v>3964</v>
      </c>
      <c r="F240" s="48" t="n">
        <v>100</v>
      </c>
      <c r="G240" s="45"/>
      <c r="H240" s="45"/>
      <c r="I240" s="47" t="n">
        <v>870</v>
      </c>
      <c r="J240" s="161"/>
      <c r="K240" s="172" t="s">
        <v>4496</v>
      </c>
      <c r="M240" s="161"/>
    </row>
    <row r="241" customFormat="false" ht="15" hidden="true" customHeight="false" outlineLevel="0" collapsed="false">
      <c r="A241" s="47" t="n">
        <v>185</v>
      </c>
      <c r="B241" s="40" t="s">
        <v>1436</v>
      </c>
      <c r="C241" s="45" t="s">
        <v>4498</v>
      </c>
      <c r="D241" s="172" t="s">
        <v>4499</v>
      </c>
      <c r="E241" s="172" t="s">
        <v>3964</v>
      </c>
      <c r="F241" s="48" t="n">
        <v>100</v>
      </c>
      <c r="G241" s="45"/>
      <c r="H241" s="45"/>
      <c r="I241" s="47" t="n">
        <v>870</v>
      </c>
      <c r="J241" s="161"/>
      <c r="K241" s="172" t="s">
        <v>4500</v>
      </c>
      <c r="M241" s="161"/>
    </row>
    <row r="242" customFormat="false" ht="15" hidden="true" customHeight="false" outlineLevel="0" collapsed="false">
      <c r="A242" s="47" t="n">
        <v>186</v>
      </c>
      <c r="B242" s="40" t="s">
        <v>1436</v>
      </c>
      <c r="C242" s="45" t="s">
        <v>4501</v>
      </c>
      <c r="D242" s="172" t="s">
        <v>4502</v>
      </c>
      <c r="E242" s="172" t="s">
        <v>3964</v>
      </c>
      <c r="F242" s="48" t="n">
        <v>100</v>
      </c>
      <c r="G242" s="45"/>
      <c r="H242" s="45"/>
      <c r="I242" s="47" t="n">
        <v>870</v>
      </c>
      <c r="J242" s="161"/>
      <c r="K242" s="172" t="s">
        <v>4503</v>
      </c>
      <c r="M242" s="161"/>
    </row>
    <row r="243" customFormat="false" ht="15" hidden="true" customHeight="false" outlineLevel="0" collapsed="false">
      <c r="A243" s="47" t="n">
        <v>187</v>
      </c>
      <c r="B243" s="40" t="s">
        <v>1436</v>
      </c>
      <c r="C243" s="45" t="s">
        <v>4504</v>
      </c>
      <c r="D243" s="172" t="s">
        <v>4505</v>
      </c>
      <c r="E243" s="172" t="s">
        <v>3964</v>
      </c>
      <c r="F243" s="48" t="n">
        <v>100</v>
      </c>
      <c r="G243" s="45"/>
      <c r="H243" s="45"/>
      <c r="I243" s="47" t="n">
        <v>870</v>
      </c>
      <c r="J243" s="161"/>
      <c r="K243" s="172" t="s">
        <v>4503</v>
      </c>
      <c r="M243" s="161"/>
    </row>
    <row r="244" customFormat="false" ht="15" hidden="true" customHeight="false" outlineLevel="0" collapsed="false">
      <c r="A244" s="47" t="n">
        <v>188</v>
      </c>
      <c r="B244" s="40" t="s">
        <v>1436</v>
      </c>
      <c r="C244" s="45" t="s">
        <v>4506</v>
      </c>
      <c r="D244" s="172" t="s">
        <v>4499</v>
      </c>
      <c r="E244" s="172" t="s">
        <v>3964</v>
      </c>
      <c r="F244" s="48" t="n">
        <v>100</v>
      </c>
      <c r="G244" s="45"/>
      <c r="H244" s="45"/>
      <c r="I244" s="47" t="n">
        <v>870</v>
      </c>
      <c r="J244" s="161"/>
      <c r="K244" s="172" t="s">
        <v>4503</v>
      </c>
      <c r="M244" s="161"/>
    </row>
    <row r="245" customFormat="false" ht="15" hidden="true" customHeight="false" outlineLevel="0" collapsed="false">
      <c r="A245" s="47" t="n">
        <v>189</v>
      </c>
      <c r="B245" s="40" t="s">
        <v>1436</v>
      </c>
      <c r="C245" s="45" t="s">
        <v>4507</v>
      </c>
      <c r="D245" s="172" t="s">
        <v>4499</v>
      </c>
      <c r="E245" s="172" t="s">
        <v>3964</v>
      </c>
      <c r="F245" s="48" t="n">
        <v>100</v>
      </c>
      <c r="G245" s="45"/>
      <c r="H245" s="45"/>
      <c r="I245" s="47" t="n">
        <v>870</v>
      </c>
      <c r="J245" s="161"/>
      <c r="K245" s="172" t="s">
        <v>4503</v>
      </c>
      <c r="M245" s="161"/>
    </row>
    <row r="246" customFormat="false" ht="15" hidden="true" customHeight="false" outlineLevel="0" collapsed="false">
      <c r="A246" s="47" t="n">
        <v>190</v>
      </c>
      <c r="B246" s="40" t="s">
        <v>1436</v>
      </c>
      <c r="C246" s="45" t="s">
        <v>4508</v>
      </c>
      <c r="D246" s="172" t="s">
        <v>4499</v>
      </c>
      <c r="E246" s="172" t="s">
        <v>3964</v>
      </c>
      <c r="F246" s="48" t="n">
        <v>100</v>
      </c>
      <c r="G246" s="45"/>
      <c r="H246" s="45"/>
      <c r="I246" s="47" t="n">
        <v>870</v>
      </c>
      <c r="J246" s="161"/>
      <c r="K246" s="172" t="s">
        <v>4503</v>
      </c>
      <c r="M246" s="161"/>
    </row>
    <row r="247" customFormat="false" ht="15" hidden="true" customHeight="false" outlineLevel="0" collapsed="false">
      <c r="A247" s="47" t="n">
        <v>191</v>
      </c>
      <c r="B247" s="40" t="s">
        <v>1436</v>
      </c>
      <c r="C247" s="45" t="s">
        <v>4509</v>
      </c>
      <c r="D247" s="172" t="s">
        <v>4499</v>
      </c>
      <c r="E247" s="172" t="s">
        <v>3964</v>
      </c>
      <c r="F247" s="48" t="n">
        <v>100</v>
      </c>
      <c r="G247" s="45"/>
      <c r="H247" s="45"/>
      <c r="I247" s="47" t="n">
        <v>870</v>
      </c>
      <c r="J247" s="161"/>
      <c r="K247" s="172" t="s">
        <v>4510</v>
      </c>
      <c r="M247" s="161"/>
    </row>
    <row r="248" customFormat="false" ht="15" hidden="true" customHeight="false" outlineLevel="0" collapsed="false">
      <c r="A248" s="47" t="n">
        <v>192</v>
      </c>
      <c r="B248" s="40" t="s">
        <v>1436</v>
      </c>
      <c r="C248" s="45" t="s">
        <v>4511</v>
      </c>
      <c r="D248" s="172" t="s">
        <v>4499</v>
      </c>
      <c r="E248" s="172" t="s">
        <v>3964</v>
      </c>
      <c r="F248" s="48" t="n">
        <v>100</v>
      </c>
      <c r="G248" s="45"/>
      <c r="H248" s="45"/>
      <c r="I248" s="47" t="n">
        <v>870</v>
      </c>
      <c r="J248" s="161"/>
      <c r="K248" s="172" t="s">
        <v>4512</v>
      </c>
      <c r="M248" s="161"/>
    </row>
    <row r="249" customFormat="false" ht="15" hidden="true" customHeight="false" outlineLevel="0" collapsed="false">
      <c r="A249" s="47" t="n">
        <v>193</v>
      </c>
      <c r="B249" s="40" t="s">
        <v>1436</v>
      </c>
      <c r="C249" s="45" t="s">
        <v>4513</v>
      </c>
      <c r="D249" s="172" t="s">
        <v>4499</v>
      </c>
      <c r="E249" s="172" t="s">
        <v>3964</v>
      </c>
      <c r="F249" s="48" t="n">
        <v>100</v>
      </c>
      <c r="G249" s="45"/>
      <c r="H249" s="45"/>
      <c r="I249" s="47" t="n">
        <v>870</v>
      </c>
      <c r="J249" s="161"/>
      <c r="K249" s="172" t="s">
        <v>4512</v>
      </c>
      <c r="M249" s="161"/>
    </row>
    <row r="250" customFormat="false" ht="15" hidden="true" customHeight="false" outlineLevel="0" collapsed="false">
      <c r="A250" s="47" t="n">
        <v>194</v>
      </c>
      <c r="B250" s="40" t="s">
        <v>1436</v>
      </c>
      <c r="C250" s="45" t="s">
        <v>4514</v>
      </c>
      <c r="D250" s="172" t="s">
        <v>4499</v>
      </c>
      <c r="E250" s="172" t="s">
        <v>3964</v>
      </c>
      <c r="F250" s="48" t="n">
        <v>100</v>
      </c>
      <c r="G250" s="45"/>
      <c r="H250" s="45"/>
      <c r="I250" s="47" t="n">
        <v>870</v>
      </c>
      <c r="J250" s="161"/>
      <c r="K250" s="172" t="s">
        <v>4515</v>
      </c>
      <c r="M250" s="161"/>
    </row>
    <row r="251" customFormat="false" ht="15" hidden="true" customHeight="false" outlineLevel="0" collapsed="false">
      <c r="A251" s="47" t="n">
        <v>195</v>
      </c>
      <c r="B251" s="40" t="s">
        <v>1436</v>
      </c>
      <c r="C251" s="45" t="s">
        <v>4516</v>
      </c>
      <c r="D251" s="172" t="s">
        <v>4499</v>
      </c>
      <c r="E251" s="172" t="s">
        <v>3964</v>
      </c>
      <c r="F251" s="48" t="n">
        <v>100</v>
      </c>
      <c r="G251" s="45"/>
      <c r="H251" s="45"/>
      <c r="I251" s="47" t="n">
        <v>870</v>
      </c>
      <c r="J251" s="161"/>
      <c r="K251" s="172" t="s">
        <v>4515</v>
      </c>
      <c r="M251" s="161"/>
    </row>
    <row r="252" customFormat="false" ht="15" hidden="true" customHeight="false" outlineLevel="0" collapsed="false">
      <c r="A252" s="47" t="n">
        <v>196</v>
      </c>
      <c r="B252" s="40" t="s">
        <v>1436</v>
      </c>
      <c r="C252" s="45" t="s">
        <v>4517</v>
      </c>
      <c r="D252" s="172" t="s">
        <v>4499</v>
      </c>
      <c r="E252" s="172" t="s">
        <v>3964</v>
      </c>
      <c r="F252" s="48" t="n">
        <v>100</v>
      </c>
      <c r="G252" s="45"/>
      <c r="H252" s="45"/>
      <c r="I252" s="47" t="n">
        <v>870</v>
      </c>
      <c r="J252" s="161"/>
      <c r="K252" s="172" t="s">
        <v>4518</v>
      </c>
      <c r="M252" s="161"/>
    </row>
    <row r="253" customFormat="false" ht="15" hidden="true" customHeight="false" outlineLevel="0" collapsed="false">
      <c r="A253" s="47" t="n">
        <v>197</v>
      </c>
      <c r="B253" s="40" t="s">
        <v>1436</v>
      </c>
      <c r="C253" s="45" t="s">
        <v>4519</v>
      </c>
      <c r="D253" s="172" t="s">
        <v>4499</v>
      </c>
      <c r="E253" s="172" t="s">
        <v>3964</v>
      </c>
      <c r="F253" s="48" t="n">
        <v>100</v>
      </c>
      <c r="G253" s="45"/>
      <c r="H253" s="45"/>
      <c r="I253" s="47" t="n">
        <v>870</v>
      </c>
      <c r="J253" s="161"/>
      <c r="K253" s="172" t="s">
        <v>4518</v>
      </c>
      <c r="M253" s="161"/>
    </row>
    <row r="254" customFormat="false" ht="15" hidden="true" customHeight="false" outlineLevel="0" collapsed="false">
      <c r="A254" s="47" t="n">
        <v>242</v>
      </c>
      <c r="B254" s="186" t="s">
        <v>4520</v>
      </c>
      <c r="C254" s="183"/>
      <c r="D254" s="187" t="s">
        <v>4093</v>
      </c>
      <c r="E254" s="172" t="s">
        <v>3964</v>
      </c>
      <c r="F254" s="187" t="n">
        <v>100</v>
      </c>
      <c r="G254" s="45"/>
      <c r="H254" s="45"/>
      <c r="I254" s="47" t="n">
        <v>870</v>
      </c>
      <c r="J254" s="161"/>
      <c r="K254" s="188" t="s">
        <v>4521</v>
      </c>
      <c r="M254" s="161"/>
    </row>
    <row r="255" customFormat="false" ht="15" hidden="true" customHeight="false" outlineLevel="0" collapsed="false">
      <c r="A255" s="47" t="n">
        <v>244</v>
      </c>
      <c r="B255" s="186" t="s">
        <v>4522</v>
      </c>
      <c r="C255" s="183"/>
      <c r="D255" s="187" t="s">
        <v>4093</v>
      </c>
      <c r="E255" s="172" t="s">
        <v>3964</v>
      </c>
      <c r="F255" s="187" t="n">
        <v>100</v>
      </c>
      <c r="G255" s="45"/>
      <c r="H255" s="45"/>
      <c r="I255" s="47" t="n">
        <v>870</v>
      </c>
      <c r="J255" s="161"/>
      <c r="K255" s="188" t="s">
        <v>4523</v>
      </c>
      <c r="M255" s="161"/>
    </row>
    <row r="256" customFormat="false" ht="15" hidden="true" customHeight="false" outlineLevel="0" collapsed="false">
      <c r="A256" s="47" t="n">
        <v>245</v>
      </c>
      <c r="B256" s="186" t="s">
        <v>4524</v>
      </c>
      <c r="C256" s="183"/>
      <c r="D256" s="187" t="s">
        <v>4093</v>
      </c>
      <c r="E256" s="172" t="s">
        <v>3964</v>
      </c>
      <c r="F256" s="187" t="n">
        <v>100</v>
      </c>
      <c r="G256" s="45"/>
      <c r="H256" s="45"/>
      <c r="I256" s="47" t="n">
        <v>870</v>
      </c>
      <c r="J256" s="161"/>
      <c r="K256" s="188" t="s">
        <v>4525</v>
      </c>
      <c r="M256" s="161"/>
    </row>
    <row r="257" customFormat="false" ht="15" hidden="true" customHeight="false" outlineLevel="0" collapsed="false">
      <c r="A257" s="47" t="n">
        <v>246</v>
      </c>
      <c r="B257" s="186" t="s">
        <v>4526</v>
      </c>
      <c r="C257" s="183"/>
      <c r="D257" s="187" t="s">
        <v>4093</v>
      </c>
      <c r="E257" s="172" t="s">
        <v>3964</v>
      </c>
      <c r="F257" s="187" t="n">
        <v>100</v>
      </c>
      <c r="G257" s="45"/>
      <c r="H257" s="45"/>
      <c r="I257" s="47" t="n">
        <v>870</v>
      </c>
      <c r="J257" s="161"/>
      <c r="K257" s="188" t="s">
        <v>4527</v>
      </c>
      <c r="M257" s="161"/>
    </row>
    <row r="258" customFormat="false" ht="15" hidden="true" customHeight="false" outlineLevel="0" collapsed="false">
      <c r="A258" s="47" t="n">
        <v>248</v>
      </c>
      <c r="B258" s="186" t="s">
        <v>4528</v>
      </c>
      <c r="C258" s="183"/>
      <c r="D258" s="187" t="s">
        <v>4093</v>
      </c>
      <c r="E258" s="172" t="s">
        <v>3964</v>
      </c>
      <c r="F258" s="187" t="n">
        <v>100</v>
      </c>
      <c r="G258" s="45"/>
      <c r="H258" s="45"/>
      <c r="I258" s="47" t="n">
        <v>870</v>
      </c>
      <c r="J258" s="161"/>
      <c r="K258" s="188" t="s">
        <v>4529</v>
      </c>
      <c r="M258" s="161"/>
    </row>
    <row r="259" customFormat="false" ht="15" hidden="true" customHeight="false" outlineLevel="0" collapsed="false">
      <c r="A259" s="47" t="n">
        <v>249</v>
      </c>
      <c r="B259" s="186" t="s">
        <v>4530</v>
      </c>
      <c r="C259" s="183"/>
      <c r="D259" s="187" t="s">
        <v>4093</v>
      </c>
      <c r="E259" s="172" t="s">
        <v>3964</v>
      </c>
      <c r="F259" s="187" t="n">
        <v>100</v>
      </c>
      <c r="G259" s="45"/>
      <c r="H259" s="45"/>
      <c r="I259" s="47" t="n">
        <v>870</v>
      </c>
      <c r="J259" s="161"/>
      <c r="K259" s="188" t="s">
        <v>4529</v>
      </c>
      <c r="M259" s="161"/>
    </row>
    <row r="260" customFormat="false" ht="15" hidden="true" customHeight="false" outlineLevel="0" collapsed="false">
      <c r="A260" s="47" t="n">
        <v>253</v>
      </c>
      <c r="B260" s="186" t="s">
        <v>4531</v>
      </c>
      <c r="C260" s="183"/>
      <c r="D260" s="187" t="s">
        <v>4093</v>
      </c>
      <c r="E260" s="172" t="s">
        <v>3964</v>
      </c>
      <c r="F260" s="187" t="n">
        <v>100</v>
      </c>
      <c r="G260" s="45"/>
      <c r="H260" s="45"/>
      <c r="I260" s="47" t="n">
        <v>870</v>
      </c>
      <c r="J260" s="161"/>
      <c r="K260" s="188" t="s">
        <v>4532</v>
      </c>
      <c r="M260" s="161"/>
    </row>
    <row r="261" customFormat="false" ht="15" hidden="true" customHeight="false" outlineLevel="0" collapsed="false">
      <c r="A261" s="47" t="n">
        <v>254</v>
      </c>
      <c r="B261" s="186" t="s">
        <v>4533</v>
      </c>
      <c r="C261" s="183"/>
      <c r="D261" s="187" t="s">
        <v>4093</v>
      </c>
      <c r="E261" s="172" t="s">
        <v>3964</v>
      </c>
      <c r="F261" s="187" t="n">
        <v>100</v>
      </c>
      <c r="G261" s="45"/>
      <c r="H261" s="45"/>
      <c r="I261" s="47" t="n">
        <v>870</v>
      </c>
      <c r="J261" s="161"/>
      <c r="K261" s="188" t="s">
        <v>4532</v>
      </c>
      <c r="M261" s="161"/>
    </row>
    <row r="262" customFormat="false" ht="30" hidden="true" customHeight="false" outlineLevel="0" collapsed="false">
      <c r="A262" s="47" t="n">
        <v>255</v>
      </c>
      <c r="B262" s="186" t="s">
        <v>4534</v>
      </c>
      <c r="C262" s="183"/>
      <c r="D262" s="187" t="s">
        <v>4093</v>
      </c>
      <c r="E262" s="172" t="s">
        <v>3964</v>
      </c>
      <c r="F262" s="187" t="n">
        <v>100</v>
      </c>
      <c r="G262" s="45"/>
      <c r="H262" s="45"/>
      <c r="I262" s="47" t="n">
        <v>870</v>
      </c>
      <c r="J262" s="161"/>
      <c r="K262" s="188" t="s">
        <v>4535</v>
      </c>
      <c r="M262" s="161"/>
    </row>
    <row r="263" customFormat="false" ht="15" hidden="true" customHeight="false" outlineLevel="0" collapsed="false">
      <c r="A263" s="47" t="n">
        <v>258</v>
      </c>
      <c r="B263" s="186" t="s">
        <v>4536</v>
      </c>
      <c r="C263" s="183"/>
      <c r="D263" s="187" t="s">
        <v>4093</v>
      </c>
      <c r="E263" s="172" t="s">
        <v>3964</v>
      </c>
      <c r="F263" s="187" t="n">
        <v>100</v>
      </c>
      <c r="G263" s="45"/>
      <c r="H263" s="45"/>
      <c r="I263" s="47" t="n">
        <v>870</v>
      </c>
      <c r="J263" s="161"/>
      <c r="K263" s="188" t="s">
        <v>4537</v>
      </c>
      <c r="M263" s="161"/>
    </row>
    <row r="264" customFormat="false" ht="15" hidden="true" customHeight="false" outlineLevel="0" collapsed="false">
      <c r="A264" s="47" t="n">
        <v>259</v>
      </c>
      <c r="B264" s="186" t="s">
        <v>4538</v>
      </c>
      <c r="C264" s="183"/>
      <c r="D264" s="187" t="s">
        <v>4093</v>
      </c>
      <c r="E264" s="172" t="s">
        <v>3964</v>
      </c>
      <c r="F264" s="187" t="n">
        <v>100</v>
      </c>
      <c r="G264" s="45"/>
      <c r="H264" s="45"/>
      <c r="I264" s="47" t="n">
        <v>870</v>
      </c>
      <c r="J264" s="161"/>
      <c r="K264" s="188" t="s">
        <v>4537</v>
      </c>
      <c r="M264" s="161"/>
    </row>
    <row r="265" customFormat="false" ht="15" hidden="true" customHeight="false" outlineLevel="0" collapsed="false">
      <c r="A265" s="47" t="n">
        <v>267</v>
      </c>
      <c r="B265" s="186" t="s">
        <v>4539</v>
      </c>
      <c r="C265" s="183"/>
      <c r="D265" s="187" t="s">
        <v>4093</v>
      </c>
      <c r="E265" s="172" t="s">
        <v>3964</v>
      </c>
      <c r="F265" s="187" t="n">
        <v>100</v>
      </c>
      <c r="G265" s="45"/>
      <c r="H265" s="45"/>
      <c r="I265" s="47" t="n">
        <v>870</v>
      </c>
      <c r="J265" s="161"/>
      <c r="K265" s="188" t="s">
        <v>4540</v>
      </c>
      <c r="M265" s="161"/>
    </row>
    <row r="266" customFormat="false" ht="15" hidden="true" customHeight="false" outlineLevel="0" collapsed="false">
      <c r="A266" s="47" t="n">
        <v>268</v>
      </c>
      <c r="B266" s="186" t="s">
        <v>4541</v>
      </c>
      <c r="C266" s="183"/>
      <c r="D266" s="187" t="s">
        <v>4093</v>
      </c>
      <c r="E266" s="172" t="s">
        <v>3964</v>
      </c>
      <c r="F266" s="187" t="n">
        <v>100</v>
      </c>
      <c r="G266" s="45"/>
      <c r="H266" s="45"/>
      <c r="I266" s="47" t="n">
        <v>870</v>
      </c>
      <c r="J266" s="161"/>
      <c r="K266" s="188" t="s">
        <v>4540</v>
      </c>
      <c r="M266" s="161"/>
    </row>
    <row r="267" customFormat="false" ht="15" hidden="true" customHeight="false" outlineLevel="0" collapsed="false">
      <c r="A267" s="47" t="n">
        <v>269</v>
      </c>
      <c r="B267" s="186" t="s">
        <v>4542</v>
      </c>
      <c r="C267" s="183"/>
      <c r="D267" s="187" t="s">
        <v>4093</v>
      </c>
      <c r="E267" s="172" t="s">
        <v>3964</v>
      </c>
      <c r="F267" s="187" t="n">
        <v>100</v>
      </c>
      <c r="G267" s="45"/>
      <c r="H267" s="45"/>
      <c r="I267" s="47" t="n">
        <v>870</v>
      </c>
      <c r="J267" s="161"/>
      <c r="K267" s="188" t="s">
        <v>4540</v>
      </c>
      <c r="M267" s="161"/>
    </row>
    <row r="268" customFormat="false" ht="15" hidden="true" customHeight="false" outlineLevel="0" collapsed="false">
      <c r="A268" s="47" t="n">
        <v>277</v>
      </c>
      <c r="B268" s="186" t="s">
        <v>4543</v>
      </c>
      <c r="C268" s="183"/>
      <c r="D268" s="187" t="s">
        <v>4544</v>
      </c>
      <c r="E268" s="172" t="s">
        <v>3964</v>
      </c>
      <c r="F268" s="187" t="n">
        <v>100</v>
      </c>
      <c r="G268" s="45"/>
      <c r="H268" s="45"/>
      <c r="I268" s="47" t="n">
        <v>870</v>
      </c>
      <c r="J268" s="161"/>
      <c r="K268" s="188" t="s">
        <v>4523</v>
      </c>
      <c r="M268" s="161"/>
    </row>
    <row r="269" customFormat="false" ht="15" hidden="true" customHeight="false" outlineLevel="0" collapsed="false">
      <c r="A269" s="47" t="n">
        <v>304</v>
      </c>
      <c r="B269" s="87" t="s">
        <v>4545</v>
      </c>
      <c r="C269" s="75" t="s">
        <v>4546</v>
      </c>
      <c r="D269" s="75" t="s">
        <v>4547</v>
      </c>
      <c r="E269" s="172" t="s">
        <v>3964</v>
      </c>
      <c r="F269" s="75" t="n">
        <v>100</v>
      </c>
      <c r="G269" s="180"/>
      <c r="H269" s="45"/>
      <c r="I269" s="47" t="n">
        <v>750</v>
      </c>
      <c r="J269" s="161"/>
      <c r="K269" s="47"/>
      <c r="M269" s="161"/>
    </row>
    <row r="270" customFormat="false" ht="15" hidden="true" customHeight="false" outlineLevel="0" collapsed="false">
      <c r="A270" s="47" t="n">
        <v>305</v>
      </c>
      <c r="B270" s="87" t="s">
        <v>4545</v>
      </c>
      <c r="C270" s="75" t="s">
        <v>4548</v>
      </c>
      <c r="D270" s="75" t="s">
        <v>4389</v>
      </c>
      <c r="E270" s="172" t="s">
        <v>3964</v>
      </c>
      <c r="F270" s="75" t="n">
        <v>100</v>
      </c>
      <c r="G270" s="180"/>
      <c r="H270" s="45"/>
      <c r="I270" s="47" t="n">
        <v>750</v>
      </c>
      <c r="J270" s="161"/>
      <c r="K270" s="47"/>
      <c r="M270" s="161"/>
    </row>
    <row r="271" customFormat="false" ht="15" hidden="true" customHeight="false" outlineLevel="0" collapsed="false">
      <c r="A271" s="47" t="n">
        <v>306</v>
      </c>
      <c r="B271" s="87" t="s">
        <v>4545</v>
      </c>
      <c r="C271" s="75" t="s">
        <v>4549</v>
      </c>
      <c r="D271" s="75" t="s">
        <v>4550</v>
      </c>
      <c r="E271" s="172" t="s">
        <v>3964</v>
      </c>
      <c r="F271" s="75" t="n">
        <v>100</v>
      </c>
      <c r="G271" s="180"/>
      <c r="H271" s="45"/>
      <c r="I271" s="47" t="n">
        <v>750</v>
      </c>
      <c r="J271" s="161"/>
      <c r="K271" s="47"/>
      <c r="M271" s="161"/>
    </row>
    <row r="272" customFormat="false" ht="15" hidden="true" customHeight="false" outlineLevel="0" collapsed="false">
      <c r="A272" s="47" t="n">
        <v>307</v>
      </c>
      <c r="B272" s="87" t="s">
        <v>4545</v>
      </c>
      <c r="C272" s="75" t="s">
        <v>4551</v>
      </c>
      <c r="D272" s="75" t="s">
        <v>4552</v>
      </c>
      <c r="E272" s="172" t="s">
        <v>3964</v>
      </c>
      <c r="F272" s="75" t="n">
        <v>100</v>
      </c>
      <c r="G272" s="180"/>
      <c r="H272" s="45"/>
      <c r="I272" s="47" t="n">
        <v>750</v>
      </c>
      <c r="J272" s="161"/>
      <c r="K272" s="47"/>
      <c r="M272" s="161"/>
    </row>
    <row r="273" customFormat="false" ht="15" hidden="true" customHeight="false" outlineLevel="0" collapsed="false">
      <c r="A273" s="47" t="n">
        <v>308</v>
      </c>
      <c r="B273" s="87" t="s">
        <v>4545</v>
      </c>
      <c r="C273" s="75" t="s">
        <v>4553</v>
      </c>
      <c r="D273" s="75" t="s">
        <v>4554</v>
      </c>
      <c r="E273" s="172" t="s">
        <v>3964</v>
      </c>
      <c r="F273" s="75" t="n">
        <v>100</v>
      </c>
      <c r="G273" s="180"/>
      <c r="H273" s="45"/>
      <c r="I273" s="47" t="n">
        <v>750</v>
      </c>
      <c r="J273" s="161"/>
      <c r="K273" s="47"/>
      <c r="M273" s="161"/>
    </row>
    <row r="274" customFormat="false" ht="15" hidden="true" customHeight="false" outlineLevel="0" collapsed="false">
      <c r="A274" s="47" t="n">
        <v>309</v>
      </c>
      <c r="B274" s="87" t="s">
        <v>4545</v>
      </c>
      <c r="C274" s="75" t="s">
        <v>4555</v>
      </c>
      <c r="D274" s="75" t="s">
        <v>4556</v>
      </c>
      <c r="E274" s="172" t="s">
        <v>3964</v>
      </c>
      <c r="F274" s="75" t="n">
        <v>100</v>
      </c>
      <c r="G274" s="180"/>
      <c r="H274" s="45"/>
      <c r="I274" s="47" t="n">
        <v>750</v>
      </c>
      <c r="J274" s="161"/>
      <c r="K274" s="47"/>
      <c r="M274" s="161"/>
    </row>
    <row r="275" customFormat="false" ht="15" hidden="true" customHeight="false" outlineLevel="0" collapsed="false">
      <c r="A275" s="47" t="n">
        <v>310</v>
      </c>
      <c r="B275" s="87" t="s">
        <v>4545</v>
      </c>
      <c r="C275" s="75" t="s">
        <v>4557</v>
      </c>
      <c r="D275" s="75" t="s">
        <v>4552</v>
      </c>
      <c r="E275" s="172" t="s">
        <v>3964</v>
      </c>
      <c r="F275" s="75" t="n">
        <v>100</v>
      </c>
      <c r="G275" s="180"/>
      <c r="H275" s="45"/>
      <c r="I275" s="47" t="n">
        <v>750</v>
      </c>
      <c r="J275" s="161"/>
      <c r="K275" s="47"/>
      <c r="M275" s="161"/>
    </row>
    <row r="276" customFormat="false" ht="15" hidden="true" customHeight="false" outlineLevel="0" collapsed="false">
      <c r="A276" s="47" t="n">
        <v>311</v>
      </c>
      <c r="B276" s="87" t="s">
        <v>4545</v>
      </c>
      <c r="C276" s="75" t="s">
        <v>4558</v>
      </c>
      <c r="D276" s="75" t="s">
        <v>4552</v>
      </c>
      <c r="E276" s="172" t="s">
        <v>3964</v>
      </c>
      <c r="F276" s="75" t="n">
        <v>100</v>
      </c>
      <c r="G276" s="180"/>
      <c r="H276" s="45"/>
      <c r="I276" s="47" t="n">
        <v>750</v>
      </c>
      <c r="J276" s="161"/>
      <c r="K276" s="47"/>
      <c r="M276" s="161"/>
    </row>
    <row r="277" customFormat="false" ht="15" hidden="true" customHeight="false" outlineLevel="0" collapsed="false">
      <c r="A277" s="47" t="n">
        <v>312</v>
      </c>
      <c r="B277" s="87" t="s">
        <v>4559</v>
      </c>
      <c r="C277" s="75" t="s">
        <v>4560</v>
      </c>
      <c r="D277" s="75" t="s">
        <v>4389</v>
      </c>
      <c r="E277" s="172" t="s">
        <v>3964</v>
      </c>
      <c r="F277" s="75" t="n">
        <v>100</v>
      </c>
      <c r="G277" s="180"/>
      <c r="H277" s="45"/>
      <c r="I277" s="47" t="n">
        <v>750</v>
      </c>
      <c r="J277" s="161"/>
      <c r="K277" s="47"/>
      <c r="M277" s="161"/>
    </row>
    <row r="278" customFormat="false" ht="15" hidden="true" customHeight="false" outlineLevel="0" collapsed="false">
      <c r="A278" s="47" t="n">
        <v>315</v>
      </c>
      <c r="B278" s="87" t="s">
        <v>4559</v>
      </c>
      <c r="C278" s="75" t="s">
        <v>4561</v>
      </c>
      <c r="D278" s="75" t="s">
        <v>4389</v>
      </c>
      <c r="E278" s="172" t="s">
        <v>3964</v>
      </c>
      <c r="F278" s="75" t="n">
        <v>100</v>
      </c>
      <c r="G278" s="180"/>
      <c r="H278" s="45"/>
      <c r="I278" s="47" t="n">
        <v>750</v>
      </c>
      <c r="J278" s="161"/>
      <c r="K278" s="47"/>
      <c r="M278" s="161"/>
    </row>
    <row r="279" customFormat="false" ht="15" hidden="true" customHeight="false" outlineLevel="0" collapsed="false">
      <c r="A279" s="47" t="n">
        <v>317</v>
      </c>
      <c r="B279" s="87" t="s">
        <v>4559</v>
      </c>
      <c r="C279" s="75" t="s">
        <v>4562</v>
      </c>
      <c r="D279" s="75" t="s">
        <v>4389</v>
      </c>
      <c r="E279" s="172" t="s">
        <v>3964</v>
      </c>
      <c r="F279" s="75" t="n">
        <v>100</v>
      </c>
      <c r="G279" s="180"/>
      <c r="H279" s="45"/>
      <c r="I279" s="47" t="n">
        <v>750</v>
      </c>
      <c r="J279" s="161"/>
      <c r="K279" s="47"/>
      <c r="M279" s="161"/>
    </row>
    <row r="280" customFormat="false" ht="15" hidden="true" customHeight="false" outlineLevel="0" collapsed="false">
      <c r="A280" s="47" t="n">
        <v>320</v>
      </c>
      <c r="B280" s="87" t="s">
        <v>4559</v>
      </c>
      <c r="C280" s="75" t="s">
        <v>4563</v>
      </c>
      <c r="D280" s="75" t="s">
        <v>4389</v>
      </c>
      <c r="E280" s="172" t="s">
        <v>3964</v>
      </c>
      <c r="F280" s="75" t="n">
        <v>100</v>
      </c>
      <c r="G280" s="180"/>
      <c r="H280" s="45"/>
      <c r="I280" s="47" t="n">
        <v>750</v>
      </c>
      <c r="J280" s="161"/>
      <c r="K280" s="47"/>
      <c r="M280" s="161"/>
    </row>
    <row r="281" customFormat="false" ht="15" hidden="true" customHeight="false" outlineLevel="0" collapsed="false">
      <c r="A281" s="47" t="n">
        <v>373</v>
      </c>
      <c r="B281" s="29" t="s">
        <v>17</v>
      </c>
      <c r="C281" s="75" t="s">
        <v>4564</v>
      </c>
      <c r="D281" s="75" t="s">
        <v>4565</v>
      </c>
      <c r="E281" s="172" t="s">
        <v>3964</v>
      </c>
      <c r="F281" s="75" t="n">
        <v>100</v>
      </c>
      <c r="G281" s="180"/>
      <c r="H281" s="45"/>
      <c r="I281" s="47" t="n">
        <v>750</v>
      </c>
      <c r="J281" s="161"/>
      <c r="K281" s="47"/>
      <c r="M281" s="161"/>
    </row>
    <row r="282" customFormat="false" ht="15" hidden="true" customHeight="false" outlineLevel="0" collapsed="false">
      <c r="A282" s="47" t="n">
        <v>374</v>
      </c>
      <c r="B282" s="29" t="s">
        <v>17</v>
      </c>
      <c r="C282" s="75" t="s">
        <v>4566</v>
      </c>
      <c r="D282" s="75" t="s">
        <v>4565</v>
      </c>
      <c r="E282" s="172" t="s">
        <v>3964</v>
      </c>
      <c r="F282" s="75" t="n">
        <v>100</v>
      </c>
      <c r="G282" s="180"/>
      <c r="H282" s="45"/>
      <c r="I282" s="47" t="n">
        <v>750</v>
      </c>
      <c r="J282" s="161"/>
      <c r="K282" s="47"/>
      <c r="M282" s="161"/>
    </row>
    <row r="283" customFormat="false" ht="15" hidden="true" customHeight="false" outlineLevel="0" collapsed="false">
      <c r="A283" s="47" t="n">
        <v>383</v>
      </c>
      <c r="B283" s="87" t="s">
        <v>4567</v>
      </c>
      <c r="C283" s="75" t="s">
        <v>4568</v>
      </c>
      <c r="D283" s="75" t="s">
        <v>4569</v>
      </c>
      <c r="E283" s="172" t="s">
        <v>3964</v>
      </c>
      <c r="F283" s="75" t="n">
        <v>100</v>
      </c>
      <c r="G283" s="180"/>
      <c r="H283" s="45"/>
      <c r="I283" s="47" t="n">
        <v>750</v>
      </c>
      <c r="J283" s="161"/>
      <c r="K283" s="47" t="s">
        <v>4570</v>
      </c>
      <c r="M283" s="161"/>
    </row>
    <row r="284" customFormat="false" ht="15" hidden="true" customHeight="false" outlineLevel="0" collapsed="false">
      <c r="A284" s="47" t="n">
        <v>384</v>
      </c>
      <c r="B284" s="87" t="s">
        <v>4567</v>
      </c>
      <c r="C284" s="75" t="s">
        <v>4571</v>
      </c>
      <c r="D284" s="75" t="s">
        <v>4572</v>
      </c>
      <c r="E284" s="172" t="s">
        <v>3964</v>
      </c>
      <c r="F284" s="75" t="n">
        <v>100</v>
      </c>
      <c r="G284" s="180"/>
      <c r="H284" s="45"/>
      <c r="I284" s="47" t="n">
        <v>750</v>
      </c>
      <c r="J284" s="161"/>
      <c r="K284" s="47" t="s">
        <v>4573</v>
      </c>
      <c r="M284" s="161"/>
    </row>
    <row r="285" customFormat="false" ht="15" hidden="true" customHeight="false" outlineLevel="0" collapsed="false">
      <c r="A285" s="47" t="n">
        <v>385</v>
      </c>
      <c r="B285" s="87" t="s">
        <v>4567</v>
      </c>
      <c r="C285" s="75" t="s">
        <v>4574</v>
      </c>
      <c r="D285" s="75" t="s">
        <v>4575</v>
      </c>
      <c r="E285" s="172" t="s">
        <v>3964</v>
      </c>
      <c r="F285" s="75" t="n">
        <v>100</v>
      </c>
      <c r="G285" s="180"/>
      <c r="H285" s="45"/>
      <c r="I285" s="47" t="n">
        <v>750</v>
      </c>
      <c r="J285" s="161"/>
      <c r="K285" s="47" t="s">
        <v>4576</v>
      </c>
      <c r="M285" s="161"/>
    </row>
    <row r="286" customFormat="false" ht="15" hidden="true" customHeight="false" outlineLevel="0" collapsed="false">
      <c r="A286" s="47" t="n">
        <v>386</v>
      </c>
      <c r="B286" s="87" t="s">
        <v>4567</v>
      </c>
      <c r="C286" s="75" t="s">
        <v>4577</v>
      </c>
      <c r="D286" s="75" t="s">
        <v>4575</v>
      </c>
      <c r="E286" s="172" t="s">
        <v>3964</v>
      </c>
      <c r="F286" s="75" t="n">
        <v>100</v>
      </c>
      <c r="G286" s="180"/>
      <c r="H286" s="45"/>
      <c r="I286" s="47" t="n">
        <v>750</v>
      </c>
      <c r="J286" s="161"/>
      <c r="K286" s="47" t="s">
        <v>4578</v>
      </c>
      <c r="M286" s="161"/>
    </row>
    <row r="287" customFormat="false" ht="15" hidden="true" customHeight="false" outlineLevel="0" collapsed="false">
      <c r="A287" s="47" t="n">
        <v>395</v>
      </c>
      <c r="B287" s="87" t="s">
        <v>4014</v>
      </c>
      <c r="C287" s="75" t="s">
        <v>4579</v>
      </c>
      <c r="D287" s="75" t="s">
        <v>4580</v>
      </c>
      <c r="E287" s="172" t="s">
        <v>3964</v>
      </c>
      <c r="F287" s="75" t="n">
        <v>100</v>
      </c>
      <c r="G287" s="180"/>
      <c r="H287" s="45"/>
      <c r="I287" s="47" t="n">
        <v>750</v>
      </c>
      <c r="J287" s="161"/>
      <c r="K287" s="47" t="s">
        <v>4581</v>
      </c>
      <c r="M287" s="161"/>
    </row>
    <row r="288" customFormat="false" ht="15" hidden="true" customHeight="false" outlineLevel="0" collapsed="false">
      <c r="A288" s="47" t="n">
        <v>396</v>
      </c>
      <c r="B288" s="87" t="s">
        <v>4014</v>
      </c>
      <c r="C288" s="75" t="s">
        <v>4582</v>
      </c>
      <c r="D288" s="75" t="s">
        <v>4583</v>
      </c>
      <c r="E288" s="172" t="s">
        <v>3964</v>
      </c>
      <c r="F288" s="75" t="n">
        <v>100</v>
      </c>
      <c r="G288" s="180"/>
      <c r="H288" s="45"/>
      <c r="I288" s="47" t="n">
        <v>750</v>
      </c>
      <c r="J288" s="161"/>
      <c r="K288" s="47" t="s">
        <v>4584</v>
      </c>
      <c r="M288" s="161"/>
    </row>
    <row r="289" customFormat="false" ht="15" hidden="true" customHeight="false" outlineLevel="0" collapsed="false">
      <c r="A289" s="47" t="n">
        <v>397</v>
      </c>
      <c r="B289" s="87" t="s">
        <v>4014</v>
      </c>
      <c r="C289" s="75" t="s">
        <v>4585</v>
      </c>
      <c r="D289" s="75" t="s">
        <v>4054</v>
      </c>
      <c r="E289" s="172" t="s">
        <v>3964</v>
      </c>
      <c r="F289" s="75" t="n">
        <v>100</v>
      </c>
      <c r="G289" s="180"/>
      <c r="H289" s="45"/>
      <c r="I289" s="47" t="n">
        <v>750</v>
      </c>
      <c r="J289" s="161"/>
      <c r="K289" s="47" t="s">
        <v>4586</v>
      </c>
      <c r="M289" s="161"/>
    </row>
    <row r="290" customFormat="false" ht="15" hidden="true" customHeight="false" outlineLevel="0" collapsed="false">
      <c r="A290" s="47" t="n">
        <v>398</v>
      </c>
      <c r="B290" s="87" t="s">
        <v>4014</v>
      </c>
      <c r="C290" s="75" t="s">
        <v>4587</v>
      </c>
      <c r="D290" s="75" t="s">
        <v>4054</v>
      </c>
      <c r="E290" s="172" t="s">
        <v>3964</v>
      </c>
      <c r="F290" s="75" t="n">
        <v>100</v>
      </c>
      <c r="G290" s="180"/>
      <c r="H290" s="45"/>
      <c r="I290" s="47" t="n">
        <v>750</v>
      </c>
      <c r="J290" s="161"/>
      <c r="K290" s="47" t="s">
        <v>4588</v>
      </c>
      <c r="M290" s="161"/>
    </row>
    <row r="291" customFormat="false" ht="15" hidden="true" customHeight="false" outlineLevel="0" collapsed="false">
      <c r="A291" s="47" t="n">
        <v>399</v>
      </c>
      <c r="B291" s="87" t="s">
        <v>4014</v>
      </c>
      <c r="C291" s="75" t="s">
        <v>4589</v>
      </c>
      <c r="D291" s="75" t="s">
        <v>4054</v>
      </c>
      <c r="E291" s="172" t="s">
        <v>3964</v>
      </c>
      <c r="F291" s="75" t="n">
        <v>100</v>
      </c>
      <c r="G291" s="180"/>
      <c r="H291" s="45"/>
      <c r="I291" s="47" t="n">
        <v>750</v>
      </c>
      <c r="J291" s="161"/>
      <c r="K291" s="47" t="s">
        <v>4590</v>
      </c>
      <c r="M291" s="161"/>
    </row>
    <row r="292" customFormat="false" ht="15" hidden="true" customHeight="false" outlineLevel="0" collapsed="false">
      <c r="A292" s="47" t="n">
        <v>400</v>
      </c>
      <c r="B292" s="87" t="s">
        <v>4014</v>
      </c>
      <c r="C292" s="75" t="s">
        <v>4591</v>
      </c>
      <c r="D292" s="75" t="s">
        <v>4054</v>
      </c>
      <c r="E292" s="172" t="s">
        <v>3964</v>
      </c>
      <c r="F292" s="75" t="n">
        <v>100</v>
      </c>
      <c r="G292" s="180"/>
      <c r="H292" s="45"/>
      <c r="I292" s="47" t="n">
        <v>750</v>
      </c>
      <c r="J292" s="161"/>
      <c r="K292" s="47" t="s">
        <v>4592</v>
      </c>
      <c r="M292" s="161"/>
    </row>
    <row r="293" customFormat="false" ht="15" hidden="true" customHeight="false" outlineLevel="0" collapsed="false">
      <c r="A293" s="47" t="n">
        <v>401</v>
      </c>
      <c r="B293" s="87" t="s">
        <v>4014</v>
      </c>
      <c r="C293" s="75" t="s">
        <v>4593</v>
      </c>
      <c r="D293" s="75" t="s">
        <v>4016</v>
      </c>
      <c r="E293" s="172" t="s">
        <v>3964</v>
      </c>
      <c r="F293" s="75" t="n">
        <v>100</v>
      </c>
      <c r="G293" s="180"/>
      <c r="H293" s="45"/>
      <c r="I293" s="47" t="n">
        <v>750</v>
      </c>
      <c r="J293" s="161"/>
      <c r="K293" s="47" t="s">
        <v>4594</v>
      </c>
      <c r="M293" s="161"/>
    </row>
    <row r="294" customFormat="false" ht="15" hidden="true" customHeight="false" outlineLevel="0" collapsed="false">
      <c r="A294" s="47" t="n">
        <v>402</v>
      </c>
      <c r="B294" s="87" t="s">
        <v>4014</v>
      </c>
      <c r="C294" s="75" t="s">
        <v>4595</v>
      </c>
      <c r="D294" s="75" t="s">
        <v>4054</v>
      </c>
      <c r="E294" s="172" t="s">
        <v>3964</v>
      </c>
      <c r="F294" s="75" t="n">
        <v>100</v>
      </c>
      <c r="G294" s="180"/>
      <c r="H294" s="45"/>
      <c r="I294" s="47" t="n">
        <v>750</v>
      </c>
      <c r="J294" s="161"/>
      <c r="K294" s="47" t="s">
        <v>4596</v>
      </c>
      <c r="M294" s="161"/>
    </row>
    <row r="295" customFormat="false" ht="15" hidden="true" customHeight="false" outlineLevel="0" collapsed="false">
      <c r="A295" s="47" t="n">
        <v>691</v>
      </c>
      <c r="B295" s="61" t="s">
        <v>4087</v>
      </c>
      <c r="C295" s="75" t="s">
        <v>4597</v>
      </c>
      <c r="D295" s="75" t="s">
        <v>4089</v>
      </c>
      <c r="E295" s="172" t="s">
        <v>3964</v>
      </c>
      <c r="F295" s="75" t="n">
        <v>100</v>
      </c>
      <c r="G295" s="45"/>
      <c r="H295" s="45"/>
      <c r="I295" s="47" t="n">
        <v>860</v>
      </c>
      <c r="J295" s="161"/>
      <c r="K295" s="47"/>
      <c r="M295" s="161"/>
    </row>
    <row r="296" customFormat="false" ht="15" hidden="true" customHeight="false" outlineLevel="0" collapsed="false">
      <c r="A296" s="47" t="n">
        <v>692</v>
      </c>
      <c r="B296" s="61" t="s">
        <v>4087</v>
      </c>
      <c r="C296" s="75" t="s">
        <v>4598</v>
      </c>
      <c r="D296" s="75" t="s">
        <v>4089</v>
      </c>
      <c r="E296" s="172" t="s">
        <v>3964</v>
      </c>
      <c r="F296" s="75" t="n">
        <v>100</v>
      </c>
      <c r="G296" s="45"/>
      <c r="H296" s="45"/>
      <c r="I296" s="47" t="n">
        <v>860</v>
      </c>
      <c r="J296" s="161"/>
      <c r="K296" s="47"/>
      <c r="M296" s="161"/>
    </row>
    <row r="297" customFormat="false" ht="15" hidden="true" customHeight="false" outlineLevel="0" collapsed="false">
      <c r="A297" s="47" t="n">
        <v>693</v>
      </c>
      <c r="B297" s="61" t="s">
        <v>4087</v>
      </c>
      <c r="C297" s="75" t="s">
        <v>4599</v>
      </c>
      <c r="D297" s="75" t="s">
        <v>4089</v>
      </c>
      <c r="E297" s="172" t="s">
        <v>3964</v>
      </c>
      <c r="F297" s="75" t="n">
        <v>100</v>
      </c>
      <c r="G297" s="45"/>
      <c r="H297" s="45"/>
      <c r="I297" s="47" t="n">
        <v>860</v>
      </c>
      <c r="J297" s="161"/>
      <c r="K297" s="47"/>
      <c r="M297" s="161"/>
    </row>
    <row r="298" customFormat="false" ht="15" hidden="true" customHeight="false" outlineLevel="0" collapsed="false">
      <c r="A298" s="47" t="n">
        <v>694</v>
      </c>
      <c r="B298" s="61" t="s">
        <v>4087</v>
      </c>
      <c r="C298" s="75" t="s">
        <v>4600</v>
      </c>
      <c r="D298" s="75" t="s">
        <v>4089</v>
      </c>
      <c r="E298" s="172" t="s">
        <v>3964</v>
      </c>
      <c r="F298" s="75" t="n">
        <v>100</v>
      </c>
      <c r="G298" s="45"/>
      <c r="H298" s="45"/>
      <c r="I298" s="47" t="n">
        <v>860</v>
      </c>
      <c r="J298" s="161"/>
      <c r="K298" s="47"/>
      <c r="M298" s="161"/>
    </row>
    <row r="299" customFormat="false" ht="15" hidden="true" customHeight="false" outlineLevel="0" collapsed="false">
      <c r="A299" s="47" t="n">
        <v>696</v>
      </c>
      <c r="B299" s="61" t="s">
        <v>4087</v>
      </c>
      <c r="C299" s="75" t="s">
        <v>4601</v>
      </c>
      <c r="D299" s="75" t="s">
        <v>4089</v>
      </c>
      <c r="E299" s="172" t="s">
        <v>3964</v>
      </c>
      <c r="F299" s="75" t="n">
        <v>100</v>
      </c>
      <c r="G299" s="45"/>
      <c r="H299" s="45"/>
      <c r="I299" s="47" t="n">
        <v>860</v>
      </c>
      <c r="J299" s="161"/>
      <c r="K299" s="47"/>
      <c r="M299" s="161"/>
    </row>
    <row r="300" customFormat="false" ht="15" hidden="true" customHeight="false" outlineLevel="0" collapsed="false">
      <c r="A300" s="47" t="n">
        <v>697</v>
      </c>
      <c r="B300" s="61" t="s">
        <v>4087</v>
      </c>
      <c r="C300" s="75" t="s">
        <v>4602</v>
      </c>
      <c r="D300" s="75" t="s">
        <v>4089</v>
      </c>
      <c r="E300" s="172" t="s">
        <v>3964</v>
      </c>
      <c r="F300" s="75" t="n">
        <v>100</v>
      </c>
      <c r="G300" s="45"/>
      <c r="H300" s="45"/>
      <c r="I300" s="47" t="n">
        <v>860</v>
      </c>
      <c r="J300" s="161"/>
      <c r="K300" s="47"/>
      <c r="M300" s="161"/>
    </row>
    <row r="301" customFormat="false" ht="15" hidden="true" customHeight="false" outlineLevel="0" collapsed="false">
      <c r="A301" s="47" t="n">
        <v>698</v>
      </c>
      <c r="B301" s="61" t="s">
        <v>4087</v>
      </c>
      <c r="C301" s="75" t="s">
        <v>4603</v>
      </c>
      <c r="D301" s="75" t="s">
        <v>4089</v>
      </c>
      <c r="E301" s="172" t="s">
        <v>3964</v>
      </c>
      <c r="F301" s="75" t="n">
        <v>100</v>
      </c>
      <c r="G301" s="45"/>
      <c r="H301" s="45"/>
      <c r="I301" s="47" t="n">
        <v>860</v>
      </c>
      <c r="J301" s="161"/>
      <c r="K301" s="47"/>
      <c r="M301" s="161"/>
    </row>
    <row r="302" customFormat="false" ht="15" hidden="true" customHeight="false" outlineLevel="0" collapsed="false">
      <c r="A302" s="47" t="n">
        <v>699</v>
      </c>
      <c r="B302" s="61" t="s">
        <v>4087</v>
      </c>
      <c r="C302" s="75" t="s">
        <v>4604</v>
      </c>
      <c r="D302" s="75" t="s">
        <v>4089</v>
      </c>
      <c r="E302" s="172" t="s">
        <v>3964</v>
      </c>
      <c r="F302" s="75" t="n">
        <v>100</v>
      </c>
      <c r="G302" s="45"/>
      <c r="H302" s="45"/>
      <c r="I302" s="47" t="n">
        <v>860</v>
      </c>
      <c r="J302" s="161"/>
      <c r="K302" s="47"/>
      <c r="M302" s="161"/>
    </row>
    <row r="303" customFormat="false" ht="15" hidden="true" customHeight="false" outlineLevel="0" collapsed="false">
      <c r="A303" s="47" t="n">
        <v>700</v>
      </c>
      <c r="B303" s="61" t="s">
        <v>4087</v>
      </c>
      <c r="C303" s="75" t="s">
        <v>4605</v>
      </c>
      <c r="D303" s="75" t="s">
        <v>4089</v>
      </c>
      <c r="E303" s="172" t="s">
        <v>3964</v>
      </c>
      <c r="F303" s="75" t="n">
        <v>100</v>
      </c>
      <c r="G303" s="45"/>
      <c r="H303" s="45"/>
      <c r="I303" s="47" t="n">
        <v>860</v>
      </c>
      <c r="J303" s="161"/>
      <c r="K303" s="47"/>
      <c r="M303" s="161"/>
    </row>
    <row r="304" customFormat="false" ht="15" hidden="true" customHeight="false" outlineLevel="0" collapsed="false">
      <c r="A304" s="47" t="n">
        <v>701</v>
      </c>
      <c r="B304" s="61" t="s">
        <v>4087</v>
      </c>
      <c r="C304" s="75" t="s">
        <v>4606</v>
      </c>
      <c r="D304" s="75" t="s">
        <v>4089</v>
      </c>
      <c r="E304" s="172" t="s">
        <v>3964</v>
      </c>
      <c r="F304" s="75" t="n">
        <v>100</v>
      </c>
      <c r="G304" s="45"/>
      <c r="H304" s="45"/>
      <c r="I304" s="47" t="n">
        <v>860</v>
      </c>
      <c r="J304" s="161"/>
      <c r="K304" s="47"/>
      <c r="M304" s="161"/>
    </row>
    <row r="305" customFormat="false" ht="15" hidden="true" customHeight="false" outlineLevel="0" collapsed="false">
      <c r="A305" s="47" t="n">
        <v>702</v>
      </c>
      <c r="B305" s="61" t="s">
        <v>4087</v>
      </c>
      <c r="C305" s="75" t="s">
        <v>4607</v>
      </c>
      <c r="D305" s="75" t="s">
        <v>4089</v>
      </c>
      <c r="E305" s="172" t="s">
        <v>3964</v>
      </c>
      <c r="F305" s="75" t="n">
        <v>100</v>
      </c>
      <c r="G305" s="45"/>
      <c r="H305" s="45"/>
      <c r="I305" s="47" t="n">
        <v>860</v>
      </c>
      <c r="J305" s="161"/>
      <c r="K305" s="47"/>
      <c r="M305" s="161"/>
    </row>
    <row r="306" customFormat="false" ht="15" hidden="true" customHeight="false" outlineLevel="0" collapsed="false">
      <c r="A306" s="47" t="n">
        <v>703</v>
      </c>
      <c r="B306" s="61" t="s">
        <v>4087</v>
      </c>
      <c r="C306" s="75" t="s">
        <v>4608</v>
      </c>
      <c r="D306" s="75" t="s">
        <v>4089</v>
      </c>
      <c r="E306" s="172" t="s">
        <v>3964</v>
      </c>
      <c r="F306" s="75" t="n">
        <v>100</v>
      </c>
      <c r="G306" s="45"/>
      <c r="H306" s="45"/>
      <c r="I306" s="47" t="n">
        <v>860</v>
      </c>
      <c r="J306" s="161"/>
      <c r="K306" s="47"/>
      <c r="M306" s="161"/>
    </row>
    <row r="307" customFormat="false" ht="15" hidden="true" customHeight="false" outlineLevel="0" collapsed="false">
      <c r="A307" s="47" t="n">
        <v>705</v>
      </c>
      <c r="B307" s="61" t="s">
        <v>4087</v>
      </c>
      <c r="C307" s="75" t="s">
        <v>4609</v>
      </c>
      <c r="D307" s="75" t="s">
        <v>4089</v>
      </c>
      <c r="E307" s="172" t="s">
        <v>3964</v>
      </c>
      <c r="F307" s="75" t="n">
        <v>100</v>
      </c>
      <c r="G307" s="45"/>
      <c r="H307" s="45"/>
      <c r="I307" s="47" t="n">
        <v>860</v>
      </c>
      <c r="J307" s="161"/>
      <c r="M307" s="161"/>
    </row>
    <row r="308" customFormat="false" ht="15" hidden="true" customHeight="false" outlineLevel="0" collapsed="false">
      <c r="A308" s="47" t="n">
        <v>706</v>
      </c>
      <c r="B308" s="61" t="s">
        <v>4087</v>
      </c>
      <c r="C308" s="75" t="s">
        <v>4610</v>
      </c>
      <c r="D308" s="75" t="s">
        <v>4089</v>
      </c>
      <c r="E308" s="172" t="s">
        <v>3964</v>
      </c>
      <c r="F308" s="75" t="n">
        <v>100</v>
      </c>
      <c r="G308" s="45"/>
      <c r="H308" s="45"/>
      <c r="I308" s="47" t="n">
        <v>860</v>
      </c>
      <c r="J308" s="161"/>
      <c r="M308" s="161"/>
    </row>
    <row r="309" customFormat="false" ht="15" hidden="true" customHeight="false" outlineLevel="0" collapsed="false">
      <c r="A309" s="47" t="n">
        <v>707</v>
      </c>
      <c r="B309" s="61" t="s">
        <v>4087</v>
      </c>
      <c r="C309" s="75" t="s">
        <v>4611</v>
      </c>
      <c r="D309" s="75" t="s">
        <v>4089</v>
      </c>
      <c r="E309" s="172" t="s">
        <v>3964</v>
      </c>
      <c r="F309" s="75" t="n">
        <v>100</v>
      </c>
      <c r="G309" s="45"/>
      <c r="H309" s="45"/>
      <c r="I309" s="47" t="n">
        <v>860</v>
      </c>
      <c r="J309" s="161"/>
      <c r="M309" s="161"/>
    </row>
    <row r="310" customFormat="false" ht="15" hidden="true" customHeight="false" outlineLevel="0" collapsed="false">
      <c r="A310" s="47" t="n">
        <v>708</v>
      </c>
      <c r="B310" s="61" t="s">
        <v>4087</v>
      </c>
      <c r="C310" s="75" t="s">
        <v>4612</v>
      </c>
      <c r="D310" s="75" t="s">
        <v>4089</v>
      </c>
      <c r="E310" s="172" t="s">
        <v>3964</v>
      </c>
      <c r="F310" s="75" t="n">
        <v>100</v>
      </c>
      <c r="G310" s="45"/>
      <c r="H310" s="45"/>
      <c r="I310" s="47" t="n">
        <v>860</v>
      </c>
      <c r="J310" s="161"/>
      <c r="M310" s="161"/>
    </row>
    <row r="311" customFormat="false" ht="15" hidden="true" customHeight="false" outlineLevel="0" collapsed="false">
      <c r="A311" s="47" t="n">
        <v>734</v>
      </c>
      <c r="B311" s="87" t="s">
        <v>4613</v>
      </c>
      <c r="C311" s="75" t="s">
        <v>4614</v>
      </c>
      <c r="D311" s="45" t="s">
        <v>4389</v>
      </c>
      <c r="E311" s="172" t="s">
        <v>3964</v>
      </c>
      <c r="F311" s="28" t="n">
        <v>100</v>
      </c>
      <c r="G311" s="45"/>
      <c r="H311" s="45"/>
      <c r="I311" s="47" t="n">
        <v>860</v>
      </c>
      <c r="J311" s="184"/>
      <c r="M311" s="161"/>
    </row>
    <row r="312" customFormat="false" ht="15" hidden="true" customHeight="false" outlineLevel="0" collapsed="false">
      <c r="A312" s="47" t="n">
        <v>735</v>
      </c>
      <c r="B312" s="87" t="s">
        <v>4615</v>
      </c>
      <c r="C312" s="75" t="s">
        <v>4616</v>
      </c>
      <c r="D312" s="45"/>
      <c r="E312" s="172" t="s">
        <v>3964</v>
      </c>
      <c r="F312" s="28" t="n">
        <v>100</v>
      </c>
      <c r="G312" s="45"/>
      <c r="H312" s="45"/>
      <c r="I312" s="47" t="n">
        <v>860</v>
      </c>
      <c r="J312" s="184"/>
      <c r="M312" s="161"/>
    </row>
    <row r="313" customFormat="false" ht="15" hidden="true" customHeight="false" outlineLevel="0" collapsed="false">
      <c r="A313" s="47" t="n">
        <v>747</v>
      </c>
      <c r="B313" s="61" t="s">
        <v>4617</v>
      </c>
      <c r="C313" s="75" t="s">
        <v>4618</v>
      </c>
      <c r="D313" s="45" t="s">
        <v>4093</v>
      </c>
      <c r="E313" s="172" t="s">
        <v>3964</v>
      </c>
      <c r="F313" s="75" t="n">
        <v>100</v>
      </c>
      <c r="G313" s="45"/>
      <c r="H313" s="45"/>
      <c r="I313" s="47" t="n">
        <v>860</v>
      </c>
      <c r="J313" s="173" t="s">
        <v>1617</v>
      </c>
      <c r="M313" s="161"/>
    </row>
    <row r="314" customFormat="false" ht="15" hidden="true" customHeight="false" outlineLevel="0" collapsed="false">
      <c r="A314" s="47" t="n">
        <v>748</v>
      </c>
      <c r="B314" s="61" t="s">
        <v>4619</v>
      </c>
      <c r="C314" s="75" t="s">
        <v>4620</v>
      </c>
      <c r="D314" s="45" t="s">
        <v>4093</v>
      </c>
      <c r="E314" s="172" t="s">
        <v>3964</v>
      </c>
      <c r="F314" s="75" t="n">
        <v>100</v>
      </c>
      <c r="G314" s="45"/>
      <c r="H314" s="45"/>
      <c r="I314" s="47" t="n">
        <v>860</v>
      </c>
      <c r="J314" s="173" t="s">
        <v>1617</v>
      </c>
      <c r="M314" s="161"/>
    </row>
    <row r="315" customFormat="false" ht="15" hidden="true" customHeight="false" outlineLevel="0" collapsed="false">
      <c r="A315" s="47" t="n">
        <v>749</v>
      </c>
      <c r="B315" s="61" t="s">
        <v>4617</v>
      </c>
      <c r="C315" s="75" t="s">
        <v>4035</v>
      </c>
      <c r="D315" s="45" t="s">
        <v>4093</v>
      </c>
      <c r="E315" s="172" t="s">
        <v>3964</v>
      </c>
      <c r="F315" s="75" t="n">
        <v>100</v>
      </c>
      <c r="G315" s="45"/>
      <c r="H315" s="45"/>
      <c r="I315" s="47" t="n">
        <v>860</v>
      </c>
      <c r="J315" s="173" t="s">
        <v>1617</v>
      </c>
      <c r="M315" s="161"/>
    </row>
    <row r="316" customFormat="false" ht="15" hidden="true" customHeight="false" outlineLevel="0" collapsed="false">
      <c r="A316" s="47" t="n">
        <v>750</v>
      </c>
      <c r="B316" s="61" t="s">
        <v>4619</v>
      </c>
      <c r="C316" s="75" t="s">
        <v>4621</v>
      </c>
      <c r="D316" s="45" t="s">
        <v>4093</v>
      </c>
      <c r="E316" s="172" t="s">
        <v>3964</v>
      </c>
      <c r="F316" s="75" t="n">
        <v>100</v>
      </c>
      <c r="G316" s="45"/>
      <c r="H316" s="45"/>
      <c r="I316" s="47" t="n">
        <v>860</v>
      </c>
      <c r="J316" s="173" t="s">
        <v>1617</v>
      </c>
      <c r="M316" s="161"/>
    </row>
    <row r="317" customFormat="false" ht="15" hidden="true" customHeight="false" outlineLevel="0" collapsed="false">
      <c r="A317" s="47" t="n">
        <v>756</v>
      </c>
      <c r="B317" s="61" t="s">
        <v>4622</v>
      </c>
      <c r="C317" s="75" t="s">
        <v>4623</v>
      </c>
      <c r="D317" s="45" t="s">
        <v>4093</v>
      </c>
      <c r="E317" s="172" t="s">
        <v>3964</v>
      </c>
      <c r="F317" s="75" t="n">
        <v>100</v>
      </c>
      <c r="G317" s="45"/>
      <c r="H317" s="45"/>
      <c r="I317" s="47" t="n">
        <v>860</v>
      </c>
      <c r="J317" s="173" t="s">
        <v>1617</v>
      </c>
      <c r="M317" s="161"/>
    </row>
    <row r="318" customFormat="false" ht="15" hidden="true" customHeight="false" outlineLevel="0" collapsed="false">
      <c r="A318" s="47" t="n">
        <v>757</v>
      </c>
      <c r="B318" s="61" t="s">
        <v>4624</v>
      </c>
      <c r="C318" s="75" t="s">
        <v>4625</v>
      </c>
      <c r="D318" s="45" t="s">
        <v>4093</v>
      </c>
      <c r="E318" s="172" t="s">
        <v>3964</v>
      </c>
      <c r="F318" s="75" t="n">
        <v>100</v>
      </c>
      <c r="G318" s="45"/>
      <c r="H318" s="45"/>
      <c r="I318" s="47" t="n">
        <v>860</v>
      </c>
      <c r="J318" s="173" t="s">
        <v>1617</v>
      </c>
      <c r="M318" s="161"/>
    </row>
    <row r="319" customFormat="false" ht="30" hidden="true" customHeight="false" outlineLevel="0" collapsed="false">
      <c r="A319" s="47" t="n">
        <v>758</v>
      </c>
      <c r="B319" s="61" t="s">
        <v>4626</v>
      </c>
      <c r="C319" s="75" t="s">
        <v>4627</v>
      </c>
      <c r="D319" s="45" t="s">
        <v>4093</v>
      </c>
      <c r="E319" s="172" t="s">
        <v>3964</v>
      </c>
      <c r="F319" s="75" t="n">
        <v>100</v>
      </c>
      <c r="G319" s="45"/>
      <c r="H319" s="45"/>
      <c r="I319" s="47" t="n">
        <v>860</v>
      </c>
      <c r="J319" s="173" t="s">
        <v>1617</v>
      </c>
      <c r="M319" s="161"/>
    </row>
    <row r="320" customFormat="false" ht="15" hidden="true" customHeight="false" outlineLevel="0" collapsed="false">
      <c r="A320" s="47" t="n">
        <v>759</v>
      </c>
      <c r="B320" s="61" t="s">
        <v>4628</v>
      </c>
      <c r="C320" s="75" t="s">
        <v>4629</v>
      </c>
      <c r="D320" s="45" t="s">
        <v>4093</v>
      </c>
      <c r="E320" s="172" t="s">
        <v>3964</v>
      </c>
      <c r="F320" s="75" t="n">
        <v>100</v>
      </c>
      <c r="G320" s="45"/>
      <c r="H320" s="45"/>
      <c r="I320" s="47" t="n">
        <v>860</v>
      </c>
      <c r="J320" s="173" t="s">
        <v>1617</v>
      </c>
      <c r="M320" s="161"/>
    </row>
    <row r="321" customFormat="false" ht="15" hidden="true" customHeight="false" outlineLevel="0" collapsed="false">
      <c r="A321" s="47" t="n">
        <v>760</v>
      </c>
      <c r="B321" s="61" t="s">
        <v>4630</v>
      </c>
      <c r="C321" s="75" t="s">
        <v>4631</v>
      </c>
      <c r="D321" s="45" t="s">
        <v>4093</v>
      </c>
      <c r="E321" s="172" t="s">
        <v>3964</v>
      </c>
      <c r="F321" s="75" t="n">
        <v>100</v>
      </c>
      <c r="G321" s="45"/>
      <c r="H321" s="45"/>
      <c r="I321" s="47" t="n">
        <v>860</v>
      </c>
      <c r="J321" s="173" t="s">
        <v>1617</v>
      </c>
      <c r="M321" s="161"/>
    </row>
    <row r="322" customFormat="false" ht="30" hidden="true" customHeight="false" outlineLevel="0" collapsed="false">
      <c r="A322" s="47" t="n">
        <v>761</v>
      </c>
      <c r="B322" s="61" t="s">
        <v>4632</v>
      </c>
      <c r="C322" s="75" t="s">
        <v>4633</v>
      </c>
      <c r="D322" s="45" t="s">
        <v>4093</v>
      </c>
      <c r="E322" s="172" t="s">
        <v>3964</v>
      </c>
      <c r="F322" s="75" t="n">
        <v>100</v>
      </c>
      <c r="G322" s="45"/>
      <c r="H322" s="45"/>
      <c r="I322" s="47" t="n">
        <v>860</v>
      </c>
      <c r="J322" s="173" t="s">
        <v>1617</v>
      </c>
      <c r="M322" s="161"/>
    </row>
    <row r="323" customFormat="false" ht="30" hidden="true" customHeight="false" outlineLevel="0" collapsed="false">
      <c r="A323" s="47" t="n">
        <v>771</v>
      </c>
      <c r="B323" s="61" t="s">
        <v>4634</v>
      </c>
      <c r="C323" s="75" t="s">
        <v>4635</v>
      </c>
      <c r="D323" s="45" t="s">
        <v>4093</v>
      </c>
      <c r="E323" s="172" t="s">
        <v>3964</v>
      </c>
      <c r="F323" s="75" t="n">
        <v>100</v>
      </c>
      <c r="G323" s="45"/>
      <c r="H323" s="45"/>
      <c r="I323" s="47" t="n">
        <v>860</v>
      </c>
      <c r="J323" s="173" t="s">
        <v>1617</v>
      </c>
      <c r="M323" s="161"/>
    </row>
    <row r="324" customFormat="false" ht="30" hidden="true" customHeight="false" outlineLevel="0" collapsed="false">
      <c r="A324" s="47" t="n">
        <v>774</v>
      </c>
      <c r="B324" s="61" t="s">
        <v>4636</v>
      </c>
      <c r="C324" s="75" t="s">
        <v>4637</v>
      </c>
      <c r="D324" s="45" t="s">
        <v>4093</v>
      </c>
      <c r="E324" s="172" t="s">
        <v>3964</v>
      </c>
      <c r="F324" s="75" t="n">
        <v>100</v>
      </c>
      <c r="G324" s="45"/>
      <c r="H324" s="45"/>
      <c r="I324" s="47" t="n">
        <v>860</v>
      </c>
      <c r="J324" s="173" t="s">
        <v>1617</v>
      </c>
      <c r="M324" s="161"/>
    </row>
    <row r="325" customFormat="false" ht="30" hidden="true" customHeight="false" outlineLevel="0" collapsed="false">
      <c r="A325" s="47" t="n">
        <v>777</v>
      </c>
      <c r="B325" s="61" t="s">
        <v>4638</v>
      </c>
      <c r="C325" s="75" t="s">
        <v>4639</v>
      </c>
      <c r="D325" s="45" t="s">
        <v>4093</v>
      </c>
      <c r="E325" s="172" t="s">
        <v>3964</v>
      </c>
      <c r="F325" s="75" t="n">
        <v>100</v>
      </c>
      <c r="G325" s="45"/>
      <c r="H325" s="45"/>
      <c r="I325" s="47" t="n">
        <v>860</v>
      </c>
      <c r="J325" s="173" t="s">
        <v>1617</v>
      </c>
      <c r="M325" s="161"/>
    </row>
    <row r="326" customFormat="false" ht="15" hidden="true" customHeight="false" outlineLevel="0" collapsed="false">
      <c r="A326" s="47" t="n">
        <v>787</v>
      </c>
      <c r="B326" s="61" t="s">
        <v>4640</v>
      </c>
      <c r="C326" s="75" t="s">
        <v>4641</v>
      </c>
      <c r="D326" s="45" t="s">
        <v>4093</v>
      </c>
      <c r="E326" s="172" t="s">
        <v>3964</v>
      </c>
      <c r="F326" s="75" t="n">
        <v>100</v>
      </c>
      <c r="G326" s="45"/>
      <c r="H326" s="45"/>
      <c r="I326" s="47" t="n">
        <v>860</v>
      </c>
      <c r="J326" s="173" t="s">
        <v>1617</v>
      </c>
      <c r="M326" s="161"/>
    </row>
    <row r="327" customFormat="false" ht="15" hidden="true" customHeight="false" outlineLevel="0" collapsed="false">
      <c r="A327" s="47" t="n">
        <v>788</v>
      </c>
      <c r="B327" s="61" t="s">
        <v>4642</v>
      </c>
      <c r="C327" s="75" t="s">
        <v>4643</v>
      </c>
      <c r="D327" s="45" t="s">
        <v>4093</v>
      </c>
      <c r="E327" s="172" t="s">
        <v>3964</v>
      </c>
      <c r="F327" s="75" t="n">
        <v>100</v>
      </c>
      <c r="G327" s="45"/>
      <c r="H327" s="45"/>
      <c r="I327" s="47" t="n">
        <v>860</v>
      </c>
      <c r="J327" s="173" t="s">
        <v>1617</v>
      </c>
      <c r="M327" s="161"/>
    </row>
    <row r="328" customFormat="false" ht="15" hidden="true" customHeight="false" outlineLevel="0" collapsed="false">
      <c r="A328" s="47" t="n">
        <v>796</v>
      </c>
      <c r="B328" s="61" t="s">
        <v>4644</v>
      </c>
      <c r="C328" s="75" t="s">
        <v>4645</v>
      </c>
      <c r="D328" s="45" t="s">
        <v>4093</v>
      </c>
      <c r="E328" s="172" t="s">
        <v>3964</v>
      </c>
      <c r="F328" s="75" t="n">
        <v>100</v>
      </c>
      <c r="G328" s="45"/>
      <c r="H328" s="45"/>
      <c r="I328" s="47" t="n">
        <v>860</v>
      </c>
      <c r="J328" s="173" t="s">
        <v>1617</v>
      </c>
      <c r="M328" s="161"/>
    </row>
    <row r="329" customFormat="false" ht="15" hidden="true" customHeight="false" outlineLevel="0" collapsed="false">
      <c r="A329" s="47" t="n">
        <v>797</v>
      </c>
      <c r="B329" s="61" t="s">
        <v>4646</v>
      </c>
      <c r="C329" s="75" t="s">
        <v>4647</v>
      </c>
      <c r="D329" s="45" t="s">
        <v>4093</v>
      </c>
      <c r="E329" s="172" t="s">
        <v>3964</v>
      </c>
      <c r="F329" s="75" t="n">
        <v>100</v>
      </c>
      <c r="G329" s="45"/>
      <c r="H329" s="45"/>
      <c r="I329" s="47" t="n">
        <v>860</v>
      </c>
      <c r="J329" s="173" t="s">
        <v>1617</v>
      </c>
      <c r="M329" s="161"/>
    </row>
    <row r="330" customFormat="false" ht="30" hidden="true" customHeight="false" outlineLevel="0" collapsed="false">
      <c r="A330" s="47" t="n">
        <v>863</v>
      </c>
      <c r="B330" s="61" t="s">
        <v>4648</v>
      </c>
      <c r="C330" s="75" t="s">
        <v>4649</v>
      </c>
      <c r="D330" s="45" t="s">
        <v>3986</v>
      </c>
      <c r="E330" s="172" t="s">
        <v>3964</v>
      </c>
      <c r="F330" s="28" t="n">
        <v>100</v>
      </c>
      <c r="G330" s="45"/>
      <c r="H330" s="45"/>
      <c r="I330" s="47" t="n">
        <v>860</v>
      </c>
      <c r="J330" s="173" t="s">
        <v>1617</v>
      </c>
      <c r="M330" s="161"/>
    </row>
    <row r="331" customFormat="false" ht="30" hidden="true" customHeight="false" outlineLevel="0" collapsed="false">
      <c r="A331" s="47" t="n">
        <v>874</v>
      </c>
      <c r="B331" s="61" t="s">
        <v>4650</v>
      </c>
      <c r="C331" s="75" t="s">
        <v>4066</v>
      </c>
      <c r="D331" s="45" t="s">
        <v>3986</v>
      </c>
      <c r="E331" s="172" t="s">
        <v>3964</v>
      </c>
      <c r="F331" s="28" t="n">
        <v>100</v>
      </c>
      <c r="G331" s="45"/>
      <c r="H331" s="45"/>
      <c r="I331" s="47" t="n">
        <v>860</v>
      </c>
      <c r="J331" s="173" t="s">
        <v>1617</v>
      </c>
      <c r="M331" s="161"/>
    </row>
    <row r="332" customFormat="false" ht="30" hidden="true" customHeight="false" outlineLevel="0" collapsed="false">
      <c r="A332" s="47" t="n">
        <v>875</v>
      </c>
      <c r="B332" s="61" t="s">
        <v>4651</v>
      </c>
      <c r="C332" s="75" t="s">
        <v>4652</v>
      </c>
      <c r="D332" s="45" t="s">
        <v>3986</v>
      </c>
      <c r="E332" s="172" t="s">
        <v>3964</v>
      </c>
      <c r="F332" s="28" t="n">
        <v>100</v>
      </c>
      <c r="G332" s="45"/>
      <c r="H332" s="45"/>
      <c r="I332" s="47" t="n">
        <v>860</v>
      </c>
      <c r="J332" s="173" t="s">
        <v>1617</v>
      </c>
      <c r="M332" s="161"/>
    </row>
    <row r="333" customFormat="false" ht="30" hidden="true" customHeight="false" outlineLevel="0" collapsed="false">
      <c r="A333" s="47" t="n">
        <v>876</v>
      </c>
      <c r="B333" s="61" t="s">
        <v>4653</v>
      </c>
      <c r="C333" s="75" t="s">
        <v>4654</v>
      </c>
      <c r="D333" s="45" t="s">
        <v>3986</v>
      </c>
      <c r="E333" s="172" t="s">
        <v>3964</v>
      </c>
      <c r="F333" s="28" t="n">
        <v>100</v>
      </c>
      <c r="G333" s="45"/>
      <c r="H333" s="45"/>
      <c r="I333" s="47" t="n">
        <v>860</v>
      </c>
      <c r="J333" s="173" t="s">
        <v>1617</v>
      </c>
      <c r="M333" s="161"/>
    </row>
    <row r="334" customFormat="false" ht="30" hidden="true" customHeight="false" outlineLevel="0" collapsed="false">
      <c r="A334" s="47" t="n">
        <v>878</v>
      </c>
      <c r="B334" s="61" t="s">
        <v>4655</v>
      </c>
      <c r="C334" s="75" t="s">
        <v>4656</v>
      </c>
      <c r="D334" s="45" t="s">
        <v>3986</v>
      </c>
      <c r="E334" s="172" t="s">
        <v>3964</v>
      </c>
      <c r="F334" s="28" t="n">
        <v>100</v>
      </c>
      <c r="G334" s="45"/>
      <c r="H334" s="45"/>
      <c r="I334" s="47" t="n">
        <v>860</v>
      </c>
      <c r="J334" s="173" t="s">
        <v>1617</v>
      </c>
      <c r="M334" s="161"/>
    </row>
    <row r="335" customFormat="false" ht="30" hidden="true" customHeight="false" outlineLevel="0" collapsed="false">
      <c r="A335" s="47" t="n">
        <v>880</v>
      </c>
      <c r="B335" s="61" t="s">
        <v>4657</v>
      </c>
      <c r="C335" s="75" t="s">
        <v>4293</v>
      </c>
      <c r="D335" s="45" t="s">
        <v>3986</v>
      </c>
      <c r="E335" s="172" t="s">
        <v>3964</v>
      </c>
      <c r="F335" s="28" t="n">
        <v>100</v>
      </c>
      <c r="G335" s="45"/>
      <c r="H335" s="45"/>
      <c r="I335" s="47" t="n">
        <v>860</v>
      </c>
      <c r="J335" s="173" t="s">
        <v>1617</v>
      </c>
      <c r="M335" s="161"/>
    </row>
    <row r="336" customFormat="false" ht="30" hidden="true" customHeight="false" outlineLevel="0" collapsed="false">
      <c r="A336" s="47" t="n">
        <v>881</v>
      </c>
      <c r="B336" s="61" t="s">
        <v>4658</v>
      </c>
      <c r="C336" s="75" t="s">
        <v>4003</v>
      </c>
      <c r="D336" s="45" t="s">
        <v>3986</v>
      </c>
      <c r="E336" s="172" t="s">
        <v>3964</v>
      </c>
      <c r="F336" s="28" t="n">
        <v>100</v>
      </c>
      <c r="G336" s="45"/>
      <c r="H336" s="45"/>
      <c r="I336" s="47" t="n">
        <v>860</v>
      </c>
      <c r="J336" s="173" t="s">
        <v>1617</v>
      </c>
      <c r="M336" s="161"/>
    </row>
    <row r="337" customFormat="false" ht="30" hidden="true" customHeight="false" outlineLevel="0" collapsed="false">
      <c r="A337" s="47" t="n">
        <v>882</v>
      </c>
      <c r="B337" s="61" t="s">
        <v>4659</v>
      </c>
      <c r="C337" s="75" t="s">
        <v>4299</v>
      </c>
      <c r="D337" s="45" t="s">
        <v>3986</v>
      </c>
      <c r="E337" s="172" t="s">
        <v>3964</v>
      </c>
      <c r="F337" s="28" t="n">
        <v>100</v>
      </c>
      <c r="G337" s="45"/>
      <c r="H337" s="45"/>
      <c r="I337" s="47" t="n">
        <v>860</v>
      </c>
      <c r="J337" s="173" t="s">
        <v>1617</v>
      </c>
      <c r="M337" s="161"/>
    </row>
    <row r="338" customFormat="false" ht="30" hidden="true" customHeight="false" outlineLevel="0" collapsed="false">
      <c r="A338" s="47" t="n">
        <v>888</v>
      </c>
      <c r="B338" s="61" t="s">
        <v>4660</v>
      </c>
      <c r="C338" s="75" t="s">
        <v>4661</v>
      </c>
      <c r="D338" s="45" t="s">
        <v>4054</v>
      </c>
      <c r="E338" s="172" t="s">
        <v>3964</v>
      </c>
      <c r="F338" s="75" t="n">
        <v>100</v>
      </c>
      <c r="G338" s="45"/>
      <c r="H338" s="45"/>
      <c r="I338" s="47" t="n">
        <v>860</v>
      </c>
      <c r="J338" s="173" t="s">
        <v>1617</v>
      </c>
      <c r="M338" s="161"/>
    </row>
    <row r="339" customFormat="false" ht="30" hidden="true" customHeight="false" outlineLevel="0" collapsed="false">
      <c r="A339" s="47" t="n">
        <v>891</v>
      </c>
      <c r="B339" s="61" t="s">
        <v>4662</v>
      </c>
      <c r="C339" s="75" t="s">
        <v>4248</v>
      </c>
      <c r="D339" s="45" t="s">
        <v>4054</v>
      </c>
      <c r="E339" s="172" t="s">
        <v>3964</v>
      </c>
      <c r="F339" s="75" t="n">
        <v>100</v>
      </c>
      <c r="G339" s="45"/>
      <c r="H339" s="45"/>
      <c r="I339" s="47" t="n">
        <v>860</v>
      </c>
      <c r="J339" s="173" t="s">
        <v>1617</v>
      </c>
      <c r="M339" s="161"/>
    </row>
    <row r="340" customFormat="false" ht="30" hidden="true" customHeight="false" outlineLevel="0" collapsed="false">
      <c r="A340" s="47" t="n">
        <v>892</v>
      </c>
      <c r="B340" s="61" t="s">
        <v>4663</v>
      </c>
      <c r="C340" s="75" t="s">
        <v>4254</v>
      </c>
      <c r="D340" s="45" t="s">
        <v>4054</v>
      </c>
      <c r="E340" s="172" t="s">
        <v>3964</v>
      </c>
      <c r="F340" s="75" t="n">
        <v>100</v>
      </c>
      <c r="G340" s="45"/>
      <c r="H340" s="45"/>
      <c r="I340" s="47" t="n">
        <v>860</v>
      </c>
      <c r="J340" s="173" t="s">
        <v>1617</v>
      </c>
      <c r="M340" s="161"/>
    </row>
    <row r="341" customFormat="false" ht="30" hidden="true" customHeight="false" outlineLevel="0" collapsed="false">
      <c r="A341" s="47" t="n">
        <v>894</v>
      </c>
      <c r="B341" s="61" t="s">
        <v>4664</v>
      </c>
      <c r="C341" s="75" t="s">
        <v>4025</v>
      </c>
      <c r="D341" s="45" t="s">
        <v>4054</v>
      </c>
      <c r="E341" s="172" t="s">
        <v>3964</v>
      </c>
      <c r="F341" s="75" t="n">
        <v>100</v>
      </c>
      <c r="G341" s="45"/>
      <c r="H341" s="45"/>
      <c r="I341" s="47" t="n">
        <v>860</v>
      </c>
      <c r="J341" s="173" t="s">
        <v>1617</v>
      </c>
      <c r="M341" s="161"/>
    </row>
    <row r="342" customFormat="false" ht="30" hidden="true" customHeight="false" outlineLevel="0" collapsed="false">
      <c r="A342" s="47" t="n">
        <v>897</v>
      </c>
      <c r="B342" s="61" t="s">
        <v>4665</v>
      </c>
      <c r="C342" s="75" t="s">
        <v>4337</v>
      </c>
      <c r="D342" s="45" t="s">
        <v>4054</v>
      </c>
      <c r="E342" s="172" t="s">
        <v>3964</v>
      </c>
      <c r="F342" s="75" t="n">
        <v>100</v>
      </c>
      <c r="G342" s="45"/>
      <c r="H342" s="45"/>
      <c r="I342" s="47" t="n">
        <v>860</v>
      </c>
      <c r="J342" s="173" t="s">
        <v>1617</v>
      </c>
      <c r="M342" s="161"/>
    </row>
    <row r="343" customFormat="false" ht="30" hidden="true" customHeight="false" outlineLevel="0" collapsed="false">
      <c r="A343" s="47" t="n">
        <v>899</v>
      </c>
      <c r="B343" s="61" t="s">
        <v>4666</v>
      </c>
      <c r="C343" s="75" t="s">
        <v>4069</v>
      </c>
      <c r="D343" s="45" t="s">
        <v>4054</v>
      </c>
      <c r="E343" s="172" t="s">
        <v>3964</v>
      </c>
      <c r="F343" s="75" t="n">
        <v>100</v>
      </c>
      <c r="G343" s="45"/>
      <c r="H343" s="45"/>
      <c r="I343" s="47" t="n">
        <v>860</v>
      </c>
      <c r="J343" s="173" t="s">
        <v>1617</v>
      </c>
      <c r="M343" s="161"/>
    </row>
    <row r="344" customFormat="false" ht="30" hidden="true" customHeight="false" outlineLevel="0" collapsed="false">
      <c r="A344" s="47" t="n">
        <v>902</v>
      </c>
      <c r="B344" s="61" t="s">
        <v>4667</v>
      </c>
      <c r="C344" s="75" t="s">
        <v>4668</v>
      </c>
      <c r="D344" s="45" t="s">
        <v>4054</v>
      </c>
      <c r="E344" s="172" t="s">
        <v>3964</v>
      </c>
      <c r="F344" s="75" t="n">
        <v>100</v>
      </c>
      <c r="G344" s="45"/>
      <c r="H344" s="45"/>
      <c r="I344" s="47" t="n">
        <v>860</v>
      </c>
      <c r="J344" s="173" t="s">
        <v>1617</v>
      </c>
      <c r="M344" s="161"/>
    </row>
    <row r="345" customFormat="false" ht="30" hidden="true" customHeight="false" outlineLevel="0" collapsed="false">
      <c r="A345" s="47" t="n">
        <v>905</v>
      </c>
      <c r="B345" s="61" t="s">
        <v>4669</v>
      </c>
      <c r="C345" s="75" t="s">
        <v>4670</v>
      </c>
      <c r="D345" s="45" t="s">
        <v>4054</v>
      </c>
      <c r="E345" s="172" t="s">
        <v>3964</v>
      </c>
      <c r="F345" s="75" t="n">
        <v>100</v>
      </c>
      <c r="G345" s="45"/>
      <c r="H345" s="45"/>
      <c r="I345" s="47" t="n">
        <v>860</v>
      </c>
      <c r="J345" s="173" t="s">
        <v>1617</v>
      </c>
      <c r="M345" s="161"/>
    </row>
    <row r="346" customFormat="false" ht="30" hidden="true" customHeight="false" outlineLevel="0" collapsed="false">
      <c r="A346" s="47" t="n">
        <v>906</v>
      </c>
      <c r="B346" s="61" t="s">
        <v>4671</v>
      </c>
      <c r="C346" s="75" t="s">
        <v>4672</v>
      </c>
      <c r="D346" s="45" t="s">
        <v>4054</v>
      </c>
      <c r="E346" s="172" t="s">
        <v>3964</v>
      </c>
      <c r="F346" s="75" t="n">
        <v>100</v>
      </c>
      <c r="G346" s="45"/>
      <c r="H346" s="45"/>
      <c r="I346" s="47" t="n">
        <v>860</v>
      </c>
      <c r="J346" s="173" t="s">
        <v>1617</v>
      </c>
      <c r="M346" s="161"/>
    </row>
    <row r="347" customFormat="false" ht="30" hidden="true" customHeight="false" outlineLevel="0" collapsed="false">
      <c r="A347" s="47" t="n">
        <v>911</v>
      </c>
      <c r="B347" s="61" t="s">
        <v>4673</v>
      </c>
      <c r="C347" s="75" t="s">
        <v>4674</v>
      </c>
      <c r="D347" s="45" t="s">
        <v>4054</v>
      </c>
      <c r="E347" s="172" t="s">
        <v>3964</v>
      </c>
      <c r="F347" s="28" t="n">
        <v>100</v>
      </c>
      <c r="G347" s="45"/>
      <c r="H347" s="45"/>
      <c r="I347" s="47" t="n">
        <v>860</v>
      </c>
      <c r="J347" s="173" t="s">
        <v>1617</v>
      </c>
      <c r="M347" s="161"/>
    </row>
    <row r="348" customFormat="false" ht="30" hidden="true" customHeight="false" outlineLevel="0" collapsed="false">
      <c r="A348" s="47" t="n">
        <v>924</v>
      </c>
      <c r="B348" s="61" t="s">
        <v>4675</v>
      </c>
      <c r="C348" s="75" t="s">
        <v>4309</v>
      </c>
      <c r="D348" s="45" t="s">
        <v>4054</v>
      </c>
      <c r="E348" s="172" t="s">
        <v>3964</v>
      </c>
      <c r="F348" s="75" t="n">
        <v>100</v>
      </c>
      <c r="G348" s="45"/>
      <c r="H348" s="45"/>
      <c r="I348" s="47" t="n">
        <v>860</v>
      </c>
      <c r="J348" s="173" t="s">
        <v>1617</v>
      </c>
      <c r="M348" s="161"/>
    </row>
    <row r="349" customFormat="false" ht="15" hidden="true" customHeight="false" outlineLevel="0" collapsed="false">
      <c r="A349" s="47" t="n">
        <v>933</v>
      </c>
      <c r="B349" s="61" t="s">
        <v>4676</v>
      </c>
      <c r="C349" s="75" t="s">
        <v>4677</v>
      </c>
      <c r="D349" s="45" t="s">
        <v>4203</v>
      </c>
      <c r="E349" s="172" t="s">
        <v>3964</v>
      </c>
      <c r="F349" s="28" t="n">
        <v>100</v>
      </c>
      <c r="G349" s="45"/>
      <c r="H349" s="45"/>
      <c r="I349" s="47" t="n">
        <v>860</v>
      </c>
      <c r="J349" s="75" t="s">
        <v>1617</v>
      </c>
      <c r="K349" s="47"/>
      <c r="M349" s="161"/>
    </row>
    <row r="350" customFormat="false" ht="15" hidden="true" customHeight="false" outlineLevel="0" collapsed="false">
      <c r="A350" s="47" t="n">
        <v>934</v>
      </c>
      <c r="B350" s="61" t="s">
        <v>4678</v>
      </c>
      <c r="C350" s="75" t="s">
        <v>4679</v>
      </c>
      <c r="D350" s="45" t="s">
        <v>4680</v>
      </c>
      <c r="E350" s="172" t="s">
        <v>3964</v>
      </c>
      <c r="F350" s="28" t="n">
        <v>100</v>
      </c>
      <c r="G350" s="45"/>
      <c r="H350" s="45"/>
      <c r="I350" s="47" t="n">
        <v>860</v>
      </c>
      <c r="J350" s="75" t="s">
        <v>1617</v>
      </c>
      <c r="K350" s="47"/>
      <c r="M350" s="161"/>
    </row>
    <row r="351" customFormat="false" ht="15" hidden="true" customHeight="false" outlineLevel="0" collapsed="false">
      <c r="A351" s="47" t="n">
        <v>964</v>
      </c>
      <c r="B351" s="61" t="s">
        <v>1411</v>
      </c>
      <c r="C351" s="75" t="s">
        <v>4681</v>
      </c>
      <c r="D351" s="45" t="s">
        <v>4296</v>
      </c>
      <c r="E351" s="172" t="s">
        <v>3964</v>
      </c>
      <c r="F351" s="75" t="n">
        <v>100</v>
      </c>
      <c r="G351" s="45"/>
      <c r="H351" s="45"/>
      <c r="I351" s="47" t="n">
        <v>860</v>
      </c>
      <c r="J351" s="173" t="s">
        <v>1617</v>
      </c>
      <c r="M351" s="161"/>
    </row>
    <row r="352" customFormat="false" ht="15" hidden="true" customHeight="false" outlineLevel="0" collapsed="false">
      <c r="A352" s="47" t="n">
        <v>965</v>
      </c>
      <c r="B352" s="61" t="s">
        <v>1411</v>
      </c>
      <c r="C352" s="75" t="s">
        <v>4682</v>
      </c>
      <c r="D352" s="45" t="s">
        <v>4296</v>
      </c>
      <c r="E352" s="172" t="s">
        <v>3964</v>
      </c>
      <c r="F352" s="75" t="n">
        <v>100</v>
      </c>
      <c r="G352" s="45"/>
      <c r="H352" s="45"/>
      <c r="I352" s="47" t="n">
        <v>860</v>
      </c>
      <c r="J352" s="173" t="s">
        <v>1617</v>
      </c>
      <c r="M352" s="161"/>
    </row>
    <row r="353" customFormat="false" ht="30" hidden="true" customHeight="false" outlineLevel="0" collapsed="false">
      <c r="A353" s="47" t="n">
        <v>997</v>
      </c>
      <c r="B353" s="61" t="s">
        <v>4683</v>
      </c>
      <c r="C353" s="75" t="s">
        <v>4684</v>
      </c>
      <c r="D353" s="45" t="s">
        <v>4685</v>
      </c>
      <c r="E353" s="172" t="s">
        <v>3964</v>
      </c>
      <c r="F353" s="75" t="n">
        <v>100</v>
      </c>
      <c r="G353" s="45"/>
      <c r="H353" s="45"/>
      <c r="I353" s="47" t="n">
        <v>860</v>
      </c>
      <c r="J353" s="173" t="s">
        <v>1617</v>
      </c>
      <c r="M353" s="161"/>
    </row>
    <row r="354" customFormat="false" ht="15" hidden="true" customHeight="false" outlineLevel="0" collapsed="false">
      <c r="A354" s="47" t="n">
        <v>1124</v>
      </c>
      <c r="B354" s="36" t="s">
        <v>4686</v>
      </c>
      <c r="C354" s="34" t="s">
        <v>4687</v>
      </c>
      <c r="D354" s="34" t="s">
        <v>4688</v>
      </c>
      <c r="E354" s="172" t="s">
        <v>3964</v>
      </c>
      <c r="F354" s="34" t="n">
        <v>100</v>
      </c>
      <c r="G354" s="47"/>
      <c r="H354" s="47"/>
      <c r="I354" s="47" t="n">
        <v>850</v>
      </c>
      <c r="J354" s="161"/>
      <c r="M354" s="161"/>
    </row>
    <row r="355" customFormat="false" ht="15" hidden="true" customHeight="false" outlineLevel="0" collapsed="false">
      <c r="A355" s="47" t="n">
        <v>1148</v>
      </c>
      <c r="B355" s="36" t="s">
        <v>1860</v>
      </c>
      <c r="C355" s="47" t="s">
        <v>4689</v>
      </c>
      <c r="D355" s="34" t="s">
        <v>4123</v>
      </c>
      <c r="E355" s="172" t="s">
        <v>3964</v>
      </c>
      <c r="F355" s="34" t="n">
        <v>100</v>
      </c>
      <c r="G355" s="47"/>
      <c r="H355" s="47"/>
      <c r="I355" s="47" t="n">
        <v>850</v>
      </c>
      <c r="J355" s="161"/>
      <c r="M355" s="161"/>
    </row>
    <row r="356" customFormat="false" ht="15" hidden="true" customHeight="false" outlineLevel="0" collapsed="false">
      <c r="A356" s="47" t="n">
        <v>1150</v>
      </c>
      <c r="B356" s="36" t="s">
        <v>1860</v>
      </c>
      <c r="C356" s="47" t="s">
        <v>4690</v>
      </c>
      <c r="D356" s="34" t="s">
        <v>4123</v>
      </c>
      <c r="E356" s="172" t="s">
        <v>3964</v>
      </c>
      <c r="F356" s="34" t="n">
        <v>100</v>
      </c>
      <c r="G356" s="47"/>
      <c r="H356" s="47"/>
      <c r="I356" s="47" t="n">
        <v>850</v>
      </c>
      <c r="J356" s="161"/>
      <c r="M356" s="161"/>
    </row>
    <row r="357" customFormat="false" ht="15" hidden="true" customHeight="false" outlineLevel="0" collapsed="false">
      <c r="A357" s="47" t="n">
        <v>2066</v>
      </c>
      <c r="B357" s="61" t="s">
        <v>3988</v>
      </c>
      <c r="C357" s="47" t="s">
        <v>4337</v>
      </c>
      <c r="D357" s="75" t="s">
        <v>4691</v>
      </c>
      <c r="E357" s="172" t="s">
        <v>3964</v>
      </c>
      <c r="F357" s="179" t="n">
        <v>100</v>
      </c>
      <c r="G357" s="47"/>
      <c r="H357" s="45"/>
      <c r="I357" s="47" t="n">
        <v>840</v>
      </c>
      <c r="J357" s="161"/>
      <c r="K357" s="164" t="s">
        <v>4692</v>
      </c>
      <c r="M357" s="161"/>
    </row>
    <row r="358" customFormat="false" ht="15" hidden="true" customHeight="false" outlineLevel="0" collapsed="false">
      <c r="A358" s="47" t="n">
        <v>2075</v>
      </c>
      <c r="B358" s="61" t="s">
        <v>3988</v>
      </c>
      <c r="C358" s="47" t="s">
        <v>4693</v>
      </c>
      <c r="D358" s="75" t="s">
        <v>3990</v>
      </c>
      <c r="E358" s="172" t="s">
        <v>3964</v>
      </c>
      <c r="F358" s="179" t="n">
        <v>100</v>
      </c>
      <c r="G358" s="47"/>
      <c r="H358" s="45"/>
      <c r="I358" s="47" t="n">
        <v>840</v>
      </c>
      <c r="J358" s="161"/>
      <c r="K358" s="164" t="s">
        <v>4694</v>
      </c>
      <c r="M358" s="161"/>
    </row>
    <row r="359" customFormat="false" ht="15" hidden="true" customHeight="false" outlineLevel="0" collapsed="false">
      <c r="A359" s="47" t="n">
        <v>2083</v>
      </c>
      <c r="B359" s="61" t="s">
        <v>3988</v>
      </c>
      <c r="C359" s="47" t="s">
        <v>4695</v>
      </c>
      <c r="D359" s="75" t="s">
        <v>3990</v>
      </c>
      <c r="E359" s="172" t="s">
        <v>3964</v>
      </c>
      <c r="F359" s="179" t="n">
        <v>100</v>
      </c>
      <c r="G359" s="47"/>
      <c r="H359" s="45"/>
      <c r="I359" s="47" t="n">
        <v>840</v>
      </c>
      <c r="J359" s="161"/>
      <c r="K359" s="164" t="s">
        <v>4696</v>
      </c>
      <c r="M359" s="161"/>
    </row>
    <row r="360" customFormat="false" ht="15" hidden="true" customHeight="false" outlineLevel="0" collapsed="false">
      <c r="A360" s="47" t="n">
        <v>2084</v>
      </c>
      <c r="B360" s="61" t="s">
        <v>3988</v>
      </c>
      <c r="C360" s="47" t="s">
        <v>4697</v>
      </c>
      <c r="D360" s="75" t="s">
        <v>3990</v>
      </c>
      <c r="E360" s="172" t="s">
        <v>3964</v>
      </c>
      <c r="F360" s="179" t="n">
        <v>100</v>
      </c>
      <c r="G360" s="47"/>
      <c r="H360" s="45"/>
      <c r="I360" s="47" t="n">
        <v>840</v>
      </c>
      <c r="J360" s="161"/>
      <c r="K360" s="164" t="s">
        <v>4698</v>
      </c>
      <c r="M360" s="161"/>
    </row>
    <row r="361" customFormat="false" ht="15" hidden="true" customHeight="false" outlineLevel="0" collapsed="false">
      <c r="A361" s="47" t="n">
        <v>2085</v>
      </c>
      <c r="B361" s="61" t="s">
        <v>3988</v>
      </c>
      <c r="C361" s="47" t="s">
        <v>4699</v>
      </c>
      <c r="D361" s="75" t="s">
        <v>3990</v>
      </c>
      <c r="E361" s="172" t="s">
        <v>3964</v>
      </c>
      <c r="F361" s="179" t="n">
        <v>100</v>
      </c>
      <c r="G361" s="47"/>
      <c r="H361" s="45"/>
      <c r="I361" s="47" t="n">
        <v>840</v>
      </c>
      <c r="J361" s="161"/>
      <c r="K361" s="164" t="s">
        <v>4700</v>
      </c>
      <c r="M361" s="161"/>
    </row>
    <row r="362" customFormat="false" ht="15" hidden="true" customHeight="false" outlineLevel="0" collapsed="false">
      <c r="A362" s="47" t="n">
        <v>2086</v>
      </c>
      <c r="B362" s="61" t="s">
        <v>3988</v>
      </c>
      <c r="C362" s="47" t="s">
        <v>4701</v>
      </c>
      <c r="D362" s="75" t="s">
        <v>3990</v>
      </c>
      <c r="E362" s="172" t="s">
        <v>3964</v>
      </c>
      <c r="F362" s="179" t="n">
        <v>100</v>
      </c>
      <c r="G362" s="47"/>
      <c r="H362" s="45"/>
      <c r="I362" s="47" t="n">
        <v>840</v>
      </c>
      <c r="J362" s="161"/>
      <c r="K362" s="164" t="s">
        <v>4702</v>
      </c>
      <c r="M362" s="161"/>
    </row>
    <row r="363" customFormat="false" ht="15" hidden="true" customHeight="false" outlineLevel="0" collapsed="false">
      <c r="A363" s="47" t="n">
        <v>2092</v>
      </c>
      <c r="B363" s="61" t="s">
        <v>3988</v>
      </c>
      <c r="C363" s="47" t="s">
        <v>4703</v>
      </c>
      <c r="D363" s="75" t="s">
        <v>3990</v>
      </c>
      <c r="E363" s="172" t="s">
        <v>3964</v>
      </c>
      <c r="F363" s="179" t="n">
        <v>100</v>
      </c>
      <c r="G363" s="47"/>
      <c r="H363" s="45"/>
      <c r="I363" s="47" t="n">
        <v>840</v>
      </c>
      <c r="J363" s="161"/>
      <c r="K363" s="164" t="s">
        <v>4704</v>
      </c>
      <c r="M363" s="161"/>
    </row>
    <row r="364" customFormat="false" ht="30" hidden="true" customHeight="false" outlineLevel="0" collapsed="false">
      <c r="A364" s="47" t="n">
        <v>2093</v>
      </c>
      <c r="B364" s="61" t="s">
        <v>3988</v>
      </c>
      <c r="C364" s="47" t="s">
        <v>4705</v>
      </c>
      <c r="D364" s="75" t="s">
        <v>3990</v>
      </c>
      <c r="E364" s="172" t="s">
        <v>3964</v>
      </c>
      <c r="F364" s="179" t="n">
        <v>100</v>
      </c>
      <c r="G364" s="47"/>
      <c r="H364" s="45"/>
      <c r="I364" s="47" t="n">
        <v>840</v>
      </c>
      <c r="J364" s="161"/>
      <c r="K364" s="164" t="s">
        <v>4706</v>
      </c>
      <c r="L364" s="189" t="s">
        <v>4707</v>
      </c>
      <c r="M364" s="161"/>
    </row>
    <row r="365" customFormat="false" ht="30" hidden="true" customHeight="false" outlineLevel="0" collapsed="false">
      <c r="A365" s="47" t="n">
        <v>2097</v>
      </c>
      <c r="B365" s="61" t="s">
        <v>3988</v>
      </c>
      <c r="C365" s="47" t="s">
        <v>4708</v>
      </c>
      <c r="D365" s="75" t="s">
        <v>3990</v>
      </c>
      <c r="E365" s="172" t="s">
        <v>3964</v>
      </c>
      <c r="F365" s="179" t="n">
        <v>100</v>
      </c>
      <c r="G365" s="47"/>
      <c r="H365" s="45"/>
      <c r="I365" s="47" t="n">
        <v>840</v>
      </c>
      <c r="J365" s="161"/>
      <c r="K365" s="164" t="s">
        <v>4709</v>
      </c>
      <c r="L365" s="189" t="s">
        <v>4707</v>
      </c>
      <c r="M365" s="161"/>
    </row>
    <row r="366" customFormat="false" ht="30" hidden="true" customHeight="false" outlineLevel="0" collapsed="false">
      <c r="A366" s="47" t="n">
        <v>2110</v>
      </c>
      <c r="B366" s="61" t="s">
        <v>4034</v>
      </c>
      <c r="C366" s="181"/>
      <c r="D366" s="75" t="s">
        <v>4710</v>
      </c>
      <c r="E366" s="172" t="s">
        <v>3964</v>
      </c>
      <c r="F366" s="179" t="n">
        <v>100</v>
      </c>
      <c r="G366" s="47"/>
      <c r="H366" s="45"/>
      <c r="I366" s="47" t="n">
        <v>840</v>
      </c>
      <c r="J366" s="161"/>
      <c r="K366" s="164" t="s">
        <v>4711</v>
      </c>
      <c r="L366" s="189" t="s">
        <v>4707</v>
      </c>
      <c r="M366" s="161"/>
    </row>
    <row r="367" customFormat="false" ht="15" hidden="true" customHeight="false" outlineLevel="0" collapsed="false">
      <c r="A367" s="47" t="n">
        <v>2111</v>
      </c>
      <c r="B367" s="61" t="s">
        <v>4034</v>
      </c>
      <c r="C367" s="181"/>
      <c r="D367" s="75" t="s">
        <v>4712</v>
      </c>
      <c r="E367" s="172" t="s">
        <v>3964</v>
      </c>
      <c r="F367" s="179" t="n">
        <v>100</v>
      </c>
      <c r="G367" s="47"/>
      <c r="H367" s="45"/>
      <c r="I367" s="47" t="n">
        <v>840</v>
      </c>
      <c r="J367" s="161"/>
      <c r="K367" s="164" t="s">
        <v>4713</v>
      </c>
      <c r="M367" s="161"/>
    </row>
    <row r="368" customFormat="false" ht="15" hidden="true" customHeight="false" outlineLevel="0" collapsed="false">
      <c r="A368" s="47" t="n">
        <v>2112</v>
      </c>
      <c r="B368" s="61" t="s">
        <v>4714</v>
      </c>
      <c r="C368" s="181" t="s">
        <v>4715</v>
      </c>
      <c r="D368" s="75" t="s">
        <v>4716</v>
      </c>
      <c r="E368" s="172" t="s">
        <v>3964</v>
      </c>
      <c r="F368" s="179" t="n">
        <v>100</v>
      </c>
      <c r="G368" s="47"/>
      <c r="H368" s="45"/>
      <c r="I368" s="47" t="n">
        <v>840</v>
      </c>
      <c r="J368" s="161"/>
      <c r="L368" s="189" t="s">
        <v>4717</v>
      </c>
      <c r="M368" s="161"/>
    </row>
    <row r="369" customFormat="false" ht="15" hidden="true" customHeight="false" outlineLevel="0" collapsed="false">
      <c r="A369" s="47" t="n">
        <v>2113</v>
      </c>
      <c r="B369" s="61" t="s">
        <v>4714</v>
      </c>
      <c r="C369" s="181" t="s">
        <v>4718</v>
      </c>
      <c r="D369" s="75" t="s">
        <v>4716</v>
      </c>
      <c r="E369" s="172" t="s">
        <v>3964</v>
      </c>
      <c r="F369" s="179" t="n">
        <v>100</v>
      </c>
      <c r="G369" s="47"/>
      <c r="H369" s="45"/>
      <c r="I369" s="47" t="n">
        <v>840</v>
      </c>
      <c r="J369" s="161"/>
      <c r="L369" s="189" t="s">
        <v>4717</v>
      </c>
      <c r="M369" s="161"/>
    </row>
    <row r="370" customFormat="false" ht="15" hidden="true" customHeight="false" outlineLevel="0" collapsed="false">
      <c r="A370" s="47" t="n">
        <v>2114</v>
      </c>
      <c r="B370" s="61" t="s">
        <v>4714</v>
      </c>
      <c r="C370" s="181" t="s">
        <v>4719</v>
      </c>
      <c r="D370" s="75" t="s">
        <v>4716</v>
      </c>
      <c r="E370" s="172" t="s">
        <v>3964</v>
      </c>
      <c r="F370" s="179" t="n">
        <v>100</v>
      </c>
      <c r="G370" s="47"/>
      <c r="H370" s="45"/>
      <c r="I370" s="47" t="n">
        <v>840</v>
      </c>
      <c r="J370" s="161"/>
      <c r="L370" s="189" t="s">
        <v>4720</v>
      </c>
      <c r="M370" s="161"/>
    </row>
    <row r="371" customFormat="false" ht="15" hidden="true" customHeight="false" outlineLevel="0" collapsed="false">
      <c r="A371" s="47" t="n">
        <v>2115</v>
      </c>
      <c r="B371" s="61" t="s">
        <v>4714</v>
      </c>
      <c r="C371" s="181" t="s">
        <v>4721</v>
      </c>
      <c r="D371" s="75" t="s">
        <v>4716</v>
      </c>
      <c r="E371" s="172" t="s">
        <v>3964</v>
      </c>
      <c r="F371" s="179" t="n">
        <v>100</v>
      </c>
      <c r="G371" s="47"/>
      <c r="H371" s="45"/>
      <c r="I371" s="47" t="n">
        <v>840</v>
      </c>
      <c r="J371" s="161"/>
      <c r="L371" s="189" t="s">
        <v>4720</v>
      </c>
      <c r="M371" s="161"/>
    </row>
    <row r="372" customFormat="false" ht="45" hidden="true" customHeight="false" outlineLevel="0" collapsed="false">
      <c r="A372" s="47" t="n">
        <v>2118</v>
      </c>
      <c r="B372" s="104" t="s">
        <v>4722</v>
      </c>
      <c r="C372" s="181"/>
      <c r="D372" s="181"/>
      <c r="E372" s="172" t="s">
        <v>3964</v>
      </c>
      <c r="F372" s="179" t="n">
        <v>100</v>
      </c>
      <c r="G372" s="45"/>
      <c r="H372" s="45"/>
      <c r="I372" s="47" t="n">
        <v>840</v>
      </c>
      <c r="J372" s="161"/>
      <c r="K372" s="173" t="s">
        <v>4723</v>
      </c>
      <c r="L372" s="189" t="s">
        <v>4724</v>
      </c>
      <c r="M372" s="161"/>
    </row>
    <row r="373" customFormat="false" ht="45" hidden="true" customHeight="false" outlineLevel="0" collapsed="false">
      <c r="A373" s="47" t="n">
        <v>2119</v>
      </c>
      <c r="B373" s="104" t="s">
        <v>4722</v>
      </c>
      <c r="C373" s="181"/>
      <c r="D373" s="181"/>
      <c r="E373" s="172" t="s">
        <v>3964</v>
      </c>
      <c r="F373" s="179" t="n">
        <v>100</v>
      </c>
      <c r="G373" s="45"/>
      <c r="H373" s="45"/>
      <c r="I373" s="47" t="n">
        <v>840</v>
      </c>
      <c r="J373" s="161"/>
      <c r="K373" s="173" t="s">
        <v>4725</v>
      </c>
      <c r="L373" s="189" t="s">
        <v>4720</v>
      </c>
      <c r="M373" s="161"/>
    </row>
    <row r="374" customFormat="false" ht="135" hidden="false" customHeight="false" outlineLevel="0" collapsed="false">
      <c r="A374" s="47" t="n">
        <v>2124</v>
      </c>
      <c r="B374" s="176" t="s">
        <v>4726</v>
      </c>
      <c r="C374" s="177" t="s">
        <v>4727</v>
      </c>
      <c r="D374" s="177" t="s">
        <v>4728</v>
      </c>
      <c r="E374" s="178" t="s">
        <v>3964</v>
      </c>
      <c r="F374" s="177" t="n">
        <v>100</v>
      </c>
      <c r="G374" s="47"/>
      <c r="H374" s="47"/>
      <c r="I374" s="47" t="n">
        <v>820</v>
      </c>
      <c r="J374" s="47" t="s">
        <v>4729</v>
      </c>
      <c r="L374" s="189" t="s">
        <v>4720</v>
      </c>
      <c r="M374" s="161"/>
    </row>
    <row r="375" customFormat="false" ht="120" hidden="false" customHeight="false" outlineLevel="0" collapsed="false">
      <c r="A375" s="47" t="n">
        <v>2125</v>
      </c>
      <c r="B375" s="176" t="s">
        <v>4730</v>
      </c>
      <c r="C375" s="177" t="s">
        <v>4731</v>
      </c>
      <c r="D375" s="177" t="s">
        <v>4728</v>
      </c>
      <c r="E375" s="178" t="s">
        <v>3964</v>
      </c>
      <c r="F375" s="177" t="n">
        <v>100</v>
      </c>
      <c r="G375" s="47"/>
      <c r="H375" s="47"/>
      <c r="I375" s="47" t="n">
        <v>820</v>
      </c>
      <c r="J375" s="47" t="s">
        <v>4732</v>
      </c>
      <c r="L375" s="189" t="s">
        <v>4720</v>
      </c>
      <c r="M375" s="161"/>
    </row>
    <row r="376" customFormat="false" ht="120" hidden="false" customHeight="false" outlineLevel="0" collapsed="false">
      <c r="A376" s="47" t="n">
        <v>2126</v>
      </c>
      <c r="B376" s="176" t="s">
        <v>4733</v>
      </c>
      <c r="C376" s="177" t="s">
        <v>4734</v>
      </c>
      <c r="D376" s="177" t="s">
        <v>4728</v>
      </c>
      <c r="E376" s="178" t="s">
        <v>3964</v>
      </c>
      <c r="F376" s="177" t="n">
        <v>100</v>
      </c>
      <c r="G376" s="47"/>
      <c r="H376" s="47"/>
      <c r="I376" s="47" t="n">
        <v>820</v>
      </c>
      <c r="J376" s="47" t="s">
        <v>4735</v>
      </c>
      <c r="L376" s="189" t="s">
        <v>4720</v>
      </c>
      <c r="M376" s="161"/>
    </row>
    <row r="377" customFormat="false" ht="105" hidden="false" customHeight="false" outlineLevel="0" collapsed="false">
      <c r="A377" s="47" t="n">
        <v>2127</v>
      </c>
      <c r="B377" s="176" t="s">
        <v>4736</v>
      </c>
      <c r="C377" s="177" t="s">
        <v>4737</v>
      </c>
      <c r="D377" s="177" t="s">
        <v>4728</v>
      </c>
      <c r="E377" s="178" t="s">
        <v>3964</v>
      </c>
      <c r="F377" s="177" t="n">
        <v>100</v>
      </c>
      <c r="G377" s="47"/>
      <c r="H377" s="47"/>
      <c r="I377" s="47" t="n">
        <v>820</v>
      </c>
      <c r="J377" s="47" t="s">
        <v>4738</v>
      </c>
      <c r="L377" s="189" t="s">
        <v>4720</v>
      </c>
      <c r="M377" s="161"/>
    </row>
    <row r="378" customFormat="false" ht="15" hidden="true" customHeight="false" outlineLevel="0" collapsed="false">
      <c r="A378" s="47" t="n">
        <v>184</v>
      </c>
      <c r="B378" s="40" t="s">
        <v>1436</v>
      </c>
      <c r="C378" s="45" t="s">
        <v>4739</v>
      </c>
      <c r="D378" s="172" t="s">
        <v>4505</v>
      </c>
      <c r="E378" s="172" t="s">
        <v>3964</v>
      </c>
      <c r="F378" s="48" t="n">
        <v>80</v>
      </c>
      <c r="G378" s="45"/>
      <c r="H378" s="45"/>
      <c r="I378" s="47" t="n">
        <v>870</v>
      </c>
      <c r="J378" s="161"/>
      <c r="K378" s="185" t="s">
        <v>4740</v>
      </c>
      <c r="M378" s="161"/>
    </row>
    <row r="379" customFormat="false" ht="15" hidden="true" customHeight="false" outlineLevel="0" collapsed="false">
      <c r="A379" s="47" t="n">
        <v>278</v>
      </c>
      <c r="B379" s="186" t="s">
        <v>4741</v>
      </c>
      <c r="C379" s="183"/>
      <c r="D379" s="187" t="s">
        <v>4544</v>
      </c>
      <c r="E379" s="172" t="s">
        <v>3964</v>
      </c>
      <c r="F379" s="187" t="n">
        <v>80</v>
      </c>
      <c r="G379" s="45"/>
      <c r="H379" s="45"/>
      <c r="I379" s="47" t="n">
        <v>870</v>
      </c>
      <c r="J379" s="161"/>
      <c r="K379" s="190" t="s">
        <v>4537</v>
      </c>
      <c r="M379" s="161"/>
    </row>
    <row r="380" customFormat="false" ht="15" hidden="true" customHeight="false" outlineLevel="0" collapsed="false">
      <c r="A380" s="47" t="n">
        <v>1375</v>
      </c>
      <c r="B380" s="81" t="s">
        <v>4742</v>
      </c>
      <c r="C380" s="45" t="s">
        <v>4031</v>
      </c>
      <c r="D380" s="45" t="s">
        <v>4743</v>
      </c>
      <c r="E380" s="172" t="s">
        <v>3964</v>
      </c>
      <c r="F380" s="45" t="n">
        <v>80</v>
      </c>
      <c r="G380" s="45"/>
      <c r="H380" s="45"/>
      <c r="I380" s="47" t="n">
        <v>850</v>
      </c>
      <c r="J380" s="161"/>
      <c r="K380" s="164" t="s">
        <v>4596</v>
      </c>
      <c r="L380" s="189" t="s">
        <v>4724</v>
      </c>
      <c r="M380" s="161"/>
    </row>
    <row r="381" customFormat="false" ht="15" hidden="true" customHeight="false" outlineLevel="0" collapsed="false">
      <c r="A381" s="47" t="n">
        <v>1376</v>
      </c>
      <c r="B381" s="81" t="s">
        <v>4742</v>
      </c>
      <c r="C381" s="45" t="s">
        <v>4744</v>
      </c>
      <c r="D381" s="45" t="s">
        <v>4743</v>
      </c>
      <c r="E381" s="172" t="s">
        <v>3964</v>
      </c>
      <c r="F381" s="45" t="n">
        <v>80</v>
      </c>
      <c r="G381" s="45"/>
      <c r="H381" s="45"/>
      <c r="I381" s="47" t="n">
        <v>850</v>
      </c>
      <c r="J381" s="161"/>
      <c r="K381" s="164" t="s">
        <v>4745</v>
      </c>
      <c r="L381" s="189" t="s">
        <v>4724</v>
      </c>
      <c r="M381" s="161"/>
    </row>
    <row r="382" customFormat="false" ht="15" hidden="true" customHeight="false" outlineLevel="0" collapsed="false">
      <c r="A382" s="47" t="n">
        <v>1377</v>
      </c>
      <c r="B382" s="81" t="s">
        <v>4742</v>
      </c>
      <c r="C382" s="45" t="s">
        <v>4746</v>
      </c>
      <c r="D382" s="45" t="s">
        <v>4743</v>
      </c>
      <c r="E382" s="172" t="s">
        <v>3964</v>
      </c>
      <c r="F382" s="45" t="n">
        <v>80</v>
      </c>
      <c r="G382" s="45"/>
      <c r="H382" s="45"/>
      <c r="I382" s="47" t="n">
        <v>850</v>
      </c>
      <c r="J382" s="161"/>
      <c r="K382" s="164" t="s">
        <v>4747</v>
      </c>
      <c r="L382" s="189" t="s">
        <v>4724</v>
      </c>
      <c r="M382" s="161"/>
    </row>
    <row r="383" customFormat="false" ht="15" hidden="true" customHeight="false" outlineLevel="0" collapsed="false">
      <c r="A383" s="47" t="n">
        <v>1378</v>
      </c>
      <c r="B383" s="81" t="s">
        <v>4742</v>
      </c>
      <c r="C383" s="45" t="s">
        <v>4748</v>
      </c>
      <c r="D383" s="45" t="s">
        <v>4743</v>
      </c>
      <c r="E383" s="172" t="s">
        <v>3964</v>
      </c>
      <c r="F383" s="45" t="n">
        <v>80</v>
      </c>
      <c r="G383" s="45"/>
      <c r="H383" s="45"/>
      <c r="I383" s="47" t="n">
        <v>850</v>
      </c>
      <c r="J383" s="161"/>
      <c r="K383" s="164" t="s">
        <v>4749</v>
      </c>
      <c r="L383" s="189" t="s">
        <v>4724</v>
      </c>
      <c r="M383" s="161"/>
    </row>
    <row r="384" customFormat="false" ht="15" hidden="true" customHeight="false" outlineLevel="0" collapsed="false">
      <c r="A384" s="47" t="n">
        <v>1379</v>
      </c>
      <c r="B384" s="81" t="s">
        <v>4742</v>
      </c>
      <c r="C384" s="45" t="s">
        <v>4750</v>
      </c>
      <c r="D384" s="45" t="s">
        <v>4743</v>
      </c>
      <c r="E384" s="172" t="s">
        <v>3964</v>
      </c>
      <c r="F384" s="45" t="n">
        <v>80</v>
      </c>
      <c r="G384" s="45"/>
      <c r="H384" s="45"/>
      <c r="I384" s="47" t="n">
        <v>850</v>
      </c>
      <c r="J384" s="161"/>
      <c r="K384" s="164" t="s">
        <v>4751</v>
      </c>
      <c r="L384" s="189" t="s">
        <v>4724</v>
      </c>
      <c r="M384" s="161"/>
    </row>
    <row r="385" customFormat="false" ht="15" hidden="true" customHeight="false" outlineLevel="0" collapsed="false">
      <c r="A385" s="47" t="n">
        <v>1380</v>
      </c>
      <c r="B385" s="81" t="s">
        <v>4742</v>
      </c>
      <c r="C385" s="45" t="s">
        <v>4752</v>
      </c>
      <c r="D385" s="45" t="s">
        <v>4753</v>
      </c>
      <c r="E385" s="172" t="s">
        <v>3964</v>
      </c>
      <c r="F385" s="45" t="n">
        <v>80</v>
      </c>
      <c r="G385" s="45"/>
      <c r="H385" s="45"/>
      <c r="I385" s="47" t="n">
        <v>850</v>
      </c>
      <c r="J385" s="161"/>
      <c r="K385" s="164" t="s">
        <v>4754</v>
      </c>
      <c r="L385" s="189" t="s">
        <v>4724</v>
      </c>
      <c r="M385" s="161"/>
    </row>
    <row r="386" customFormat="false" ht="15" hidden="true" customHeight="false" outlineLevel="0" collapsed="false">
      <c r="A386" s="47" t="n">
        <v>1381</v>
      </c>
      <c r="B386" s="81" t="s">
        <v>4742</v>
      </c>
      <c r="C386" s="45" t="s">
        <v>4755</v>
      </c>
      <c r="D386" s="45" t="s">
        <v>4743</v>
      </c>
      <c r="E386" s="172" t="s">
        <v>3964</v>
      </c>
      <c r="F386" s="45" t="n">
        <v>80</v>
      </c>
      <c r="G386" s="45"/>
      <c r="H386" s="45"/>
      <c r="I386" s="47" t="n">
        <v>850</v>
      </c>
      <c r="J386" s="161"/>
      <c r="K386" s="164" t="s">
        <v>4756</v>
      </c>
      <c r="L386" s="189" t="s">
        <v>4724</v>
      </c>
      <c r="M386" s="161"/>
    </row>
    <row r="387" customFormat="false" ht="15" hidden="true" customHeight="false" outlineLevel="0" collapsed="false">
      <c r="A387" s="47" t="n">
        <v>1382</v>
      </c>
      <c r="B387" s="81" t="s">
        <v>4742</v>
      </c>
      <c r="C387" s="45" t="s">
        <v>4757</v>
      </c>
      <c r="D387" s="45" t="s">
        <v>4743</v>
      </c>
      <c r="E387" s="172" t="s">
        <v>3964</v>
      </c>
      <c r="F387" s="45" t="n">
        <v>80</v>
      </c>
      <c r="G387" s="45"/>
      <c r="H387" s="45"/>
      <c r="I387" s="47" t="n">
        <v>850</v>
      </c>
      <c r="J387" s="161"/>
      <c r="K387" s="164" t="s">
        <v>4758</v>
      </c>
      <c r="L387" s="191" t="s">
        <v>4724</v>
      </c>
      <c r="M387" s="161"/>
    </row>
    <row r="388" customFormat="false" ht="15" hidden="true" customHeight="false" outlineLevel="0" collapsed="false">
      <c r="A388" s="47" t="n">
        <v>1383</v>
      </c>
      <c r="B388" s="81" t="s">
        <v>4742</v>
      </c>
      <c r="C388" s="45" t="s">
        <v>4759</v>
      </c>
      <c r="D388" s="45" t="s">
        <v>4743</v>
      </c>
      <c r="E388" s="172" t="s">
        <v>3964</v>
      </c>
      <c r="F388" s="45" t="n">
        <v>80</v>
      </c>
      <c r="G388" s="45"/>
      <c r="H388" s="45"/>
      <c r="I388" s="47" t="n">
        <v>850</v>
      </c>
      <c r="J388" s="161"/>
      <c r="K388" s="47" t="s">
        <v>4760</v>
      </c>
      <c r="L388" s="35"/>
      <c r="M388" s="161"/>
    </row>
    <row r="389" customFormat="false" ht="15" hidden="true" customHeight="false" outlineLevel="0" collapsed="false">
      <c r="A389" s="47" t="n">
        <v>1384</v>
      </c>
      <c r="B389" s="81" t="s">
        <v>4742</v>
      </c>
      <c r="C389" s="45" t="s">
        <v>4761</v>
      </c>
      <c r="D389" s="45" t="s">
        <v>4743</v>
      </c>
      <c r="E389" s="172" t="s">
        <v>3964</v>
      </c>
      <c r="F389" s="45" t="n">
        <v>80</v>
      </c>
      <c r="G389" s="45"/>
      <c r="H389" s="45"/>
      <c r="I389" s="47" t="n">
        <v>850</v>
      </c>
      <c r="J389" s="161"/>
      <c r="K389" s="47" t="s">
        <v>4762</v>
      </c>
      <c r="L389" s="35"/>
      <c r="M389" s="161"/>
    </row>
    <row r="390" customFormat="false" ht="15" hidden="true" customHeight="false" outlineLevel="0" collapsed="false">
      <c r="A390" s="47" t="n">
        <v>1385</v>
      </c>
      <c r="B390" s="81" t="s">
        <v>4742</v>
      </c>
      <c r="C390" s="45" t="s">
        <v>4763</v>
      </c>
      <c r="D390" s="45" t="s">
        <v>4743</v>
      </c>
      <c r="E390" s="172" t="s">
        <v>3964</v>
      </c>
      <c r="F390" s="45" t="n">
        <v>80</v>
      </c>
      <c r="G390" s="45"/>
      <c r="H390" s="45"/>
      <c r="I390" s="47" t="n">
        <v>850</v>
      </c>
      <c r="J390" s="161"/>
      <c r="K390" s="47" t="s">
        <v>4764</v>
      </c>
      <c r="L390" s="35"/>
      <c r="M390" s="161"/>
    </row>
    <row r="391" customFormat="false" ht="15" hidden="true" customHeight="false" outlineLevel="0" collapsed="false">
      <c r="A391" s="47" t="n">
        <v>1386</v>
      </c>
      <c r="B391" s="81" t="s">
        <v>4742</v>
      </c>
      <c r="C391" s="45" t="s">
        <v>4765</v>
      </c>
      <c r="D391" s="45" t="s">
        <v>4743</v>
      </c>
      <c r="E391" s="172" t="s">
        <v>3964</v>
      </c>
      <c r="F391" s="45" t="n">
        <v>80</v>
      </c>
      <c r="G391" s="45"/>
      <c r="H391" s="45"/>
      <c r="I391" s="47" t="n">
        <v>850</v>
      </c>
      <c r="J391" s="161"/>
      <c r="K391" s="47" t="s">
        <v>4745</v>
      </c>
      <c r="L391" s="35"/>
      <c r="M391" s="161"/>
    </row>
    <row r="392" customFormat="false" ht="15" hidden="true" customHeight="false" outlineLevel="0" collapsed="false">
      <c r="A392" s="47" t="n">
        <v>1387</v>
      </c>
      <c r="B392" s="81" t="s">
        <v>4742</v>
      </c>
      <c r="C392" s="45" t="s">
        <v>4766</v>
      </c>
      <c r="D392" s="45" t="s">
        <v>4767</v>
      </c>
      <c r="E392" s="172" t="s">
        <v>3964</v>
      </c>
      <c r="F392" s="45" t="n">
        <v>80</v>
      </c>
      <c r="G392" s="45"/>
      <c r="H392" s="45"/>
      <c r="I392" s="47" t="n">
        <v>850</v>
      </c>
      <c r="J392" s="161"/>
      <c r="K392" s="47" t="s">
        <v>4768</v>
      </c>
      <c r="L392" s="35" t="s">
        <v>3966</v>
      </c>
      <c r="M392" s="34" t="s">
        <v>4129</v>
      </c>
      <c r="N392" s="34" t="s">
        <v>1390</v>
      </c>
      <c r="O392" s="130"/>
    </row>
    <row r="393" customFormat="false" ht="15" hidden="true" customHeight="false" outlineLevel="0" collapsed="false">
      <c r="A393" s="47" t="n">
        <v>1388</v>
      </c>
      <c r="B393" s="81" t="s">
        <v>4742</v>
      </c>
      <c r="C393" s="45" t="s">
        <v>4370</v>
      </c>
      <c r="D393" s="45" t="s">
        <v>4767</v>
      </c>
      <c r="E393" s="172" t="s">
        <v>3964</v>
      </c>
      <c r="F393" s="45" t="n">
        <v>80</v>
      </c>
      <c r="G393" s="45"/>
      <c r="H393" s="45"/>
      <c r="I393" s="47" t="n">
        <v>850</v>
      </c>
      <c r="J393" s="161"/>
      <c r="K393" s="47" t="s">
        <v>4769</v>
      </c>
      <c r="L393" s="35" t="s">
        <v>3966</v>
      </c>
      <c r="M393" s="34" t="s">
        <v>4770</v>
      </c>
      <c r="N393" s="34" t="s">
        <v>1390</v>
      </c>
      <c r="O393" s="130"/>
    </row>
    <row r="394" customFormat="false" ht="15" hidden="true" customHeight="false" outlineLevel="0" collapsed="false">
      <c r="A394" s="47" t="n">
        <v>1389</v>
      </c>
      <c r="B394" s="81" t="s">
        <v>4742</v>
      </c>
      <c r="C394" s="45" t="s">
        <v>4771</v>
      </c>
      <c r="D394" s="45" t="s">
        <v>4767</v>
      </c>
      <c r="E394" s="172" t="s">
        <v>3964</v>
      </c>
      <c r="F394" s="45" t="n">
        <v>80</v>
      </c>
      <c r="G394" s="45"/>
      <c r="H394" s="45"/>
      <c r="I394" s="47" t="n">
        <v>850</v>
      </c>
      <c r="J394" s="161"/>
      <c r="K394" s="47" t="s">
        <v>4772</v>
      </c>
      <c r="L394" s="35" t="s">
        <v>3966</v>
      </c>
      <c r="M394" s="34" t="s">
        <v>4773</v>
      </c>
      <c r="N394" s="34" t="s">
        <v>1390</v>
      </c>
      <c r="O394" s="130"/>
    </row>
    <row r="395" customFormat="false" ht="15" hidden="true" customHeight="false" outlineLevel="0" collapsed="false">
      <c r="A395" s="47" t="n">
        <v>1390</v>
      </c>
      <c r="B395" s="81" t="s">
        <v>4742</v>
      </c>
      <c r="C395" s="45" t="s">
        <v>4159</v>
      </c>
      <c r="D395" s="45" t="s">
        <v>4767</v>
      </c>
      <c r="E395" s="172" t="s">
        <v>3964</v>
      </c>
      <c r="F395" s="45" t="n">
        <v>80</v>
      </c>
      <c r="G395" s="45"/>
      <c r="H395" s="45"/>
      <c r="I395" s="47" t="n">
        <v>850</v>
      </c>
      <c r="J395" s="161"/>
      <c r="K395" s="47" t="s">
        <v>4774</v>
      </c>
      <c r="L395" s="35" t="s">
        <v>3966</v>
      </c>
      <c r="M395" s="34" t="s">
        <v>4775</v>
      </c>
      <c r="N395" s="34" t="s">
        <v>1390</v>
      </c>
      <c r="O395" s="130"/>
    </row>
    <row r="396" customFormat="false" ht="24.75" hidden="true" customHeight="true" outlineLevel="0" collapsed="false">
      <c r="A396" s="47" t="n">
        <v>1391</v>
      </c>
      <c r="B396" s="81" t="s">
        <v>4742</v>
      </c>
      <c r="C396" s="45" t="s">
        <v>4776</v>
      </c>
      <c r="D396" s="45" t="s">
        <v>4767</v>
      </c>
      <c r="E396" s="172" t="s">
        <v>3964</v>
      </c>
      <c r="F396" s="45" t="n">
        <v>80</v>
      </c>
      <c r="G396" s="45"/>
      <c r="H396" s="45"/>
      <c r="I396" s="47" t="n">
        <v>850</v>
      </c>
      <c r="J396" s="161"/>
      <c r="K396" s="47" t="s">
        <v>4772</v>
      </c>
      <c r="L396" s="35" t="s">
        <v>4001</v>
      </c>
      <c r="M396" s="192" t="s">
        <v>4777</v>
      </c>
      <c r="N396" s="25" t="s">
        <v>1390</v>
      </c>
      <c r="O396" s="193"/>
    </row>
    <row r="397" customFormat="false" ht="24.75" hidden="true" customHeight="true" outlineLevel="0" collapsed="false">
      <c r="A397" s="47" t="n">
        <v>1392</v>
      </c>
      <c r="B397" s="81" t="s">
        <v>4742</v>
      </c>
      <c r="C397" s="45" t="s">
        <v>4778</v>
      </c>
      <c r="D397" s="45" t="s">
        <v>4779</v>
      </c>
      <c r="E397" s="172" t="s">
        <v>3964</v>
      </c>
      <c r="F397" s="45" t="n">
        <v>80</v>
      </c>
      <c r="G397" s="45"/>
      <c r="H397" s="45"/>
      <c r="I397" s="47" t="n">
        <v>850</v>
      </c>
      <c r="J397" s="161"/>
      <c r="K397" s="47" t="s">
        <v>4780</v>
      </c>
      <c r="L397" s="35" t="s">
        <v>4001</v>
      </c>
      <c r="M397" s="47" t="s">
        <v>4781</v>
      </c>
      <c r="N397" s="34" t="s">
        <v>1390</v>
      </c>
      <c r="O397" s="194"/>
    </row>
    <row r="398" customFormat="false" ht="24.75" hidden="true" customHeight="true" outlineLevel="0" collapsed="false">
      <c r="A398" s="47" t="n">
        <v>1393</v>
      </c>
      <c r="B398" s="81" t="s">
        <v>4782</v>
      </c>
      <c r="C398" s="45" t="s">
        <v>4025</v>
      </c>
      <c r="D398" s="45" t="s">
        <v>4743</v>
      </c>
      <c r="E398" s="172" t="s">
        <v>3964</v>
      </c>
      <c r="F398" s="45" t="n">
        <v>80</v>
      </c>
      <c r="G398" s="45"/>
      <c r="H398" s="45"/>
      <c r="I398" s="47" t="n">
        <v>850</v>
      </c>
      <c r="J398" s="161"/>
      <c r="K398" s="47" t="s">
        <v>4783</v>
      </c>
      <c r="L398" s="35" t="s">
        <v>4001</v>
      </c>
      <c r="M398" s="47" t="s">
        <v>4784</v>
      </c>
      <c r="N398" s="34" t="s">
        <v>1390</v>
      </c>
      <c r="O398" s="194"/>
    </row>
    <row r="399" customFormat="false" ht="24.75" hidden="true" customHeight="true" outlineLevel="0" collapsed="false">
      <c r="A399" s="47" t="n">
        <v>1394</v>
      </c>
      <c r="B399" s="81" t="s">
        <v>4742</v>
      </c>
      <c r="C399" s="45" t="s">
        <v>3989</v>
      </c>
      <c r="D399" s="45" t="s">
        <v>4743</v>
      </c>
      <c r="E399" s="172" t="s">
        <v>3964</v>
      </c>
      <c r="F399" s="45" t="n">
        <v>80</v>
      </c>
      <c r="G399" s="45"/>
      <c r="H399" s="45"/>
      <c r="I399" s="47" t="n">
        <v>850</v>
      </c>
      <c r="J399" s="161"/>
      <c r="K399" s="47" t="s">
        <v>4749</v>
      </c>
      <c r="L399" s="35" t="s">
        <v>4001</v>
      </c>
      <c r="M399" s="47" t="s">
        <v>4785</v>
      </c>
      <c r="N399" s="34" t="s">
        <v>1390</v>
      </c>
      <c r="O399" s="194"/>
    </row>
    <row r="400" customFormat="false" ht="24.75" hidden="true" customHeight="true" outlineLevel="0" collapsed="false">
      <c r="A400" s="47" t="n">
        <v>1395</v>
      </c>
      <c r="B400" s="81" t="s">
        <v>4742</v>
      </c>
      <c r="C400" s="45" t="s">
        <v>4193</v>
      </c>
      <c r="D400" s="45" t="s">
        <v>4743</v>
      </c>
      <c r="E400" s="172" t="s">
        <v>3964</v>
      </c>
      <c r="F400" s="45" t="n">
        <v>80</v>
      </c>
      <c r="G400" s="45"/>
      <c r="H400" s="45"/>
      <c r="I400" s="47" t="n">
        <v>850</v>
      </c>
      <c r="J400" s="161"/>
      <c r="K400" s="47" t="s">
        <v>4751</v>
      </c>
      <c r="L400" s="35" t="s">
        <v>4001</v>
      </c>
      <c r="M400" s="47" t="s">
        <v>4786</v>
      </c>
      <c r="N400" s="34" t="s">
        <v>1390</v>
      </c>
      <c r="O400" s="194"/>
    </row>
    <row r="401" customFormat="false" ht="24.75" hidden="true" customHeight="true" outlineLevel="0" collapsed="false">
      <c r="A401" s="47" t="n">
        <v>1396</v>
      </c>
      <c r="B401" s="81" t="s">
        <v>4742</v>
      </c>
      <c r="C401" s="45" t="s">
        <v>3993</v>
      </c>
      <c r="D401" s="45" t="s">
        <v>4743</v>
      </c>
      <c r="E401" s="172" t="s">
        <v>3964</v>
      </c>
      <c r="F401" s="45" t="n">
        <v>80</v>
      </c>
      <c r="G401" s="45"/>
      <c r="H401" s="45"/>
      <c r="I401" s="47" t="n">
        <v>850</v>
      </c>
      <c r="J401" s="161"/>
      <c r="K401" s="47" t="s">
        <v>4581</v>
      </c>
      <c r="L401" s="35" t="s">
        <v>4001</v>
      </c>
      <c r="M401" s="47" t="s">
        <v>4787</v>
      </c>
      <c r="N401" s="34" t="s">
        <v>1390</v>
      </c>
      <c r="O401" s="194"/>
    </row>
    <row r="402" customFormat="false" ht="24.75" hidden="true" customHeight="true" outlineLevel="0" collapsed="false">
      <c r="A402" s="47" t="n">
        <v>1397</v>
      </c>
      <c r="B402" s="81" t="s">
        <v>4742</v>
      </c>
      <c r="C402" s="45" t="s">
        <v>4337</v>
      </c>
      <c r="D402" s="45" t="s">
        <v>4743</v>
      </c>
      <c r="E402" s="172" t="s">
        <v>3964</v>
      </c>
      <c r="F402" s="45" t="n">
        <v>80</v>
      </c>
      <c r="G402" s="45"/>
      <c r="H402" s="45"/>
      <c r="I402" s="47" t="n">
        <v>850</v>
      </c>
      <c r="J402" s="161"/>
      <c r="K402" s="47" t="s">
        <v>4584</v>
      </c>
      <c r="L402" s="35" t="s">
        <v>4001</v>
      </c>
      <c r="M402" s="47" t="s">
        <v>4788</v>
      </c>
      <c r="N402" s="34" t="s">
        <v>1390</v>
      </c>
      <c r="O402" s="194"/>
    </row>
    <row r="403" customFormat="false" ht="24.75" hidden="true" customHeight="true" outlineLevel="0" collapsed="false">
      <c r="A403" s="47" t="n">
        <v>1398</v>
      </c>
      <c r="B403" s="81" t="s">
        <v>4742</v>
      </c>
      <c r="C403" s="45" t="s">
        <v>4789</v>
      </c>
      <c r="D403" s="45" t="s">
        <v>4743</v>
      </c>
      <c r="E403" s="172" t="s">
        <v>3964</v>
      </c>
      <c r="F403" s="45" t="n">
        <v>80</v>
      </c>
      <c r="G403" s="45"/>
      <c r="H403" s="45"/>
      <c r="I403" s="47" t="n">
        <v>850</v>
      </c>
      <c r="J403" s="161"/>
      <c r="K403" s="47" t="s">
        <v>4790</v>
      </c>
      <c r="L403" s="35" t="s">
        <v>4001</v>
      </c>
      <c r="M403" s="47" t="s">
        <v>4791</v>
      </c>
      <c r="N403" s="34" t="s">
        <v>1390</v>
      </c>
      <c r="O403" s="194"/>
    </row>
    <row r="404" customFormat="false" ht="24.75" hidden="true" customHeight="true" outlineLevel="0" collapsed="false">
      <c r="A404" s="47" t="n">
        <v>1399</v>
      </c>
      <c r="B404" s="81" t="s">
        <v>4742</v>
      </c>
      <c r="C404" s="45" t="s">
        <v>4069</v>
      </c>
      <c r="D404" s="45" t="s">
        <v>4743</v>
      </c>
      <c r="E404" s="172" t="s">
        <v>3964</v>
      </c>
      <c r="F404" s="45" t="n">
        <v>80</v>
      </c>
      <c r="G404" s="45"/>
      <c r="H404" s="45"/>
      <c r="I404" s="47" t="n">
        <v>850</v>
      </c>
      <c r="J404" s="161"/>
      <c r="K404" s="47" t="s">
        <v>4747</v>
      </c>
      <c r="L404" s="35" t="s">
        <v>4001</v>
      </c>
      <c r="M404" s="47" t="s">
        <v>4792</v>
      </c>
      <c r="N404" s="34" t="s">
        <v>1390</v>
      </c>
      <c r="O404" s="194"/>
    </row>
    <row r="405" customFormat="false" ht="24.75" hidden="true" customHeight="true" outlineLevel="0" collapsed="false">
      <c r="A405" s="47" t="n">
        <v>1400</v>
      </c>
      <c r="B405" s="81" t="s">
        <v>4742</v>
      </c>
      <c r="C405" s="45" t="s">
        <v>4134</v>
      </c>
      <c r="D405" s="45" t="s">
        <v>4743</v>
      </c>
      <c r="E405" s="172" t="s">
        <v>3964</v>
      </c>
      <c r="F405" s="45" t="n">
        <v>80</v>
      </c>
      <c r="G405" s="45"/>
      <c r="H405" s="45"/>
      <c r="I405" s="47" t="n">
        <v>850</v>
      </c>
      <c r="J405" s="161"/>
      <c r="K405" s="47" t="s">
        <v>4793</v>
      </c>
      <c r="L405" s="35" t="s">
        <v>4001</v>
      </c>
      <c r="M405" s="47" t="s">
        <v>4794</v>
      </c>
      <c r="N405" s="34" t="s">
        <v>1390</v>
      </c>
      <c r="O405" s="194"/>
    </row>
    <row r="406" customFormat="false" ht="24.75" hidden="true" customHeight="true" outlineLevel="0" collapsed="false">
      <c r="A406" s="47" t="n">
        <v>1401</v>
      </c>
      <c r="B406" s="81" t="s">
        <v>4742</v>
      </c>
      <c r="C406" s="45" t="s">
        <v>4137</v>
      </c>
      <c r="D406" s="45" t="s">
        <v>4743</v>
      </c>
      <c r="E406" s="172" t="s">
        <v>3964</v>
      </c>
      <c r="F406" s="45" t="n">
        <v>80</v>
      </c>
      <c r="G406" s="45"/>
      <c r="H406" s="45"/>
      <c r="I406" s="47" t="n">
        <v>850</v>
      </c>
      <c r="J406" s="161"/>
      <c r="K406" s="47" t="s">
        <v>4795</v>
      </c>
      <c r="L406" s="35" t="s">
        <v>4001</v>
      </c>
      <c r="M406" s="47" t="s">
        <v>4796</v>
      </c>
      <c r="N406" s="34" t="s">
        <v>1390</v>
      </c>
      <c r="O406" s="194"/>
    </row>
    <row r="407" customFormat="false" ht="24.75" hidden="true" customHeight="true" outlineLevel="0" collapsed="false">
      <c r="A407" s="47" t="n">
        <v>1402</v>
      </c>
      <c r="B407" s="81" t="s">
        <v>4742</v>
      </c>
      <c r="C407" s="45" t="s">
        <v>4797</v>
      </c>
      <c r="D407" s="45" t="s">
        <v>4743</v>
      </c>
      <c r="E407" s="172" t="s">
        <v>3964</v>
      </c>
      <c r="F407" s="45" t="n">
        <v>80</v>
      </c>
      <c r="G407" s="45"/>
      <c r="H407" s="45"/>
      <c r="I407" s="47" t="n">
        <v>850</v>
      </c>
      <c r="J407" s="161"/>
      <c r="K407" s="47" t="s">
        <v>4798</v>
      </c>
      <c r="L407" s="35" t="s">
        <v>4001</v>
      </c>
      <c r="M407" s="47" t="s">
        <v>4011</v>
      </c>
      <c r="N407" s="34" t="s">
        <v>1390</v>
      </c>
      <c r="O407" s="194"/>
    </row>
    <row r="408" customFormat="false" ht="15" hidden="true" customHeight="false" outlineLevel="0" collapsed="false">
      <c r="A408" s="47" t="n">
        <v>1403</v>
      </c>
      <c r="B408" s="81" t="s">
        <v>4742</v>
      </c>
      <c r="C408" s="45" t="s">
        <v>4799</v>
      </c>
      <c r="D408" s="45" t="s">
        <v>4743</v>
      </c>
      <c r="E408" s="172" t="s">
        <v>3964</v>
      </c>
      <c r="F408" s="45" t="n">
        <v>80</v>
      </c>
      <c r="G408" s="45"/>
      <c r="H408" s="45"/>
      <c r="I408" s="47" t="n">
        <v>850</v>
      </c>
      <c r="J408" s="161"/>
      <c r="K408" s="47" t="s">
        <v>4800</v>
      </c>
      <c r="L408" s="35" t="s">
        <v>4001</v>
      </c>
      <c r="M408" s="47" t="s">
        <v>4781</v>
      </c>
      <c r="N408" s="34" t="s">
        <v>1390</v>
      </c>
      <c r="O408" s="194"/>
    </row>
    <row r="409" customFormat="false" ht="15" hidden="true" customHeight="false" outlineLevel="0" collapsed="false">
      <c r="A409" s="47" t="n">
        <v>1404</v>
      </c>
      <c r="B409" s="81" t="s">
        <v>4742</v>
      </c>
      <c r="C409" s="45" t="s">
        <v>4028</v>
      </c>
      <c r="D409" s="45" t="s">
        <v>4743</v>
      </c>
      <c r="E409" s="172" t="s">
        <v>3964</v>
      </c>
      <c r="F409" s="45" t="n">
        <v>80</v>
      </c>
      <c r="G409" s="45"/>
      <c r="H409" s="45"/>
      <c r="I409" s="47" t="n">
        <v>850</v>
      </c>
      <c r="J409" s="161"/>
      <c r="K409" s="47" t="s">
        <v>4756</v>
      </c>
      <c r="L409" s="35" t="s">
        <v>4001</v>
      </c>
      <c r="M409" s="47" t="s">
        <v>4792</v>
      </c>
      <c r="N409" s="34" t="s">
        <v>1390</v>
      </c>
      <c r="O409" s="194"/>
    </row>
    <row r="410" customFormat="false" ht="15" hidden="true" customHeight="false" outlineLevel="0" collapsed="false">
      <c r="A410" s="47" t="n">
        <v>1405</v>
      </c>
      <c r="B410" s="81" t="s">
        <v>4742</v>
      </c>
      <c r="C410" s="45" t="s">
        <v>4801</v>
      </c>
      <c r="D410" s="45" t="s">
        <v>4743</v>
      </c>
      <c r="E410" s="172" t="s">
        <v>3964</v>
      </c>
      <c r="F410" s="45" t="n">
        <v>80</v>
      </c>
      <c r="G410" s="45"/>
      <c r="H410" s="45"/>
      <c r="I410" s="47" t="n">
        <v>850</v>
      </c>
      <c r="J410" s="161"/>
      <c r="K410" s="47" t="s">
        <v>4802</v>
      </c>
      <c r="L410" s="35" t="s">
        <v>4001</v>
      </c>
      <c r="M410" s="47" t="s">
        <v>4011</v>
      </c>
      <c r="N410" s="34" t="s">
        <v>1390</v>
      </c>
      <c r="O410" s="194"/>
    </row>
    <row r="411" customFormat="false" ht="15" hidden="true" customHeight="false" outlineLevel="0" collapsed="false">
      <c r="A411" s="47" t="n">
        <v>1406</v>
      </c>
      <c r="B411" s="81" t="s">
        <v>4742</v>
      </c>
      <c r="C411" s="45" t="s">
        <v>4143</v>
      </c>
      <c r="D411" s="45" t="s">
        <v>4743</v>
      </c>
      <c r="E411" s="172" t="s">
        <v>3964</v>
      </c>
      <c r="F411" s="45" t="n">
        <v>80</v>
      </c>
      <c r="G411" s="45"/>
      <c r="H411" s="45"/>
      <c r="I411" s="47" t="n">
        <v>850</v>
      </c>
      <c r="J411" s="161"/>
      <c r="K411" s="47" t="s">
        <v>4803</v>
      </c>
      <c r="L411" s="35" t="s">
        <v>4001</v>
      </c>
      <c r="M411" s="47" t="s">
        <v>4804</v>
      </c>
      <c r="N411" s="34" t="s">
        <v>1390</v>
      </c>
      <c r="O411" s="194"/>
    </row>
    <row r="412" customFormat="false" ht="15" hidden="true" customHeight="false" outlineLevel="0" collapsed="false">
      <c r="A412" s="47" t="n">
        <v>1407</v>
      </c>
      <c r="B412" s="81" t="s">
        <v>4742</v>
      </c>
      <c r="C412" s="45" t="s">
        <v>4805</v>
      </c>
      <c r="D412" s="45" t="s">
        <v>4743</v>
      </c>
      <c r="E412" s="172" t="s">
        <v>3964</v>
      </c>
      <c r="F412" s="45" t="n">
        <v>80</v>
      </c>
      <c r="G412" s="45"/>
      <c r="H412" s="45"/>
      <c r="I412" s="47" t="n">
        <v>850</v>
      </c>
      <c r="J412" s="161"/>
      <c r="K412" s="47" t="s">
        <v>4760</v>
      </c>
      <c r="L412" s="35" t="s">
        <v>4001</v>
      </c>
      <c r="M412" s="47" t="s">
        <v>4806</v>
      </c>
      <c r="N412" s="34" t="s">
        <v>1390</v>
      </c>
      <c r="O412" s="194"/>
    </row>
    <row r="413" customFormat="false" ht="15" hidden="true" customHeight="false" outlineLevel="0" collapsed="false">
      <c r="A413" s="47" t="n">
        <v>1</v>
      </c>
      <c r="B413" s="182" t="s">
        <v>1713</v>
      </c>
      <c r="C413" s="45" t="s">
        <v>4807</v>
      </c>
      <c r="D413" s="172" t="s">
        <v>4203</v>
      </c>
      <c r="E413" s="172" t="s">
        <v>3964</v>
      </c>
      <c r="F413" s="48" t="n">
        <v>70</v>
      </c>
      <c r="G413" s="45"/>
      <c r="H413" s="45"/>
      <c r="I413" s="47" t="n">
        <v>870</v>
      </c>
      <c r="J413" s="161"/>
      <c r="K413" s="172" t="s">
        <v>4808</v>
      </c>
      <c r="L413" s="35" t="s">
        <v>4001</v>
      </c>
      <c r="M413" s="47" t="s">
        <v>4809</v>
      </c>
      <c r="N413" s="34" t="s">
        <v>1390</v>
      </c>
      <c r="O413" s="194"/>
    </row>
    <row r="414" customFormat="false" ht="15" hidden="true" customHeight="false" outlineLevel="0" collapsed="false">
      <c r="A414" s="47" t="n">
        <v>203</v>
      </c>
      <c r="B414" s="40" t="s">
        <v>1436</v>
      </c>
      <c r="C414" s="183" t="s">
        <v>4810</v>
      </c>
      <c r="D414" s="172"/>
      <c r="E414" s="172" t="s">
        <v>3964</v>
      </c>
      <c r="F414" s="48" t="n">
        <v>70</v>
      </c>
      <c r="G414" s="45"/>
      <c r="H414" s="45"/>
      <c r="I414" s="47" t="n">
        <v>870</v>
      </c>
      <c r="J414" s="161"/>
      <c r="K414" s="172" t="s">
        <v>4811</v>
      </c>
      <c r="L414" s="35" t="s">
        <v>4001</v>
      </c>
      <c r="M414" s="47" t="s">
        <v>4812</v>
      </c>
      <c r="N414" s="34" t="s">
        <v>1390</v>
      </c>
      <c r="O414" s="194"/>
    </row>
    <row r="415" customFormat="false" ht="30" hidden="true" customHeight="false" outlineLevel="0" collapsed="false">
      <c r="A415" s="47" t="n">
        <v>923</v>
      </c>
      <c r="B415" s="61" t="s">
        <v>4813</v>
      </c>
      <c r="C415" s="75" t="s">
        <v>4814</v>
      </c>
      <c r="D415" s="45" t="s">
        <v>4054</v>
      </c>
      <c r="E415" s="172" t="s">
        <v>3964</v>
      </c>
      <c r="F415" s="28" t="n">
        <v>70</v>
      </c>
      <c r="G415" s="45"/>
      <c r="H415" s="45"/>
      <c r="I415" s="47" t="n">
        <v>860</v>
      </c>
      <c r="J415" s="173" t="s">
        <v>1617</v>
      </c>
      <c r="K415" s="47"/>
      <c r="L415" s="35" t="s">
        <v>4001</v>
      </c>
      <c r="M415" s="47" t="s">
        <v>4815</v>
      </c>
      <c r="N415" s="34" t="s">
        <v>1390</v>
      </c>
      <c r="O415" s="194"/>
    </row>
    <row r="416" customFormat="false" ht="15" hidden="true" customHeight="false" outlineLevel="0" collapsed="false">
      <c r="A416" s="47" t="n">
        <v>949</v>
      </c>
      <c r="B416" s="61" t="s">
        <v>4816</v>
      </c>
      <c r="C416" s="75" t="s">
        <v>4817</v>
      </c>
      <c r="D416" s="45" t="s">
        <v>4203</v>
      </c>
      <c r="E416" s="172" t="s">
        <v>3964</v>
      </c>
      <c r="F416" s="75" t="n">
        <v>70</v>
      </c>
      <c r="G416" s="45"/>
      <c r="H416" s="45"/>
      <c r="I416" s="47" t="n">
        <v>860</v>
      </c>
      <c r="J416" s="173" t="s">
        <v>1617</v>
      </c>
      <c r="K416" s="47"/>
      <c r="L416" s="35" t="s">
        <v>4001</v>
      </c>
      <c r="M416" s="47" t="s">
        <v>4818</v>
      </c>
      <c r="N416" s="34" t="s">
        <v>1390</v>
      </c>
      <c r="O416" s="194"/>
    </row>
    <row r="417" customFormat="false" ht="15" hidden="true" customHeight="false" outlineLevel="0" collapsed="false">
      <c r="A417" s="47" t="n">
        <v>1572</v>
      </c>
      <c r="B417" s="81" t="s">
        <v>4819</v>
      </c>
      <c r="C417" s="45" t="s">
        <v>4401</v>
      </c>
      <c r="D417" s="45" t="s">
        <v>4820</v>
      </c>
      <c r="E417" s="172" t="s">
        <v>3964</v>
      </c>
      <c r="F417" s="45" t="n">
        <v>70</v>
      </c>
      <c r="G417" s="45"/>
      <c r="H417" s="45"/>
      <c r="I417" s="47" t="n">
        <v>850</v>
      </c>
      <c r="J417" s="161"/>
      <c r="K417" s="47" t="s">
        <v>4751</v>
      </c>
      <c r="L417" s="35" t="s">
        <v>4001</v>
      </c>
      <c r="M417" s="47" t="s">
        <v>4068</v>
      </c>
      <c r="N417" s="34" t="s">
        <v>1390</v>
      </c>
      <c r="O417" s="194"/>
    </row>
    <row r="418" customFormat="false" ht="15" hidden="true" customHeight="false" outlineLevel="0" collapsed="false">
      <c r="A418" s="47" t="n">
        <v>1573</v>
      </c>
      <c r="B418" s="81" t="s">
        <v>4819</v>
      </c>
      <c r="C418" s="45" t="s">
        <v>4821</v>
      </c>
      <c r="D418" s="45" t="s">
        <v>4820</v>
      </c>
      <c r="E418" s="172" t="s">
        <v>3964</v>
      </c>
      <c r="F418" s="45" t="n">
        <v>70</v>
      </c>
      <c r="G418" s="45"/>
      <c r="H418" s="45"/>
      <c r="I418" s="47" t="n">
        <v>850</v>
      </c>
      <c r="J418" s="161"/>
      <c r="K418" s="47" t="s">
        <v>4822</v>
      </c>
      <c r="L418" s="35" t="s">
        <v>4001</v>
      </c>
      <c r="M418" s="47" t="s">
        <v>4823</v>
      </c>
      <c r="N418" s="34" t="s">
        <v>1390</v>
      </c>
      <c r="O418" s="194"/>
    </row>
    <row r="419" customFormat="false" ht="15" hidden="true" customHeight="false" outlineLevel="0" collapsed="false">
      <c r="A419" s="47" t="n">
        <v>1804</v>
      </c>
      <c r="B419" s="81" t="s">
        <v>4824</v>
      </c>
      <c r="C419" s="45" t="s">
        <v>4825</v>
      </c>
      <c r="D419" s="45" t="s">
        <v>4826</v>
      </c>
      <c r="E419" s="172" t="s">
        <v>3964</v>
      </c>
      <c r="F419" s="45" t="n">
        <v>70</v>
      </c>
      <c r="G419" s="45"/>
      <c r="H419" s="45"/>
      <c r="I419" s="47" t="n">
        <v>850</v>
      </c>
      <c r="J419" s="161"/>
      <c r="K419" s="47" t="s">
        <v>4715</v>
      </c>
      <c r="L419" s="35" t="s">
        <v>4001</v>
      </c>
      <c r="M419" s="47" t="s">
        <v>4827</v>
      </c>
      <c r="N419" s="34" t="s">
        <v>1390</v>
      </c>
      <c r="O419" s="194"/>
    </row>
    <row r="420" customFormat="false" ht="15" hidden="true" customHeight="false" outlineLevel="0" collapsed="false">
      <c r="A420" s="47" t="n">
        <v>1805</v>
      </c>
      <c r="B420" s="81" t="s">
        <v>4824</v>
      </c>
      <c r="C420" s="45" t="s">
        <v>4828</v>
      </c>
      <c r="D420" s="45" t="s">
        <v>4826</v>
      </c>
      <c r="E420" s="172" t="s">
        <v>3964</v>
      </c>
      <c r="F420" s="45" t="n">
        <v>70</v>
      </c>
      <c r="G420" s="45"/>
      <c r="H420" s="45"/>
      <c r="I420" s="47" t="n">
        <v>850</v>
      </c>
      <c r="J420" s="161"/>
      <c r="K420" s="47" t="s">
        <v>4715</v>
      </c>
      <c r="L420" s="35" t="s">
        <v>4001</v>
      </c>
      <c r="M420" s="47" t="s">
        <v>4829</v>
      </c>
      <c r="N420" s="34" t="s">
        <v>1390</v>
      </c>
      <c r="O420" s="194"/>
    </row>
    <row r="421" customFormat="false" ht="15" hidden="true" customHeight="false" outlineLevel="0" collapsed="false">
      <c r="A421" s="47" t="n">
        <v>1806</v>
      </c>
      <c r="B421" s="81" t="s">
        <v>4824</v>
      </c>
      <c r="C421" s="45" t="s">
        <v>4830</v>
      </c>
      <c r="D421" s="45" t="s">
        <v>4826</v>
      </c>
      <c r="E421" s="172" t="s">
        <v>3964</v>
      </c>
      <c r="F421" s="45" t="n">
        <v>70</v>
      </c>
      <c r="G421" s="45"/>
      <c r="H421" s="45"/>
      <c r="I421" s="47" t="n">
        <v>850</v>
      </c>
      <c r="J421" s="161"/>
      <c r="K421" s="47" t="s">
        <v>4831</v>
      </c>
      <c r="L421" s="35" t="s">
        <v>4001</v>
      </c>
      <c r="M421" s="47" t="s">
        <v>4832</v>
      </c>
      <c r="N421" s="34" t="s">
        <v>1390</v>
      </c>
      <c r="O421" s="194"/>
    </row>
    <row r="422" customFormat="false" ht="15" hidden="true" customHeight="false" outlineLevel="0" collapsed="false">
      <c r="A422" s="47" t="n">
        <v>1807</v>
      </c>
      <c r="B422" s="81" t="s">
        <v>4824</v>
      </c>
      <c r="C422" s="45" t="s">
        <v>4833</v>
      </c>
      <c r="D422" s="45" t="s">
        <v>4826</v>
      </c>
      <c r="E422" s="172" t="s">
        <v>3964</v>
      </c>
      <c r="F422" s="45" t="n">
        <v>70</v>
      </c>
      <c r="G422" s="45"/>
      <c r="H422" s="45"/>
      <c r="I422" s="47" t="n">
        <v>850</v>
      </c>
      <c r="J422" s="161"/>
      <c r="K422" s="47" t="s">
        <v>4831</v>
      </c>
      <c r="L422" s="35" t="s">
        <v>4001</v>
      </c>
      <c r="M422" s="47" t="s">
        <v>4834</v>
      </c>
      <c r="N422" s="34" t="s">
        <v>1390</v>
      </c>
      <c r="O422" s="194"/>
    </row>
    <row r="423" customFormat="false" ht="15" hidden="true" customHeight="false" outlineLevel="0" collapsed="false">
      <c r="A423" s="47" t="n">
        <v>739</v>
      </c>
      <c r="B423" s="61" t="s">
        <v>4835</v>
      </c>
      <c r="C423" s="75" t="s">
        <v>4836</v>
      </c>
      <c r="D423" s="45" t="s">
        <v>4093</v>
      </c>
      <c r="E423" s="172" t="s">
        <v>3964</v>
      </c>
      <c r="F423" s="75" t="n">
        <v>60</v>
      </c>
      <c r="G423" s="45"/>
      <c r="H423" s="45"/>
      <c r="I423" s="47" t="n">
        <v>860</v>
      </c>
      <c r="J423" s="173" t="s">
        <v>1617</v>
      </c>
      <c r="K423" s="47"/>
      <c r="L423" s="35" t="s">
        <v>4001</v>
      </c>
      <c r="M423" s="195" t="s">
        <v>1665</v>
      </c>
      <c r="N423" s="196"/>
      <c r="O423" s="197"/>
    </row>
    <row r="424" customFormat="false" ht="15" hidden="true" customHeight="false" outlineLevel="0" collapsed="false">
      <c r="A424" s="47" t="n">
        <v>740</v>
      </c>
      <c r="B424" s="61" t="s">
        <v>4837</v>
      </c>
      <c r="C424" s="75" t="s">
        <v>4838</v>
      </c>
      <c r="D424" s="45" t="s">
        <v>4093</v>
      </c>
      <c r="E424" s="172" t="s">
        <v>3964</v>
      </c>
      <c r="F424" s="75" t="n">
        <v>60</v>
      </c>
      <c r="G424" s="45"/>
      <c r="H424" s="45"/>
      <c r="I424" s="47" t="n">
        <v>860</v>
      </c>
      <c r="J424" s="173" t="s">
        <v>1617</v>
      </c>
      <c r="K424" s="47"/>
      <c r="L424" s="35" t="s">
        <v>4001</v>
      </c>
      <c r="M424" s="34" t="s">
        <v>4080</v>
      </c>
      <c r="N424" s="34" t="s">
        <v>1390</v>
      </c>
      <c r="O424" s="130"/>
    </row>
    <row r="425" customFormat="false" ht="15" hidden="true" customHeight="false" outlineLevel="0" collapsed="false">
      <c r="A425" s="47" t="n">
        <v>741</v>
      </c>
      <c r="B425" s="61" t="s">
        <v>4839</v>
      </c>
      <c r="C425" s="75" t="s">
        <v>4840</v>
      </c>
      <c r="D425" s="45" t="s">
        <v>4093</v>
      </c>
      <c r="E425" s="172" t="s">
        <v>3964</v>
      </c>
      <c r="F425" s="75" t="n">
        <v>60</v>
      </c>
      <c r="G425" s="45"/>
      <c r="H425" s="45"/>
      <c r="I425" s="47" t="n">
        <v>860</v>
      </c>
      <c r="J425" s="173" t="s">
        <v>1617</v>
      </c>
      <c r="K425" s="47"/>
      <c r="L425" s="35" t="s">
        <v>3966</v>
      </c>
      <c r="M425" s="34" t="s">
        <v>4841</v>
      </c>
      <c r="N425" s="34" t="s">
        <v>1390</v>
      </c>
      <c r="O425" s="130"/>
    </row>
    <row r="426" customFormat="false" ht="15" hidden="true" customHeight="false" outlineLevel="0" collapsed="false">
      <c r="A426" s="47" t="n">
        <v>742</v>
      </c>
      <c r="B426" s="61" t="s">
        <v>4842</v>
      </c>
      <c r="C426" s="75" t="s">
        <v>4843</v>
      </c>
      <c r="D426" s="45" t="s">
        <v>4093</v>
      </c>
      <c r="E426" s="172" t="s">
        <v>3964</v>
      </c>
      <c r="F426" s="75" t="n">
        <v>60</v>
      </c>
      <c r="G426" s="45"/>
      <c r="H426" s="45"/>
      <c r="I426" s="47" t="n">
        <v>860</v>
      </c>
      <c r="J426" s="173" t="s">
        <v>1617</v>
      </c>
      <c r="K426" s="47"/>
      <c r="L426" s="35" t="s">
        <v>3966</v>
      </c>
      <c r="M426" s="34" t="s">
        <v>4844</v>
      </c>
      <c r="N426" s="34" t="s">
        <v>1390</v>
      </c>
      <c r="O426" s="130"/>
    </row>
    <row r="427" customFormat="false" ht="15" hidden="true" customHeight="false" outlineLevel="0" collapsed="false">
      <c r="A427" s="47" t="n">
        <v>827</v>
      </c>
      <c r="B427" s="61" t="s">
        <v>4845</v>
      </c>
      <c r="C427" s="75" t="s">
        <v>4846</v>
      </c>
      <c r="D427" s="45" t="s">
        <v>3963</v>
      </c>
      <c r="E427" s="172" t="s">
        <v>3964</v>
      </c>
      <c r="F427" s="75" t="n">
        <v>60</v>
      </c>
      <c r="G427" s="45"/>
      <c r="H427" s="45"/>
      <c r="I427" s="47" t="n">
        <v>860</v>
      </c>
      <c r="J427" s="173" t="s">
        <v>1617</v>
      </c>
      <c r="K427" s="47"/>
      <c r="L427" s="35" t="s">
        <v>3966</v>
      </c>
      <c r="M427" s="34" t="s">
        <v>4127</v>
      </c>
      <c r="N427" s="34" t="s">
        <v>1390</v>
      </c>
      <c r="O427" s="130"/>
    </row>
    <row r="428" customFormat="false" ht="15" hidden="true" customHeight="false" outlineLevel="0" collapsed="false">
      <c r="A428" s="47" t="n">
        <v>836</v>
      </c>
      <c r="B428" s="61" t="s">
        <v>4847</v>
      </c>
      <c r="C428" s="75" t="s">
        <v>4848</v>
      </c>
      <c r="D428" s="45" t="s">
        <v>3963</v>
      </c>
      <c r="E428" s="172" t="s">
        <v>3964</v>
      </c>
      <c r="F428" s="75" t="n">
        <v>60</v>
      </c>
      <c r="G428" s="45"/>
      <c r="H428" s="45"/>
      <c r="I428" s="47" t="n">
        <v>860</v>
      </c>
      <c r="J428" s="173" t="s">
        <v>1617</v>
      </c>
      <c r="K428" s="47"/>
      <c r="L428" s="35" t="s">
        <v>3966</v>
      </c>
      <c r="M428" s="34" t="s">
        <v>4131</v>
      </c>
      <c r="N428" s="34" t="s">
        <v>1390</v>
      </c>
      <c r="O428" s="130"/>
    </row>
    <row r="429" customFormat="false" ht="15" hidden="true" customHeight="false" outlineLevel="0" collapsed="false">
      <c r="A429" s="47" t="n">
        <v>2</v>
      </c>
      <c r="B429" s="182" t="s">
        <v>1713</v>
      </c>
      <c r="C429" s="45" t="s">
        <v>4849</v>
      </c>
      <c r="D429" s="172" t="s">
        <v>4203</v>
      </c>
      <c r="E429" s="172" t="s">
        <v>3964</v>
      </c>
      <c r="F429" s="48" t="n">
        <v>50</v>
      </c>
      <c r="G429" s="45"/>
      <c r="H429" s="45"/>
      <c r="I429" s="47" t="n">
        <v>870</v>
      </c>
      <c r="J429" s="161"/>
      <c r="K429" s="172" t="s">
        <v>4850</v>
      </c>
      <c r="L429" s="35" t="s">
        <v>3966</v>
      </c>
      <c r="M429" s="34" t="s">
        <v>4133</v>
      </c>
      <c r="N429" s="34" t="s">
        <v>1390</v>
      </c>
      <c r="O429" s="130"/>
    </row>
    <row r="430" customFormat="false" ht="15" hidden="true" customHeight="false" outlineLevel="0" collapsed="false">
      <c r="A430" s="47" t="n">
        <v>3</v>
      </c>
      <c r="B430" s="182" t="s">
        <v>1713</v>
      </c>
      <c r="C430" s="45" t="s">
        <v>4851</v>
      </c>
      <c r="D430" s="172" t="s">
        <v>4203</v>
      </c>
      <c r="E430" s="172" t="s">
        <v>3964</v>
      </c>
      <c r="F430" s="48" t="n">
        <v>50</v>
      </c>
      <c r="G430" s="45"/>
      <c r="H430" s="45"/>
      <c r="I430" s="47" t="n">
        <v>870</v>
      </c>
      <c r="J430" s="161"/>
      <c r="K430" s="172" t="s">
        <v>4428</v>
      </c>
      <c r="L430" s="35" t="s">
        <v>3966</v>
      </c>
      <c r="M430" s="34" t="s">
        <v>4139</v>
      </c>
      <c r="N430" s="34" t="s">
        <v>1390</v>
      </c>
      <c r="O430" s="130"/>
    </row>
    <row r="431" customFormat="false" ht="15" hidden="true" customHeight="false" outlineLevel="0" collapsed="false">
      <c r="A431" s="47" t="n">
        <v>10</v>
      </c>
      <c r="B431" s="182" t="s">
        <v>1713</v>
      </c>
      <c r="C431" s="45" t="s">
        <v>4852</v>
      </c>
      <c r="D431" s="172" t="s">
        <v>4853</v>
      </c>
      <c r="E431" s="172" t="s">
        <v>3964</v>
      </c>
      <c r="F431" s="48" t="n">
        <v>50</v>
      </c>
      <c r="G431" s="45"/>
      <c r="H431" s="45"/>
      <c r="I431" s="47" t="n">
        <v>870</v>
      </c>
      <c r="J431" s="161"/>
      <c r="K431" s="172" t="s">
        <v>2891</v>
      </c>
      <c r="L431" s="35" t="s">
        <v>3966</v>
      </c>
      <c r="M431" s="34" t="s">
        <v>4854</v>
      </c>
      <c r="N431" s="34" t="s">
        <v>1390</v>
      </c>
      <c r="O431" s="130"/>
    </row>
    <row r="432" customFormat="false" ht="15" hidden="true" customHeight="false" outlineLevel="0" collapsed="false">
      <c r="A432" s="47" t="n">
        <v>11</v>
      </c>
      <c r="B432" s="182" t="s">
        <v>1713</v>
      </c>
      <c r="C432" s="45" t="s">
        <v>4670</v>
      </c>
      <c r="D432" s="172" t="s">
        <v>4853</v>
      </c>
      <c r="E432" s="172" t="s">
        <v>3964</v>
      </c>
      <c r="F432" s="48" t="n">
        <v>50</v>
      </c>
      <c r="G432" s="45"/>
      <c r="H432" s="45"/>
      <c r="I432" s="47" t="n">
        <v>870</v>
      </c>
      <c r="J432" s="161"/>
      <c r="K432" s="172" t="s">
        <v>4343</v>
      </c>
      <c r="L432" s="35" t="s">
        <v>3966</v>
      </c>
      <c r="M432" s="34" t="s">
        <v>4855</v>
      </c>
      <c r="N432" s="34" t="s">
        <v>1390</v>
      </c>
      <c r="O432" s="130"/>
    </row>
    <row r="433" customFormat="false" ht="15" hidden="true" customHeight="false" outlineLevel="0" collapsed="false">
      <c r="A433" s="47" t="n">
        <v>12</v>
      </c>
      <c r="B433" s="182" t="s">
        <v>1713</v>
      </c>
      <c r="C433" s="45" t="s">
        <v>4856</v>
      </c>
      <c r="D433" s="172" t="s">
        <v>4853</v>
      </c>
      <c r="E433" s="172" t="s">
        <v>3964</v>
      </c>
      <c r="F433" s="48" t="n">
        <v>50</v>
      </c>
      <c r="G433" s="45"/>
      <c r="H433" s="45"/>
      <c r="I433" s="47" t="n">
        <v>870</v>
      </c>
      <c r="J433" s="161"/>
      <c r="K433" s="172" t="s">
        <v>4857</v>
      </c>
      <c r="L433" s="35" t="s">
        <v>3966</v>
      </c>
      <c r="M433" s="34" t="s">
        <v>4858</v>
      </c>
      <c r="N433" s="34" t="s">
        <v>1390</v>
      </c>
      <c r="O433" s="130"/>
    </row>
    <row r="434" customFormat="false" ht="15" hidden="true" customHeight="false" outlineLevel="0" collapsed="false">
      <c r="A434" s="47" t="n">
        <v>13</v>
      </c>
      <c r="B434" s="182" t="s">
        <v>1713</v>
      </c>
      <c r="C434" s="45" t="s">
        <v>4031</v>
      </c>
      <c r="D434" s="172" t="s">
        <v>4853</v>
      </c>
      <c r="E434" s="172" t="s">
        <v>3964</v>
      </c>
      <c r="F434" s="48" t="n">
        <v>50</v>
      </c>
      <c r="G434" s="45"/>
      <c r="H434" s="45"/>
      <c r="I434" s="47" t="n">
        <v>870</v>
      </c>
      <c r="J434" s="161"/>
      <c r="K434" s="172" t="s">
        <v>4200</v>
      </c>
      <c r="L434" s="35" t="s">
        <v>3966</v>
      </c>
      <c r="M434" s="34" t="s">
        <v>4859</v>
      </c>
      <c r="N434" s="34" t="s">
        <v>1390</v>
      </c>
      <c r="O434" s="130"/>
    </row>
    <row r="435" customFormat="false" ht="15" hidden="true" customHeight="false" outlineLevel="0" collapsed="false">
      <c r="A435" s="47" t="n">
        <v>14</v>
      </c>
      <c r="B435" s="182" t="s">
        <v>1713</v>
      </c>
      <c r="C435" s="45" t="s">
        <v>4744</v>
      </c>
      <c r="D435" s="172" t="s">
        <v>4853</v>
      </c>
      <c r="E435" s="172" t="s">
        <v>3964</v>
      </c>
      <c r="F435" s="48" t="n">
        <v>50</v>
      </c>
      <c r="G435" s="45"/>
      <c r="H435" s="45"/>
      <c r="I435" s="47" t="n">
        <v>870</v>
      </c>
      <c r="J435" s="161"/>
      <c r="K435" s="172" t="s">
        <v>4297</v>
      </c>
      <c r="L435" s="35" t="s">
        <v>3966</v>
      </c>
      <c r="M435" s="34" t="s">
        <v>4860</v>
      </c>
      <c r="N435" s="34" t="s">
        <v>1390</v>
      </c>
      <c r="O435" s="130"/>
    </row>
    <row r="436" customFormat="false" ht="15" hidden="true" customHeight="false" outlineLevel="0" collapsed="false">
      <c r="A436" s="47" t="n">
        <v>15</v>
      </c>
      <c r="B436" s="182" t="s">
        <v>1713</v>
      </c>
      <c r="C436" s="45" t="s">
        <v>4861</v>
      </c>
      <c r="D436" s="172" t="s">
        <v>4853</v>
      </c>
      <c r="E436" s="172" t="s">
        <v>3964</v>
      </c>
      <c r="F436" s="48" t="n">
        <v>50</v>
      </c>
      <c r="G436" s="45"/>
      <c r="H436" s="45"/>
      <c r="I436" s="47" t="n">
        <v>870</v>
      </c>
      <c r="J436" s="161"/>
      <c r="K436" s="172" t="s">
        <v>4862</v>
      </c>
      <c r="L436" s="35" t="s">
        <v>4001</v>
      </c>
      <c r="M436" s="34" t="s">
        <v>4863</v>
      </c>
      <c r="N436" s="34" t="s">
        <v>1390</v>
      </c>
      <c r="O436" s="130"/>
    </row>
    <row r="437" customFormat="false" ht="15" hidden="true" customHeight="false" outlineLevel="0" collapsed="false">
      <c r="A437" s="47" t="n">
        <v>16</v>
      </c>
      <c r="B437" s="182" t="s">
        <v>1713</v>
      </c>
      <c r="C437" s="45" t="s">
        <v>4305</v>
      </c>
      <c r="D437" s="172" t="s">
        <v>4853</v>
      </c>
      <c r="E437" s="172" t="s">
        <v>3964</v>
      </c>
      <c r="F437" s="48" t="n">
        <v>50</v>
      </c>
      <c r="G437" s="45"/>
      <c r="H437" s="45"/>
      <c r="I437" s="47" t="n">
        <v>870</v>
      </c>
      <c r="J437" s="161"/>
      <c r="K437" s="172" t="s">
        <v>4306</v>
      </c>
      <c r="L437" s="35" t="s">
        <v>3966</v>
      </c>
      <c r="M437" s="34" t="s">
        <v>4864</v>
      </c>
      <c r="N437" s="34" t="s">
        <v>1390</v>
      </c>
      <c r="O437" s="130"/>
    </row>
    <row r="438" customFormat="false" ht="15" hidden="true" customHeight="false" outlineLevel="0" collapsed="false">
      <c r="A438" s="47" t="n">
        <v>17</v>
      </c>
      <c r="B438" s="182" t="s">
        <v>1713</v>
      </c>
      <c r="C438" s="45" t="s">
        <v>4309</v>
      </c>
      <c r="D438" s="172" t="s">
        <v>4853</v>
      </c>
      <c r="E438" s="172" t="s">
        <v>3964</v>
      </c>
      <c r="F438" s="48" t="n">
        <v>50</v>
      </c>
      <c r="G438" s="45"/>
      <c r="H438" s="45"/>
      <c r="I438" s="47" t="n">
        <v>870</v>
      </c>
      <c r="J438" s="161"/>
      <c r="K438" s="172" t="s">
        <v>4310</v>
      </c>
      <c r="L438" s="35" t="s">
        <v>3966</v>
      </c>
      <c r="M438" s="34" t="s">
        <v>4865</v>
      </c>
      <c r="N438" s="34" t="s">
        <v>1390</v>
      </c>
      <c r="O438" s="130"/>
    </row>
    <row r="439" customFormat="false" ht="15" hidden="true" customHeight="false" outlineLevel="0" collapsed="false">
      <c r="A439" s="47" t="n">
        <v>18</v>
      </c>
      <c r="B439" s="182" t="s">
        <v>1713</v>
      </c>
      <c r="C439" s="45" t="s">
        <v>4866</v>
      </c>
      <c r="D439" s="172" t="s">
        <v>4853</v>
      </c>
      <c r="E439" s="172" t="s">
        <v>3964</v>
      </c>
      <c r="F439" s="48" t="n">
        <v>50</v>
      </c>
      <c r="G439" s="45"/>
      <c r="H439" s="45"/>
      <c r="I439" s="47" t="n">
        <v>870</v>
      </c>
      <c r="J439" s="161"/>
      <c r="K439" s="172" t="s">
        <v>4206</v>
      </c>
      <c r="L439" s="35" t="s">
        <v>3966</v>
      </c>
      <c r="M439" s="34" t="s">
        <v>4867</v>
      </c>
      <c r="N439" s="34" t="s">
        <v>1390</v>
      </c>
      <c r="O439" s="130"/>
    </row>
    <row r="440" customFormat="false" ht="15" hidden="true" customHeight="false" outlineLevel="0" collapsed="false">
      <c r="A440" s="47" t="n">
        <v>19</v>
      </c>
      <c r="B440" s="182" t="s">
        <v>1713</v>
      </c>
      <c r="C440" s="45" t="s">
        <v>4868</v>
      </c>
      <c r="D440" s="172" t="s">
        <v>4853</v>
      </c>
      <c r="E440" s="172" t="s">
        <v>3964</v>
      </c>
      <c r="F440" s="48" t="n">
        <v>50</v>
      </c>
      <c r="G440" s="45"/>
      <c r="H440" s="45"/>
      <c r="I440" s="47" t="n">
        <v>870</v>
      </c>
      <c r="J440" s="161"/>
      <c r="K440" s="172" t="s">
        <v>4869</v>
      </c>
      <c r="L440" s="35"/>
      <c r="M440" s="161"/>
    </row>
    <row r="441" customFormat="false" ht="15" hidden="true" customHeight="false" outlineLevel="0" collapsed="false">
      <c r="A441" s="47" t="n">
        <v>198</v>
      </c>
      <c r="B441" s="40" t="s">
        <v>1436</v>
      </c>
      <c r="C441" s="183" t="s">
        <v>4870</v>
      </c>
      <c r="D441" s="172"/>
      <c r="E441" s="172" t="s">
        <v>3964</v>
      </c>
      <c r="F441" s="48" t="n">
        <v>50</v>
      </c>
      <c r="G441" s="45"/>
      <c r="H441" s="45"/>
      <c r="I441" s="47" t="n">
        <v>870</v>
      </c>
      <c r="J441" s="161"/>
      <c r="K441" s="172" t="s">
        <v>4503</v>
      </c>
      <c r="L441" s="35"/>
      <c r="M441" s="161"/>
    </row>
    <row r="442" customFormat="false" ht="15" hidden="true" customHeight="false" outlineLevel="0" collapsed="false">
      <c r="A442" s="47" t="n">
        <v>201</v>
      </c>
      <c r="B442" s="40" t="s">
        <v>1436</v>
      </c>
      <c r="C442" s="183" t="s">
        <v>4871</v>
      </c>
      <c r="D442" s="172"/>
      <c r="E442" s="172" t="s">
        <v>3964</v>
      </c>
      <c r="F442" s="48" t="n">
        <v>50</v>
      </c>
      <c r="G442" s="45"/>
      <c r="H442" s="45"/>
      <c r="I442" s="47" t="n">
        <v>870</v>
      </c>
      <c r="J442" s="161"/>
      <c r="K442" s="172" t="s">
        <v>4872</v>
      </c>
      <c r="L442" s="35"/>
      <c r="M442" s="161"/>
    </row>
    <row r="443" customFormat="false" ht="15" hidden="true" customHeight="false" outlineLevel="0" collapsed="false">
      <c r="A443" s="47" t="n">
        <v>202</v>
      </c>
      <c r="B443" s="40" t="s">
        <v>1436</v>
      </c>
      <c r="C443" s="183" t="s">
        <v>4873</v>
      </c>
      <c r="D443" s="172"/>
      <c r="E443" s="172" t="s">
        <v>3964</v>
      </c>
      <c r="F443" s="48" t="n">
        <v>50</v>
      </c>
      <c r="G443" s="45"/>
      <c r="H443" s="45"/>
      <c r="I443" s="47" t="n">
        <v>870</v>
      </c>
      <c r="J443" s="161"/>
      <c r="K443" s="172" t="s">
        <v>4874</v>
      </c>
      <c r="L443" s="35"/>
      <c r="M443" s="161"/>
    </row>
    <row r="444" customFormat="false" ht="15" hidden="true" customHeight="false" outlineLevel="0" collapsed="false">
      <c r="A444" s="47" t="n">
        <v>232</v>
      </c>
      <c r="B444" s="198" t="s">
        <v>4875</v>
      </c>
      <c r="C444" s="45" t="s">
        <v>4876</v>
      </c>
      <c r="D444" s="187" t="s">
        <v>3963</v>
      </c>
      <c r="E444" s="172" t="s">
        <v>3964</v>
      </c>
      <c r="F444" s="187" t="n">
        <v>50</v>
      </c>
      <c r="G444" s="45"/>
      <c r="H444" s="45"/>
      <c r="I444" s="47" t="n">
        <v>870</v>
      </c>
      <c r="J444" s="161"/>
      <c r="K444" s="188" t="s">
        <v>4877</v>
      </c>
      <c r="L444" s="35"/>
      <c r="M444" s="161"/>
    </row>
    <row r="445" customFormat="false" ht="15" hidden="true" customHeight="false" outlineLevel="0" collapsed="false">
      <c r="A445" s="47" t="n">
        <v>235</v>
      </c>
      <c r="B445" s="186" t="s">
        <v>4878</v>
      </c>
      <c r="C445" s="183"/>
      <c r="D445" s="187" t="s">
        <v>4093</v>
      </c>
      <c r="E445" s="172" t="s">
        <v>3964</v>
      </c>
      <c r="F445" s="187" t="n">
        <v>50</v>
      </c>
      <c r="G445" s="45"/>
      <c r="H445" s="45"/>
      <c r="I445" s="47" t="n">
        <v>870</v>
      </c>
      <c r="J445" s="161"/>
      <c r="K445" s="188" t="s">
        <v>4879</v>
      </c>
      <c r="L445" s="35"/>
      <c r="M445" s="161"/>
    </row>
    <row r="446" customFormat="false" ht="15" hidden="true" customHeight="false" outlineLevel="0" collapsed="false">
      <c r="A446" s="47" t="n">
        <v>236</v>
      </c>
      <c r="B446" s="186" t="s">
        <v>4880</v>
      </c>
      <c r="C446" s="183"/>
      <c r="D446" s="187" t="s">
        <v>4093</v>
      </c>
      <c r="E446" s="172" t="s">
        <v>3964</v>
      </c>
      <c r="F446" s="187" t="n">
        <v>50</v>
      </c>
      <c r="G446" s="45"/>
      <c r="H446" s="45"/>
      <c r="I446" s="47" t="n">
        <v>870</v>
      </c>
      <c r="J446" s="161"/>
      <c r="K446" s="188" t="s">
        <v>4881</v>
      </c>
      <c r="L446" s="35"/>
      <c r="M446" s="161"/>
    </row>
    <row r="447" customFormat="false" ht="15" hidden="true" customHeight="false" outlineLevel="0" collapsed="false">
      <c r="A447" s="47" t="n">
        <v>237</v>
      </c>
      <c r="B447" s="186" t="s">
        <v>4882</v>
      </c>
      <c r="C447" s="183"/>
      <c r="D447" s="187" t="s">
        <v>4093</v>
      </c>
      <c r="E447" s="172" t="s">
        <v>3964</v>
      </c>
      <c r="F447" s="187" t="n">
        <v>50</v>
      </c>
      <c r="G447" s="45"/>
      <c r="H447" s="45"/>
      <c r="I447" s="47" t="n">
        <v>870</v>
      </c>
      <c r="J447" s="161"/>
      <c r="K447" s="188" t="s">
        <v>4881</v>
      </c>
      <c r="L447" s="35"/>
      <c r="M447" s="161"/>
    </row>
    <row r="448" customFormat="false" ht="30" hidden="true" customHeight="false" outlineLevel="0" collapsed="false">
      <c r="A448" s="47" t="n">
        <v>238</v>
      </c>
      <c r="B448" s="186" t="s">
        <v>4883</v>
      </c>
      <c r="C448" s="183"/>
      <c r="D448" s="187" t="s">
        <v>4093</v>
      </c>
      <c r="E448" s="172" t="s">
        <v>3964</v>
      </c>
      <c r="F448" s="199" t="n">
        <v>50</v>
      </c>
      <c r="G448" s="45"/>
      <c r="H448" s="45"/>
      <c r="I448" s="47" t="n">
        <v>870</v>
      </c>
      <c r="J448" s="161"/>
      <c r="K448" s="188" t="s">
        <v>4884</v>
      </c>
      <c r="L448" s="35"/>
      <c r="M448" s="161"/>
    </row>
    <row r="449" customFormat="false" ht="15" hidden="true" customHeight="false" outlineLevel="0" collapsed="false">
      <c r="A449" s="47" t="n">
        <v>239</v>
      </c>
      <c r="B449" s="186" t="s">
        <v>4885</v>
      </c>
      <c r="C449" s="183"/>
      <c r="D449" s="187" t="s">
        <v>4093</v>
      </c>
      <c r="E449" s="172" t="s">
        <v>3964</v>
      </c>
      <c r="F449" s="187" t="n">
        <v>50</v>
      </c>
      <c r="G449" s="45"/>
      <c r="H449" s="45"/>
      <c r="I449" s="47" t="n">
        <v>870</v>
      </c>
      <c r="J449" s="161"/>
      <c r="K449" s="188" t="s">
        <v>4886</v>
      </c>
      <c r="L449" s="35"/>
      <c r="M449" s="161"/>
    </row>
    <row r="450" customFormat="false" ht="15" hidden="true" customHeight="false" outlineLevel="0" collapsed="false">
      <c r="A450" s="47" t="n">
        <v>240</v>
      </c>
      <c r="B450" s="186" t="s">
        <v>4887</v>
      </c>
      <c r="C450" s="183"/>
      <c r="D450" s="187" t="s">
        <v>4093</v>
      </c>
      <c r="E450" s="172" t="s">
        <v>3964</v>
      </c>
      <c r="F450" s="187" t="n">
        <v>50</v>
      </c>
      <c r="G450" s="45"/>
      <c r="H450" s="45"/>
      <c r="I450" s="47" t="n">
        <v>870</v>
      </c>
      <c r="J450" s="161"/>
      <c r="K450" s="188" t="s">
        <v>4886</v>
      </c>
      <c r="L450" s="35"/>
      <c r="M450" s="161"/>
    </row>
    <row r="451" customFormat="false" ht="30" hidden="true" customHeight="false" outlineLevel="0" collapsed="false">
      <c r="A451" s="47" t="n">
        <v>241</v>
      </c>
      <c r="B451" s="186" t="s">
        <v>4888</v>
      </c>
      <c r="C451" s="183"/>
      <c r="D451" s="187" t="s">
        <v>4093</v>
      </c>
      <c r="E451" s="172" t="s">
        <v>3964</v>
      </c>
      <c r="F451" s="199" t="n">
        <v>50</v>
      </c>
      <c r="G451" s="45"/>
      <c r="H451" s="45"/>
      <c r="I451" s="47" t="n">
        <v>870</v>
      </c>
      <c r="J451" s="161"/>
      <c r="K451" s="188" t="s">
        <v>4889</v>
      </c>
      <c r="L451" s="35"/>
      <c r="M451" s="161"/>
    </row>
    <row r="452" customFormat="false" ht="30" hidden="true" customHeight="false" outlineLevel="0" collapsed="false">
      <c r="A452" s="47" t="n">
        <v>243</v>
      </c>
      <c r="B452" s="186" t="s">
        <v>4890</v>
      </c>
      <c r="C452" s="183"/>
      <c r="D452" s="187" t="s">
        <v>4093</v>
      </c>
      <c r="E452" s="172" t="s">
        <v>3964</v>
      </c>
      <c r="F452" s="199" t="n">
        <v>50</v>
      </c>
      <c r="G452" s="45"/>
      <c r="H452" s="45"/>
      <c r="I452" s="47" t="n">
        <v>870</v>
      </c>
      <c r="J452" s="161"/>
      <c r="K452" s="188" t="s">
        <v>4877</v>
      </c>
      <c r="L452" s="35"/>
      <c r="M452" s="161"/>
    </row>
    <row r="453" customFormat="false" ht="30" hidden="true" customHeight="false" outlineLevel="0" collapsed="false">
      <c r="A453" s="47" t="n">
        <v>247</v>
      </c>
      <c r="B453" s="186" t="s">
        <v>4891</v>
      </c>
      <c r="C453" s="183"/>
      <c r="D453" s="187" t="s">
        <v>4093</v>
      </c>
      <c r="E453" s="172" t="s">
        <v>3964</v>
      </c>
      <c r="F453" s="187" t="n">
        <v>50</v>
      </c>
      <c r="G453" s="45"/>
      <c r="H453" s="45"/>
      <c r="I453" s="47" t="n">
        <v>870</v>
      </c>
      <c r="J453" s="161"/>
      <c r="K453" s="188" t="s">
        <v>4529</v>
      </c>
      <c r="L453" s="35"/>
      <c r="M453" s="161"/>
    </row>
    <row r="454" customFormat="false" ht="15" hidden="true" customHeight="false" outlineLevel="0" collapsed="false">
      <c r="A454" s="47" t="n">
        <v>250</v>
      </c>
      <c r="B454" s="186" t="s">
        <v>4892</v>
      </c>
      <c r="C454" s="183"/>
      <c r="D454" s="187" t="s">
        <v>4093</v>
      </c>
      <c r="E454" s="172" t="s">
        <v>3964</v>
      </c>
      <c r="F454" s="187" t="n">
        <v>50</v>
      </c>
      <c r="G454" s="45"/>
      <c r="H454" s="45"/>
      <c r="I454" s="47" t="n">
        <v>870</v>
      </c>
      <c r="J454" s="161"/>
      <c r="K454" s="188" t="s">
        <v>4893</v>
      </c>
      <c r="L454" s="35"/>
      <c r="M454" s="161"/>
    </row>
    <row r="455" customFormat="false" ht="15" hidden="true" customHeight="false" outlineLevel="0" collapsed="false">
      <c r="A455" s="47" t="n">
        <v>251</v>
      </c>
      <c r="B455" s="186" t="s">
        <v>4894</v>
      </c>
      <c r="C455" s="183"/>
      <c r="D455" s="187" t="s">
        <v>4093</v>
      </c>
      <c r="E455" s="172" t="s">
        <v>3964</v>
      </c>
      <c r="F455" s="187" t="n">
        <v>50</v>
      </c>
      <c r="G455" s="45"/>
      <c r="H455" s="45"/>
      <c r="I455" s="47" t="n">
        <v>870</v>
      </c>
      <c r="J455" s="161"/>
      <c r="K455" s="188" t="s">
        <v>4893</v>
      </c>
      <c r="L455" s="35"/>
      <c r="M455" s="161"/>
    </row>
    <row r="456" customFormat="false" ht="30" hidden="true" customHeight="false" outlineLevel="0" collapsed="false">
      <c r="A456" s="47" t="n">
        <v>252</v>
      </c>
      <c r="B456" s="186" t="s">
        <v>4895</v>
      </c>
      <c r="C456" s="183"/>
      <c r="D456" s="187" t="s">
        <v>4093</v>
      </c>
      <c r="E456" s="172" t="s">
        <v>3964</v>
      </c>
      <c r="F456" s="187" t="n">
        <v>50</v>
      </c>
      <c r="G456" s="45"/>
      <c r="H456" s="45"/>
      <c r="I456" s="47" t="n">
        <v>870</v>
      </c>
      <c r="J456" s="161"/>
      <c r="K456" s="188" t="s">
        <v>4893</v>
      </c>
      <c r="L456" s="35"/>
      <c r="M456" s="161"/>
    </row>
    <row r="457" customFormat="false" ht="15" hidden="true" customHeight="false" outlineLevel="0" collapsed="false">
      <c r="A457" s="47" t="n">
        <v>256</v>
      </c>
      <c r="B457" s="186" t="s">
        <v>4896</v>
      </c>
      <c r="C457" s="183"/>
      <c r="D457" s="187" t="s">
        <v>4093</v>
      </c>
      <c r="E457" s="172" t="s">
        <v>3964</v>
      </c>
      <c r="F457" s="187" t="n">
        <v>50</v>
      </c>
      <c r="G457" s="45"/>
      <c r="H457" s="45"/>
      <c r="I457" s="47" t="n">
        <v>870</v>
      </c>
      <c r="J457" s="161"/>
      <c r="K457" s="188" t="s">
        <v>4897</v>
      </c>
      <c r="L457" s="35"/>
      <c r="M457" s="161"/>
    </row>
    <row r="458" customFormat="false" ht="15" hidden="true" customHeight="false" outlineLevel="0" collapsed="false">
      <c r="A458" s="47" t="n">
        <v>257</v>
      </c>
      <c r="B458" s="186" t="s">
        <v>4898</v>
      </c>
      <c r="C458" s="183"/>
      <c r="D458" s="187" t="s">
        <v>4093</v>
      </c>
      <c r="E458" s="172" t="s">
        <v>3964</v>
      </c>
      <c r="F458" s="187" t="n">
        <v>50</v>
      </c>
      <c r="G458" s="45"/>
      <c r="H458" s="45"/>
      <c r="I458" s="47" t="n">
        <v>870</v>
      </c>
      <c r="J458" s="161"/>
      <c r="K458" s="188" t="s">
        <v>4897</v>
      </c>
      <c r="L458" s="35"/>
      <c r="M458" s="161"/>
    </row>
    <row r="459" customFormat="false" ht="15" hidden="true" customHeight="false" outlineLevel="0" collapsed="false">
      <c r="A459" s="47" t="n">
        <v>260</v>
      </c>
      <c r="B459" s="186" t="s">
        <v>4899</v>
      </c>
      <c r="C459" s="183"/>
      <c r="D459" s="187" t="s">
        <v>4093</v>
      </c>
      <c r="E459" s="172" t="s">
        <v>3964</v>
      </c>
      <c r="F459" s="187" t="n">
        <v>50</v>
      </c>
      <c r="G459" s="45"/>
      <c r="H459" s="45"/>
      <c r="I459" s="47" t="n">
        <v>870</v>
      </c>
      <c r="J459" s="161"/>
      <c r="K459" s="188" t="s">
        <v>4900</v>
      </c>
      <c r="L459" s="35"/>
      <c r="M459" s="161"/>
    </row>
    <row r="460" customFormat="false" ht="15" hidden="true" customHeight="false" outlineLevel="0" collapsed="false">
      <c r="A460" s="47" t="n">
        <v>261</v>
      </c>
      <c r="B460" s="186" t="s">
        <v>4901</v>
      </c>
      <c r="C460" s="183"/>
      <c r="D460" s="187" t="s">
        <v>4093</v>
      </c>
      <c r="E460" s="172" t="s">
        <v>3964</v>
      </c>
      <c r="F460" s="187" t="n">
        <v>50</v>
      </c>
      <c r="G460" s="45"/>
      <c r="H460" s="45"/>
      <c r="I460" s="47" t="n">
        <v>870</v>
      </c>
      <c r="J460" s="161"/>
      <c r="K460" s="188" t="s">
        <v>4900</v>
      </c>
      <c r="L460" s="35"/>
      <c r="M460" s="161"/>
    </row>
    <row r="461" customFormat="false" ht="15" hidden="true" customHeight="false" outlineLevel="0" collapsed="false">
      <c r="A461" s="47" t="n">
        <v>262</v>
      </c>
      <c r="B461" s="186" t="s">
        <v>4902</v>
      </c>
      <c r="C461" s="183"/>
      <c r="D461" s="187" t="s">
        <v>4093</v>
      </c>
      <c r="E461" s="172" t="s">
        <v>3964</v>
      </c>
      <c r="F461" s="187" t="n">
        <v>50</v>
      </c>
      <c r="G461" s="45"/>
      <c r="H461" s="45"/>
      <c r="I461" s="47" t="n">
        <v>870</v>
      </c>
      <c r="J461" s="161"/>
      <c r="K461" s="188" t="s">
        <v>4903</v>
      </c>
      <c r="L461" s="35"/>
      <c r="M461" s="161"/>
    </row>
    <row r="462" customFormat="false" ht="15" hidden="true" customHeight="false" outlineLevel="0" collapsed="false">
      <c r="A462" s="47" t="n">
        <v>263</v>
      </c>
      <c r="B462" s="186" t="s">
        <v>4904</v>
      </c>
      <c r="C462" s="183"/>
      <c r="D462" s="187" t="s">
        <v>4093</v>
      </c>
      <c r="E462" s="172" t="s">
        <v>3964</v>
      </c>
      <c r="F462" s="187" t="n">
        <v>50</v>
      </c>
      <c r="G462" s="45"/>
      <c r="H462" s="45"/>
      <c r="I462" s="47" t="n">
        <v>870</v>
      </c>
      <c r="J462" s="161"/>
      <c r="K462" s="188" t="s">
        <v>4903</v>
      </c>
      <c r="L462" s="35"/>
      <c r="M462" s="161"/>
    </row>
    <row r="463" customFormat="false" ht="15" hidden="true" customHeight="false" outlineLevel="0" collapsed="false">
      <c r="A463" s="47" t="n">
        <v>264</v>
      </c>
      <c r="B463" s="186" t="s">
        <v>4905</v>
      </c>
      <c r="C463" s="183"/>
      <c r="D463" s="187" t="s">
        <v>4093</v>
      </c>
      <c r="E463" s="172" t="s">
        <v>3964</v>
      </c>
      <c r="F463" s="187" t="n">
        <v>50</v>
      </c>
      <c r="G463" s="45"/>
      <c r="H463" s="45"/>
      <c r="I463" s="47" t="n">
        <v>870</v>
      </c>
      <c r="J463" s="161"/>
      <c r="K463" s="188" t="s">
        <v>4906</v>
      </c>
      <c r="L463" s="35"/>
      <c r="M463" s="161"/>
    </row>
    <row r="464" customFormat="false" ht="15" hidden="true" customHeight="false" outlineLevel="0" collapsed="false">
      <c r="A464" s="47" t="n">
        <v>265</v>
      </c>
      <c r="B464" s="186" t="s">
        <v>4907</v>
      </c>
      <c r="C464" s="183"/>
      <c r="D464" s="187" t="s">
        <v>4093</v>
      </c>
      <c r="E464" s="172" t="s">
        <v>3964</v>
      </c>
      <c r="F464" s="187" t="n">
        <v>50</v>
      </c>
      <c r="G464" s="45"/>
      <c r="H464" s="45"/>
      <c r="I464" s="47" t="n">
        <v>870</v>
      </c>
      <c r="J464" s="161"/>
      <c r="K464" s="188" t="s">
        <v>4908</v>
      </c>
      <c r="L464" s="35"/>
      <c r="M464" s="161"/>
    </row>
    <row r="465" customFormat="false" ht="15" hidden="true" customHeight="false" outlineLevel="0" collapsed="false">
      <c r="A465" s="47" t="n">
        <v>266</v>
      </c>
      <c r="B465" s="186" t="s">
        <v>4909</v>
      </c>
      <c r="C465" s="183"/>
      <c r="D465" s="187" t="s">
        <v>4093</v>
      </c>
      <c r="E465" s="172" t="s">
        <v>3964</v>
      </c>
      <c r="F465" s="187" t="n">
        <v>50</v>
      </c>
      <c r="G465" s="45"/>
      <c r="H465" s="45"/>
      <c r="I465" s="47" t="n">
        <v>870</v>
      </c>
      <c r="J465" s="161"/>
      <c r="K465" s="188" t="s">
        <v>4908</v>
      </c>
      <c r="L465" s="35"/>
      <c r="M465" s="161"/>
    </row>
    <row r="466" customFormat="false" ht="15" hidden="true" customHeight="false" outlineLevel="0" collapsed="false">
      <c r="A466" s="47" t="n">
        <v>270</v>
      </c>
      <c r="B466" s="186" t="s">
        <v>4910</v>
      </c>
      <c r="C466" s="183"/>
      <c r="D466" s="187" t="s">
        <v>4093</v>
      </c>
      <c r="E466" s="172" t="s">
        <v>3964</v>
      </c>
      <c r="F466" s="187" t="n">
        <v>50</v>
      </c>
      <c r="G466" s="45"/>
      <c r="H466" s="45"/>
      <c r="I466" s="47" t="n">
        <v>870</v>
      </c>
      <c r="J466" s="161"/>
      <c r="K466" s="188" t="s">
        <v>4911</v>
      </c>
      <c r="L466" s="35"/>
      <c r="M466" s="161"/>
    </row>
    <row r="467" customFormat="false" ht="15" hidden="true" customHeight="false" outlineLevel="0" collapsed="false">
      <c r="A467" s="47" t="n">
        <v>271</v>
      </c>
      <c r="B467" s="186" t="s">
        <v>4912</v>
      </c>
      <c r="C467" s="183"/>
      <c r="D467" s="187" t="s">
        <v>4093</v>
      </c>
      <c r="E467" s="172" t="s">
        <v>3964</v>
      </c>
      <c r="F467" s="187" t="n">
        <v>50</v>
      </c>
      <c r="G467" s="45"/>
      <c r="H467" s="45"/>
      <c r="I467" s="47" t="n">
        <v>870</v>
      </c>
      <c r="J467" s="161"/>
      <c r="K467" s="188" t="s">
        <v>4913</v>
      </c>
      <c r="L467" s="35"/>
      <c r="M467" s="161"/>
    </row>
    <row r="468" customFormat="false" ht="15" hidden="true" customHeight="false" outlineLevel="0" collapsed="false">
      <c r="A468" s="47" t="n">
        <v>272</v>
      </c>
      <c r="B468" s="186" t="s">
        <v>4914</v>
      </c>
      <c r="C468" s="183"/>
      <c r="D468" s="187" t="s">
        <v>4093</v>
      </c>
      <c r="E468" s="172" t="s">
        <v>3964</v>
      </c>
      <c r="F468" s="187" t="n">
        <v>50</v>
      </c>
      <c r="G468" s="45"/>
      <c r="H468" s="45"/>
      <c r="I468" s="47" t="n">
        <v>870</v>
      </c>
      <c r="J468" s="161"/>
      <c r="K468" s="188" t="s">
        <v>4915</v>
      </c>
      <c r="L468" s="35"/>
      <c r="M468" s="161"/>
    </row>
    <row r="469" customFormat="false" ht="15" hidden="true" customHeight="false" outlineLevel="0" collapsed="false">
      <c r="A469" s="47" t="n">
        <v>275</v>
      </c>
      <c r="B469" s="186" t="s">
        <v>4916</v>
      </c>
      <c r="C469" s="183"/>
      <c r="D469" s="187" t="s">
        <v>4544</v>
      </c>
      <c r="E469" s="172" t="s">
        <v>3964</v>
      </c>
      <c r="F469" s="187" t="n">
        <v>50</v>
      </c>
      <c r="G469" s="45"/>
      <c r="H469" s="45"/>
      <c r="I469" s="47" t="n">
        <v>870</v>
      </c>
      <c r="J469" s="161"/>
      <c r="K469" s="188" t="s">
        <v>4521</v>
      </c>
      <c r="L469" s="35"/>
      <c r="M469" s="161"/>
    </row>
    <row r="470" customFormat="false" ht="15" hidden="true" customHeight="false" outlineLevel="0" collapsed="false">
      <c r="A470" s="47" t="n">
        <v>276</v>
      </c>
      <c r="B470" s="186" t="s">
        <v>4917</v>
      </c>
      <c r="C470" s="183"/>
      <c r="D470" s="187" t="s">
        <v>4093</v>
      </c>
      <c r="E470" s="172" t="s">
        <v>3964</v>
      </c>
      <c r="F470" s="187" t="n">
        <v>50</v>
      </c>
      <c r="G470" s="45"/>
      <c r="H470" s="45"/>
      <c r="I470" s="47" t="n">
        <v>870</v>
      </c>
      <c r="J470" s="161"/>
      <c r="K470" s="188" t="s">
        <v>4918</v>
      </c>
      <c r="L470" s="35"/>
      <c r="M470" s="161"/>
    </row>
    <row r="471" customFormat="false" ht="15" hidden="true" customHeight="false" outlineLevel="0" collapsed="false">
      <c r="A471" s="47" t="n">
        <v>279</v>
      </c>
      <c r="B471" s="186" t="s">
        <v>4919</v>
      </c>
      <c r="C471" s="183"/>
      <c r="D471" s="187" t="s">
        <v>4544</v>
      </c>
      <c r="E471" s="172" t="s">
        <v>3964</v>
      </c>
      <c r="F471" s="187" t="n">
        <v>50</v>
      </c>
      <c r="G471" s="45"/>
      <c r="H471" s="45"/>
      <c r="I471" s="47" t="n">
        <v>870</v>
      </c>
      <c r="J471" s="161"/>
      <c r="K471" s="188" t="s">
        <v>4920</v>
      </c>
      <c r="L471" s="35"/>
      <c r="M471" s="161"/>
    </row>
    <row r="472" customFormat="false" ht="15" hidden="true" customHeight="false" outlineLevel="0" collapsed="false">
      <c r="A472" s="47" t="n">
        <v>280</v>
      </c>
      <c r="B472" s="186" t="s">
        <v>4921</v>
      </c>
      <c r="C472" s="183"/>
      <c r="D472" s="187" t="s">
        <v>4544</v>
      </c>
      <c r="E472" s="172" t="s">
        <v>3964</v>
      </c>
      <c r="F472" s="187" t="n">
        <v>50</v>
      </c>
      <c r="G472" s="45"/>
      <c r="H472" s="45"/>
      <c r="I472" s="47" t="n">
        <v>870</v>
      </c>
      <c r="J472" s="161"/>
      <c r="K472" s="188" t="s">
        <v>4922</v>
      </c>
      <c r="L472" s="35"/>
      <c r="M472" s="161"/>
    </row>
    <row r="473" customFormat="false" ht="15" hidden="true" customHeight="false" outlineLevel="0" collapsed="false">
      <c r="A473" s="47" t="n">
        <v>281</v>
      </c>
      <c r="B473" s="186" t="s">
        <v>4923</v>
      </c>
      <c r="C473" s="183"/>
      <c r="D473" s="187" t="s">
        <v>4544</v>
      </c>
      <c r="E473" s="172" t="s">
        <v>3964</v>
      </c>
      <c r="F473" s="187" t="n">
        <v>50</v>
      </c>
      <c r="G473" s="45"/>
      <c r="H473" s="45"/>
      <c r="I473" s="47" t="n">
        <v>870</v>
      </c>
      <c r="J473" s="161"/>
      <c r="K473" s="188" t="s">
        <v>4924</v>
      </c>
      <c r="L473" s="35"/>
      <c r="M473" s="161"/>
    </row>
    <row r="474" customFormat="false" ht="15" hidden="true" customHeight="false" outlineLevel="0" collapsed="false">
      <c r="A474" s="47" t="n">
        <v>282</v>
      </c>
      <c r="B474" s="186" t="s">
        <v>4919</v>
      </c>
      <c r="C474" s="183"/>
      <c r="D474" s="187" t="s">
        <v>4544</v>
      </c>
      <c r="E474" s="172" t="s">
        <v>3964</v>
      </c>
      <c r="F474" s="187" t="n">
        <v>50</v>
      </c>
      <c r="G474" s="45"/>
      <c r="H474" s="45"/>
      <c r="I474" s="47" t="n">
        <v>870</v>
      </c>
      <c r="J474" s="161"/>
      <c r="K474" s="188" t="s">
        <v>4925</v>
      </c>
      <c r="L474" s="35"/>
      <c r="M474" s="161"/>
    </row>
    <row r="475" customFormat="false" ht="15" hidden="true" customHeight="false" outlineLevel="0" collapsed="false">
      <c r="A475" s="47" t="n">
        <v>283</v>
      </c>
      <c r="B475" s="186" t="s">
        <v>4926</v>
      </c>
      <c r="C475" s="183"/>
      <c r="D475" s="187" t="s">
        <v>4093</v>
      </c>
      <c r="E475" s="172" t="s">
        <v>3964</v>
      </c>
      <c r="F475" s="187" t="n">
        <v>50</v>
      </c>
      <c r="G475" s="45"/>
      <c r="H475" s="45"/>
      <c r="I475" s="47" t="n">
        <v>870</v>
      </c>
      <c r="J475" s="161"/>
      <c r="K475" s="188" t="s">
        <v>4927</v>
      </c>
      <c r="L475" s="35"/>
      <c r="M475" s="161"/>
    </row>
    <row r="476" customFormat="false" ht="15" hidden="true" customHeight="false" outlineLevel="0" collapsed="false">
      <c r="A476" s="47" t="n">
        <v>313</v>
      </c>
      <c r="B476" s="87" t="s">
        <v>4559</v>
      </c>
      <c r="C476" s="75" t="s">
        <v>4928</v>
      </c>
      <c r="D476" s="75" t="s">
        <v>4389</v>
      </c>
      <c r="E476" s="172" t="s">
        <v>3964</v>
      </c>
      <c r="F476" s="75" t="n">
        <v>50</v>
      </c>
      <c r="G476" s="180"/>
      <c r="H476" s="45"/>
      <c r="I476" s="47" t="n">
        <v>750</v>
      </c>
      <c r="J476" s="161"/>
      <c r="K476" s="47"/>
      <c r="L476" s="35"/>
      <c r="M476" s="161"/>
    </row>
    <row r="477" customFormat="false" ht="15" hidden="true" customHeight="false" outlineLevel="0" collapsed="false">
      <c r="A477" s="47" t="n">
        <v>318</v>
      </c>
      <c r="B477" s="87" t="s">
        <v>4559</v>
      </c>
      <c r="C477" s="75" t="s">
        <v>4929</v>
      </c>
      <c r="D477" s="75" t="s">
        <v>4389</v>
      </c>
      <c r="E477" s="172" t="s">
        <v>3964</v>
      </c>
      <c r="F477" s="75" t="n">
        <v>50</v>
      </c>
      <c r="G477" s="180"/>
      <c r="H477" s="45"/>
      <c r="I477" s="47" t="n">
        <v>750</v>
      </c>
      <c r="J477" s="161"/>
      <c r="K477" s="47"/>
      <c r="L477" s="35"/>
      <c r="M477" s="161"/>
    </row>
    <row r="478" customFormat="false" ht="15" hidden="true" customHeight="false" outlineLevel="0" collapsed="false">
      <c r="A478" s="47" t="n">
        <v>321</v>
      </c>
      <c r="B478" s="87" t="s">
        <v>4559</v>
      </c>
      <c r="C478" s="75" t="s">
        <v>4930</v>
      </c>
      <c r="D478" s="75" t="s">
        <v>4389</v>
      </c>
      <c r="E478" s="172" t="s">
        <v>3964</v>
      </c>
      <c r="F478" s="75" t="n">
        <v>50</v>
      </c>
      <c r="G478" s="180"/>
      <c r="H478" s="45"/>
      <c r="I478" s="47" t="n">
        <v>750</v>
      </c>
      <c r="J478" s="161"/>
      <c r="K478" s="47"/>
      <c r="L478" s="35"/>
      <c r="M478" s="161"/>
    </row>
    <row r="479" customFormat="false" ht="45" hidden="true" customHeight="false" outlineLevel="0" collapsed="false">
      <c r="A479" s="47" t="n">
        <v>344</v>
      </c>
      <c r="B479" s="87" t="s">
        <v>4931</v>
      </c>
      <c r="C479" s="75" t="s">
        <v>4932</v>
      </c>
      <c r="D479" s="75" t="s">
        <v>4933</v>
      </c>
      <c r="E479" s="172" t="s">
        <v>3964</v>
      </c>
      <c r="F479" s="75" t="n">
        <v>50</v>
      </c>
      <c r="G479" s="180"/>
      <c r="H479" s="45"/>
      <c r="I479" s="47" t="n">
        <v>750</v>
      </c>
      <c r="J479" s="173" t="s">
        <v>4932</v>
      </c>
      <c r="K479" s="35" t="s">
        <v>4934</v>
      </c>
      <c r="L479" s="35"/>
      <c r="M479" s="161"/>
    </row>
    <row r="480" customFormat="false" ht="45" hidden="true" customHeight="false" outlineLevel="0" collapsed="false">
      <c r="A480" s="47" t="n">
        <v>345</v>
      </c>
      <c r="B480" s="87" t="s">
        <v>4931</v>
      </c>
      <c r="C480" s="75" t="s">
        <v>4935</v>
      </c>
      <c r="D480" s="75" t="s">
        <v>4933</v>
      </c>
      <c r="E480" s="172" t="s">
        <v>3964</v>
      </c>
      <c r="F480" s="75" t="n">
        <v>50</v>
      </c>
      <c r="G480" s="180"/>
      <c r="H480" s="45"/>
      <c r="I480" s="47" t="n">
        <v>750</v>
      </c>
      <c r="J480" s="164" t="s">
        <v>4936</v>
      </c>
      <c r="K480" s="35" t="s">
        <v>4934</v>
      </c>
      <c r="L480" s="35"/>
      <c r="M480" s="161"/>
    </row>
    <row r="481" customFormat="false" ht="30" hidden="true" customHeight="false" outlineLevel="0" collapsed="false">
      <c r="A481" s="47" t="n">
        <v>670</v>
      </c>
      <c r="B481" s="61" t="s">
        <v>1283</v>
      </c>
      <c r="C481" s="75" t="s">
        <v>1284</v>
      </c>
      <c r="D481" s="75" t="s">
        <v>3970</v>
      </c>
      <c r="E481" s="172" t="s">
        <v>3964</v>
      </c>
      <c r="F481" s="75" t="n">
        <v>50</v>
      </c>
      <c r="G481" s="45"/>
      <c r="H481" s="45"/>
      <c r="I481" s="47" t="n">
        <v>860</v>
      </c>
      <c r="J481" s="161"/>
      <c r="K481" s="47"/>
      <c r="L481" s="35"/>
      <c r="M481" s="161"/>
    </row>
    <row r="482" customFormat="false" ht="30" hidden="true" customHeight="false" outlineLevel="0" collapsed="false">
      <c r="A482" s="47" t="n">
        <v>671</v>
      </c>
      <c r="B482" s="61" t="s">
        <v>1283</v>
      </c>
      <c r="C482" s="75" t="s">
        <v>1288</v>
      </c>
      <c r="D482" s="75" t="s">
        <v>3970</v>
      </c>
      <c r="E482" s="172" t="s">
        <v>3964</v>
      </c>
      <c r="F482" s="75" t="n">
        <v>50</v>
      </c>
      <c r="G482" s="45"/>
      <c r="H482" s="45"/>
      <c r="I482" s="47" t="n">
        <v>860</v>
      </c>
      <c r="J482" s="161"/>
      <c r="K482" s="47"/>
      <c r="L482" s="35"/>
      <c r="M482" s="161"/>
    </row>
    <row r="483" customFormat="false" ht="30" hidden="true" customHeight="false" outlineLevel="0" collapsed="false">
      <c r="A483" s="47" t="n">
        <v>672</v>
      </c>
      <c r="B483" s="61" t="s">
        <v>1283</v>
      </c>
      <c r="C483" s="75" t="s">
        <v>1290</v>
      </c>
      <c r="D483" s="75" t="s">
        <v>3970</v>
      </c>
      <c r="E483" s="172" t="s">
        <v>3964</v>
      </c>
      <c r="F483" s="75" t="n">
        <v>50</v>
      </c>
      <c r="G483" s="45"/>
      <c r="H483" s="45"/>
      <c r="I483" s="47" t="n">
        <v>860</v>
      </c>
      <c r="J483" s="161"/>
      <c r="K483" s="47"/>
      <c r="L483" s="35"/>
      <c r="M483" s="161"/>
    </row>
    <row r="484" customFormat="false" ht="30" hidden="true" customHeight="false" outlineLevel="0" collapsed="false">
      <c r="A484" s="47" t="n">
        <v>673</v>
      </c>
      <c r="B484" s="61" t="s">
        <v>1283</v>
      </c>
      <c r="C484" s="75" t="s">
        <v>1293</v>
      </c>
      <c r="D484" s="75" t="s">
        <v>3970</v>
      </c>
      <c r="E484" s="172" t="s">
        <v>3964</v>
      </c>
      <c r="F484" s="75" t="n">
        <v>50</v>
      </c>
      <c r="G484" s="45"/>
      <c r="H484" s="45"/>
      <c r="I484" s="47" t="n">
        <v>860</v>
      </c>
      <c r="J484" s="161"/>
      <c r="K484" s="47"/>
      <c r="L484" s="35"/>
      <c r="M484" s="161"/>
    </row>
    <row r="485" customFormat="false" ht="30" hidden="true" customHeight="false" outlineLevel="0" collapsed="false">
      <c r="A485" s="47" t="n">
        <v>674</v>
      </c>
      <c r="B485" s="61" t="s">
        <v>1283</v>
      </c>
      <c r="C485" s="75" t="s">
        <v>4937</v>
      </c>
      <c r="D485" s="75" t="s">
        <v>3970</v>
      </c>
      <c r="E485" s="172" t="s">
        <v>3964</v>
      </c>
      <c r="F485" s="75" t="n">
        <v>50</v>
      </c>
      <c r="G485" s="45"/>
      <c r="H485" s="45"/>
      <c r="I485" s="47" t="n">
        <v>860</v>
      </c>
      <c r="J485" s="161"/>
      <c r="K485" s="47"/>
      <c r="L485" s="35"/>
      <c r="M485" s="161"/>
    </row>
    <row r="486" customFormat="false" ht="30" hidden="true" customHeight="false" outlineLevel="0" collapsed="false">
      <c r="A486" s="47" t="n">
        <v>675</v>
      </c>
      <c r="B486" s="61" t="s">
        <v>1283</v>
      </c>
      <c r="C486" s="75" t="s">
        <v>4938</v>
      </c>
      <c r="D486" s="75" t="s">
        <v>3970</v>
      </c>
      <c r="E486" s="172" t="s">
        <v>3964</v>
      </c>
      <c r="F486" s="75" t="n">
        <v>50</v>
      </c>
      <c r="G486" s="45"/>
      <c r="H486" s="45"/>
      <c r="I486" s="47" t="n">
        <v>860</v>
      </c>
      <c r="J486" s="161"/>
      <c r="K486" s="47"/>
      <c r="L486" s="35"/>
      <c r="M486" s="161"/>
    </row>
    <row r="487" customFormat="false" ht="30" hidden="true" customHeight="false" outlineLevel="0" collapsed="false">
      <c r="A487" s="47" t="n">
        <v>676</v>
      </c>
      <c r="B487" s="61" t="s">
        <v>1283</v>
      </c>
      <c r="C487" s="75" t="s">
        <v>4939</v>
      </c>
      <c r="D487" s="75" t="s">
        <v>3970</v>
      </c>
      <c r="E487" s="172" t="s">
        <v>3964</v>
      </c>
      <c r="F487" s="75" t="n">
        <v>50</v>
      </c>
      <c r="G487" s="45"/>
      <c r="H487" s="45"/>
      <c r="I487" s="47" t="n">
        <v>860</v>
      </c>
      <c r="J487" s="161"/>
      <c r="K487" s="47"/>
      <c r="L487" s="35"/>
      <c r="M487" s="161"/>
    </row>
    <row r="488" customFormat="false" ht="45" hidden="true" customHeight="false" outlineLevel="0" collapsed="false">
      <c r="A488" s="47" t="n">
        <v>677</v>
      </c>
      <c r="B488" s="61" t="s">
        <v>4940</v>
      </c>
      <c r="C488" s="75" t="s">
        <v>4941</v>
      </c>
      <c r="D488" s="75" t="s">
        <v>3970</v>
      </c>
      <c r="E488" s="172" t="s">
        <v>3964</v>
      </c>
      <c r="F488" s="75" t="n">
        <v>50</v>
      </c>
      <c r="G488" s="45"/>
      <c r="H488" s="45"/>
      <c r="I488" s="47" t="n">
        <v>860</v>
      </c>
      <c r="J488" s="161"/>
      <c r="K488" s="47"/>
      <c r="L488" s="35"/>
      <c r="M488" s="161"/>
    </row>
    <row r="489" customFormat="false" ht="45" hidden="true" customHeight="false" outlineLevel="0" collapsed="false">
      <c r="A489" s="47" t="n">
        <v>678</v>
      </c>
      <c r="B489" s="61" t="s">
        <v>4942</v>
      </c>
      <c r="C489" s="75" t="s">
        <v>4943</v>
      </c>
      <c r="D489" s="75" t="s">
        <v>3970</v>
      </c>
      <c r="E489" s="172" t="s">
        <v>3964</v>
      </c>
      <c r="F489" s="75" t="n">
        <v>50</v>
      </c>
      <c r="G489" s="45"/>
      <c r="H489" s="45"/>
      <c r="I489" s="47" t="n">
        <v>860</v>
      </c>
      <c r="J489" s="161"/>
      <c r="K489" s="47"/>
      <c r="L489" s="35"/>
      <c r="M489" s="161"/>
    </row>
    <row r="490" customFormat="false" ht="30" hidden="true" customHeight="false" outlineLevel="0" collapsed="false">
      <c r="A490" s="47" t="n">
        <v>681</v>
      </c>
      <c r="B490" s="61" t="s">
        <v>4944</v>
      </c>
      <c r="C490" s="75" t="s">
        <v>4945</v>
      </c>
      <c r="D490" s="45" t="s">
        <v>4946</v>
      </c>
      <c r="E490" s="172" t="s">
        <v>3964</v>
      </c>
      <c r="F490" s="75" t="n">
        <v>50</v>
      </c>
      <c r="G490" s="45"/>
      <c r="H490" s="45"/>
      <c r="I490" s="47" t="n">
        <v>860</v>
      </c>
      <c r="J490" s="173"/>
      <c r="K490" s="47"/>
      <c r="L490" s="35"/>
      <c r="M490" s="161"/>
    </row>
    <row r="491" customFormat="false" ht="30" hidden="true" customHeight="false" outlineLevel="0" collapsed="false">
      <c r="A491" s="47" t="n">
        <v>682</v>
      </c>
      <c r="B491" s="61" t="s">
        <v>4947</v>
      </c>
      <c r="C491" s="75" t="s">
        <v>4948</v>
      </c>
      <c r="D491" s="75" t="s">
        <v>4089</v>
      </c>
      <c r="E491" s="172" t="s">
        <v>3964</v>
      </c>
      <c r="F491" s="75" t="n">
        <v>50</v>
      </c>
      <c r="G491" s="45"/>
      <c r="H491" s="45"/>
      <c r="I491" s="47" t="n">
        <v>860</v>
      </c>
      <c r="J491" s="161"/>
      <c r="K491" s="47"/>
      <c r="L491" s="35"/>
      <c r="M491" s="161"/>
    </row>
    <row r="492" customFormat="false" ht="30" hidden="true" customHeight="false" outlineLevel="0" collapsed="false">
      <c r="A492" s="47" t="n">
        <v>683</v>
      </c>
      <c r="B492" s="61" t="s">
        <v>4947</v>
      </c>
      <c r="C492" s="75" t="s">
        <v>4949</v>
      </c>
      <c r="D492" s="75" t="s">
        <v>4089</v>
      </c>
      <c r="E492" s="172" t="s">
        <v>3964</v>
      </c>
      <c r="F492" s="75" t="n">
        <v>50</v>
      </c>
      <c r="G492" s="45"/>
      <c r="H492" s="45"/>
      <c r="I492" s="47" t="n">
        <v>860</v>
      </c>
      <c r="J492" s="161"/>
      <c r="K492" s="47"/>
      <c r="L492" s="35"/>
      <c r="M492" s="161"/>
    </row>
    <row r="493" customFormat="false" ht="30" hidden="true" customHeight="false" outlineLevel="0" collapsed="false">
      <c r="A493" s="47" t="n">
        <v>685</v>
      </c>
      <c r="B493" s="61" t="s">
        <v>4947</v>
      </c>
      <c r="C493" s="75" t="s">
        <v>4950</v>
      </c>
      <c r="D493" s="75" t="s">
        <v>4089</v>
      </c>
      <c r="E493" s="172" t="s">
        <v>3964</v>
      </c>
      <c r="F493" s="75" t="n">
        <v>50</v>
      </c>
      <c r="G493" s="45"/>
      <c r="H493" s="45"/>
      <c r="I493" s="47" t="n">
        <v>860</v>
      </c>
      <c r="J493" s="161"/>
      <c r="K493" s="47"/>
      <c r="L493" s="35"/>
      <c r="M493" s="161"/>
    </row>
    <row r="494" customFormat="false" ht="30" hidden="true" customHeight="false" outlineLevel="0" collapsed="false">
      <c r="A494" s="47" t="n">
        <v>686</v>
      </c>
      <c r="B494" s="61" t="s">
        <v>4947</v>
      </c>
      <c r="C494" s="75" t="s">
        <v>4951</v>
      </c>
      <c r="D494" s="75" t="s">
        <v>4089</v>
      </c>
      <c r="E494" s="172" t="s">
        <v>3964</v>
      </c>
      <c r="F494" s="75" t="n">
        <v>50</v>
      </c>
      <c r="G494" s="45"/>
      <c r="H494" s="45"/>
      <c r="I494" s="47" t="n">
        <v>860</v>
      </c>
      <c r="J494" s="161"/>
      <c r="K494" s="47"/>
      <c r="L494" s="35"/>
      <c r="M494" s="161"/>
    </row>
    <row r="495" customFormat="false" ht="15" hidden="true" customHeight="false" outlineLevel="0" collapsed="false">
      <c r="A495" s="47" t="n">
        <v>695</v>
      </c>
      <c r="B495" s="61" t="s">
        <v>4087</v>
      </c>
      <c r="C495" s="75" t="s">
        <v>4952</v>
      </c>
      <c r="D495" s="75" t="s">
        <v>4089</v>
      </c>
      <c r="E495" s="172" t="s">
        <v>3964</v>
      </c>
      <c r="F495" s="75" t="n">
        <v>50</v>
      </c>
      <c r="G495" s="45"/>
      <c r="H495" s="45"/>
      <c r="I495" s="47" t="n">
        <v>860</v>
      </c>
      <c r="J495" s="161"/>
      <c r="K495" s="47"/>
      <c r="L495" s="35"/>
      <c r="M495" s="161"/>
    </row>
    <row r="496" customFormat="false" ht="45" hidden="true" customHeight="false" outlineLevel="0" collapsed="false">
      <c r="A496" s="47" t="n">
        <v>710</v>
      </c>
      <c r="B496" s="61" t="s">
        <v>4953</v>
      </c>
      <c r="C496" s="75" t="s">
        <v>4954</v>
      </c>
      <c r="D496" s="75" t="s">
        <v>4089</v>
      </c>
      <c r="E496" s="172" t="s">
        <v>3964</v>
      </c>
      <c r="F496" s="75" t="n">
        <v>50</v>
      </c>
      <c r="G496" s="45"/>
      <c r="H496" s="45"/>
      <c r="I496" s="47" t="n">
        <v>860</v>
      </c>
      <c r="J496" s="161"/>
      <c r="K496" s="47"/>
      <c r="L496" s="35"/>
      <c r="M496" s="161"/>
    </row>
    <row r="497" customFormat="false" ht="45" hidden="true" customHeight="false" outlineLevel="0" collapsed="false">
      <c r="A497" s="47" t="n">
        <v>711</v>
      </c>
      <c r="B497" s="61" t="s">
        <v>4955</v>
      </c>
      <c r="C497" s="75" t="s">
        <v>4956</v>
      </c>
      <c r="D497" s="75" t="s">
        <v>4089</v>
      </c>
      <c r="E497" s="172" t="s">
        <v>3964</v>
      </c>
      <c r="F497" s="75" t="n">
        <v>50</v>
      </c>
      <c r="G497" s="45"/>
      <c r="H497" s="45"/>
      <c r="I497" s="47" t="n">
        <v>860</v>
      </c>
      <c r="J497" s="161"/>
      <c r="K497" s="47"/>
      <c r="L497" s="35"/>
      <c r="M497" s="161"/>
    </row>
    <row r="498" customFormat="false" ht="45" hidden="true" customHeight="false" outlineLevel="0" collapsed="false">
      <c r="A498" s="47" t="n">
        <v>712</v>
      </c>
      <c r="B498" s="87" t="s">
        <v>4957</v>
      </c>
      <c r="C498" s="75" t="s">
        <v>4958</v>
      </c>
      <c r="D498" s="75" t="s">
        <v>4089</v>
      </c>
      <c r="E498" s="172" t="s">
        <v>3964</v>
      </c>
      <c r="F498" s="75" t="n">
        <v>50</v>
      </c>
      <c r="G498" s="45"/>
      <c r="H498" s="45"/>
      <c r="I498" s="47" t="n">
        <v>860</v>
      </c>
      <c r="J498" s="161"/>
      <c r="K498" s="47"/>
      <c r="L498" s="35"/>
      <c r="M498" s="161"/>
    </row>
    <row r="499" customFormat="false" ht="45" hidden="true" customHeight="false" outlineLevel="0" collapsed="false">
      <c r="A499" s="47" t="n">
        <v>716</v>
      </c>
      <c r="B499" s="61" t="s">
        <v>4959</v>
      </c>
      <c r="C499" s="75" t="s">
        <v>4960</v>
      </c>
      <c r="D499" s="75" t="s">
        <v>4089</v>
      </c>
      <c r="E499" s="172" t="s">
        <v>3964</v>
      </c>
      <c r="F499" s="75" t="n">
        <v>50</v>
      </c>
      <c r="G499" s="45"/>
      <c r="H499" s="45"/>
      <c r="I499" s="47" t="n">
        <v>860</v>
      </c>
      <c r="J499" s="161"/>
      <c r="K499" s="47"/>
      <c r="L499" s="35"/>
      <c r="M499" s="161"/>
    </row>
    <row r="500" customFormat="false" ht="45" hidden="true" customHeight="false" outlineLevel="0" collapsed="false">
      <c r="A500" s="47" t="n">
        <v>717</v>
      </c>
      <c r="B500" s="61" t="s">
        <v>4961</v>
      </c>
      <c r="C500" s="75" t="s">
        <v>4962</v>
      </c>
      <c r="D500" s="75" t="s">
        <v>4089</v>
      </c>
      <c r="E500" s="172" t="s">
        <v>3964</v>
      </c>
      <c r="F500" s="75" t="n">
        <v>50</v>
      </c>
      <c r="G500" s="45"/>
      <c r="H500" s="45"/>
      <c r="I500" s="47" t="n">
        <v>860</v>
      </c>
      <c r="J500" s="161"/>
      <c r="K500" s="47"/>
      <c r="L500" s="35"/>
      <c r="M500" s="161"/>
    </row>
    <row r="501" customFormat="false" ht="45" hidden="true" customHeight="false" outlineLevel="0" collapsed="false">
      <c r="A501" s="47" t="n">
        <v>718</v>
      </c>
      <c r="B501" s="87" t="s">
        <v>4963</v>
      </c>
      <c r="C501" s="75" t="s">
        <v>4964</v>
      </c>
      <c r="D501" s="75" t="s">
        <v>4089</v>
      </c>
      <c r="E501" s="172" t="s">
        <v>3964</v>
      </c>
      <c r="F501" s="75" t="n">
        <v>50</v>
      </c>
      <c r="G501" s="45"/>
      <c r="H501" s="45"/>
      <c r="I501" s="47" t="n">
        <v>860</v>
      </c>
      <c r="J501" s="161"/>
      <c r="K501" s="47"/>
      <c r="L501" s="35"/>
      <c r="M501" s="161"/>
    </row>
    <row r="502" customFormat="false" ht="45" hidden="true" customHeight="false" outlineLevel="0" collapsed="false">
      <c r="A502" s="47" t="n">
        <v>724</v>
      </c>
      <c r="B502" s="61" t="s">
        <v>4965</v>
      </c>
      <c r="C502" s="75" t="s">
        <v>4966</v>
      </c>
      <c r="D502" s="45" t="s">
        <v>4967</v>
      </c>
      <c r="E502" s="172" t="s">
        <v>3964</v>
      </c>
      <c r="F502" s="28" t="n">
        <v>50</v>
      </c>
      <c r="G502" s="45"/>
      <c r="H502" s="45"/>
      <c r="I502" s="47" t="n">
        <v>860</v>
      </c>
      <c r="J502" s="184"/>
      <c r="K502" s="47"/>
      <c r="L502" s="35"/>
      <c r="M502" s="161"/>
    </row>
    <row r="503" customFormat="false" ht="45" hidden="true" customHeight="false" outlineLevel="0" collapsed="false">
      <c r="A503" s="47" t="n">
        <v>725</v>
      </c>
      <c r="B503" s="61" t="s">
        <v>4968</v>
      </c>
      <c r="C503" s="75" t="s">
        <v>4969</v>
      </c>
      <c r="D503" s="45" t="s">
        <v>4967</v>
      </c>
      <c r="E503" s="172" t="s">
        <v>3964</v>
      </c>
      <c r="F503" s="28" t="n">
        <v>50</v>
      </c>
      <c r="G503" s="45"/>
      <c r="H503" s="45"/>
      <c r="I503" s="47" t="n">
        <v>860</v>
      </c>
      <c r="J503" s="184"/>
      <c r="K503" s="47"/>
      <c r="L503" s="35"/>
      <c r="M503" s="161"/>
    </row>
    <row r="504" customFormat="false" ht="30" hidden="true" customHeight="false" outlineLevel="0" collapsed="false">
      <c r="A504" s="47" t="n">
        <v>726</v>
      </c>
      <c r="B504" s="61" t="s">
        <v>4970</v>
      </c>
      <c r="C504" s="75" t="s">
        <v>4971</v>
      </c>
      <c r="D504" s="45" t="s">
        <v>4972</v>
      </c>
      <c r="E504" s="172" t="s">
        <v>3964</v>
      </c>
      <c r="F504" s="28" t="n">
        <v>50</v>
      </c>
      <c r="G504" s="45"/>
      <c r="H504" s="45"/>
      <c r="I504" s="47" t="n">
        <v>860</v>
      </c>
      <c r="J504" s="184"/>
      <c r="K504" s="47"/>
      <c r="L504" s="35"/>
      <c r="M504" s="161"/>
    </row>
    <row r="505" customFormat="false" ht="30" hidden="true" customHeight="false" outlineLevel="0" collapsed="false">
      <c r="A505" s="47" t="n">
        <v>727</v>
      </c>
      <c r="B505" s="61" t="s">
        <v>4973</v>
      </c>
      <c r="C505" s="75" t="s">
        <v>4974</v>
      </c>
      <c r="D505" s="45" t="s">
        <v>4972</v>
      </c>
      <c r="E505" s="172" t="s">
        <v>3964</v>
      </c>
      <c r="F505" s="28" t="n">
        <v>50</v>
      </c>
      <c r="G505" s="45"/>
      <c r="H505" s="45"/>
      <c r="I505" s="47" t="n">
        <v>860</v>
      </c>
      <c r="J505" s="184"/>
      <c r="K505" s="47"/>
      <c r="L505" s="35"/>
      <c r="M505" s="161"/>
    </row>
    <row r="506" customFormat="false" ht="30" hidden="true" customHeight="false" outlineLevel="0" collapsed="false">
      <c r="A506" s="47" t="n">
        <v>728</v>
      </c>
      <c r="B506" s="61" t="s">
        <v>4975</v>
      </c>
      <c r="C506" s="75" t="s">
        <v>4976</v>
      </c>
      <c r="D506" s="45" t="s">
        <v>4485</v>
      </c>
      <c r="E506" s="172" t="s">
        <v>3964</v>
      </c>
      <c r="F506" s="28" t="n">
        <v>50</v>
      </c>
      <c r="G506" s="45"/>
      <c r="H506" s="45"/>
      <c r="I506" s="47" t="n">
        <v>860</v>
      </c>
      <c r="J506" s="184"/>
      <c r="K506" s="47"/>
      <c r="L506" s="35"/>
      <c r="M506" s="161"/>
    </row>
    <row r="507" customFormat="false" ht="30" hidden="true" customHeight="false" outlineLevel="0" collapsed="false">
      <c r="A507" s="47" t="n">
        <v>729</v>
      </c>
      <c r="B507" s="61" t="s">
        <v>4977</v>
      </c>
      <c r="C507" s="75" t="s">
        <v>4978</v>
      </c>
      <c r="D507" s="45" t="s">
        <v>4485</v>
      </c>
      <c r="E507" s="172" t="s">
        <v>3964</v>
      </c>
      <c r="F507" s="28" t="n">
        <v>50</v>
      </c>
      <c r="G507" s="45"/>
      <c r="H507" s="45"/>
      <c r="I507" s="47" t="n">
        <v>860</v>
      </c>
      <c r="J507" s="184"/>
      <c r="K507" s="47"/>
      <c r="L507" s="35"/>
      <c r="M507" s="161"/>
    </row>
    <row r="508" customFormat="false" ht="30" hidden="true" customHeight="false" outlineLevel="0" collapsed="false">
      <c r="A508" s="47" t="n">
        <v>736</v>
      </c>
      <c r="B508" s="87" t="s">
        <v>4979</v>
      </c>
      <c r="C508" s="75" t="s">
        <v>4980</v>
      </c>
      <c r="D508" s="45" t="s">
        <v>4981</v>
      </c>
      <c r="E508" s="172" t="s">
        <v>3964</v>
      </c>
      <c r="F508" s="28" t="n">
        <v>50</v>
      </c>
      <c r="G508" s="45"/>
      <c r="H508" s="45"/>
      <c r="I508" s="47" t="n">
        <v>860</v>
      </c>
      <c r="J508" s="184"/>
      <c r="K508" s="47"/>
      <c r="L508" s="35"/>
      <c r="M508" s="161"/>
    </row>
    <row r="509" customFormat="false" ht="15" hidden="true" customHeight="false" outlineLevel="0" collapsed="false">
      <c r="A509" s="47" t="n">
        <v>737</v>
      </c>
      <c r="B509" s="61" t="s">
        <v>4982</v>
      </c>
      <c r="C509" s="75" t="s">
        <v>4983</v>
      </c>
      <c r="D509" s="45" t="s">
        <v>4093</v>
      </c>
      <c r="E509" s="172" t="s">
        <v>3964</v>
      </c>
      <c r="F509" s="75" t="n">
        <v>50</v>
      </c>
      <c r="G509" s="45"/>
      <c r="H509" s="45"/>
      <c r="I509" s="47" t="n">
        <v>860</v>
      </c>
      <c r="J509" s="173" t="s">
        <v>1617</v>
      </c>
      <c r="K509" s="47"/>
      <c r="L509" s="35"/>
      <c r="M509" s="161"/>
    </row>
    <row r="510" customFormat="false" ht="15" hidden="true" customHeight="false" outlineLevel="0" collapsed="false">
      <c r="A510" s="47" t="n">
        <v>738</v>
      </c>
      <c r="B510" s="61" t="s">
        <v>4984</v>
      </c>
      <c r="C510" s="75" t="s">
        <v>4985</v>
      </c>
      <c r="D510" s="45" t="s">
        <v>4093</v>
      </c>
      <c r="E510" s="172" t="s">
        <v>3964</v>
      </c>
      <c r="F510" s="75" t="n">
        <v>50</v>
      </c>
      <c r="G510" s="45"/>
      <c r="H510" s="45"/>
      <c r="I510" s="47" t="n">
        <v>860</v>
      </c>
      <c r="J510" s="173" t="s">
        <v>1617</v>
      </c>
      <c r="K510" s="47"/>
      <c r="L510" s="35"/>
      <c r="M510" s="161"/>
    </row>
    <row r="511" customFormat="false" ht="15" hidden="true" customHeight="false" outlineLevel="0" collapsed="false">
      <c r="A511" s="47" t="n">
        <v>745</v>
      </c>
      <c r="B511" s="61" t="s">
        <v>4091</v>
      </c>
      <c r="C511" s="75" t="s">
        <v>4986</v>
      </c>
      <c r="D511" s="45" t="s">
        <v>4093</v>
      </c>
      <c r="E511" s="172" t="s">
        <v>3964</v>
      </c>
      <c r="F511" s="28" t="n">
        <v>50</v>
      </c>
      <c r="G511" s="45"/>
      <c r="H511" s="45"/>
      <c r="I511" s="47" t="n">
        <v>860</v>
      </c>
      <c r="J511" s="173" t="s">
        <v>1617</v>
      </c>
      <c r="K511" s="47"/>
      <c r="L511" s="35"/>
      <c r="M511" s="161"/>
    </row>
    <row r="512" customFormat="false" ht="15" hidden="true" customHeight="false" outlineLevel="0" collapsed="false">
      <c r="A512" s="47" t="n">
        <v>746</v>
      </c>
      <c r="B512" s="61" t="s">
        <v>4095</v>
      </c>
      <c r="C512" s="75" t="s">
        <v>4987</v>
      </c>
      <c r="D512" s="45" t="s">
        <v>4093</v>
      </c>
      <c r="E512" s="172" t="s">
        <v>3964</v>
      </c>
      <c r="F512" s="28" t="n">
        <v>50</v>
      </c>
      <c r="G512" s="45"/>
      <c r="H512" s="45"/>
      <c r="I512" s="47" t="n">
        <v>860</v>
      </c>
      <c r="J512" s="173" t="s">
        <v>1617</v>
      </c>
      <c r="K512" s="47"/>
      <c r="L512" s="35"/>
      <c r="M512" s="161"/>
    </row>
    <row r="513" customFormat="false" ht="15" hidden="true" customHeight="false" outlineLevel="0" collapsed="false">
      <c r="A513" s="47" t="n">
        <v>755</v>
      </c>
      <c r="B513" s="61" t="s">
        <v>1666</v>
      </c>
      <c r="C513" s="75" t="s">
        <v>4988</v>
      </c>
      <c r="D513" s="45" t="s">
        <v>4093</v>
      </c>
      <c r="E513" s="172" t="s">
        <v>3964</v>
      </c>
      <c r="F513" s="75" t="n">
        <v>50</v>
      </c>
      <c r="G513" s="45"/>
      <c r="H513" s="45"/>
      <c r="I513" s="47" t="n">
        <v>860</v>
      </c>
      <c r="J513" s="173" t="s">
        <v>1617</v>
      </c>
      <c r="K513" s="47"/>
      <c r="L513" s="35"/>
      <c r="M513" s="161"/>
    </row>
    <row r="514" customFormat="false" ht="15" hidden="true" customHeight="false" outlineLevel="0" collapsed="false">
      <c r="A514" s="47" t="n">
        <v>762</v>
      </c>
      <c r="B514" s="61" t="s">
        <v>4989</v>
      </c>
      <c r="C514" s="75" t="s">
        <v>4990</v>
      </c>
      <c r="D514" s="45" t="s">
        <v>4093</v>
      </c>
      <c r="E514" s="172" t="s">
        <v>3964</v>
      </c>
      <c r="F514" s="75" t="n">
        <v>50</v>
      </c>
      <c r="G514" s="45"/>
      <c r="H514" s="45"/>
      <c r="I514" s="47" t="n">
        <v>860</v>
      </c>
      <c r="J514" s="173" t="s">
        <v>1617</v>
      </c>
      <c r="K514" s="47"/>
      <c r="L514" s="35"/>
      <c r="M514" s="161"/>
    </row>
    <row r="515" customFormat="false" ht="15" hidden="true" customHeight="false" outlineLevel="0" collapsed="false">
      <c r="A515" s="47" t="n">
        <v>785</v>
      </c>
      <c r="B515" s="61" t="s">
        <v>4991</v>
      </c>
      <c r="C515" s="75" t="s">
        <v>4992</v>
      </c>
      <c r="D515" s="45" t="s">
        <v>4093</v>
      </c>
      <c r="E515" s="172" t="s">
        <v>3964</v>
      </c>
      <c r="F515" s="75" t="n">
        <v>50</v>
      </c>
      <c r="G515" s="45"/>
      <c r="H515" s="45"/>
      <c r="I515" s="47" t="n">
        <v>860</v>
      </c>
      <c r="J515" s="173" t="s">
        <v>1617</v>
      </c>
      <c r="K515" s="47"/>
      <c r="L515" s="35"/>
      <c r="M515" s="161"/>
    </row>
    <row r="516" customFormat="false" ht="15" hidden="true" customHeight="false" outlineLevel="0" collapsed="false">
      <c r="A516" s="47" t="n">
        <v>786</v>
      </c>
      <c r="B516" s="61" t="s">
        <v>4993</v>
      </c>
      <c r="C516" s="75" t="s">
        <v>4994</v>
      </c>
      <c r="D516" s="45" t="s">
        <v>4093</v>
      </c>
      <c r="E516" s="172" t="s">
        <v>3964</v>
      </c>
      <c r="F516" s="75" t="n">
        <v>50</v>
      </c>
      <c r="G516" s="45"/>
      <c r="H516" s="45"/>
      <c r="I516" s="47" t="n">
        <v>860</v>
      </c>
      <c r="J516" s="173" t="s">
        <v>1617</v>
      </c>
      <c r="K516" s="47"/>
      <c r="L516" s="35"/>
      <c r="M516" s="161"/>
    </row>
    <row r="517" customFormat="false" ht="15" hidden="true" customHeight="false" outlineLevel="0" collapsed="false">
      <c r="A517" s="47" t="n">
        <v>792</v>
      </c>
      <c r="B517" s="61" t="s">
        <v>4995</v>
      </c>
      <c r="C517" s="75" t="s">
        <v>4996</v>
      </c>
      <c r="D517" s="45" t="s">
        <v>4093</v>
      </c>
      <c r="E517" s="172" t="s">
        <v>3964</v>
      </c>
      <c r="F517" s="75" t="n">
        <v>50</v>
      </c>
      <c r="G517" s="45"/>
      <c r="H517" s="45"/>
      <c r="I517" s="47" t="n">
        <v>860</v>
      </c>
      <c r="J517" s="173" t="s">
        <v>1617</v>
      </c>
      <c r="K517" s="47"/>
      <c r="L517" s="35"/>
      <c r="M517" s="161"/>
    </row>
    <row r="518" customFormat="false" ht="15" hidden="true" customHeight="false" outlineLevel="0" collapsed="false">
      <c r="A518" s="47" t="n">
        <v>793</v>
      </c>
      <c r="B518" s="61" t="s">
        <v>4997</v>
      </c>
      <c r="C518" s="75" t="s">
        <v>4998</v>
      </c>
      <c r="D518" s="45" t="s">
        <v>4093</v>
      </c>
      <c r="E518" s="172" t="s">
        <v>3964</v>
      </c>
      <c r="F518" s="75" t="n">
        <v>50</v>
      </c>
      <c r="G518" s="45"/>
      <c r="H518" s="45"/>
      <c r="I518" s="47" t="n">
        <v>860</v>
      </c>
      <c r="J518" s="173" t="s">
        <v>1617</v>
      </c>
      <c r="K518" s="47"/>
      <c r="L518" s="35"/>
      <c r="M518" s="161"/>
    </row>
    <row r="519" customFormat="false" ht="15" hidden="true" customHeight="false" outlineLevel="0" collapsed="false">
      <c r="A519" s="47" t="n">
        <v>829</v>
      </c>
      <c r="B519" s="61" t="s">
        <v>4999</v>
      </c>
      <c r="C519" s="75" t="s">
        <v>4876</v>
      </c>
      <c r="D519" s="45" t="s">
        <v>3963</v>
      </c>
      <c r="E519" s="172" t="s">
        <v>3964</v>
      </c>
      <c r="F519" s="75" t="n">
        <v>50</v>
      </c>
      <c r="G519" s="45"/>
      <c r="H519" s="45"/>
      <c r="I519" s="47" t="n">
        <v>860</v>
      </c>
      <c r="J519" s="173" t="s">
        <v>1617</v>
      </c>
      <c r="K519" s="47"/>
      <c r="L519" s="35"/>
      <c r="M519" s="161"/>
    </row>
    <row r="520" customFormat="false" ht="15" hidden="true" customHeight="false" outlineLevel="0" collapsed="false">
      <c r="A520" s="47" t="n">
        <v>832</v>
      </c>
      <c r="B520" s="61" t="s">
        <v>5000</v>
      </c>
      <c r="C520" s="75" t="s">
        <v>5001</v>
      </c>
      <c r="D520" s="45" t="s">
        <v>3963</v>
      </c>
      <c r="E520" s="172" t="s">
        <v>3964</v>
      </c>
      <c r="F520" s="75" t="n">
        <v>50</v>
      </c>
      <c r="G520" s="45"/>
      <c r="H520" s="45"/>
      <c r="I520" s="47" t="n">
        <v>860</v>
      </c>
      <c r="J520" s="173" t="s">
        <v>1617</v>
      </c>
      <c r="K520" s="47"/>
      <c r="L520" s="35"/>
      <c r="M520" s="161"/>
    </row>
    <row r="521" customFormat="false" ht="30" hidden="true" customHeight="false" outlineLevel="0" collapsed="false">
      <c r="A521" s="47" t="n">
        <v>866</v>
      </c>
      <c r="B521" s="61" t="s">
        <v>4060</v>
      </c>
      <c r="C521" s="75" t="s">
        <v>4249</v>
      </c>
      <c r="D521" s="45" t="s">
        <v>3986</v>
      </c>
      <c r="E521" s="172" t="s">
        <v>3964</v>
      </c>
      <c r="F521" s="75" t="n">
        <v>50</v>
      </c>
      <c r="G521" s="45"/>
      <c r="H521" s="45"/>
      <c r="I521" s="47" t="n">
        <v>860</v>
      </c>
      <c r="J521" s="173" t="s">
        <v>1617</v>
      </c>
      <c r="K521" s="47"/>
      <c r="L521" s="35"/>
      <c r="M521" s="161"/>
    </row>
    <row r="522" customFormat="false" ht="30" hidden="true" customHeight="false" outlineLevel="0" collapsed="false">
      <c r="A522" s="47" t="n">
        <v>872</v>
      </c>
      <c r="B522" s="61" t="s">
        <v>5002</v>
      </c>
      <c r="C522" s="75" t="s">
        <v>4266</v>
      </c>
      <c r="D522" s="45" t="s">
        <v>3986</v>
      </c>
      <c r="E522" s="172" t="s">
        <v>3964</v>
      </c>
      <c r="F522" s="75" t="n">
        <v>50</v>
      </c>
      <c r="G522" s="45"/>
      <c r="H522" s="45"/>
      <c r="I522" s="47" t="n">
        <v>860</v>
      </c>
      <c r="J522" s="184" t="s">
        <v>1617</v>
      </c>
      <c r="K522" s="47"/>
      <c r="L522" s="35"/>
      <c r="M522" s="161"/>
    </row>
    <row r="523" customFormat="false" ht="30" hidden="true" customHeight="false" outlineLevel="0" collapsed="false">
      <c r="A523" s="47" t="n">
        <v>889</v>
      </c>
      <c r="B523" s="61" t="s">
        <v>5003</v>
      </c>
      <c r="C523" s="75" t="s">
        <v>5004</v>
      </c>
      <c r="D523" s="45" t="s">
        <v>4054</v>
      </c>
      <c r="E523" s="172" t="s">
        <v>3964</v>
      </c>
      <c r="F523" s="75" t="n">
        <v>50</v>
      </c>
      <c r="G523" s="45"/>
      <c r="H523" s="45"/>
      <c r="I523" s="47" t="n">
        <v>860</v>
      </c>
      <c r="J523" s="173" t="s">
        <v>1617</v>
      </c>
      <c r="K523" s="47"/>
      <c r="L523" s="35"/>
      <c r="M523" s="161"/>
    </row>
    <row r="524" customFormat="false" ht="30" hidden="true" customHeight="false" outlineLevel="0" collapsed="false">
      <c r="A524" s="47" t="n">
        <v>893</v>
      </c>
      <c r="B524" s="61" t="s">
        <v>5005</v>
      </c>
      <c r="C524" s="75" t="s">
        <v>4185</v>
      </c>
      <c r="D524" s="45" t="s">
        <v>4054</v>
      </c>
      <c r="E524" s="172" t="s">
        <v>3964</v>
      </c>
      <c r="F524" s="75" t="n">
        <v>50</v>
      </c>
      <c r="G524" s="45"/>
      <c r="H524" s="45"/>
      <c r="I524" s="47" t="n">
        <v>860</v>
      </c>
      <c r="J524" s="173" t="s">
        <v>1617</v>
      </c>
      <c r="K524" s="47"/>
      <c r="L524" s="35"/>
      <c r="M524" s="161"/>
    </row>
    <row r="525" customFormat="false" ht="30" hidden="true" customHeight="false" outlineLevel="0" collapsed="false">
      <c r="A525" s="47" t="n">
        <v>903</v>
      </c>
      <c r="B525" s="61" t="s">
        <v>5006</v>
      </c>
      <c r="C525" s="75" t="s">
        <v>5007</v>
      </c>
      <c r="D525" s="45" t="s">
        <v>4054</v>
      </c>
      <c r="E525" s="172" t="s">
        <v>3964</v>
      </c>
      <c r="F525" s="75" t="n">
        <v>50</v>
      </c>
      <c r="G525" s="45"/>
      <c r="H525" s="45"/>
      <c r="I525" s="47" t="n">
        <v>860</v>
      </c>
      <c r="J525" s="173" t="s">
        <v>1617</v>
      </c>
      <c r="K525" s="47"/>
      <c r="L525" s="35"/>
      <c r="M525" s="161"/>
    </row>
    <row r="526" customFormat="false" ht="30" hidden="true" customHeight="false" outlineLevel="0" collapsed="false">
      <c r="A526" s="47" t="n">
        <v>909</v>
      </c>
      <c r="B526" s="61" t="s">
        <v>5008</v>
      </c>
      <c r="C526" s="75" t="s">
        <v>5009</v>
      </c>
      <c r="D526" s="45" t="s">
        <v>4054</v>
      </c>
      <c r="E526" s="172" t="s">
        <v>3964</v>
      </c>
      <c r="F526" s="75" t="n">
        <v>50</v>
      </c>
      <c r="G526" s="45"/>
      <c r="H526" s="45"/>
      <c r="I526" s="47" t="n">
        <v>860</v>
      </c>
      <c r="J526" s="173" t="s">
        <v>1617</v>
      </c>
      <c r="K526" s="47"/>
      <c r="L526" s="35"/>
      <c r="M526" s="161"/>
    </row>
    <row r="527" customFormat="false" ht="30" hidden="true" customHeight="false" outlineLevel="0" collapsed="false">
      <c r="A527" s="47" t="n">
        <v>910</v>
      </c>
      <c r="B527" s="61" t="s">
        <v>5010</v>
      </c>
      <c r="C527" s="75" t="s">
        <v>5011</v>
      </c>
      <c r="D527" s="45" t="s">
        <v>4054</v>
      </c>
      <c r="E527" s="172" t="s">
        <v>3964</v>
      </c>
      <c r="F527" s="28" t="n">
        <v>50</v>
      </c>
      <c r="G527" s="45"/>
      <c r="H527" s="45"/>
      <c r="I527" s="47" t="n">
        <v>860</v>
      </c>
      <c r="J527" s="173" t="s">
        <v>1617</v>
      </c>
      <c r="K527" s="47"/>
      <c r="L527" s="35"/>
      <c r="M527" s="161"/>
    </row>
    <row r="528" customFormat="false" ht="15" hidden="true" customHeight="false" outlineLevel="0" collapsed="false">
      <c r="A528" s="47" t="n">
        <v>935</v>
      </c>
      <c r="B528" s="61" t="s">
        <v>5012</v>
      </c>
      <c r="C528" s="75" t="s">
        <v>5013</v>
      </c>
      <c r="D528" s="45" t="s">
        <v>4203</v>
      </c>
      <c r="E528" s="172" t="s">
        <v>3964</v>
      </c>
      <c r="F528" s="28" t="n">
        <v>50</v>
      </c>
      <c r="G528" s="45"/>
      <c r="H528" s="45"/>
      <c r="I528" s="47" t="n">
        <v>860</v>
      </c>
      <c r="J528" s="173" t="s">
        <v>1617</v>
      </c>
      <c r="K528" s="47"/>
      <c r="L528" s="35"/>
      <c r="M528" s="161"/>
    </row>
    <row r="529" customFormat="false" ht="15" hidden="true" customHeight="false" outlineLevel="0" collapsed="false">
      <c r="A529" s="47" t="n">
        <v>954</v>
      </c>
      <c r="B529" s="61" t="s">
        <v>5014</v>
      </c>
      <c r="C529" s="75" t="s">
        <v>5015</v>
      </c>
      <c r="D529" s="45" t="s">
        <v>4203</v>
      </c>
      <c r="E529" s="172" t="s">
        <v>3964</v>
      </c>
      <c r="F529" s="75" t="n">
        <v>50</v>
      </c>
      <c r="G529" s="45"/>
      <c r="H529" s="45"/>
      <c r="I529" s="47" t="n">
        <v>860</v>
      </c>
      <c r="J529" s="173" t="s">
        <v>1617</v>
      </c>
      <c r="K529" s="47"/>
      <c r="L529" s="35"/>
      <c r="M529" s="161"/>
    </row>
    <row r="530" customFormat="false" ht="30" hidden="true" customHeight="false" outlineLevel="0" collapsed="false">
      <c r="A530" s="47" t="n">
        <v>994</v>
      </c>
      <c r="B530" s="61" t="s">
        <v>5016</v>
      </c>
      <c r="C530" s="75" t="s">
        <v>5017</v>
      </c>
      <c r="D530" s="45" t="s">
        <v>4685</v>
      </c>
      <c r="E530" s="172" t="s">
        <v>3964</v>
      </c>
      <c r="F530" s="75" t="n">
        <v>50</v>
      </c>
      <c r="G530" s="45"/>
      <c r="H530" s="45"/>
      <c r="I530" s="47" t="n">
        <v>860</v>
      </c>
      <c r="J530" s="173" t="s">
        <v>1617</v>
      </c>
      <c r="K530" s="47"/>
      <c r="L530" s="35"/>
      <c r="M530" s="161"/>
    </row>
    <row r="531" customFormat="false" ht="30" hidden="true" customHeight="false" outlineLevel="0" collapsed="false">
      <c r="A531" s="47" t="n">
        <v>995</v>
      </c>
      <c r="B531" s="61" t="s">
        <v>5018</v>
      </c>
      <c r="C531" s="75" t="s">
        <v>5019</v>
      </c>
      <c r="D531" s="45" t="s">
        <v>4685</v>
      </c>
      <c r="E531" s="172" t="s">
        <v>3964</v>
      </c>
      <c r="F531" s="75" t="n">
        <v>50</v>
      </c>
      <c r="G531" s="45"/>
      <c r="H531" s="45"/>
      <c r="I531" s="47" t="n">
        <v>860</v>
      </c>
      <c r="J531" s="173" t="s">
        <v>1617</v>
      </c>
      <c r="K531" s="47"/>
      <c r="L531" s="35"/>
      <c r="M531" s="161"/>
    </row>
    <row r="532" customFormat="false" ht="30" hidden="true" customHeight="false" outlineLevel="0" collapsed="false">
      <c r="A532" s="47" t="n">
        <v>996</v>
      </c>
      <c r="B532" s="61" t="s">
        <v>5020</v>
      </c>
      <c r="C532" s="75" t="s">
        <v>5021</v>
      </c>
      <c r="D532" s="45" t="s">
        <v>4685</v>
      </c>
      <c r="E532" s="172" t="s">
        <v>3964</v>
      </c>
      <c r="F532" s="75" t="n">
        <v>50</v>
      </c>
      <c r="G532" s="45"/>
      <c r="H532" s="45"/>
      <c r="I532" s="47" t="n">
        <v>860</v>
      </c>
      <c r="J532" s="173" t="s">
        <v>1617</v>
      </c>
      <c r="K532" s="47"/>
      <c r="L532" s="35"/>
      <c r="M532" s="161"/>
    </row>
    <row r="533" customFormat="false" ht="30" hidden="true" customHeight="false" outlineLevel="0" collapsed="false">
      <c r="A533" s="47" t="n">
        <v>998</v>
      </c>
      <c r="B533" s="61" t="s">
        <v>5022</v>
      </c>
      <c r="C533" s="75" t="s">
        <v>5023</v>
      </c>
      <c r="D533" s="45" t="s">
        <v>4685</v>
      </c>
      <c r="E533" s="172" t="s">
        <v>3964</v>
      </c>
      <c r="F533" s="75" t="n">
        <v>50</v>
      </c>
      <c r="G533" s="45"/>
      <c r="H533" s="45"/>
      <c r="I533" s="47" t="n">
        <v>860</v>
      </c>
      <c r="J533" s="173" t="s">
        <v>1617</v>
      </c>
      <c r="K533" s="47"/>
      <c r="L533" s="35"/>
      <c r="M533" s="161"/>
    </row>
    <row r="534" customFormat="false" ht="30" hidden="true" customHeight="false" outlineLevel="0" collapsed="false">
      <c r="A534" s="47" t="n">
        <v>1017</v>
      </c>
      <c r="B534" s="61" t="s">
        <v>5024</v>
      </c>
      <c r="C534" s="75" t="s">
        <v>5025</v>
      </c>
      <c r="D534" s="45" t="s">
        <v>4499</v>
      </c>
      <c r="E534" s="172" t="s">
        <v>3964</v>
      </c>
      <c r="F534" s="75" t="n">
        <v>50</v>
      </c>
      <c r="G534" s="45"/>
      <c r="H534" s="45"/>
      <c r="I534" s="47" t="n">
        <v>860</v>
      </c>
      <c r="J534" s="173" t="s">
        <v>5026</v>
      </c>
      <c r="K534" s="47"/>
      <c r="L534" s="35"/>
      <c r="M534" s="161"/>
    </row>
    <row r="535" customFormat="false" ht="45" hidden="true" customHeight="false" outlineLevel="0" collapsed="false">
      <c r="A535" s="47" t="n">
        <v>1018</v>
      </c>
      <c r="B535" s="61" t="s">
        <v>5027</v>
      </c>
      <c r="C535" s="75" t="s">
        <v>5028</v>
      </c>
      <c r="D535" s="45" t="s">
        <v>5029</v>
      </c>
      <c r="E535" s="172" t="s">
        <v>3964</v>
      </c>
      <c r="F535" s="75" t="n">
        <v>50</v>
      </c>
      <c r="G535" s="45"/>
      <c r="H535" s="45"/>
      <c r="I535" s="47" t="n">
        <v>860</v>
      </c>
      <c r="J535" s="173" t="s">
        <v>5026</v>
      </c>
      <c r="K535" s="47"/>
      <c r="L535" s="35"/>
      <c r="M535" s="161"/>
    </row>
    <row r="536" customFormat="false" ht="15" hidden="true" customHeight="false" outlineLevel="0" collapsed="false">
      <c r="A536" s="47" t="n">
        <v>1080</v>
      </c>
      <c r="B536" s="40" t="s">
        <v>2704</v>
      </c>
      <c r="C536" s="34" t="s">
        <v>5030</v>
      </c>
      <c r="D536" s="34" t="s">
        <v>4826</v>
      </c>
      <c r="E536" s="172" t="s">
        <v>3964</v>
      </c>
      <c r="F536" s="34" t="n">
        <v>50</v>
      </c>
      <c r="G536" s="45"/>
      <c r="H536" s="45"/>
      <c r="I536" s="47" t="s">
        <v>20</v>
      </c>
      <c r="J536" s="161"/>
      <c r="K536" s="34" t="s">
        <v>4718</v>
      </c>
      <c r="L536" s="35"/>
      <c r="M536" s="161"/>
    </row>
    <row r="537" customFormat="false" ht="15" hidden="true" customHeight="false" outlineLevel="0" collapsed="false">
      <c r="A537" s="47" t="n">
        <v>1081</v>
      </c>
      <c r="B537" s="40" t="s">
        <v>2704</v>
      </c>
      <c r="C537" s="34" t="s">
        <v>5031</v>
      </c>
      <c r="D537" s="34" t="s">
        <v>4826</v>
      </c>
      <c r="E537" s="172" t="s">
        <v>3964</v>
      </c>
      <c r="F537" s="34" t="n">
        <v>50</v>
      </c>
      <c r="G537" s="45"/>
      <c r="H537" s="45"/>
      <c r="I537" s="47" t="s">
        <v>20</v>
      </c>
      <c r="J537" s="161"/>
      <c r="K537" s="34" t="s">
        <v>4719</v>
      </c>
      <c r="L537" s="35"/>
      <c r="M537" s="161"/>
    </row>
    <row r="538" customFormat="false" ht="15" hidden="true" customHeight="false" outlineLevel="0" collapsed="false">
      <c r="A538" s="47" t="n">
        <v>1082</v>
      </c>
      <c r="B538" s="40" t="s">
        <v>2704</v>
      </c>
      <c r="C538" s="34" t="s">
        <v>5032</v>
      </c>
      <c r="D538" s="34" t="s">
        <v>4826</v>
      </c>
      <c r="E538" s="172" t="s">
        <v>3964</v>
      </c>
      <c r="F538" s="34" t="n">
        <v>50</v>
      </c>
      <c r="G538" s="45"/>
      <c r="H538" s="45"/>
      <c r="I538" s="47" t="s">
        <v>20</v>
      </c>
      <c r="J538" s="161"/>
      <c r="K538" s="34" t="s">
        <v>5033</v>
      </c>
      <c r="L538" s="35"/>
      <c r="M538" s="161"/>
    </row>
    <row r="539" customFormat="false" ht="15" hidden="true" customHeight="false" outlineLevel="0" collapsed="false">
      <c r="A539" s="47" t="n">
        <v>1083</v>
      </c>
      <c r="B539" s="40" t="s">
        <v>2704</v>
      </c>
      <c r="C539" s="34" t="s">
        <v>5034</v>
      </c>
      <c r="D539" s="34" t="s">
        <v>4826</v>
      </c>
      <c r="E539" s="172" t="s">
        <v>3964</v>
      </c>
      <c r="F539" s="34" t="n">
        <v>50</v>
      </c>
      <c r="G539" s="45"/>
      <c r="H539" s="45"/>
      <c r="I539" s="47" t="s">
        <v>20</v>
      </c>
      <c r="J539" s="161"/>
      <c r="K539" s="34" t="s">
        <v>5035</v>
      </c>
      <c r="L539" s="35"/>
      <c r="M539" s="161"/>
    </row>
    <row r="540" customFormat="false" ht="15" hidden="true" customHeight="false" outlineLevel="0" collapsed="false">
      <c r="A540" s="47" t="n">
        <v>1084</v>
      </c>
      <c r="B540" s="40" t="s">
        <v>2704</v>
      </c>
      <c r="C540" s="34" t="s">
        <v>5036</v>
      </c>
      <c r="D540" s="34" t="s">
        <v>4826</v>
      </c>
      <c r="E540" s="172" t="s">
        <v>3964</v>
      </c>
      <c r="F540" s="34" t="n">
        <v>50</v>
      </c>
      <c r="G540" s="45"/>
      <c r="H540" s="45"/>
      <c r="I540" s="47" t="s">
        <v>20</v>
      </c>
      <c r="J540" s="161"/>
      <c r="K540" s="34" t="s">
        <v>5037</v>
      </c>
      <c r="L540" s="35"/>
      <c r="M540" s="161"/>
    </row>
    <row r="541" customFormat="false" ht="15" hidden="true" customHeight="false" outlineLevel="0" collapsed="false">
      <c r="A541" s="47" t="n">
        <v>1085</v>
      </c>
      <c r="B541" s="40" t="s">
        <v>2704</v>
      </c>
      <c r="C541" s="34" t="s">
        <v>5038</v>
      </c>
      <c r="D541" s="34" t="s">
        <v>4826</v>
      </c>
      <c r="E541" s="172" t="s">
        <v>3964</v>
      </c>
      <c r="F541" s="34" t="n">
        <v>50</v>
      </c>
      <c r="G541" s="45"/>
      <c r="H541" s="45"/>
      <c r="I541" s="47" t="s">
        <v>20</v>
      </c>
      <c r="J541" s="161"/>
      <c r="K541" s="34" t="s">
        <v>5039</v>
      </c>
      <c r="L541" s="35"/>
      <c r="M541" s="161"/>
    </row>
    <row r="542" customFormat="false" ht="15" hidden="true" customHeight="false" outlineLevel="0" collapsed="false">
      <c r="A542" s="47" t="n">
        <v>1091</v>
      </c>
      <c r="B542" s="40" t="s">
        <v>2704</v>
      </c>
      <c r="C542" s="34" t="s">
        <v>5040</v>
      </c>
      <c r="D542" s="34" t="s">
        <v>4826</v>
      </c>
      <c r="E542" s="172" t="s">
        <v>3964</v>
      </c>
      <c r="F542" s="34" t="n">
        <v>50</v>
      </c>
      <c r="G542" s="45"/>
      <c r="H542" s="45"/>
      <c r="I542" s="47" t="s">
        <v>20</v>
      </c>
      <c r="J542" s="161"/>
      <c r="K542" s="34" t="s">
        <v>5041</v>
      </c>
      <c r="L542" s="35"/>
      <c r="M542" s="161"/>
    </row>
    <row r="543" customFormat="false" ht="15" hidden="true" customHeight="false" outlineLevel="0" collapsed="false">
      <c r="A543" s="47" t="n">
        <v>1092</v>
      </c>
      <c r="B543" s="40" t="s">
        <v>2704</v>
      </c>
      <c r="C543" s="34" t="s">
        <v>5042</v>
      </c>
      <c r="D543" s="34" t="s">
        <v>5043</v>
      </c>
      <c r="E543" s="172" t="s">
        <v>3964</v>
      </c>
      <c r="F543" s="34" t="n">
        <v>50</v>
      </c>
      <c r="G543" s="45"/>
      <c r="H543" s="45"/>
      <c r="I543" s="47" t="s">
        <v>20</v>
      </c>
      <c r="J543" s="161"/>
      <c r="K543" s="34" t="s">
        <v>5041</v>
      </c>
      <c r="L543" s="35"/>
      <c r="M543" s="161"/>
    </row>
    <row r="544" customFormat="false" ht="15" hidden="true" customHeight="false" outlineLevel="0" collapsed="false">
      <c r="A544" s="47" t="n">
        <v>1127</v>
      </c>
      <c r="B544" s="29" t="s">
        <v>17</v>
      </c>
      <c r="C544" s="34" t="s">
        <v>5044</v>
      </c>
      <c r="D544" s="34" t="s">
        <v>2908</v>
      </c>
      <c r="E544" s="172" t="s">
        <v>3964</v>
      </c>
      <c r="F544" s="47" t="n">
        <v>50</v>
      </c>
      <c r="G544" s="47"/>
      <c r="H544" s="47"/>
      <c r="I544" s="47" t="n">
        <v>850</v>
      </c>
      <c r="J544" s="161"/>
      <c r="K544" s="47"/>
      <c r="L544" s="35"/>
      <c r="M544" s="161"/>
    </row>
    <row r="545" customFormat="false" ht="15" hidden="true" customHeight="false" outlineLevel="0" collapsed="false">
      <c r="A545" s="47" t="n">
        <v>1131</v>
      </c>
      <c r="B545" s="29" t="s">
        <v>17</v>
      </c>
      <c r="C545" s="34" t="s">
        <v>5045</v>
      </c>
      <c r="D545" s="34" t="s">
        <v>2908</v>
      </c>
      <c r="E545" s="172" t="s">
        <v>3964</v>
      </c>
      <c r="F545" s="34" t="n">
        <v>50</v>
      </c>
      <c r="G545" s="47"/>
      <c r="H545" s="47"/>
      <c r="I545" s="47" t="n">
        <v>850</v>
      </c>
      <c r="J545" s="161"/>
      <c r="K545" s="47"/>
      <c r="L545" s="35"/>
      <c r="M545" s="161"/>
    </row>
    <row r="546" customFormat="false" ht="15" hidden="true" customHeight="false" outlineLevel="0" collapsed="false">
      <c r="A546" s="47" t="n">
        <v>1132</v>
      </c>
      <c r="B546" s="29" t="s">
        <v>17</v>
      </c>
      <c r="C546" s="34" t="s">
        <v>5046</v>
      </c>
      <c r="D546" s="34" t="s">
        <v>2908</v>
      </c>
      <c r="E546" s="172" t="s">
        <v>3964</v>
      </c>
      <c r="F546" s="34" t="n">
        <v>50</v>
      </c>
      <c r="G546" s="47"/>
      <c r="H546" s="47"/>
      <c r="I546" s="47" t="n">
        <v>850</v>
      </c>
      <c r="J546" s="161"/>
      <c r="K546" s="47"/>
      <c r="L546" s="35"/>
      <c r="M546" s="161"/>
    </row>
    <row r="547" customFormat="false" ht="15" hidden="true" customHeight="false" outlineLevel="0" collapsed="false">
      <c r="A547" s="47" t="n">
        <v>1135</v>
      </c>
      <c r="B547" s="29" t="s">
        <v>17</v>
      </c>
      <c r="C547" s="34" t="s">
        <v>5047</v>
      </c>
      <c r="D547" s="34" t="s">
        <v>2908</v>
      </c>
      <c r="E547" s="172" t="s">
        <v>3964</v>
      </c>
      <c r="F547" s="47" t="n">
        <v>50</v>
      </c>
      <c r="G547" s="47"/>
      <c r="H547" s="47"/>
      <c r="I547" s="47" t="n">
        <v>850</v>
      </c>
      <c r="J547" s="161"/>
      <c r="K547" s="47"/>
      <c r="L547" s="35"/>
      <c r="M547" s="161"/>
    </row>
    <row r="548" customFormat="false" ht="15" hidden="true" customHeight="false" outlineLevel="0" collapsed="false">
      <c r="A548" s="47" t="n">
        <v>1136</v>
      </c>
      <c r="B548" s="29" t="s">
        <v>17</v>
      </c>
      <c r="C548" s="34" t="s">
        <v>5048</v>
      </c>
      <c r="D548" s="34" t="s">
        <v>2908</v>
      </c>
      <c r="E548" s="172" t="s">
        <v>3964</v>
      </c>
      <c r="F548" s="47" t="n">
        <v>50</v>
      </c>
      <c r="G548" s="47"/>
      <c r="H548" s="47"/>
      <c r="I548" s="47" t="n">
        <v>850</v>
      </c>
      <c r="J548" s="161"/>
      <c r="K548" s="47"/>
      <c r="L548" s="35"/>
      <c r="M548" s="161"/>
    </row>
    <row r="549" customFormat="false" ht="15" hidden="true" customHeight="false" outlineLevel="0" collapsed="false">
      <c r="A549" s="47" t="n">
        <v>1137</v>
      </c>
      <c r="B549" s="29" t="s">
        <v>17</v>
      </c>
      <c r="C549" s="34" t="s">
        <v>5049</v>
      </c>
      <c r="D549" s="34" t="s">
        <v>2908</v>
      </c>
      <c r="E549" s="172" t="s">
        <v>3964</v>
      </c>
      <c r="F549" s="47" t="n">
        <v>50</v>
      </c>
      <c r="G549" s="47"/>
      <c r="H549" s="47"/>
      <c r="I549" s="47" t="n">
        <v>850</v>
      </c>
      <c r="J549" s="161"/>
      <c r="K549" s="47"/>
      <c r="L549" s="35"/>
      <c r="M549" s="161"/>
    </row>
    <row r="550" customFormat="false" ht="15" hidden="true" customHeight="false" outlineLevel="0" collapsed="false">
      <c r="A550" s="47" t="n">
        <v>1138</v>
      </c>
      <c r="B550" s="29" t="s">
        <v>17</v>
      </c>
      <c r="C550" s="34" t="s">
        <v>5050</v>
      </c>
      <c r="D550" s="34" t="s">
        <v>2908</v>
      </c>
      <c r="E550" s="172" t="s">
        <v>3964</v>
      </c>
      <c r="F550" s="47" t="n">
        <v>50</v>
      </c>
      <c r="G550" s="47"/>
      <c r="H550" s="47"/>
      <c r="I550" s="47" t="n">
        <v>850</v>
      </c>
      <c r="J550" s="161"/>
      <c r="K550" s="47"/>
      <c r="L550" s="35"/>
      <c r="M550" s="161"/>
    </row>
    <row r="551" customFormat="false" ht="15" hidden="true" customHeight="false" outlineLevel="0" collapsed="false">
      <c r="A551" s="47" t="n">
        <v>1802</v>
      </c>
      <c r="B551" s="81" t="s">
        <v>4824</v>
      </c>
      <c r="C551" s="45" t="s">
        <v>5051</v>
      </c>
      <c r="D551" s="45" t="s">
        <v>4826</v>
      </c>
      <c r="E551" s="172" t="s">
        <v>3964</v>
      </c>
      <c r="F551" s="45" t="n">
        <v>50</v>
      </c>
      <c r="G551" s="45"/>
      <c r="H551" s="45"/>
      <c r="I551" s="47" t="n">
        <v>850</v>
      </c>
      <c r="J551" s="161"/>
      <c r="K551" s="47" t="s">
        <v>5052</v>
      </c>
      <c r="L551" s="35"/>
      <c r="M551" s="161"/>
    </row>
    <row r="552" customFormat="false" ht="15" hidden="true" customHeight="false" outlineLevel="0" collapsed="false">
      <c r="A552" s="47" t="n">
        <v>1803</v>
      </c>
      <c r="B552" s="81" t="s">
        <v>4824</v>
      </c>
      <c r="C552" s="45" t="s">
        <v>5053</v>
      </c>
      <c r="D552" s="45" t="s">
        <v>4826</v>
      </c>
      <c r="E552" s="172" t="s">
        <v>3964</v>
      </c>
      <c r="F552" s="45" t="n">
        <v>50</v>
      </c>
      <c r="G552" s="45"/>
      <c r="H552" s="45"/>
      <c r="I552" s="47" t="n">
        <v>850</v>
      </c>
      <c r="J552" s="161"/>
      <c r="K552" s="47" t="s">
        <v>5052</v>
      </c>
      <c r="L552" s="35"/>
      <c r="M552" s="161"/>
    </row>
    <row r="553" customFormat="false" ht="15" hidden="true" customHeight="false" outlineLevel="0" collapsed="false">
      <c r="A553" s="47" t="n">
        <v>1808</v>
      </c>
      <c r="B553" s="81" t="s">
        <v>4824</v>
      </c>
      <c r="C553" s="45" t="s">
        <v>5054</v>
      </c>
      <c r="D553" s="45" t="s">
        <v>4826</v>
      </c>
      <c r="E553" s="172" t="s">
        <v>3964</v>
      </c>
      <c r="F553" s="45" t="n">
        <v>50</v>
      </c>
      <c r="G553" s="45"/>
      <c r="H553" s="45"/>
      <c r="I553" s="47" t="n">
        <v>850</v>
      </c>
      <c r="J553" s="161"/>
      <c r="K553" s="47" t="s">
        <v>5055</v>
      </c>
      <c r="L553" s="35"/>
      <c r="M553" s="161"/>
    </row>
    <row r="554" customFormat="false" ht="15" hidden="true" customHeight="false" outlineLevel="0" collapsed="false">
      <c r="A554" s="47" t="n">
        <v>1809</v>
      </c>
      <c r="B554" s="81" t="s">
        <v>4824</v>
      </c>
      <c r="C554" s="45" t="s">
        <v>5056</v>
      </c>
      <c r="D554" s="45" t="s">
        <v>4826</v>
      </c>
      <c r="E554" s="172" t="s">
        <v>3964</v>
      </c>
      <c r="F554" s="45" t="n">
        <v>50</v>
      </c>
      <c r="G554" s="45"/>
      <c r="H554" s="45"/>
      <c r="I554" s="47" t="n">
        <v>850</v>
      </c>
      <c r="J554" s="161"/>
      <c r="K554" s="47" t="s">
        <v>5057</v>
      </c>
      <c r="L554" s="35"/>
      <c r="M554" s="161"/>
    </row>
    <row r="555" customFormat="false" ht="15" hidden="true" customHeight="false" outlineLevel="0" collapsed="false">
      <c r="A555" s="47" t="n">
        <v>1810</v>
      </c>
      <c r="B555" s="81" t="s">
        <v>4824</v>
      </c>
      <c r="C555" s="45" t="s">
        <v>5058</v>
      </c>
      <c r="D555" s="45" t="s">
        <v>4826</v>
      </c>
      <c r="E555" s="172" t="s">
        <v>3964</v>
      </c>
      <c r="F555" s="45" t="n">
        <v>50</v>
      </c>
      <c r="G555" s="45"/>
      <c r="H555" s="45"/>
      <c r="I555" s="47" t="n">
        <v>850</v>
      </c>
      <c r="J555" s="161"/>
      <c r="K555" s="47" t="s">
        <v>5059</v>
      </c>
      <c r="L555" s="35"/>
      <c r="M555" s="161"/>
    </row>
    <row r="556" customFormat="false" ht="15" hidden="true" customHeight="false" outlineLevel="0" collapsed="false">
      <c r="A556" s="47" t="n">
        <v>1811</v>
      </c>
      <c r="B556" s="81" t="s">
        <v>4824</v>
      </c>
      <c r="C556" s="45" t="s">
        <v>5060</v>
      </c>
      <c r="D556" s="45" t="s">
        <v>4826</v>
      </c>
      <c r="E556" s="172" t="s">
        <v>3964</v>
      </c>
      <c r="F556" s="45" t="n">
        <v>50</v>
      </c>
      <c r="G556" s="45"/>
      <c r="H556" s="45"/>
      <c r="I556" s="47" t="n">
        <v>850</v>
      </c>
      <c r="J556" s="161"/>
      <c r="K556" s="47" t="s">
        <v>5059</v>
      </c>
      <c r="L556" s="35"/>
      <c r="M556" s="161"/>
    </row>
    <row r="557" customFormat="false" ht="15" hidden="true" customHeight="false" outlineLevel="0" collapsed="false">
      <c r="A557" s="47" t="n">
        <v>1812</v>
      </c>
      <c r="B557" s="81" t="s">
        <v>4824</v>
      </c>
      <c r="C557" s="45" t="s">
        <v>5061</v>
      </c>
      <c r="D557" s="45" t="s">
        <v>4826</v>
      </c>
      <c r="E557" s="172" t="s">
        <v>3964</v>
      </c>
      <c r="F557" s="45" t="n">
        <v>50</v>
      </c>
      <c r="G557" s="45"/>
      <c r="H557" s="45"/>
      <c r="I557" s="47" t="n">
        <v>850</v>
      </c>
      <c r="J557" s="161"/>
      <c r="K557" s="47" t="s">
        <v>5059</v>
      </c>
      <c r="L557" s="35"/>
      <c r="M557" s="161"/>
    </row>
    <row r="558" customFormat="false" ht="15" hidden="true" customHeight="false" outlineLevel="0" collapsed="false">
      <c r="A558" s="47" t="n">
        <v>1817</v>
      </c>
      <c r="B558" s="81" t="s">
        <v>4824</v>
      </c>
      <c r="C558" s="45" t="s">
        <v>5062</v>
      </c>
      <c r="D558" s="45" t="s">
        <v>4826</v>
      </c>
      <c r="E558" s="172" t="s">
        <v>3964</v>
      </c>
      <c r="F558" s="45" t="n">
        <v>50</v>
      </c>
      <c r="G558" s="45"/>
      <c r="H558" s="45"/>
      <c r="I558" s="47" t="n">
        <v>850</v>
      </c>
      <c r="J558" s="161"/>
      <c r="K558" s="47" t="s">
        <v>5063</v>
      </c>
      <c r="L558" s="35"/>
      <c r="M558" s="161"/>
    </row>
    <row r="559" customFormat="false" ht="15" hidden="true" customHeight="false" outlineLevel="0" collapsed="false">
      <c r="A559" s="47" t="n">
        <v>1818</v>
      </c>
      <c r="B559" s="81" t="s">
        <v>4824</v>
      </c>
      <c r="C559" s="45" t="s">
        <v>5064</v>
      </c>
      <c r="D559" s="45" t="s">
        <v>4826</v>
      </c>
      <c r="E559" s="172" t="s">
        <v>3964</v>
      </c>
      <c r="F559" s="45" t="n">
        <v>50</v>
      </c>
      <c r="G559" s="45"/>
      <c r="H559" s="45"/>
      <c r="I559" s="47" t="n">
        <v>850</v>
      </c>
      <c r="J559" s="161"/>
      <c r="K559" s="47" t="s">
        <v>5063</v>
      </c>
      <c r="L559" s="35"/>
      <c r="M559" s="161"/>
    </row>
    <row r="560" customFormat="false" ht="15" hidden="true" customHeight="false" outlineLevel="0" collapsed="false">
      <c r="A560" s="47" t="n">
        <v>1819</v>
      </c>
      <c r="B560" s="81" t="s">
        <v>4824</v>
      </c>
      <c r="C560" s="45" t="s">
        <v>5065</v>
      </c>
      <c r="D560" s="45" t="s">
        <v>4826</v>
      </c>
      <c r="E560" s="172" t="s">
        <v>3964</v>
      </c>
      <c r="F560" s="45" t="n">
        <v>50</v>
      </c>
      <c r="G560" s="45"/>
      <c r="H560" s="45"/>
      <c r="I560" s="47" t="n">
        <v>850</v>
      </c>
      <c r="J560" s="161"/>
      <c r="K560" s="47" t="s">
        <v>5063</v>
      </c>
      <c r="L560" s="35"/>
      <c r="M560" s="161"/>
    </row>
    <row r="561" customFormat="false" ht="15" hidden="true" customHeight="false" outlineLevel="0" collapsed="false">
      <c r="A561" s="47" t="n">
        <v>1820</v>
      </c>
      <c r="B561" s="81" t="s">
        <v>4824</v>
      </c>
      <c r="C561" s="45" t="s">
        <v>5066</v>
      </c>
      <c r="D561" s="45" t="s">
        <v>4826</v>
      </c>
      <c r="E561" s="172" t="s">
        <v>3964</v>
      </c>
      <c r="F561" s="45" t="n">
        <v>50</v>
      </c>
      <c r="G561" s="45"/>
      <c r="H561" s="45"/>
      <c r="I561" s="47" t="n">
        <v>850</v>
      </c>
      <c r="J561" s="161"/>
      <c r="K561" s="47" t="s">
        <v>5063</v>
      </c>
      <c r="L561" s="35"/>
      <c r="M561" s="47" t="s">
        <v>5067</v>
      </c>
      <c r="N561" s="34" t="s">
        <v>1390</v>
      </c>
      <c r="O561" s="47"/>
    </row>
    <row r="562" customFormat="false" ht="15" hidden="true" customHeight="false" outlineLevel="0" collapsed="false">
      <c r="A562" s="47" t="n">
        <v>1821</v>
      </c>
      <c r="B562" s="81" t="s">
        <v>4824</v>
      </c>
      <c r="C562" s="45" t="s">
        <v>5068</v>
      </c>
      <c r="D562" s="45" t="s">
        <v>4826</v>
      </c>
      <c r="E562" s="172" t="s">
        <v>3964</v>
      </c>
      <c r="F562" s="45" t="n">
        <v>50</v>
      </c>
      <c r="G562" s="45"/>
      <c r="H562" s="45"/>
      <c r="I562" s="47" t="n">
        <v>850</v>
      </c>
      <c r="J562" s="161"/>
      <c r="K562" s="47" t="s">
        <v>5063</v>
      </c>
      <c r="L562" s="35"/>
      <c r="M562" s="47" t="s">
        <v>5069</v>
      </c>
      <c r="N562" s="34" t="s">
        <v>1390</v>
      </c>
      <c r="O562" s="47"/>
    </row>
    <row r="563" customFormat="false" ht="15" hidden="true" customHeight="false" outlineLevel="0" collapsed="false">
      <c r="A563" s="47" t="n">
        <v>1822</v>
      </c>
      <c r="B563" s="81" t="s">
        <v>4824</v>
      </c>
      <c r="C563" s="45" t="s">
        <v>5070</v>
      </c>
      <c r="D563" s="45" t="s">
        <v>4826</v>
      </c>
      <c r="E563" s="172" t="s">
        <v>3964</v>
      </c>
      <c r="F563" s="45" t="n">
        <v>50</v>
      </c>
      <c r="G563" s="45"/>
      <c r="H563" s="45"/>
      <c r="I563" s="47" t="n">
        <v>850</v>
      </c>
      <c r="J563" s="161"/>
      <c r="K563" s="47" t="s">
        <v>5063</v>
      </c>
      <c r="L563" s="35"/>
      <c r="M563" s="47" t="s">
        <v>5071</v>
      </c>
      <c r="N563" s="34" t="s">
        <v>1390</v>
      </c>
      <c r="O563" s="47"/>
    </row>
    <row r="564" customFormat="false" ht="15" hidden="true" customHeight="false" outlineLevel="0" collapsed="false">
      <c r="A564" s="47" t="n">
        <v>1823</v>
      </c>
      <c r="B564" s="81" t="s">
        <v>4824</v>
      </c>
      <c r="C564" s="45" t="s">
        <v>5072</v>
      </c>
      <c r="D564" s="45" t="s">
        <v>4826</v>
      </c>
      <c r="E564" s="172" t="s">
        <v>3964</v>
      </c>
      <c r="F564" s="45" t="n">
        <v>50</v>
      </c>
      <c r="G564" s="45"/>
      <c r="H564" s="45"/>
      <c r="I564" s="47" t="n">
        <v>850</v>
      </c>
      <c r="J564" s="161"/>
      <c r="K564" s="47" t="s">
        <v>4719</v>
      </c>
      <c r="L564" s="35"/>
      <c r="M564" s="47" t="s">
        <v>4097</v>
      </c>
      <c r="N564" s="34" t="s">
        <v>1390</v>
      </c>
      <c r="O564" s="47"/>
    </row>
    <row r="565" customFormat="false" ht="15" hidden="true" customHeight="false" outlineLevel="0" collapsed="false">
      <c r="A565" s="47" t="n">
        <v>1824</v>
      </c>
      <c r="B565" s="81" t="s">
        <v>4824</v>
      </c>
      <c r="C565" s="45" t="s">
        <v>5073</v>
      </c>
      <c r="D565" s="45" t="s">
        <v>4826</v>
      </c>
      <c r="E565" s="172" t="s">
        <v>3964</v>
      </c>
      <c r="F565" s="45" t="n">
        <v>50</v>
      </c>
      <c r="G565" s="45"/>
      <c r="H565" s="45"/>
      <c r="I565" s="47" t="n">
        <v>850</v>
      </c>
      <c r="J565" s="161"/>
      <c r="K565" s="47" t="s">
        <v>4719</v>
      </c>
      <c r="L565" s="35"/>
      <c r="M565" s="47" t="s">
        <v>4201</v>
      </c>
      <c r="N565" s="34" t="s">
        <v>1390</v>
      </c>
      <c r="O565" s="47"/>
    </row>
    <row r="566" customFormat="false" ht="15" hidden="true" customHeight="false" outlineLevel="0" collapsed="false">
      <c r="A566" s="47" t="n">
        <v>1825</v>
      </c>
      <c r="B566" s="81" t="s">
        <v>4824</v>
      </c>
      <c r="C566" s="45" t="s">
        <v>5074</v>
      </c>
      <c r="D566" s="45" t="s">
        <v>4826</v>
      </c>
      <c r="E566" s="172" t="s">
        <v>3964</v>
      </c>
      <c r="F566" s="45" t="n">
        <v>50</v>
      </c>
      <c r="G566" s="45"/>
      <c r="H566" s="45"/>
      <c r="I566" s="47" t="n">
        <v>850</v>
      </c>
      <c r="J566" s="161"/>
      <c r="K566" s="47" t="s">
        <v>4719</v>
      </c>
      <c r="L566" s="35"/>
      <c r="M566" s="47" t="s">
        <v>5075</v>
      </c>
      <c r="N566" s="34" t="s">
        <v>1390</v>
      </c>
      <c r="O566" s="47"/>
    </row>
    <row r="567" customFormat="false" ht="15" hidden="true" customHeight="false" outlineLevel="0" collapsed="false">
      <c r="A567" s="47" t="n">
        <v>1826</v>
      </c>
      <c r="B567" s="81" t="s">
        <v>4824</v>
      </c>
      <c r="C567" s="45" t="s">
        <v>5076</v>
      </c>
      <c r="D567" s="45" t="s">
        <v>4826</v>
      </c>
      <c r="E567" s="172" t="s">
        <v>3964</v>
      </c>
      <c r="F567" s="45" t="n">
        <v>50</v>
      </c>
      <c r="G567" s="45"/>
      <c r="H567" s="45"/>
      <c r="I567" s="47" t="n">
        <v>850</v>
      </c>
      <c r="J567" s="161"/>
      <c r="K567" s="47" t="s">
        <v>4719</v>
      </c>
      <c r="L567" s="35"/>
      <c r="M567" s="47" t="s">
        <v>5077</v>
      </c>
      <c r="N567" s="34" t="s">
        <v>1390</v>
      </c>
      <c r="O567" s="47"/>
    </row>
    <row r="568" customFormat="false" ht="15" hidden="true" customHeight="false" outlineLevel="0" collapsed="false">
      <c r="A568" s="47" t="n">
        <v>1827</v>
      </c>
      <c r="B568" s="81" t="s">
        <v>4824</v>
      </c>
      <c r="C568" s="45" t="s">
        <v>5078</v>
      </c>
      <c r="D568" s="45" t="s">
        <v>4826</v>
      </c>
      <c r="E568" s="172" t="s">
        <v>3964</v>
      </c>
      <c r="F568" s="45" t="n">
        <v>50</v>
      </c>
      <c r="G568" s="45"/>
      <c r="H568" s="45"/>
      <c r="I568" s="47" t="n">
        <v>850</v>
      </c>
      <c r="J568" s="161"/>
      <c r="K568" s="47" t="s">
        <v>4719</v>
      </c>
      <c r="L568" s="35"/>
      <c r="M568" s="47" t="s">
        <v>4259</v>
      </c>
      <c r="N568" s="34" t="s">
        <v>1390</v>
      </c>
      <c r="O568" s="47"/>
    </row>
    <row r="569" customFormat="false" ht="15" hidden="true" customHeight="false" outlineLevel="0" collapsed="false">
      <c r="A569" s="47" t="n">
        <v>1828</v>
      </c>
      <c r="B569" s="81" t="s">
        <v>4824</v>
      </c>
      <c r="C569" s="45" t="s">
        <v>4035</v>
      </c>
      <c r="D569" s="45" t="s">
        <v>4826</v>
      </c>
      <c r="E569" s="172" t="s">
        <v>3964</v>
      </c>
      <c r="F569" s="45" t="n">
        <v>50</v>
      </c>
      <c r="G569" s="45"/>
      <c r="H569" s="45"/>
      <c r="I569" s="47" t="n">
        <v>850</v>
      </c>
      <c r="J569" s="161"/>
      <c r="K569" s="47" t="s">
        <v>5079</v>
      </c>
      <c r="L569" s="35"/>
      <c r="M569" s="47" t="s">
        <v>4260</v>
      </c>
      <c r="N569" s="34" t="s">
        <v>1390</v>
      </c>
      <c r="O569" s="47"/>
    </row>
    <row r="570" customFormat="false" ht="15" hidden="true" customHeight="false" outlineLevel="0" collapsed="false">
      <c r="A570" s="47" t="n">
        <v>1829</v>
      </c>
      <c r="B570" s="81" t="s">
        <v>4824</v>
      </c>
      <c r="C570" s="45" t="s">
        <v>5080</v>
      </c>
      <c r="D570" s="45" t="s">
        <v>4826</v>
      </c>
      <c r="E570" s="172" t="s">
        <v>3964</v>
      </c>
      <c r="F570" s="45" t="n">
        <v>50</v>
      </c>
      <c r="G570" s="45"/>
      <c r="H570" s="45"/>
      <c r="I570" s="47" t="n">
        <v>850</v>
      </c>
      <c r="J570" s="161"/>
      <c r="K570" s="47" t="s">
        <v>5079</v>
      </c>
      <c r="L570" s="35"/>
      <c r="M570" s="47" t="s">
        <v>5081</v>
      </c>
      <c r="N570" s="34" t="s">
        <v>1390</v>
      </c>
      <c r="O570" s="47"/>
    </row>
    <row r="571" customFormat="false" ht="15" hidden="true" customHeight="false" outlineLevel="0" collapsed="false">
      <c r="A571" s="47" t="n">
        <v>1830</v>
      </c>
      <c r="B571" s="81" t="s">
        <v>4824</v>
      </c>
      <c r="C571" s="45" t="s">
        <v>5082</v>
      </c>
      <c r="D571" s="45" t="s">
        <v>4826</v>
      </c>
      <c r="E571" s="172" t="s">
        <v>3964</v>
      </c>
      <c r="F571" s="45" t="n">
        <v>50</v>
      </c>
      <c r="G571" s="45"/>
      <c r="H571" s="45"/>
      <c r="I571" s="47" t="n">
        <v>850</v>
      </c>
      <c r="J571" s="161"/>
      <c r="K571" s="47" t="s">
        <v>5083</v>
      </c>
      <c r="L571" s="35"/>
      <c r="M571" s="34" t="s">
        <v>4072</v>
      </c>
      <c r="N571" s="34" t="s">
        <v>1390</v>
      </c>
      <c r="O571" s="47"/>
    </row>
    <row r="572" customFormat="false" ht="15" hidden="true" customHeight="false" outlineLevel="0" collapsed="false">
      <c r="A572" s="47" t="n">
        <v>1831</v>
      </c>
      <c r="B572" s="81" t="s">
        <v>4824</v>
      </c>
      <c r="C572" s="45" t="s">
        <v>5084</v>
      </c>
      <c r="D572" s="45" t="s">
        <v>4826</v>
      </c>
      <c r="E572" s="172" t="s">
        <v>3964</v>
      </c>
      <c r="F572" s="45" t="n">
        <v>50</v>
      </c>
      <c r="G572" s="45"/>
      <c r="H572" s="45"/>
      <c r="I572" s="47" t="n">
        <v>850</v>
      </c>
      <c r="J572" s="161"/>
      <c r="K572" s="47" t="s">
        <v>4721</v>
      </c>
      <c r="L572" s="35"/>
      <c r="M572" s="47" t="s">
        <v>4086</v>
      </c>
      <c r="N572" s="34" t="s">
        <v>1390</v>
      </c>
      <c r="O572" s="47"/>
    </row>
    <row r="573" customFormat="false" ht="15" hidden="true" customHeight="false" outlineLevel="0" collapsed="false">
      <c r="A573" s="47" t="n">
        <v>1832</v>
      </c>
      <c r="B573" s="81" t="s">
        <v>4824</v>
      </c>
      <c r="C573" s="45" t="s">
        <v>5085</v>
      </c>
      <c r="D573" s="45" t="s">
        <v>4826</v>
      </c>
      <c r="E573" s="172" t="s">
        <v>3964</v>
      </c>
      <c r="F573" s="45" t="n">
        <v>50</v>
      </c>
      <c r="G573" s="45"/>
      <c r="H573" s="45"/>
      <c r="I573" s="47" t="n">
        <v>850</v>
      </c>
      <c r="J573" s="161"/>
      <c r="K573" s="47" t="s">
        <v>4721</v>
      </c>
      <c r="L573" s="35"/>
      <c r="M573" s="47" t="s">
        <v>4090</v>
      </c>
      <c r="N573" s="34" t="s">
        <v>1390</v>
      </c>
      <c r="O573" s="47"/>
    </row>
    <row r="574" customFormat="false" ht="15" hidden="true" customHeight="false" outlineLevel="0" collapsed="false">
      <c r="A574" s="47" t="n">
        <v>1833</v>
      </c>
      <c r="B574" s="81" t="s">
        <v>4824</v>
      </c>
      <c r="C574" s="45" t="s">
        <v>5086</v>
      </c>
      <c r="D574" s="45" t="s">
        <v>4826</v>
      </c>
      <c r="E574" s="172" t="s">
        <v>3964</v>
      </c>
      <c r="F574" s="45" t="n">
        <v>50</v>
      </c>
      <c r="G574" s="45"/>
      <c r="H574" s="45"/>
      <c r="I574" s="47" t="n">
        <v>850</v>
      </c>
      <c r="J574" s="161"/>
      <c r="K574" s="47" t="s">
        <v>5087</v>
      </c>
      <c r="L574" s="35"/>
      <c r="M574" s="47" t="s">
        <v>5088</v>
      </c>
      <c r="N574" s="34" t="s">
        <v>1390</v>
      </c>
      <c r="O574" s="47"/>
    </row>
    <row r="575" customFormat="false" ht="15" hidden="true" customHeight="false" outlineLevel="0" collapsed="false">
      <c r="A575" s="47" t="n">
        <v>1834</v>
      </c>
      <c r="B575" s="81" t="s">
        <v>4824</v>
      </c>
      <c r="C575" s="45" t="s">
        <v>5089</v>
      </c>
      <c r="D575" s="45" t="s">
        <v>4826</v>
      </c>
      <c r="E575" s="172" t="s">
        <v>3964</v>
      </c>
      <c r="F575" s="45" t="n">
        <v>50</v>
      </c>
      <c r="G575" s="45"/>
      <c r="H575" s="45"/>
      <c r="I575" s="47" t="n">
        <v>850</v>
      </c>
      <c r="J575" s="161"/>
      <c r="K575" s="47" t="s">
        <v>5087</v>
      </c>
      <c r="L575" s="35"/>
      <c r="M575" s="47" t="s">
        <v>5090</v>
      </c>
      <c r="N575" s="34" t="s">
        <v>1390</v>
      </c>
      <c r="O575" s="47"/>
    </row>
    <row r="576" customFormat="false" ht="15" hidden="true" customHeight="false" outlineLevel="0" collapsed="false">
      <c r="A576" s="47" t="n">
        <v>1835</v>
      </c>
      <c r="B576" s="81" t="s">
        <v>4824</v>
      </c>
      <c r="C576" s="45" t="s">
        <v>5091</v>
      </c>
      <c r="D576" s="45" t="s">
        <v>4826</v>
      </c>
      <c r="E576" s="172" t="s">
        <v>3964</v>
      </c>
      <c r="F576" s="45" t="n">
        <v>50</v>
      </c>
      <c r="G576" s="45"/>
      <c r="H576" s="45"/>
      <c r="I576" s="47" t="n">
        <v>850</v>
      </c>
      <c r="J576" s="161"/>
      <c r="K576" s="47" t="s">
        <v>5087</v>
      </c>
      <c r="L576" s="35"/>
      <c r="M576" s="47" t="s">
        <v>5092</v>
      </c>
      <c r="N576" s="34" t="s">
        <v>1390</v>
      </c>
      <c r="O576" s="47"/>
    </row>
    <row r="577" customFormat="false" ht="15" hidden="true" customHeight="false" outlineLevel="0" collapsed="false">
      <c r="A577" s="47" t="n">
        <v>1836</v>
      </c>
      <c r="B577" s="81" t="s">
        <v>4824</v>
      </c>
      <c r="C577" s="45" t="s">
        <v>5093</v>
      </c>
      <c r="D577" s="45" t="s">
        <v>4826</v>
      </c>
      <c r="E577" s="172" t="s">
        <v>3964</v>
      </c>
      <c r="F577" s="45" t="n">
        <v>50</v>
      </c>
      <c r="G577" s="45"/>
      <c r="H577" s="45"/>
      <c r="I577" s="47" t="n">
        <v>850</v>
      </c>
      <c r="J577" s="161"/>
      <c r="K577" s="47" t="s">
        <v>5087</v>
      </c>
      <c r="L577" s="35"/>
      <c r="M577" s="47" t="s">
        <v>5094</v>
      </c>
      <c r="N577" s="34" t="s">
        <v>1390</v>
      </c>
      <c r="O577" s="47"/>
    </row>
    <row r="578" customFormat="false" ht="15" hidden="true" customHeight="false" outlineLevel="0" collapsed="false">
      <c r="A578" s="47" t="n">
        <v>1837</v>
      </c>
      <c r="B578" s="81" t="s">
        <v>4824</v>
      </c>
      <c r="C578" s="45" t="s">
        <v>5095</v>
      </c>
      <c r="D578" s="45" t="s">
        <v>4826</v>
      </c>
      <c r="E578" s="172" t="s">
        <v>3964</v>
      </c>
      <c r="F578" s="45" t="n">
        <v>50</v>
      </c>
      <c r="G578" s="45"/>
      <c r="H578" s="45"/>
      <c r="I578" s="47" t="n">
        <v>850</v>
      </c>
      <c r="J578" s="161"/>
      <c r="K578" s="47" t="s">
        <v>5087</v>
      </c>
      <c r="L578" s="35"/>
      <c r="M578" s="47" t="s">
        <v>5096</v>
      </c>
      <c r="N578" s="34" t="s">
        <v>1390</v>
      </c>
      <c r="O578" s="47"/>
    </row>
    <row r="579" customFormat="false" ht="15" hidden="true" customHeight="false" outlineLevel="0" collapsed="false">
      <c r="A579" s="47" t="n">
        <v>1838</v>
      </c>
      <c r="B579" s="81" t="s">
        <v>4824</v>
      </c>
      <c r="C579" s="45" t="s">
        <v>5097</v>
      </c>
      <c r="D579" s="45" t="s">
        <v>4826</v>
      </c>
      <c r="E579" s="172" t="s">
        <v>3964</v>
      </c>
      <c r="F579" s="45" t="n">
        <v>50</v>
      </c>
      <c r="G579" s="45"/>
      <c r="H579" s="45"/>
      <c r="I579" s="47" t="n">
        <v>850</v>
      </c>
      <c r="J579" s="161"/>
      <c r="K579" s="47" t="s">
        <v>5087</v>
      </c>
      <c r="L579" s="35"/>
      <c r="M579" s="25" t="s">
        <v>5098</v>
      </c>
      <c r="N579" s="25" t="s">
        <v>1390</v>
      </c>
      <c r="O579" s="200"/>
    </row>
    <row r="580" customFormat="false" ht="15" hidden="true" customHeight="false" outlineLevel="0" collapsed="false">
      <c r="A580" s="47" t="n">
        <v>1839</v>
      </c>
      <c r="B580" s="81" t="s">
        <v>4824</v>
      </c>
      <c r="C580" s="45" t="s">
        <v>5099</v>
      </c>
      <c r="D580" s="45" t="s">
        <v>4826</v>
      </c>
      <c r="E580" s="172" t="s">
        <v>3964</v>
      </c>
      <c r="F580" s="45" t="n">
        <v>50</v>
      </c>
      <c r="G580" s="45"/>
      <c r="H580" s="45"/>
      <c r="I580" s="47" t="n">
        <v>850</v>
      </c>
      <c r="J580" s="161"/>
      <c r="K580" s="47" t="s">
        <v>5100</v>
      </c>
      <c r="L580" s="35"/>
      <c r="M580" s="161"/>
    </row>
    <row r="581" customFormat="false" ht="15" hidden="true" customHeight="false" outlineLevel="0" collapsed="false">
      <c r="A581" s="47" t="n">
        <v>1840</v>
      </c>
      <c r="B581" s="81" t="s">
        <v>4824</v>
      </c>
      <c r="C581" s="45" t="s">
        <v>5101</v>
      </c>
      <c r="D581" s="45" t="s">
        <v>4826</v>
      </c>
      <c r="E581" s="172" t="s">
        <v>3964</v>
      </c>
      <c r="F581" s="45" t="n">
        <v>50</v>
      </c>
      <c r="G581" s="45"/>
      <c r="H581" s="45"/>
      <c r="I581" s="47" t="n">
        <v>850</v>
      </c>
      <c r="J581" s="161"/>
      <c r="K581" s="47" t="s">
        <v>5100</v>
      </c>
      <c r="L581" s="35"/>
      <c r="M581" s="161"/>
    </row>
    <row r="582" customFormat="false" ht="15" hidden="true" customHeight="false" outlineLevel="0" collapsed="false">
      <c r="A582" s="47" t="n">
        <v>1841</v>
      </c>
      <c r="B582" s="81" t="s">
        <v>4824</v>
      </c>
      <c r="C582" s="45" t="s">
        <v>5102</v>
      </c>
      <c r="D582" s="45" t="s">
        <v>4826</v>
      </c>
      <c r="E582" s="172" t="s">
        <v>3964</v>
      </c>
      <c r="F582" s="45" t="n">
        <v>50</v>
      </c>
      <c r="G582" s="45"/>
      <c r="H582" s="45"/>
      <c r="I582" s="47" t="n">
        <v>850</v>
      </c>
      <c r="J582" s="161"/>
      <c r="K582" s="47" t="s">
        <v>5100</v>
      </c>
      <c r="L582" s="35"/>
      <c r="M582" s="161"/>
    </row>
    <row r="583" customFormat="false" ht="15" hidden="true" customHeight="false" outlineLevel="0" collapsed="false">
      <c r="A583" s="47" t="n">
        <v>1842</v>
      </c>
      <c r="B583" s="81" t="s">
        <v>4824</v>
      </c>
      <c r="C583" s="45" t="s">
        <v>5103</v>
      </c>
      <c r="D583" s="45" t="s">
        <v>4826</v>
      </c>
      <c r="E583" s="172" t="s">
        <v>3964</v>
      </c>
      <c r="F583" s="45" t="n">
        <v>50</v>
      </c>
      <c r="G583" s="45"/>
      <c r="H583" s="45"/>
      <c r="I583" s="47" t="n">
        <v>850</v>
      </c>
      <c r="J583" s="161"/>
      <c r="K583" s="47" t="s">
        <v>5033</v>
      </c>
      <c r="L583" s="35"/>
      <c r="M583" s="161"/>
    </row>
    <row r="584" customFormat="false" ht="15" hidden="true" customHeight="false" outlineLevel="0" collapsed="false">
      <c r="A584" s="47" t="n">
        <v>1843</v>
      </c>
      <c r="B584" s="81" t="s">
        <v>4824</v>
      </c>
      <c r="C584" s="45" t="s">
        <v>5104</v>
      </c>
      <c r="D584" s="45" t="s">
        <v>4826</v>
      </c>
      <c r="E584" s="172" t="s">
        <v>3964</v>
      </c>
      <c r="F584" s="45" t="n">
        <v>50</v>
      </c>
      <c r="G584" s="45"/>
      <c r="H584" s="45"/>
      <c r="I584" s="47" t="n">
        <v>850</v>
      </c>
      <c r="J584" s="161"/>
      <c r="K584" s="47" t="s">
        <v>5033</v>
      </c>
      <c r="L584" s="35"/>
      <c r="M584" s="161"/>
    </row>
    <row r="585" customFormat="false" ht="15" hidden="true" customHeight="false" outlineLevel="0" collapsed="false">
      <c r="A585" s="47" t="n">
        <v>1844</v>
      </c>
      <c r="B585" s="81" t="s">
        <v>4824</v>
      </c>
      <c r="C585" s="45" t="s">
        <v>5105</v>
      </c>
      <c r="D585" s="45" t="s">
        <v>4826</v>
      </c>
      <c r="E585" s="172" t="s">
        <v>3964</v>
      </c>
      <c r="F585" s="45" t="n">
        <v>50</v>
      </c>
      <c r="G585" s="45"/>
      <c r="H585" s="45"/>
      <c r="I585" s="47" t="n">
        <v>850</v>
      </c>
      <c r="J585" s="161"/>
      <c r="K585" s="47" t="s">
        <v>5106</v>
      </c>
      <c r="L585" s="35"/>
      <c r="M585" s="161"/>
    </row>
    <row r="586" customFormat="false" ht="15" hidden="true" customHeight="false" outlineLevel="0" collapsed="false">
      <c r="A586" s="47" t="n">
        <v>1845</v>
      </c>
      <c r="B586" s="81" t="s">
        <v>4824</v>
      </c>
      <c r="C586" s="45" t="s">
        <v>5107</v>
      </c>
      <c r="D586" s="45" t="s">
        <v>4826</v>
      </c>
      <c r="E586" s="172" t="s">
        <v>3964</v>
      </c>
      <c r="F586" s="45" t="n">
        <v>50</v>
      </c>
      <c r="G586" s="45"/>
      <c r="H586" s="45"/>
      <c r="I586" s="47" t="n">
        <v>850</v>
      </c>
      <c r="J586" s="161"/>
      <c r="K586" s="47" t="s">
        <v>5108</v>
      </c>
      <c r="L586" s="35"/>
      <c r="M586" s="161"/>
    </row>
    <row r="587" customFormat="false" ht="15" hidden="true" customHeight="false" outlineLevel="0" collapsed="false">
      <c r="A587" s="47" t="n">
        <v>1846</v>
      </c>
      <c r="B587" s="81" t="s">
        <v>4824</v>
      </c>
      <c r="C587" s="45" t="s">
        <v>5109</v>
      </c>
      <c r="D587" s="45" t="s">
        <v>4826</v>
      </c>
      <c r="E587" s="172" t="s">
        <v>3964</v>
      </c>
      <c r="F587" s="45" t="n">
        <v>50</v>
      </c>
      <c r="G587" s="45"/>
      <c r="H587" s="45"/>
      <c r="I587" s="47" t="n">
        <v>850</v>
      </c>
      <c r="J587" s="161"/>
      <c r="K587" s="47" t="s">
        <v>5110</v>
      </c>
      <c r="L587" s="35"/>
      <c r="M587" s="161"/>
    </row>
    <row r="588" customFormat="false" ht="15" hidden="true" customHeight="false" outlineLevel="0" collapsed="false">
      <c r="A588" s="47" t="n">
        <v>1847</v>
      </c>
      <c r="B588" s="81" t="s">
        <v>4824</v>
      </c>
      <c r="C588" s="45" t="s">
        <v>5111</v>
      </c>
      <c r="D588" s="45" t="s">
        <v>4826</v>
      </c>
      <c r="E588" s="172" t="s">
        <v>3964</v>
      </c>
      <c r="F588" s="45" t="n">
        <v>50</v>
      </c>
      <c r="G588" s="45"/>
      <c r="H588" s="45"/>
      <c r="I588" s="47" t="n">
        <v>850</v>
      </c>
      <c r="J588" s="161"/>
      <c r="K588" s="47" t="s">
        <v>5112</v>
      </c>
      <c r="L588" s="35"/>
      <c r="M588" s="161"/>
    </row>
    <row r="589" customFormat="false" ht="15" hidden="true" customHeight="false" outlineLevel="0" collapsed="false">
      <c r="A589" s="47" t="n">
        <v>1848</v>
      </c>
      <c r="B589" s="81" t="s">
        <v>4824</v>
      </c>
      <c r="C589" s="45" t="s">
        <v>5113</v>
      </c>
      <c r="D589" s="45" t="s">
        <v>4826</v>
      </c>
      <c r="E589" s="172" t="s">
        <v>3964</v>
      </c>
      <c r="F589" s="45" t="n">
        <v>50</v>
      </c>
      <c r="G589" s="45"/>
      <c r="H589" s="45"/>
      <c r="I589" s="47" t="n">
        <v>850</v>
      </c>
      <c r="J589" s="161"/>
      <c r="K589" s="47" t="s">
        <v>5114</v>
      </c>
      <c r="L589" s="35"/>
      <c r="M589" s="161"/>
    </row>
    <row r="590" customFormat="false" ht="15" hidden="true" customHeight="false" outlineLevel="0" collapsed="false">
      <c r="A590" s="47" t="n">
        <v>1849</v>
      </c>
      <c r="B590" s="81" t="s">
        <v>4824</v>
      </c>
      <c r="C590" s="45" t="s">
        <v>5115</v>
      </c>
      <c r="D590" s="45" t="s">
        <v>4826</v>
      </c>
      <c r="E590" s="172" t="s">
        <v>3964</v>
      </c>
      <c r="F590" s="45" t="n">
        <v>50</v>
      </c>
      <c r="G590" s="45"/>
      <c r="H590" s="45"/>
      <c r="I590" s="47" t="n">
        <v>850</v>
      </c>
      <c r="J590" s="161"/>
      <c r="K590" s="47" t="s">
        <v>5116</v>
      </c>
      <c r="L590" s="35"/>
      <c r="M590" s="161"/>
    </row>
    <row r="591" customFormat="false" ht="15" hidden="true" customHeight="false" outlineLevel="0" collapsed="false">
      <c r="A591" s="47" t="n">
        <v>1850</v>
      </c>
      <c r="B591" s="81" t="s">
        <v>4824</v>
      </c>
      <c r="C591" s="45" t="s">
        <v>5117</v>
      </c>
      <c r="D591" s="45" t="s">
        <v>4826</v>
      </c>
      <c r="E591" s="172" t="s">
        <v>3964</v>
      </c>
      <c r="F591" s="45" t="n">
        <v>50</v>
      </c>
      <c r="G591" s="45"/>
      <c r="H591" s="45"/>
      <c r="I591" s="47" t="n">
        <v>850</v>
      </c>
      <c r="J591" s="161"/>
      <c r="K591" s="47" t="s">
        <v>5116</v>
      </c>
      <c r="L591" s="35"/>
      <c r="M591" s="161"/>
    </row>
    <row r="592" customFormat="false" ht="15" hidden="true" customHeight="false" outlineLevel="0" collapsed="false">
      <c r="A592" s="47" t="n">
        <v>1851</v>
      </c>
      <c r="B592" s="81" t="s">
        <v>4824</v>
      </c>
      <c r="C592" s="45" t="s">
        <v>5118</v>
      </c>
      <c r="D592" s="45" t="s">
        <v>4826</v>
      </c>
      <c r="E592" s="172" t="s">
        <v>3964</v>
      </c>
      <c r="F592" s="45" t="n">
        <v>50</v>
      </c>
      <c r="G592" s="45"/>
      <c r="H592" s="45"/>
      <c r="I592" s="47" t="n">
        <v>850</v>
      </c>
      <c r="J592" s="161"/>
      <c r="K592" s="47" t="s">
        <v>5119</v>
      </c>
      <c r="L592" s="35"/>
      <c r="M592" s="161"/>
    </row>
    <row r="593" customFormat="false" ht="15" hidden="true" customHeight="false" outlineLevel="0" collapsed="false">
      <c r="A593" s="47" t="n">
        <v>1852</v>
      </c>
      <c r="B593" s="81" t="s">
        <v>4824</v>
      </c>
      <c r="C593" s="45" t="s">
        <v>5120</v>
      </c>
      <c r="D593" s="45" t="s">
        <v>4826</v>
      </c>
      <c r="E593" s="172" t="s">
        <v>3964</v>
      </c>
      <c r="F593" s="45" t="n">
        <v>50</v>
      </c>
      <c r="G593" s="45"/>
      <c r="H593" s="45"/>
      <c r="I593" s="47" t="n">
        <v>850</v>
      </c>
      <c r="J593" s="161"/>
      <c r="K593" s="47" t="s">
        <v>5119</v>
      </c>
      <c r="L593" s="35"/>
      <c r="M593" s="161"/>
    </row>
    <row r="594" customFormat="false" ht="15" hidden="true" customHeight="false" outlineLevel="0" collapsed="false">
      <c r="A594" s="47" t="n">
        <v>1853</v>
      </c>
      <c r="B594" s="81" t="s">
        <v>4824</v>
      </c>
      <c r="C594" s="45" t="s">
        <v>5121</v>
      </c>
      <c r="D594" s="45" t="s">
        <v>4826</v>
      </c>
      <c r="E594" s="172" t="s">
        <v>3964</v>
      </c>
      <c r="F594" s="45" t="n">
        <v>50</v>
      </c>
      <c r="G594" s="45"/>
      <c r="H594" s="45"/>
      <c r="I594" s="47" t="n">
        <v>850</v>
      </c>
      <c r="J594" s="161"/>
      <c r="K594" s="47" t="s">
        <v>5122</v>
      </c>
      <c r="L594" s="35"/>
      <c r="M594" s="161"/>
    </row>
    <row r="595" customFormat="false" ht="15" hidden="true" customHeight="false" outlineLevel="0" collapsed="false">
      <c r="A595" s="47" t="n">
        <v>1854</v>
      </c>
      <c r="B595" s="81" t="s">
        <v>4824</v>
      </c>
      <c r="C595" s="45" t="s">
        <v>5123</v>
      </c>
      <c r="D595" s="45" t="s">
        <v>4826</v>
      </c>
      <c r="E595" s="172" t="s">
        <v>3964</v>
      </c>
      <c r="F595" s="45" t="n">
        <v>50</v>
      </c>
      <c r="G595" s="45"/>
      <c r="H595" s="45"/>
      <c r="I595" s="47" t="n">
        <v>850</v>
      </c>
      <c r="J595" s="161"/>
      <c r="K595" s="47" t="s">
        <v>5122</v>
      </c>
      <c r="L595" s="35"/>
      <c r="M595" s="161"/>
    </row>
    <row r="596" customFormat="false" ht="15" hidden="true" customHeight="false" outlineLevel="0" collapsed="false">
      <c r="A596" s="47" t="n">
        <v>1855</v>
      </c>
      <c r="B596" s="81" t="s">
        <v>4824</v>
      </c>
      <c r="C596" s="45" t="s">
        <v>5124</v>
      </c>
      <c r="D596" s="45" t="s">
        <v>4826</v>
      </c>
      <c r="E596" s="172" t="s">
        <v>3964</v>
      </c>
      <c r="F596" s="45" t="n">
        <v>50</v>
      </c>
      <c r="G596" s="45"/>
      <c r="H596" s="45"/>
      <c r="I596" s="47" t="n">
        <v>850</v>
      </c>
      <c r="J596" s="161"/>
      <c r="K596" s="47" t="s">
        <v>5122</v>
      </c>
      <c r="L596" s="35"/>
      <c r="M596" s="47" t="s">
        <v>5125</v>
      </c>
      <c r="N596" s="34" t="s">
        <v>1390</v>
      </c>
      <c r="O596" s="47"/>
    </row>
    <row r="597" customFormat="false" ht="15" hidden="true" customHeight="false" outlineLevel="0" collapsed="false">
      <c r="A597" s="47" t="n">
        <v>1856</v>
      </c>
      <c r="B597" s="81" t="s">
        <v>4824</v>
      </c>
      <c r="C597" s="45" t="s">
        <v>5126</v>
      </c>
      <c r="D597" s="45" t="s">
        <v>4826</v>
      </c>
      <c r="E597" s="172" t="s">
        <v>3964</v>
      </c>
      <c r="F597" s="45" t="n">
        <v>50</v>
      </c>
      <c r="G597" s="45"/>
      <c r="H597" s="45"/>
      <c r="I597" s="47" t="n">
        <v>850</v>
      </c>
      <c r="J597" s="161"/>
      <c r="K597" s="47" t="s">
        <v>5122</v>
      </c>
      <c r="L597" s="35"/>
      <c r="M597" s="47" t="s">
        <v>5127</v>
      </c>
      <c r="N597" s="34" t="s">
        <v>1390</v>
      </c>
      <c r="O597" s="47"/>
    </row>
    <row r="598" customFormat="false" ht="15" hidden="true" customHeight="false" outlineLevel="0" collapsed="false">
      <c r="A598" s="47" t="n">
        <v>1857</v>
      </c>
      <c r="B598" s="81" t="s">
        <v>4824</v>
      </c>
      <c r="C598" s="45" t="s">
        <v>5128</v>
      </c>
      <c r="D598" s="45" t="s">
        <v>4826</v>
      </c>
      <c r="E598" s="172" t="s">
        <v>3964</v>
      </c>
      <c r="F598" s="45" t="n">
        <v>50</v>
      </c>
      <c r="G598" s="45"/>
      <c r="H598" s="45"/>
      <c r="I598" s="47" t="n">
        <v>850</v>
      </c>
      <c r="J598" s="161"/>
      <c r="K598" s="47" t="s">
        <v>5122</v>
      </c>
      <c r="L598" s="35"/>
      <c r="M598" s="47" t="s">
        <v>5129</v>
      </c>
      <c r="N598" s="34" t="s">
        <v>1390</v>
      </c>
      <c r="O598" s="47"/>
    </row>
    <row r="599" customFormat="false" ht="15" hidden="true" customHeight="false" outlineLevel="0" collapsed="false">
      <c r="A599" s="47" t="n">
        <v>1858</v>
      </c>
      <c r="B599" s="81" t="s">
        <v>4824</v>
      </c>
      <c r="C599" s="45" t="s">
        <v>5130</v>
      </c>
      <c r="D599" s="45" t="s">
        <v>4826</v>
      </c>
      <c r="E599" s="172" t="s">
        <v>3964</v>
      </c>
      <c r="F599" s="45" t="n">
        <v>50</v>
      </c>
      <c r="G599" s="45"/>
      <c r="H599" s="45"/>
      <c r="I599" s="47" t="n">
        <v>850</v>
      </c>
      <c r="J599" s="161"/>
      <c r="K599" s="47" t="s">
        <v>5122</v>
      </c>
      <c r="L599" s="35"/>
      <c r="M599" s="47" t="s">
        <v>4210</v>
      </c>
      <c r="N599" s="34" t="s">
        <v>1390</v>
      </c>
      <c r="O599" s="47"/>
    </row>
    <row r="600" customFormat="false" ht="15" hidden="true" customHeight="false" outlineLevel="0" collapsed="false">
      <c r="A600" s="47" t="n">
        <v>1859</v>
      </c>
      <c r="B600" s="81" t="s">
        <v>4824</v>
      </c>
      <c r="C600" s="45" t="s">
        <v>5131</v>
      </c>
      <c r="D600" s="45" t="s">
        <v>4826</v>
      </c>
      <c r="E600" s="172" t="s">
        <v>3964</v>
      </c>
      <c r="F600" s="45" t="n">
        <v>50</v>
      </c>
      <c r="G600" s="45"/>
      <c r="H600" s="45"/>
      <c r="I600" s="47" t="n">
        <v>850</v>
      </c>
      <c r="J600" s="161"/>
      <c r="K600" s="47" t="s">
        <v>5122</v>
      </c>
      <c r="L600" s="35"/>
      <c r="M600" s="47" t="s">
        <v>4106</v>
      </c>
      <c r="N600" s="34" t="s">
        <v>1390</v>
      </c>
      <c r="O600" s="47"/>
    </row>
    <row r="601" customFormat="false" ht="15" hidden="true" customHeight="false" outlineLevel="0" collapsed="false">
      <c r="A601" s="47" t="n">
        <v>1860</v>
      </c>
      <c r="B601" s="81" t="s">
        <v>4824</v>
      </c>
      <c r="C601" s="45" t="s">
        <v>5132</v>
      </c>
      <c r="D601" s="45" t="s">
        <v>4826</v>
      </c>
      <c r="E601" s="172" t="s">
        <v>3964</v>
      </c>
      <c r="F601" s="45" t="n">
        <v>50</v>
      </c>
      <c r="G601" s="45"/>
      <c r="H601" s="45"/>
      <c r="I601" s="47" t="n">
        <v>850</v>
      </c>
      <c r="J601" s="161"/>
      <c r="K601" s="47" t="s">
        <v>5122</v>
      </c>
      <c r="L601" s="35"/>
      <c r="M601" s="47" t="s">
        <v>5067</v>
      </c>
      <c r="N601" s="34" t="s">
        <v>1390</v>
      </c>
      <c r="O601" s="47"/>
    </row>
    <row r="602" customFormat="false" ht="15" hidden="true" customHeight="false" outlineLevel="0" collapsed="false">
      <c r="A602" s="47" t="n">
        <v>1861</v>
      </c>
      <c r="B602" s="81" t="s">
        <v>4824</v>
      </c>
      <c r="C602" s="45" t="s">
        <v>5133</v>
      </c>
      <c r="D602" s="45" t="s">
        <v>4826</v>
      </c>
      <c r="E602" s="172" t="s">
        <v>3964</v>
      </c>
      <c r="F602" s="45" t="n">
        <v>50</v>
      </c>
      <c r="G602" s="45"/>
      <c r="H602" s="45"/>
      <c r="I602" s="47" t="n">
        <v>850</v>
      </c>
      <c r="J602" s="161"/>
      <c r="K602" s="47" t="s">
        <v>5134</v>
      </c>
      <c r="L602" s="35"/>
      <c r="M602" s="47" t="s">
        <v>5135</v>
      </c>
      <c r="N602" s="34" t="s">
        <v>1390</v>
      </c>
      <c r="O602" s="47"/>
    </row>
    <row r="603" customFormat="false" ht="15" hidden="true" customHeight="false" outlineLevel="0" collapsed="false">
      <c r="A603" s="47" t="n">
        <v>1862</v>
      </c>
      <c r="B603" s="81" t="s">
        <v>4824</v>
      </c>
      <c r="C603" s="45" t="s">
        <v>5136</v>
      </c>
      <c r="D603" s="45" t="s">
        <v>4826</v>
      </c>
      <c r="E603" s="172" t="s">
        <v>3964</v>
      </c>
      <c r="F603" s="45" t="n">
        <v>50</v>
      </c>
      <c r="G603" s="45"/>
      <c r="H603" s="45"/>
      <c r="I603" s="47" t="n">
        <v>850</v>
      </c>
      <c r="J603" s="161"/>
      <c r="K603" s="47" t="s">
        <v>5137</v>
      </c>
      <c r="L603" s="35"/>
      <c r="M603" s="192" t="s">
        <v>5138</v>
      </c>
      <c r="N603" s="25" t="s">
        <v>1390</v>
      </c>
      <c r="O603" s="193"/>
    </row>
    <row r="604" customFormat="false" ht="15" hidden="true" customHeight="false" outlineLevel="0" collapsed="false">
      <c r="A604" s="47" t="n">
        <v>1863</v>
      </c>
      <c r="B604" s="81" t="s">
        <v>4824</v>
      </c>
      <c r="C604" s="45" t="s">
        <v>5139</v>
      </c>
      <c r="D604" s="45" t="s">
        <v>4826</v>
      </c>
      <c r="E604" s="172" t="s">
        <v>3964</v>
      </c>
      <c r="F604" s="45" t="n">
        <v>50</v>
      </c>
      <c r="G604" s="45"/>
      <c r="H604" s="45"/>
      <c r="I604" s="47" t="n">
        <v>850</v>
      </c>
      <c r="J604" s="161"/>
      <c r="K604" s="47" t="s">
        <v>5137</v>
      </c>
      <c r="L604" s="35"/>
      <c r="M604" s="195" t="s">
        <v>5140</v>
      </c>
      <c r="N604" s="170" t="s">
        <v>1390</v>
      </c>
      <c r="O604" s="197"/>
    </row>
    <row r="605" customFormat="false" ht="15" hidden="true" customHeight="false" outlineLevel="0" collapsed="false">
      <c r="A605" s="47" t="n">
        <v>1864</v>
      </c>
      <c r="B605" s="81" t="s">
        <v>4824</v>
      </c>
      <c r="C605" s="45" t="s">
        <v>5141</v>
      </c>
      <c r="D605" s="45" t="s">
        <v>4826</v>
      </c>
      <c r="E605" s="172" t="s">
        <v>3964</v>
      </c>
      <c r="F605" s="45" t="n">
        <v>50</v>
      </c>
      <c r="G605" s="45"/>
      <c r="H605" s="45"/>
      <c r="I605" s="47" t="n">
        <v>850</v>
      </c>
      <c r="J605" s="161"/>
      <c r="K605" s="47" t="s">
        <v>5142</v>
      </c>
      <c r="L605" s="35"/>
      <c r="M605" s="47" t="s">
        <v>5143</v>
      </c>
      <c r="N605" s="34" t="s">
        <v>1390</v>
      </c>
      <c r="O605" s="47"/>
    </row>
    <row r="606" customFormat="false" ht="15" hidden="true" customHeight="false" outlineLevel="0" collapsed="false">
      <c r="A606" s="47" t="n">
        <v>1865</v>
      </c>
      <c r="B606" s="81" t="s">
        <v>4824</v>
      </c>
      <c r="C606" s="45" t="s">
        <v>5144</v>
      </c>
      <c r="D606" s="45" t="s">
        <v>4826</v>
      </c>
      <c r="E606" s="172" t="s">
        <v>3964</v>
      </c>
      <c r="F606" s="45" t="n">
        <v>50</v>
      </c>
      <c r="G606" s="45"/>
      <c r="H606" s="45"/>
      <c r="I606" s="47" t="n">
        <v>850</v>
      </c>
      <c r="J606" s="161"/>
      <c r="K606" s="47" t="s">
        <v>5145</v>
      </c>
      <c r="L606" s="35"/>
      <c r="M606" s="47" t="s">
        <v>5146</v>
      </c>
      <c r="N606" s="34" t="s">
        <v>1390</v>
      </c>
      <c r="O606" s="47"/>
    </row>
    <row r="607" customFormat="false" ht="15" hidden="true" customHeight="false" outlineLevel="0" collapsed="false">
      <c r="A607" s="47" t="n">
        <v>1866</v>
      </c>
      <c r="B607" s="81" t="s">
        <v>4824</v>
      </c>
      <c r="C607" s="45" t="s">
        <v>5147</v>
      </c>
      <c r="D607" s="45" t="s">
        <v>4826</v>
      </c>
      <c r="E607" s="172" t="s">
        <v>3964</v>
      </c>
      <c r="F607" s="45" t="n">
        <v>50</v>
      </c>
      <c r="G607" s="45"/>
      <c r="H607" s="45"/>
      <c r="I607" s="47" t="n">
        <v>850</v>
      </c>
      <c r="J607" s="161"/>
      <c r="K607" s="47" t="s">
        <v>5145</v>
      </c>
      <c r="L607" s="35"/>
      <c r="M607" s="47" t="s">
        <v>5148</v>
      </c>
      <c r="N607" s="34" t="s">
        <v>1390</v>
      </c>
      <c r="O607" s="47"/>
    </row>
    <row r="608" customFormat="false" ht="15" hidden="true" customHeight="false" outlineLevel="0" collapsed="false">
      <c r="A608" s="47" t="n">
        <v>1867</v>
      </c>
      <c r="B608" s="81" t="s">
        <v>4824</v>
      </c>
      <c r="C608" s="45" t="s">
        <v>5149</v>
      </c>
      <c r="D608" s="45" t="s">
        <v>4826</v>
      </c>
      <c r="E608" s="172" t="s">
        <v>3964</v>
      </c>
      <c r="F608" s="45" t="n">
        <v>50</v>
      </c>
      <c r="G608" s="45"/>
      <c r="H608" s="45"/>
      <c r="I608" s="47" t="n">
        <v>850</v>
      </c>
      <c r="J608" s="161"/>
      <c r="K608" s="47" t="s">
        <v>5150</v>
      </c>
      <c r="L608" s="35"/>
      <c r="M608" s="47" t="s">
        <v>4225</v>
      </c>
      <c r="N608" s="34" t="s">
        <v>1390</v>
      </c>
      <c r="O608" s="47"/>
    </row>
    <row r="609" customFormat="false" ht="15" hidden="true" customHeight="false" outlineLevel="0" collapsed="false">
      <c r="A609" s="47" t="n">
        <v>1868</v>
      </c>
      <c r="B609" s="81" t="s">
        <v>4824</v>
      </c>
      <c r="C609" s="45" t="s">
        <v>5151</v>
      </c>
      <c r="D609" s="45" t="s">
        <v>4826</v>
      </c>
      <c r="E609" s="172" t="s">
        <v>3964</v>
      </c>
      <c r="F609" s="45" t="n">
        <v>50</v>
      </c>
      <c r="G609" s="45"/>
      <c r="H609" s="45"/>
      <c r="I609" s="47" t="n">
        <v>850</v>
      </c>
      <c r="J609" s="161"/>
      <c r="K609" s="47" t="s">
        <v>5152</v>
      </c>
      <c r="L609" s="35"/>
      <c r="M609" s="161"/>
    </row>
    <row r="610" customFormat="false" ht="15" hidden="true" customHeight="false" outlineLevel="0" collapsed="false">
      <c r="A610" s="47" t="n">
        <v>1869</v>
      </c>
      <c r="B610" s="81" t="s">
        <v>4824</v>
      </c>
      <c r="C610" s="45" t="s">
        <v>5153</v>
      </c>
      <c r="D610" s="45" t="s">
        <v>4826</v>
      </c>
      <c r="E610" s="172" t="s">
        <v>3964</v>
      </c>
      <c r="F610" s="45" t="n">
        <v>50</v>
      </c>
      <c r="G610" s="45"/>
      <c r="H610" s="45"/>
      <c r="I610" s="47" t="n">
        <v>850</v>
      </c>
      <c r="J610" s="161"/>
      <c r="K610" s="47" t="s">
        <v>5152</v>
      </c>
      <c r="L610" s="35"/>
      <c r="M610" s="161"/>
    </row>
    <row r="611" customFormat="false" ht="15" hidden="true" customHeight="false" outlineLevel="0" collapsed="false">
      <c r="A611" s="47" t="n">
        <v>1870</v>
      </c>
      <c r="B611" s="81" t="s">
        <v>4824</v>
      </c>
      <c r="C611" s="45" t="s">
        <v>5154</v>
      </c>
      <c r="D611" s="45" t="s">
        <v>4826</v>
      </c>
      <c r="E611" s="172" t="s">
        <v>3964</v>
      </c>
      <c r="F611" s="45" t="n">
        <v>50</v>
      </c>
      <c r="G611" s="45"/>
      <c r="H611" s="45"/>
      <c r="I611" s="47" t="n">
        <v>850</v>
      </c>
      <c r="J611" s="161"/>
      <c r="K611" s="47" t="s">
        <v>5155</v>
      </c>
      <c r="L611" s="35"/>
      <c r="M611" s="161"/>
    </row>
    <row r="612" customFormat="false" ht="15" hidden="true" customHeight="false" outlineLevel="0" collapsed="false">
      <c r="A612" s="47" t="n">
        <v>1879</v>
      </c>
      <c r="B612" s="81" t="s">
        <v>4824</v>
      </c>
      <c r="C612" s="45" t="s">
        <v>5156</v>
      </c>
      <c r="D612" s="45" t="s">
        <v>4826</v>
      </c>
      <c r="E612" s="172" t="s">
        <v>3964</v>
      </c>
      <c r="F612" s="45" t="n">
        <v>50</v>
      </c>
      <c r="G612" s="45"/>
      <c r="H612" s="45"/>
      <c r="I612" s="47" t="n">
        <v>850</v>
      </c>
      <c r="J612" s="161"/>
      <c r="K612" s="47" t="s">
        <v>5157</v>
      </c>
      <c r="L612" s="35"/>
      <c r="M612" s="161"/>
    </row>
    <row r="613" customFormat="false" ht="15" hidden="true" customHeight="false" outlineLevel="0" collapsed="false">
      <c r="A613" s="47" t="n">
        <v>1880</v>
      </c>
      <c r="B613" s="81" t="s">
        <v>4824</v>
      </c>
      <c r="C613" s="45" t="s">
        <v>5158</v>
      </c>
      <c r="D613" s="45" t="s">
        <v>4826</v>
      </c>
      <c r="E613" s="172" t="s">
        <v>3964</v>
      </c>
      <c r="F613" s="45" t="n">
        <v>50</v>
      </c>
      <c r="G613" s="45"/>
      <c r="H613" s="45"/>
      <c r="I613" s="47" t="n">
        <v>850</v>
      </c>
      <c r="J613" s="161"/>
      <c r="K613" s="47" t="s">
        <v>5033</v>
      </c>
      <c r="L613" s="35"/>
      <c r="M613" s="161"/>
    </row>
    <row r="614" customFormat="false" ht="15" hidden="true" customHeight="false" outlineLevel="0" collapsed="false">
      <c r="A614" s="47" t="n">
        <v>1881</v>
      </c>
      <c r="B614" s="81" t="s">
        <v>4824</v>
      </c>
      <c r="C614" s="45" t="s">
        <v>5159</v>
      </c>
      <c r="D614" s="45" t="s">
        <v>4826</v>
      </c>
      <c r="E614" s="172" t="s">
        <v>3964</v>
      </c>
      <c r="F614" s="45" t="n">
        <v>50</v>
      </c>
      <c r="G614" s="45"/>
      <c r="H614" s="45"/>
      <c r="I614" s="47" t="n">
        <v>850</v>
      </c>
      <c r="J614" s="161"/>
      <c r="K614" s="47" t="s">
        <v>5033</v>
      </c>
      <c r="L614" s="35"/>
      <c r="M614" s="161"/>
    </row>
    <row r="615" customFormat="false" ht="15" hidden="true" customHeight="false" outlineLevel="0" collapsed="false">
      <c r="A615" s="47" t="n">
        <v>1882</v>
      </c>
      <c r="B615" s="81" t="s">
        <v>4824</v>
      </c>
      <c r="C615" s="45" t="s">
        <v>5032</v>
      </c>
      <c r="D615" s="45" t="s">
        <v>4826</v>
      </c>
      <c r="E615" s="172" t="s">
        <v>3964</v>
      </c>
      <c r="F615" s="45" t="n">
        <v>50</v>
      </c>
      <c r="G615" s="45"/>
      <c r="H615" s="45"/>
      <c r="I615" s="47" t="n">
        <v>850</v>
      </c>
      <c r="J615" s="161"/>
      <c r="K615" s="47" t="s">
        <v>5033</v>
      </c>
      <c r="L615" s="35"/>
      <c r="M615" s="161"/>
    </row>
    <row r="616" customFormat="false" ht="15" hidden="true" customHeight="false" outlineLevel="0" collapsed="false">
      <c r="A616" s="47" t="n">
        <v>1883</v>
      </c>
      <c r="B616" s="81" t="s">
        <v>4824</v>
      </c>
      <c r="C616" s="45" t="s">
        <v>5160</v>
      </c>
      <c r="D616" s="45" t="s">
        <v>4826</v>
      </c>
      <c r="E616" s="172" t="s">
        <v>3964</v>
      </c>
      <c r="F616" s="45" t="n">
        <v>50</v>
      </c>
      <c r="G616" s="45"/>
      <c r="H616" s="45"/>
      <c r="I616" s="47" t="n">
        <v>850</v>
      </c>
      <c r="J616" s="161"/>
      <c r="K616" s="47" t="s">
        <v>5035</v>
      </c>
      <c r="L616" s="35"/>
      <c r="M616" s="161"/>
    </row>
    <row r="617" customFormat="false" ht="15" hidden="true" customHeight="false" outlineLevel="0" collapsed="false">
      <c r="A617" s="47" t="n">
        <v>1884</v>
      </c>
      <c r="B617" s="81" t="s">
        <v>4824</v>
      </c>
      <c r="C617" s="45" t="s">
        <v>5161</v>
      </c>
      <c r="D617" s="45" t="s">
        <v>4826</v>
      </c>
      <c r="E617" s="172" t="s">
        <v>3964</v>
      </c>
      <c r="F617" s="45" t="n">
        <v>50</v>
      </c>
      <c r="G617" s="45"/>
      <c r="H617" s="45"/>
      <c r="I617" s="47" t="n">
        <v>850</v>
      </c>
      <c r="J617" s="161"/>
      <c r="K617" s="47" t="s">
        <v>5162</v>
      </c>
      <c r="L617" s="35"/>
      <c r="M617" s="161"/>
    </row>
    <row r="618" customFormat="false" ht="15" hidden="true" customHeight="false" outlineLevel="0" collapsed="false">
      <c r="A618" s="47" t="n">
        <v>1885</v>
      </c>
      <c r="B618" s="81" t="s">
        <v>4824</v>
      </c>
      <c r="C618" s="45" t="s">
        <v>5163</v>
      </c>
      <c r="D618" s="45" t="s">
        <v>4826</v>
      </c>
      <c r="E618" s="172" t="s">
        <v>3964</v>
      </c>
      <c r="F618" s="45" t="n">
        <v>50</v>
      </c>
      <c r="G618" s="45"/>
      <c r="H618" s="45"/>
      <c r="I618" s="47" t="n">
        <v>850</v>
      </c>
      <c r="J618" s="161"/>
      <c r="K618" s="47" t="s">
        <v>5162</v>
      </c>
      <c r="L618" s="35"/>
      <c r="M618" s="161"/>
    </row>
    <row r="619" customFormat="false" ht="15" hidden="true" customHeight="false" outlineLevel="0" collapsed="false">
      <c r="A619" s="47" t="n">
        <v>1886</v>
      </c>
      <c r="B619" s="81" t="s">
        <v>4824</v>
      </c>
      <c r="C619" s="45" t="s">
        <v>5164</v>
      </c>
      <c r="D619" s="45" t="s">
        <v>4826</v>
      </c>
      <c r="E619" s="172" t="s">
        <v>3964</v>
      </c>
      <c r="F619" s="45" t="n">
        <v>50</v>
      </c>
      <c r="G619" s="45"/>
      <c r="H619" s="45"/>
      <c r="I619" s="47" t="n">
        <v>850</v>
      </c>
      <c r="J619" s="161"/>
      <c r="K619" s="47" t="s">
        <v>5162</v>
      </c>
      <c r="L619" s="35"/>
      <c r="M619" s="161"/>
    </row>
    <row r="620" customFormat="false" ht="15" hidden="true" customHeight="false" outlineLevel="0" collapsed="false">
      <c r="A620" s="47" t="n">
        <v>1887</v>
      </c>
      <c r="B620" s="81" t="s">
        <v>4824</v>
      </c>
      <c r="C620" s="45" t="s">
        <v>5165</v>
      </c>
      <c r="D620" s="45" t="s">
        <v>4826</v>
      </c>
      <c r="E620" s="172" t="s">
        <v>3964</v>
      </c>
      <c r="F620" s="45" t="n">
        <v>50</v>
      </c>
      <c r="G620" s="45"/>
      <c r="H620" s="45"/>
      <c r="I620" s="47" t="n">
        <v>850</v>
      </c>
      <c r="J620" s="161"/>
      <c r="K620" s="47" t="s">
        <v>5035</v>
      </c>
      <c r="L620" s="35"/>
      <c r="M620" s="161"/>
    </row>
    <row r="621" customFormat="false" ht="15" hidden="true" customHeight="false" outlineLevel="0" collapsed="false">
      <c r="A621" s="47" t="n">
        <v>1888</v>
      </c>
      <c r="B621" s="81" t="s">
        <v>4824</v>
      </c>
      <c r="C621" s="45" t="s">
        <v>5034</v>
      </c>
      <c r="D621" s="45" t="s">
        <v>4826</v>
      </c>
      <c r="E621" s="172" t="s">
        <v>3964</v>
      </c>
      <c r="F621" s="45" t="n">
        <v>50</v>
      </c>
      <c r="G621" s="45"/>
      <c r="H621" s="45"/>
      <c r="I621" s="47" t="n">
        <v>850</v>
      </c>
      <c r="J621" s="161"/>
      <c r="K621" s="47" t="s">
        <v>5035</v>
      </c>
      <c r="L621" s="35"/>
      <c r="M621" s="161"/>
    </row>
    <row r="622" customFormat="false" ht="15" hidden="true" customHeight="false" outlineLevel="0" collapsed="false">
      <c r="A622" s="47" t="n">
        <v>1889</v>
      </c>
      <c r="B622" s="81" t="s">
        <v>4824</v>
      </c>
      <c r="C622" s="45" t="s">
        <v>5166</v>
      </c>
      <c r="D622" s="45" t="s">
        <v>4826</v>
      </c>
      <c r="E622" s="172" t="s">
        <v>3964</v>
      </c>
      <c r="F622" s="45" t="n">
        <v>50</v>
      </c>
      <c r="G622" s="45"/>
      <c r="H622" s="45"/>
      <c r="I622" s="47" t="n">
        <v>850</v>
      </c>
      <c r="J622" s="161"/>
      <c r="K622" s="47" t="s">
        <v>5167</v>
      </c>
      <c r="L622" s="35"/>
      <c r="M622" s="161"/>
    </row>
    <row r="623" customFormat="false" ht="15" hidden="true" customHeight="false" outlineLevel="0" collapsed="false">
      <c r="A623" s="47" t="n">
        <v>1890</v>
      </c>
      <c r="B623" s="81" t="s">
        <v>4824</v>
      </c>
      <c r="C623" s="45" t="s">
        <v>5168</v>
      </c>
      <c r="D623" s="45" t="s">
        <v>4826</v>
      </c>
      <c r="E623" s="172" t="s">
        <v>3964</v>
      </c>
      <c r="F623" s="45" t="n">
        <v>50</v>
      </c>
      <c r="G623" s="45"/>
      <c r="H623" s="45"/>
      <c r="I623" s="47" t="n">
        <v>850</v>
      </c>
      <c r="J623" s="161"/>
      <c r="K623" s="47" t="s">
        <v>5167</v>
      </c>
      <c r="L623" s="35"/>
      <c r="M623" s="161"/>
    </row>
    <row r="624" customFormat="false" ht="15" hidden="true" customHeight="false" outlineLevel="0" collapsed="false">
      <c r="A624" s="47" t="n">
        <v>1891</v>
      </c>
      <c r="B624" s="81" t="s">
        <v>4824</v>
      </c>
      <c r="C624" s="45" t="s">
        <v>5169</v>
      </c>
      <c r="D624" s="45" t="s">
        <v>4826</v>
      </c>
      <c r="E624" s="172" t="s">
        <v>3964</v>
      </c>
      <c r="F624" s="45" t="n">
        <v>50</v>
      </c>
      <c r="G624" s="45"/>
      <c r="H624" s="45"/>
      <c r="I624" s="47" t="n">
        <v>850</v>
      </c>
      <c r="J624" s="161"/>
      <c r="K624" s="47" t="s">
        <v>5167</v>
      </c>
      <c r="L624" s="35"/>
      <c r="M624" s="161"/>
    </row>
    <row r="625" customFormat="false" ht="15" hidden="true" customHeight="false" outlineLevel="0" collapsed="false">
      <c r="A625" s="47" t="n">
        <v>1892</v>
      </c>
      <c r="B625" s="81" t="s">
        <v>4824</v>
      </c>
      <c r="C625" s="45" t="s">
        <v>5170</v>
      </c>
      <c r="D625" s="45" t="s">
        <v>4826</v>
      </c>
      <c r="E625" s="172" t="s">
        <v>3964</v>
      </c>
      <c r="F625" s="45" t="n">
        <v>50</v>
      </c>
      <c r="G625" s="45"/>
      <c r="H625" s="45"/>
      <c r="I625" s="47" t="n">
        <v>850</v>
      </c>
      <c r="J625" s="161"/>
      <c r="K625" s="47" t="s">
        <v>5037</v>
      </c>
      <c r="L625" s="35"/>
      <c r="M625" s="161"/>
    </row>
    <row r="626" customFormat="false" ht="15" hidden="true" customHeight="false" outlineLevel="0" collapsed="false">
      <c r="A626" s="47" t="n">
        <v>1893</v>
      </c>
      <c r="B626" s="81" t="s">
        <v>4824</v>
      </c>
      <c r="C626" s="45" t="s">
        <v>5171</v>
      </c>
      <c r="D626" s="45" t="s">
        <v>4826</v>
      </c>
      <c r="E626" s="172" t="s">
        <v>3964</v>
      </c>
      <c r="F626" s="45" t="n">
        <v>50</v>
      </c>
      <c r="G626" s="45"/>
      <c r="H626" s="45"/>
      <c r="I626" s="47" t="n">
        <v>850</v>
      </c>
      <c r="J626" s="161"/>
      <c r="K626" s="47" t="s">
        <v>5037</v>
      </c>
      <c r="L626" s="35"/>
      <c r="M626" s="161"/>
    </row>
    <row r="627" customFormat="false" ht="15" hidden="true" customHeight="false" outlineLevel="0" collapsed="false">
      <c r="A627" s="47" t="n">
        <v>1894</v>
      </c>
      <c r="B627" s="81" t="s">
        <v>4824</v>
      </c>
      <c r="C627" s="45" t="s">
        <v>5172</v>
      </c>
      <c r="D627" s="45" t="s">
        <v>4826</v>
      </c>
      <c r="E627" s="172" t="s">
        <v>3964</v>
      </c>
      <c r="F627" s="45" t="n">
        <v>50</v>
      </c>
      <c r="G627" s="45"/>
      <c r="H627" s="45"/>
      <c r="I627" s="47" t="n">
        <v>850</v>
      </c>
      <c r="J627" s="161"/>
      <c r="K627" s="47" t="s">
        <v>5037</v>
      </c>
      <c r="L627" s="35"/>
      <c r="M627" s="161"/>
    </row>
    <row r="628" customFormat="false" ht="15" hidden="true" customHeight="false" outlineLevel="0" collapsed="false">
      <c r="A628" s="47" t="n">
        <v>1895</v>
      </c>
      <c r="B628" s="81" t="s">
        <v>4824</v>
      </c>
      <c r="C628" s="45" t="s">
        <v>5173</v>
      </c>
      <c r="D628" s="45" t="s">
        <v>4826</v>
      </c>
      <c r="E628" s="172" t="s">
        <v>3964</v>
      </c>
      <c r="F628" s="45" t="n">
        <v>50</v>
      </c>
      <c r="G628" s="45"/>
      <c r="H628" s="45"/>
      <c r="I628" s="47" t="n">
        <v>850</v>
      </c>
      <c r="J628" s="161"/>
      <c r="K628" s="47" t="s">
        <v>5037</v>
      </c>
      <c r="L628" s="35"/>
      <c r="M628" s="161"/>
    </row>
    <row r="629" customFormat="false" ht="15" hidden="true" customHeight="false" outlineLevel="0" collapsed="false">
      <c r="A629" s="47" t="n">
        <v>1896</v>
      </c>
      <c r="B629" s="81" t="s">
        <v>4824</v>
      </c>
      <c r="C629" s="45" t="s">
        <v>5174</v>
      </c>
      <c r="D629" s="45" t="s">
        <v>4826</v>
      </c>
      <c r="E629" s="172" t="s">
        <v>3964</v>
      </c>
      <c r="F629" s="45" t="n">
        <v>50</v>
      </c>
      <c r="G629" s="45"/>
      <c r="H629" s="45"/>
      <c r="I629" s="47" t="n">
        <v>850</v>
      </c>
      <c r="J629" s="161"/>
      <c r="K629" s="47" t="s">
        <v>5037</v>
      </c>
      <c r="L629" s="35"/>
      <c r="M629" s="161"/>
    </row>
    <row r="630" customFormat="false" ht="15" hidden="true" customHeight="false" outlineLevel="0" collapsed="false">
      <c r="A630" s="47" t="n">
        <v>1897</v>
      </c>
      <c r="B630" s="81" t="s">
        <v>4824</v>
      </c>
      <c r="C630" s="45" t="s">
        <v>5036</v>
      </c>
      <c r="D630" s="45" t="s">
        <v>4826</v>
      </c>
      <c r="E630" s="172" t="s">
        <v>3964</v>
      </c>
      <c r="F630" s="45" t="n">
        <v>50</v>
      </c>
      <c r="G630" s="45"/>
      <c r="H630" s="45"/>
      <c r="I630" s="47" t="n">
        <v>850</v>
      </c>
      <c r="J630" s="161"/>
      <c r="K630" s="47" t="s">
        <v>5037</v>
      </c>
      <c r="L630" s="35"/>
      <c r="M630" s="161"/>
    </row>
    <row r="631" customFormat="false" ht="15" hidden="true" customHeight="false" outlineLevel="0" collapsed="false">
      <c r="A631" s="47" t="n">
        <v>1898</v>
      </c>
      <c r="B631" s="81" t="s">
        <v>4824</v>
      </c>
      <c r="C631" s="45" t="s">
        <v>5175</v>
      </c>
      <c r="D631" s="45" t="s">
        <v>4826</v>
      </c>
      <c r="E631" s="172" t="s">
        <v>3964</v>
      </c>
      <c r="F631" s="45" t="n">
        <v>50</v>
      </c>
      <c r="G631" s="45"/>
      <c r="H631" s="45"/>
      <c r="I631" s="47" t="n">
        <v>850</v>
      </c>
      <c r="J631" s="161"/>
      <c r="K631" s="47" t="s">
        <v>5037</v>
      </c>
      <c r="L631" s="35"/>
      <c r="M631" s="161"/>
    </row>
    <row r="632" customFormat="false" ht="15" hidden="true" customHeight="false" outlineLevel="0" collapsed="false">
      <c r="A632" s="47" t="n">
        <v>1899</v>
      </c>
      <c r="B632" s="81" t="s">
        <v>4824</v>
      </c>
      <c r="C632" s="45" t="s">
        <v>5176</v>
      </c>
      <c r="D632" s="45" t="s">
        <v>4826</v>
      </c>
      <c r="E632" s="172" t="s">
        <v>3964</v>
      </c>
      <c r="F632" s="45" t="n">
        <v>50</v>
      </c>
      <c r="G632" s="45"/>
      <c r="H632" s="45"/>
      <c r="I632" s="47" t="n">
        <v>850</v>
      </c>
      <c r="J632" s="161"/>
      <c r="K632" s="47" t="s">
        <v>5177</v>
      </c>
      <c r="L632" s="35"/>
      <c r="M632" s="161"/>
    </row>
    <row r="633" customFormat="false" ht="15" hidden="true" customHeight="false" outlineLevel="0" collapsed="false">
      <c r="A633" s="47" t="n">
        <v>1900</v>
      </c>
      <c r="B633" s="81" t="s">
        <v>4824</v>
      </c>
      <c r="C633" s="45" t="s">
        <v>5178</v>
      </c>
      <c r="D633" s="45" t="s">
        <v>4826</v>
      </c>
      <c r="E633" s="172" t="s">
        <v>3964</v>
      </c>
      <c r="F633" s="45" t="n">
        <v>50</v>
      </c>
      <c r="G633" s="45"/>
      <c r="H633" s="45"/>
      <c r="I633" s="47" t="n">
        <v>850</v>
      </c>
      <c r="J633" s="161"/>
      <c r="K633" s="47" t="s">
        <v>5177</v>
      </c>
      <c r="L633" s="35"/>
      <c r="M633" s="161"/>
    </row>
    <row r="634" customFormat="false" ht="15" hidden="true" customHeight="false" outlineLevel="0" collapsed="false">
      <c r="A634" s="47" t="n">
        <v>1901</v>
      </c>
      <c r="B634" s="81" t="s">
        <v>4824</v>
      </c>
      <c r="C634" s="45" t="s">
        <v>5179</v>
      </c>
      <c r="D634" s="45" t="s">
        <v>4826</v>
      </c>
      <c r="E634" s="172" t="s">
        <v>3964</v>
      </c>
      <c r="F634" s="45" t="n">
        <v>50</v>
      </c>
      <c r="G634" s="45"/>
      <c r="H634" s="45"/>
      <c r="I634" s="47" t="n">
        <v>850</v>
      </c>
      <c r="J634" s="161"/>
      <c r="K634" s="47" t="s">
        <v>5177</v>
      </c>
      <c r="L634" s="35"/>
      <c r="M634" s="161"/>
    </row>
    <row r="635" customFormat="false" ht="15" hidden="true" customHeight="false" outlineLevel="0" collapsed="false">
      <c r="A635" s="47" t="n">
        <v>1902</v>
      </c>
      <c r="B635" s="81" t="s">
        <v>4824</v>
      </c>
      <c r="C635" s="45" t="s">
        <v>5180</v>
      </c>
      <c r="D635" s="45" t="s">
        <v>4826</v>
      </c>
      <c r="E635" s="172" t="s">
        <v>3964</v>
      </c>
      <c r="F635" s="45" t="n">
        <v>50</v>
      </c>
      <c r="G635" s="45"/>
      <c r="H635" s="45"/>
      <c r="I635" s="47" t="n">
        <v>850</v>
      </c>
      <c r="J635" s="161"/>
      <c r="K635" s="47" t="s">
        <v>5177</v>
      </c>
      <c r="L635" s="35"/>
      <c r="M635" s="161"/>
    </row>
    <row r="636" customFormat="false" ht="15" hidden="true" customHeight="false" outlineLevel="0" collapsed="false">
      <c r="A636" s="47" t="n">
        <v>1903</v>
      </c>
      <c r="B636" s="81" t="s">
        <v>4824</v>
      </c>
      <c r="C636" s="45" t="s">
        <v>5181</v>
      </c>
      <c r="D636" s="45" t="s">
        <v>4826</v>
      </c>
      <c r="E636" s="172" t="s">
        <v>3964</v>
      </c>
      <c r="F636" s="45" t="n">
        <v>50</v>
      </c>
      <c r="G636" s="45"/>
      <c r="H636" s="45"/>
      <c r="I636" s="47" t="n">
        <v>850</v>
      </c>
      <c r="J636" s="161"/>
      <c r="K636" s="47" t="s">
        <v>5177</v>
      </c>
      <c r="L636" s="35"/>
      <c r="M636" s="161"/>
    </row>
    <row r="637" customFormat="false" ht="15" hidden="true" customHeight="false" outlineLevel="0" collapsed="false">
      <c r="A637" s="47" t="n">
        <v>1904</v>
      </c>
      <c r="B637" s="81" t="s">
        <v>4824</v>
      </c>
      <c r="C637" s="45" t="s">
        <v>5182</v>
      </c>
      <c r="D637" s="45" t="s">
        <v>4826</v>
      </c>
      <c r="E637" s="172" t="s">
        <v>3964</v>
      </c>
      <c r="F637" s="45" t="n">
        <v>50</v>
      </c>
      <c r="G637" s="45"/>
      <c r="H637" s="45"/>
      <c r="I637" s="47" t="n">
        <v>850</v>
      </c>
      <c r="J637" s="161"/>
      <c r="K637" s="47" t="s">
        <v>5177</v>
      </c>
      <c r="L637" s="35"/>
      <c r="M637" s="161"/>
    </row>
    <row r="638" customFormat="false" ht="15" hidden="true" customHeight="false" outlineLevel="0" collapsed="false">
      <c r="A638" s="47" t="n">
        <v>1905</v>
      </c>
      <c r="B638" s="81" t="s">
        <v>4824</v>
      </c>
      <c r="C638" s="45" t="s">
        <v>5183</v>
      </c>
      <c r="D638" s="45" t="s">
        <v>4826</v>
      </c>
      <c r="E638" s="172" t="s">
        <v>3964</v>
      </c>
      <c r="F638" s="45" t="n">
        <v>50</v>
      </c>
      <c r="G638" s="45"/>
      <c r="H638" s="45"/>
      <c r="I638" s="47" t="n">
        <v>850</v>
      </c>
      <c r="J638" s="161"/>
      <c r="K638" s="47" t="s">
        <v>5112</v>
      </c>
      <c r="L638" s="35"/>
      <c r="M638" s="161"/>
    </row>
    <row r="639" customFormat="false" ht="15" hidden="true" customHeight="false" outlineLevel="0" collapsed="false">
      <c r="A639" s="47" t="n">
        <v>1906</v>
      </c>
      <c r="B639" s="81" t="s">
        <v>4824</v>
      </c>
      <c r="C639" s="45" t="s">
        <v>5184</v>
      </c>
      <c r="D639" s="45" t="s">
        <v>4826</v>
      </c>
      <c r="E639" s="172" t="s">
        <v>3964</v>
      </c>
      <c r="F639" s="45" t="n">
        <v>50</v>
      </c>
      <c r="G639" s="45"/>
      <c r="H639" s="45"/>
      <c r="I639" s="47" t="n">
        <v>850</v>
      </c>
      <c r="J639" s="161"/>
      <c r="K639" s="47" t="s">
        <v>5112</v>
      </c>
      <c r="L639" s="35"/>
      <c r="M639" s="161"/>
    </row>
    <row r="640" customFormat="false" ht="15" hidden="true" customHeight="false" outlineLevel="0" collapsed="false">
      <c r="A640" s="47" t="n">
        <v>1907</v>
      </c>
      <c r="B640" s="81" t="s">
        <v>4824</v>
      </c>
      <c r="C640" s="45" t="s">
        <v>5185</v>
      </c>
      <c r="D640" s="45" t="s">
        <v>4826</v>
      </c>
      <c r="E640" s="172" t="s">
        <v>3964</v>
      </c>
      <c r="F640" s="45" t="n">
        <v>50</v>
      </c>
      <c r="G640" s="45"/>
      <c r="H640" s="45"/>
      <c r="I640" s="47" t="n">
        <v>850</v>
      </c>
      <c r="J640" s="161"/>
      <c r="K640" s="47" t="s">
        <v>5116</v>
      </c>
      <c r="L640" s="35"/>
      <c r="M640" s="161"/>
    </row>
    <row r="641" customFormat="false" ht="15" hidden="true" customHeight="false" outlineLevel="0" collapsed="false">
      <c r="A641" s="47" t="n">
        <v>1908</v>
      </c>
      <c r="B641" s="81" t="s">
        <v>4824</v>
      </c>
      <c r="C641" s="45" t="s">
        <v>5186</v>
      </c>
      <c r="D641" s="45" t="s">
        <v>4826</v>
      </c>
      <c r="E641" s="172" t="s">
        <v>3964</v>
      </c>
      <c r="F641" s="45" t="n">
        <v>50</v>
      </c>
      <c r="G641" s="45"/>
      <c r="H641" s="45"/>
      <c r="I641" s="47" t="n">
        <v>850</v>
      </c>
      <c r="J641" s="161"/>
      <c r="K641" s="47" t="s">
        <v>5187</v>
      </c>
      <c r="L641" s="35"/>
      <c r="M641" s="161"/>
    </row>
    <row r="642" customFormat="false" ht="15" hidden="true" customHeight="false" outlineLevel="0" collapsed="false">
      <c r="A642" s="47" t="n">
        <v>1909</v>
      </c>
      <c r="B642" s="81" t="s">
        <v>4824</v>
      </c>
      <c r="C642" s="45" t="s">
        <v>5188</v>
      </c>
      <c r="D642" s="45" t="s">
        <v>4826</v>
      </c>
      <c r="E642" s="172" t="s">
        <v>3964</v>
      </c>
      <c r="F642" s="45" t="n">
        <v>50</v>
      </c>
      <c r="G642" s="45"/>
      <c r="H642" s="45"/>
      <c r="I642" s="47" t="n">
        <v>850</v>
      </c>
      <c r="J642" s="161"/>
      <c r="K642" s="47" t="s">
        <v>5187</v>
      </c>
      <c r="L642" s="35"/>
      <c r="M642" s="161"/>
    </row>
    <row r="643" customFormat="false" ht="15" hidden="true" customHeight="false" outlineLevel="0" collapsed="false">
      <c r="A643" s="47" t="n">
        <v>1910</v>
      </c>
      <c r="B643" s="81" t="s">
        <v>4824</v>
      </c>
      <c r="C643" s="45" t="s">
        <v>5189</v>
      </c>
      <c r="D643" s="45" t="s">
        <v>4826</v>
      </c>
      <c r="E643" s="172" t="s">
        <v>3964</v>
      </c>
      <c r="F643" s="45" t="n">
        <v>50</v>
      </c>
      <c r="G643" s="45"/>
      <c r="H643" s="45"/>
      <c r="I643" s="47" t="n">
        <v>850</v>
      </c>
      <c r="J643" s="161"/>
      <c r="K643" s="47" t="s">
        <v>5187</v>
      </c>
      <c r="L643" s="35"/>
      <c r="M643" s="161"/>
    </row>
    <row r="644" customFormat="false" ht="15" hidden="true" customHeight="false" outlineLevel="0" collapsed="false">
      <c r="A644" s="47" t="n">
        <v>1911</v>
      </c>
      <c r="B644" s="81" t="s">
        <v>4824</v>
      </c>
      <c r="C644" s="45" t="s">
        <v>5190</v>
      </c>
      <c r="D644" s="45" t="s">
        <v>4826</v>
      </c>
      <c r="E644" s="172" t="s">
        <v>3964</v>
      </c>
      <c r="F644" s="45" t="n">
        <v>50</v>
      </c>
      <c r="G644" s="45"/>
      <c r="H644" s="45"/>
      <c r="I644" s="47" t="n">
        <v>850</v>
      </c>
      <c r="J644" s="161"/>
      <c r="K644" s="47" t="s">
        <v>5191</v>
      </c>
      <c r="L644" s="35"/>
      <c r="M644" s="161"/>
    </row>
    <row r="645" customFormat="false" ht="15" hidden="true" customHeight="false" outlineLevel="0" collapsed="false">
      <c r="A645" s="47" t="n">
        <v>1912</v>
      </c>
      <c r="B645" s="81" t="s">
        <v>4824</v>
      </c>
      <c r="C645" s="45" t="s">
        <v>5192</v>
      </c>
      <c r="D645" s="45" t="s">
        <v>4826</v>
      </c>
      <c r="E645" s="172" t="s">
        <v>3964</v>
      </c>
      <c r="F645" s="45" t="n">
        <v>50</v>
      </c>
      <c r="G645" s="45"/>
      <c r="H645" s="45"/>
      <c r="I645" s="47" t="n">
        <v>850</v>
      </c>
      <c r="J645" s="161"/>
      <c r="K645" s="47" t="s">
        <v>5119</v>
      </c>
      <c r="L645" s="35"/>
      <c r="M645" s="161"/>
    </row>
    <row r="646" customFormat="false" ht="15" hidden="true" customHeight="false" outlineLevel="0" collapsed="false">
      <c r="A646" s="47" t="n">
        <v>1913</v>
      </c>
      <c r="B646" s="81" t="s">
        <v>4824</v>
      </c>
      <c r="C646" s="45" t="s">
        <v>5193</v>
      </c>
      <c r="D646" s="45" t="s">
        <v>4826</v>
      </c>
      <c r="E646" s="172" t="s">
        <v>3964</v>
      </c>
      <c r="F646" s="45" t="n">
        <v>50</v>
      </c>
      <c r="G646" s="45"/>
      <c r="H646" s="45"/>
      <c r="I646" s="47" t="n">
        <v>850</v>
      </c>
      <c r="J646" s="161"/>
      <c r="K646" s="47" t="s">
        <v>5119</v>
      </c>
      <c r="L646" s="35"/>
      <c r="M646" s="161"/>
    </row>
    <row r="647" customFormat="false" ht="15" hidden="true" customHeight="false" outlineLevel="0" collapsed="false">
      <c r="A647" s="47" t="n">
        <v>1914</v>
      </c>
      <c r="B647" s="81" t="s">
        <v>4824</v>
      </c>
      <c r="C647" s="45" t="s">
        <v>5194</v>
      </c>
      <c r="D647" s="45" t="s">
        <v>4826</v>
      </c>
      <c r="E647" s="172" t="s">
        <v>3964</v>
      </c>
      <c r="F647" s="45" t="n">
        <v>50</v>
      </c>
      <c r="G647" s="45"/>
      <c r="H647" s="45"/>
      <c r="I647" s="47" t="n">
        <v>850</v>
      </c>
      <c r="J647" s="161"/>
      <c r="K647" s="47" t="s">
        <v>5122</v>
      </c>
      <c r="L647" s="35"/>
      <c r="M647" s="161"/>
    </row>
    <row r="648" customFormat="false" ht="15" hidden="true" customHeight="false" outlineLevel="0" collapsed="false">
      <c r="A648" s="47" t="n">
        <v>1915</v>
      </c>
      <c r="B648" s="81" t="s">
        <v>4824</v>
      </c>
      <c r="C648" s="45" t="s">
        <v>5195</v>
      </c>
      <c r="D648" s="45" t="s">
        <v>4826</v>
      </c>
      <c r="E648" s="172" t="s">
        <v>3964</v>
      </c>
      <c r="F648" s="45" t="n">
        <v>50</v>
      </c>
      <c r="G648" s="45"/>
      <c r="H648" s="45"/>
      <c r="I648" s="47" t="n">
        <v>850</v>
      </c>
      <c r="J648" s="161"/>
      <c r="K648" s="47" t="s">
        <v>5122</v>
      </c>
      <c r="L648" s="35"/>
      <c r="M648" s="161"/>
    </row>
    <row r="649" customFormat="false" ht="15" hidden="true" customHeight="false" outlineLevel="0" collapsed="false">
      <c r="A649" s="47" t="n">
        <v>1916</v>
      </c>
      <c r="B649" s="81" t="s">
        <v>4824</v>
      </c>
      <c r="C649" s="45" t="s">
        <v>5196</v>
      </c>
      <c r="D649" s="45" t="s">
        <v>4826</v>
      </c>
      <c r="E649" s="172" t="s">
        <v>3964</v>
      </c>
      <c r="F649" s="45" t="n">
        <v>50</v>
      </c>
      <c r="G649" s="45"/>
      <c r="H649" s="45"/>
      <c r="I649" s="47" t="n">
        <v>850</v>
      </c>
      <c r="J649" s="161"/>
      <c r="K649" s="47" t="s">
        <v>5122</v>
      </c>
      <c r="L649" s="35"/>
      <c r="M649" s="161"/>
    </row>
    <row r="650" customFormat="false" ht="15" hidden="true" customHeight="false" outlineLevel="0" collapsed="false">
      <c r="A650" s="47" t="n">
        <v>1917</v>
      </c>
      <c r="B650" s="81" t="s">
        <v>4824</v>
      </c>
      <c r="C650" s="45" t="s">
        <v>5197</v>
      </c>
      <c r="D650" s="45" t="s">
        <v>4826</v>
      </c>
      <c r="E650" s="172" t="s">
        <v>3964</v>
      </c>
      <c r="F650" s="45" t="n">
        <v>50</v>
      </c>
      <c r="G650" s="45"/>
      <c r="H650" s="45"/>
      <c r="I650" s="47" t="n">
        <v>850</v>
      </c>
      <c r="J650" s="161"/>
      <c r="K650" s="47" t="s">
        <v>5122</v>
      </c>
      <c r="L650" s="35"/>
      <c r="M650" s="161"/>
    </row>
    <row r="651" customFormat="false" ht="15" hidden="true" customHeight="false" outlineLevel="0" collapsed="false">
      <c r="A651" s="47" t="n">
        <v>1918</v>
      </c>
      <c r="B651" s="81" t="s">
        <v>4824</v>
      </c>
      <c r="C651" s="45" t="s">
        <v>5198</v>
      </c>
      <c r="D651" s="45" t="s">
        <v>4826</v>
      </c>
      <c r="E651" s="172" t="s">
        <v>3964</v>
      </c>
      <c r="F651" s="45" t="n">
        <v>50</v>
      </c>
      <c r="G651" s="45"/>
      <c r="H651" s="45"/>
      <c r="I651" s="47" t="n">
        <v>850</v>
      </c>
      <c r="J651" s="161"/>
      <c r="K651" s="47" t="s">
        <v>5122</v>
      </c>
      <c r="L651" s="35"/>
      <c r="M651" s="161"/>
    </row>
    <row r="652" customFormat="false" ht="15" hidden="true" customHeight="false" outlineLevel="0" collapsed="false">
      <c r="A652" s="47" t="n">
        <v>1919</v>
      </c>
      <c r="B652" s="81" t="s">
        <v>4824</v>
      </c>
      <c r="C652" s="45" t="s">
        <v>5199</v>
      </c>
      <c r="D652" s="45" t="s">
        <v>4826</v>
      </c>
      <c r="E652" s="172" t="s">
        <v>3964</v>
      </c>
      <c r="F652" s="45" t="n">
        <v>50</v>
      </c>
      <c r="G652" s="45"/>
      <c r="H652" s="45"/>
      <c r="I652" s="47" t="n">
        <v>850</v>
      </c>
      <c r="J652" s="161"/>
      <c r="K652" s="47" t="s">
        <v>5122</v>
      </c>
      <c r="L652" s="35"/>
      <c r="M652" s="161"/>
    </row>
    <row r="653" customFormat="false" ht="15" hidden="true" customHeight="false" outlineLevel="0" collapsed="false">
      <c r="A653" s="47" t="n">
        <v>1920</v>
      </c>
      <c r="B653" s="81" t="s">
        <v>4824</v>
      </c>
      <c r="C653" s="45" t="s">
        <v>5200</v>
      </c>
      <c r="D653" s="45" t="s">
        <v>4826</v>
      </c>
      <c r="E653" s="172" t="s">
        <v>3964</v>
      </c>
      <c r="F653" s="45" t="n">
        <v>50</v>
      </c>
      <c r="G653" s="45"/>
      <c r="H653" s="45"/>
      <c r="I653" s="47" t="n">
        <v>850</v>
      </c>
      <c r="J653" s="161"/>
      <c r="K653" s="47" t="s">
        <v>5122</v>
      </c>
      <c r="L653" s="35"/>
      <c r="M653" s="161"/>
    </row>
    <row r="654" customFormat="false" ht="15" hidden="true" customHeight="false" outlineLevel="0" collapsed="false">
      <c r="A654" s="47" t="n">
        <v>1921</v>
      </c>
      <c r="B654" s="81" t="s">
        <v>4824</v>
      </c>
      <c r="C654" s="45" t="s">
        <v>5201</v>
      </c>
      <c r="D654" s="45" t="s">
        <v>4826</v>
      </c>
      <c r="E654" s="172" t="s">
        <v>3964</v>
      </c>
      <c r="F654" s="45" t="n">
        <v>50</v>
      </c>
      <c r="G654" s="45"/>
      <c r="H654" s="45"/>
      <c r="I654" s="47" t="n">
        <v>850</v>
      </c>
      <c r="J654" s="161"/>
      <c r="K654" s="47" t="s">
        <v>5134</v>
      </c>
      <c r="L654" s="35"/>
      <c r="M654" s="161"/>
    </row>
    <row r="655" customFormat="false" ht="15" hidden="true" customHeight="false" outlineLevel="0" collapsed="false">
      <c r="A655" s="47" t="n">
        <v>1922</v>
      </c>
      <c r="B655" s="81" t="s">
        <v>4824</v>
      </c>
      <c r="C655" s="45" t="s">
        <v>5202</v>
      </c>
      <c r="D655" s="45" t="s">
        <v>4826</v>
      </c>
      <c r="E655" s="172" t="s">
        <v>3964</v>
      </c>
      <c r="F655" s="45" t="n">
        <v>50</v>
      </c>
      <c r="G655" s="45"/>
      <c r="H655" s="45"/>
      <c r="I655" s="47" t="n">
        <v>850</v>
      </c>
      <c r="J655" s="161"/>
      <c r="K655" s="47" t="s">
        <v>5203</v>
      </c>
      <c r="L655" s="35"/>
      <c r="M655" s="161"/>
    </row>
    <row r="656" customFormat="false" ht="15" hidden="true" customHeight="false" outlineLevel="0" collapsed="false">
      <c r="A656" s="47" t="n">
        <v>1923</v>
      </c>
      <c r="B656" s="81" t="s">
        <v>4824</v>
      </c>
      <c r="C656" s="45" t="s">
        <v>5204</v>
      </c>
      <c r="D656" s="45" t="s">
        <v>4826</v>
      </c>
      <c r="E656" s="172" t="s">
        <v>3964</v>
      </c>
      <c r="F656" s="45" t="n">
        <v>50</v>
      </c>
      <c r="G656" s="45"/>
      <c r="H656" s="45"/>
      <c r="I656" s="47" t="n">
        <v>850</v>
      </c>
      <c r="J656" s="161"/>
      <c r="K656" s="47" t="s">
        <v>5203</v>
      </c>
      <c r="L656" s="35"/>
      <c r="M656" s="161"/>
    </row>
    <row r="657" customFormat="false" ht="15" hidden="true" customHeight="false" outlineLevel="0" collapsed="false">
      <c r="A657" s="47" t="n">
        <v>1924</v>
      </c>
      <c r="B657" s="81" t="s">
        <v>4824</v>
      </c>
      <c r="C657" s="45" t="s">
        <v>5205</v>
      </c>
      <c r="D657" s="45" t="s">
        <v>4826</v>
      </c>
      <c r="E657" s="172" t="s">
        <v>3964</v>
      </c>
      <c r="F657" s="45" t="n">
        <v>50</v>
      </c>
      <c r="G657" s="45"/>
      <c r="H657" s="45"/>
      <c r="I657" s="47" t="n">
        <v>850</v>
      </c>
      <c r="J657" s="161"/>
      <c r="K657" s="47" t="s">
        <v>5203</v>
      </c>
      <c r="L657" s="35"/>
      <c r="M657" s="161"/>
    </row>
    <row r="658" customFormat="false" ht="15" hidden="true" customHeight="false" outlineLevel="0" collapsed="false">
      <c r="A658" s="47" t="n">
        <v>1925</v>
      </c>
      <c r="B658" s="81" t="s">
        <v>4824</v>
      </c>
      <c r="C658" s="45" t="s">
        <v>5206</v>
      </c>
      <c r="D658" s="45" t="s">
        <v>4826</v>
      </c>
      <c r="E658" s="172" t="s">
        <v>3964</v>
      </c>
      <c r="F658" s="45" t="n">
        <v>50</v>
      </c>
      <c r="G658" s="45"/>
      <c r="H658" s="45"/>
      <c r="I658" s="47" t="n">
        <v>850</v>
      </c>
      <c r="J658" s="161"/>
      <c r="K658" s="47" t="s">
        <v>5207</v>
      </c>
      <c r="L658" s="35"/>
      <c r="M658" s="161"/>
    </row>
    <row r="659" customFormat="false" ht="15" hidden="true" customHeight="false" outlineLevel="0" collapsed="false">
      <c r="A659" s="47" t="n">
        <v>1926</v>
      </c>
      <c r="B659" s="81" t="s">
        <v>4824</v>
      </c>
      <c r="C659" s="45" t="s">
        <v>5208</v>
      </c>
      <c r="D659" s="45" t="s">
        <v>4826</v>
      </c>
      <c r="E659" s="172" t="s">
        <v>3964</v>
      </c>
      <c r="F659" s="45" t="n">
        <v>50</v>
      </c>
      <c r="G659" s="45"/>
      <c r="H659" s="45"/>
      <c r="I659" s="47" t="n">
        <v>850</v>
      </c>
      <c r="J659" s="161"/>
      <c r="K659" s="47" t="s">
        <v>5207</v>
      </c>
      <c r="L659" s="35"/>
      <c r="M659" s="161"/>
    </row>
    <row r="660" customFormat="false" ht="15" hidden="true" customHeight="false" outlineLevel="0" collapsed="false">
      <c r="A660" s="47" t="n">
        <v>1927</v>
      </c>
      <c r="B660" s="81" t="s">
        <v>4824</v>
      </c>
      <c r="C660" s="45" t="s">
        <v>5209</v>
      </c>
      <c r="D660" s="45" t="s">
        <v>4826</v>
      </c>
      <c r="E660" s="172" t="s">
        <v>3964</v>
      </c>
      <c r="F660" s="45" t="n">
        <v>50</v>
      </c>
      <c r="G660" s="45"/>
      <c r="H660" s="45"/>
      <c r="I660" s="47" t="n">
        <v>850</v>
      </c>
      <c r="J660" s="161"/>
      <c r="K660" s="47" t="s">
        <v>5207</v>
      </c>
      <c r="L660" s="35"/>
      <c r="M660" s="161"/>
    </row>
    <row r="661" customFormat="false" ht="15" hidden="true" customHeight="false" outlineLevel="0" collapsed="false">
      <c r="A661" s="47" t="n">
        <v>1928</v>
      </c>
      <c r="B661" s="81" t="s">
        <v>4824</v>
      </c>
      <c r="C661" s="45" t="s">
        <v>5210</v>
      </c>
      <c r="D661" s="45" t="s">
        <v>4826</v>
      </c>
      <c r="E661" s="172" t="s">
        <v>3964</v>
      </c>
      <c r="F661" s="45" t="n">
        <v>50</v>
      </c>
      <c r="G661" s="45"/>
      <c r="H661" s="45"/>
      <c r="I661" s="47" t="n">
        <v>850</v>
      </c>
      <c r="J661" s="161"/>
      <c r="K661" s="47" t="s">
        <v>5211</v>
      </c>
      <c r="L661" s="35"/>
      <c r="M661" s="161"/>
    </row>
    <row r="662" customFormat="false" ht="15" hidden="true" customHeight="false" outlineLevel="0" collapsed="false">
      <c r="A662" s="47" t="n">
        <v>1929</v>
      </c>
      <c r="B662" s="81" t="s">
        <v>4824</v>
      </c>
      <c r="C662" s="45" t="s">
        <v>5212</v>
      </c>
      <c r="D662" s="45" t="s">
        <v>4826</v>
      </c>
      <c r="E662" s="172" t="s">
        <v>3964</v>
      </c>
      <c r="F662" s="45" t="n">
        <v>50</v>
      </c>
      <c r="G662" s="45"/>
      <c r="H662" s="45"/>
      <c r="I662" s="47" t="n">
        <v>850</v>
      </c>
      <c r="J662" s="161"/>
      <c r="K662" s="47" t="s">
        <v>5211</v>
      </c>
      <c r="L662" s="35"/>
      <c r="M662" s="34" t="s">
        <v>4844</v>
      </c>
      <c r="N662" s="34" t="s">
        <v>1390</v>
      </c>
      <c r="O662" s="130"/>
    </row>
    <row r="663" customFormat="false" ht="15" hidden="true" customHeight="false" outlineLevel="0" collapsed="false">
      <c r="A663" s="47" t="n">
        <v>1930</v>
      </c>
      <c r="B663" s="81" t="s">
        <v>4824</v>
      </c>
      <c r="C663" s="45" t="s">
        <v>5213</v>
      </c>
      <c r="D663" s="45" t="s">
        <v>4826</v>
      </c>
      <c r="E663" s="172" t="s">
        <v>3964</v>
      </c>
      <c r="F663" s="45" t="n">
        <v>50</v>
      </c>
      <c r="G663" s="45"/>
      <c r="H663" s="45"/>
      <c r="I663" s="47" t="n">
        <v>850</v>
      </c>
      <c r="J663" s="161"/>
      <c r="K663" s="47" t="s">
        <v>5150</v>
      </c>
      <c r="L663" s="35"/>
      <c r="M663" s="34" t="s">
        <v>5214</v>
      </c>
      <c r="N663" s="34" t="s">
        <v>1390</v>
      </c>
      <c r="O663" s="130"/>
    </row>
    <row r="664" customFormat="false" ht="15" hidden="true" customHeight="false" outlineLevel="0" collapsed="false">
      <c r="A664" s="47" t="n">
        <v>1931</v>
      </c>
      <c r="B664" s="81" t="s">
        <v>4824</v>
      </c>
      <c r="C664" s="45" t="s">
        <v>5215</v>
      </c>
      <c r="D664" s="45" t="s">
        <v>4826</v>
      </c>
      <c r="E664" s="172" t="s">
        <v>3964</v>
      </c>
      <c r="F664" s="45" t="n">
        <v>50</v>
      </c>
      <c r="G664" s="45"/>
      <c r="H664" s="45"/>
      <c r="I664" s="47" t="n">
        <v>850</v>
      </c>
      <c r="J664" s="161"/>
      <c r="K664" s="47" t="s">
        <v>5150</v>
      </c>
      <c r="L664" s="35"/>
      <c r="M664" s="34" t="s">
        <v>5216</v>
      </c>
      <c r="N664" s="34" t="s">
        <v>1390</v>
      </c>
      <c r="O664" s="130"/>
    </row>
    <row r="665" customFormat="false" ht="15" hidden="true" customHeight="false" outlineLevel="0" collapsed="false">
      <c r="A665" s="47" t="n">
        <v>1932</v>
      </c>
      <c r="B665" s="81" t="s">
        <v>4824</v>
      </c>
      <c r="C665" s="45" t="s">
        <v>5217</v>
      </c>
      <c r="D665" s="45" t="s">
        <v>4826</v>
      </c>
      <c r="E665" s="172" t="s">
        <v>3964</v>
      </c>
      <c r="F665" s="45" t="n">
        <v>50</v>
      </c>
      <c r="G665" s="45"/>
      <c r="H665" s="45"/>
      <c r="I665" s="47" t="n">
        <v>850</v>
      </c>
      <c r="J665" s="161"/>
      <c r="K665" s="47" t="s">
        <v>5150</v>
      </c>
      <c r="L665" s="35"/>
      <c r="M665" s="34" t="s">
        <v>4163</v>
      </c>
      <c r="N665" s="34" t="s">
        <v>1390</v>
      </c>
      <c r="O665" s="130"/>
    </row>
    <row r="666" customFormat="false" ht="15" hidden="true" customHeight="false" outlineLevel="0" collapsed="false">
      <c r="A666" s="47" t="n">
        <v>1933</v>
      </c>
      <c r="B666" s="81" t="s">
        <v>4824</v>
      </c>
      <c r="C666" s="45" t="s">
        <v>5218</v>
      </c>
      <c r="D666" s="45" t="s">
        <v>4826</v>
      </c>
      <c r="E666" s="172" t="s">
        <v>3964</v>
      </c>
      <c r="F666" s="45" t="n">
        <v>50</v>
      </c>
      <c r="G666" s="45"/>
      <c r="H666" s="45"/>
      <c r="I666" s="47" t="n">
        <v>850</v>
      </c>
      <c r="J666" s="161"/>
      <c r="K666" s="47" t="s">
        <v>5152</v>
      </c>
      <c r="L666" s="35"/>
      <c r="M666" s="34" t="s">
        <v>5098</v>
      </c>
      <c r="N666" s="34" t="s">
        <v>1390</v>
      </c>
      <c r="O666" s="130"/>
    </row>
    <row r="667" customFormat="false" ht="15" hidden="true" customHeight="false" outlineLevel="0" collapsed="false">
      <c r="A667" s="47" t="n">
        <v>1934</v>
      </c>
      <c r="B667" s="81" t="s">
        <v>4824</v>
      </c>
      <c r="C667" s="45" t="s">
        <v>5219</v>
      </c>
      <c r="D667" s="45" t="s">
        <v>4826</v>
      </c>
      <c r="E667" s="172" t="s">
        <v>3964</v>
      </c>
      <c r="F667" s="45" t="n">
        <v>50</v>
      </c>
      <c r="G667" s="45"/>
      <c r="H667" s="45"/>
      <c r="I667" s="47" t="n">
        <v>850</v>
      </c>
      <c r="J667" s="161"/>
      <c r="K667" s="47" t="s">
        <v>5220</v>
      </c>
      <c r="L667" s="35"/>
      <c r="M667" s="34" t="s">
        <v>5221</v>
      </c>
      <c r="N667" s="34" t="s">
        <v>1390</v>
      </c>
      <c r="O667" s="130"/>
    </row>
    <row r="668" customFormat="false" ht="15" hidden="true" customHeight="false" outlineLevel="0" collapsed="false">
      <c r="A668" s="47" t="n">
        <v>1935</v>
      </c>
      <c r="B668" s="81" t="s">
        <v>4824</v>
      </c>
      <c r="C668" s="45" t="s">
        <v>5222</v>
      </c>
      <c r="D668" s="45" t="s">
        <v>4826</v>
      </c>
      <c r="E668" s="172" t="s">
        <v>3964</v>
      </c>
      <c r="F668" s="45" t="n">
        <v>50</v>
      </c>
      <c r="G668" s="45"/>
      <c r="H668" s="45"/>
      <c r="I668" s="47" t="n">
        <v>850</v>
      </c>
      <c r="J668" s="161"/>
      <c r="K668" s="47" t="s">
        <v>5220</v>
      </c>
      <c r="L668" s="35"/>
      <c r="M668" s="34" t="s">
        <v>5223</v>
      </c>
      <c r="N668" s="34" t="s">
        <v>1390</v>
      </c>
      <c r="O668" s="130"/>
    </row>
    <row r="669" customFormat="false" ht="15" hidden="true" customHeight="false" outlineLevel="0" collapsed="false">
      <c r="A669" s="47" t="n">
        <v>1943</v>
      </c>
      <c r="B669" s="81" t="s">
        <v>4824</v>
      </c>
      <c r="C669" s="45" t="s">
        <v>5224</v>
      </c>
      <c r="D669" s="45" t="s">
        <v>4826</v>
      </c>
      <c r="E669" s="172" t="s">
        <v>3964</v>
      </c>
      <c r="F669" s="45" t="n">
        <v>50</v>
      </c>
      <c r="G669" s="45"/>
      <c r="H669" s="45"/>
      <c r="I669" s="47" t="n">
        <v>850</v>
      </c>
      <c r="J669" s="161"/>
      <c r="K669" s="47" t="s">
        <v>5225</v>
      </c>
      <c r="L669" s="35"/>
      <c r="M669" s="34" t="s">
        <v>5226</v>
      </c>
      <c r="N669" s="34" t="s">
        <v>1390</v>
      </c>
      <c r="O669" s="130"/>
    </row>
    <row r="670" customFormat="false" ht="15" hidden="true" customHeight="false" outlineLevel="0" collapsed="false">
      <c r="A670" s="47" t="n">
        <v>1944</v>
      </c>
      <c r="B670" s="81" t="s">
        <v>4824</v>
      </c>
      <c r="C670" s="45" t="s">
        <v>5227</v>
      </c>
      <c r="D670" s="45" t="s">
        <v>4826</v>
      </c>
      <c r="E670" s="172" t="s">
        <v>3964</v>
      </c>
      <c r="F670" s="45" t="n">
        <v>50</v>
      </c>
      <c r="G670" s="45"/>
      <c r="H670" s="45"/>
      <c r="I670" s="47" t="n">
        <v>850</v>
      </c>
      <c r="J670" s="161"/>
      <c r="K670" s="47" t="s">
        <v>5225</v>
      </c>
      <c r="L670" s="35"/>
      <c r="M670" s="34" t="s">
        <v>5228</v>
      </c>
      <c r="N670" s="34" t="s">
        <v>1390</v>
      </c>
      <c r="O670" s="130"/>
    </row>
    <row r="671" customFormat="false" ht="15" hidden="true" customHeight="false" outlineLevel="0" collapsed="false">
      <c r="A671" s="47" t="n">
        <v>1945</v>
      </c>
      <c r="B671" s="81" t="s">
        <v>4824</v>
      </c>
      <c r="C671" s="45" t="s">
        <v>5227</v>
      </c>
      <c r="D671" s="45" t="s">
        <v>4826</v>
      </c>
      <c r="E671" s="172" t="s">
        <v>3964</v>
      </c>
      <c r="F671" s="45" t="n">
        <v>50</v>
      </c>
      <c r="G671" s="45"/>
      <c r="H671" s="45"/>
      <c r="I671" s="47" t="n">
        <v>850</v>
      </c>
      <c r="J671" s="161"/>
      <c r="K671" s="47" t="s">
        <v>5225</v>
      </c>
      <c r="L671" s="35"/>
      <c r="M671" s="161"/>
    </row>
    <row r="672" customFormat="false" ht="15" hidden="true" customHeight="false" outlineLevel="0" collapsed="false">
      <c r="A672" s="47" t="n">
        <v>1946</v>
      </c>
      <c r="B672" s="81" t="s">
        <v>4824</v>
      </c>
      <c r="C672" s="45" t="s">
        <v>5229</v>
      </c>
      <c r="D672" s="45" t="s">
        <v>4826</v>
      </c>
      <c r="E672" s="172" t="s">
        <v>3964</v>
      </c>
      <c r="F672" s="45" t="n">
        <v>50</v>
      </c>
      <c r="G672" s="45"/>
      <c r="H672" s="45"/>
      <c r="I672" s="47" t="n">
        <v>850</v>
      </c>
      <c r="J672" s="161"/>
      <c r="K672" s="47" t="s">
        <v>5225</v>
      </c>
      <c r="L672" s="35"/>
      <c r="M672" s="161"/>
    </row>
    <row r="673" customFormat="false" ht="15" hidden="true" customHeight="false" outlineLevel="0" collapsed="false">
      <c r="A673" s="47" t="n">
        <v>1947</v>
      </c>
      <c r="B673" s="81" t="s">
        <v>4824</v>
      </c>
      <c r="C673" s="45" t="s">
        <v>5230</v>
      </c>
      <c r="D673" s="45" t="s">
        <v>4826</v>
      </c>
      <c r="E673" s="172" t="s">
        <v>3964</v>
      </c>
      <c r="F673" s="45" t="n">
        <v>50</v>
      </c>
      <c r="G673" s="45"/>
      <c r="H673" s="45"/>
      <c r="I673" s="47" t="n">
        <v>850</v>
      </c>
      <c r="J673" s="161"/>
      <c r="K673" s="47" t="s">
        <v>4831</v>
      </c>
      <c r="L673" s="35"/>
      <c r="M673" s="161"/>
    </row>
    <row r="674" customFormat="false" ht="14.25" hidden="true" customHeight="true" outlineLevel="0" collapsed="false">
      <c r="A674" s="47" t="n">
        <v>1948</v>
      </c>
      <c r="B674" s="81" t="s">
        <v>4824</v>
      </c>
      <c r="C674" s="45" t="s">
        <v>5231</v>
      </c>
      <c r="D674" s="45" t="s">
        <v>4826</v>
      </c>
      <c r="E674" s="172" t="s">
        <v>3964</v>
      </c>
      <c r="F674" s="45" t="n">
        <v>50</v>
      </c>
      <c r="G674" s="45"/>
      <c r="H674" s="45"/>
      <c r="I674" s="47" t="n">
        <v>850</v>
      </c>
      <c r="J674" s="161"/>
      <c r="K674" s="47" t="s">
        <v>4831</v>
      </c>
      <c r="L674" s="35"/>
      <c r="M674" s="161"/>
    </row>
    <row r="675" customFormat="false" ht="14.25" hidden="true" customHeight="true" outlineLevel="0" collapsed="false">
      <c r="A675" s="47" t="n">
        <v>1949</v>
      </c>
      <c r="B675" s="81" t="s">
        <v>4824</v>
      </c>
      <c r="C675" s="45" t="s">
        <v>5232</v>
      </c>
      <c r="D675" s="45" t="s">
        <v>4826</v>
      </c>
      <c r="E675" s="172" t="s">
        <v>3964</v>
      </c>
      <c r="F675" s="45" t="n">
        <v>50</v>
      </c>
      <c r="G675" s="45"/>
      <c r="H675" s="45"/>
      <c r="I675" s="47" t="n">
        <v>850</v>
      </c>
      <c r="J675" s="161"/>
      <c r="K675" s="47" t="s">
        <v>4715</v>
      </c>
      <c r="L675" s="35"/>
      <c r="M675" s="161"/>
    </row>
    <row r="676" customFormat="false" ht="14.25" hidden="true" customHeight="true" outlineLevel="0" collapsed="false">
      <c r="A676" s="47" t="n">
        <v>1950</v>
      </c>
      <c r="B676" s="81" t="s">
        <v>4824</v>
      </c>
      <c r="C676" s="45" t="s">
        <v>5233</v>
      </c>
      <c r="D676" s="45" t="s">
        <v>4826</v>
      </c>
      <c r="E676" s="172" t="s">
        <v>3964</v>
      </c>
      <c r="F676" s="45" t="n">
        <v>50</v>
      </c>
      <c r="G676" s="45"/>
      <c r="H676" s="45"/>
      <c r="I676" s="47" t="n">
        <v>850</v>
      </c>
      <c r="J676" s="161"/>
      <c r="K676" s="47" t="s">
        <v>4715</v>
      </c>
      <c r="L676" s="35"/>
      <c r="M676" s="161"/>
    </row>
    <row r="677" customFormat="false" ht="14.25" hidden="true" customHeight="true" outlineLevel="0" collapsed="false">
      <c r="A677" s="47" t="n">
        <v>1951</v>
      </c>
      <c r="B677" s="81" t="s">
        <v>4824</v>
      </c>
      <c r="C677" s="45" t="s">
        <v>5234</v>
      </c>
      <c r="D677" s="45" t="s">
        <v>4826</v>
      </c>
      <c r="E677" s="172" t="s">
        <v>3964</v>
      </c>
      <c r="F677" s="45" t="n">
        <v>50</v>
      </c>
      <c r="G677" s="45"/>
      <c r="H677" s="45"/>
      <c r="I677" s="47" t="n">
        <v>850</v>
      </c>
      <c r="J677" s="161"/>
      <c r="K677" s="47" t="s">
        <v>5055</v>
      </c>
      <c r="L677" s="35"/>
      <c r="M677" s="161"/>
    </row>
    <row r="678" customFormat="false" ht="14.25" hidden="true" customHeight="true" outlineLevel="0" collapsed="false">
      <c r="A678" s="47" t="n">
        <v>1952</v>
      </c>
      <c r="B678" s="81" t="s">
        <v>4824</v>
      </c>
      <c r="C678" s="45" t="s">
        <v>5235</v>
      </c>
      <c r="D678" s="45" t="s">
        <v>4826</v>
      </c>
      <c r="E678" s="172" t="s">
        <v>3964</v>
      </c>
      <c r="F678" s="45" t="n">
        <v>50</v>
      </c>
      <c r="G678" s="45"/>
      <c r="H678" s="45"/>
      <c r="I678" s="47" t="n">
        <v>850</v>
      </c>
      <c r="J678" s="161"/>
      <c r="K678" s="47" t="s">
        <v>5055</v>
      </c>
      <c r="L678" s="35"/>
      <c r="M678" s="161"/>
    </row>
    <row r="679" customFormat="false" ht="14.25" hidden="true" customHeight="true" outlineLevel="0" collapsed="false">
      <c r="A679" s="47" t="n">
        <v>1953</v>
      </c>
      <c r="B679" s="81" t="s">
        <v>4824</v>
      </c>
      <c r="C679" s="45" t="s">
        <v>5236</v>
      </c>
      <c r="D679" s="45" t="s">
        <v>4826</v>
      </c>
      <c r="E679" s="172" t="s">
        <v>3964</v>
      </c>
      <c r="F679" s="45" t="n">
        <v>50</v>
      </c>
      <c r="G679" s="45"/>
      <c r="H679" s="45"/>
      <c r="I679" s="47" t="n">
        <v>850</v>
      </c>
      <c r="J679" s="161"/>
      <c r="K679" s="47" t="s">
        <v>5063</v>
      </c>
      <c r="L679" s="35"/>
      <c r="M679" s="161"/>
    </row>
    <row r="680" customFormat="false" ht="14.25" hidden="true" customHeight="true" outlineLevel="0" collapsed="false">
      <c r="A680" s="47" t="n">
        <v>1954</v>
      </c>
      <c r="B680" s="81" t="s">
        <v>4824</v>
      </c>
      <c r="C680" s="45" t="s">
        <v>5237</v>
      </c>
      <c r="D680" s="45" t="s">
        <v>4826</v>
      </c>
      <c r="E680" s="172" t="s">
        <v>3964</v>
      </c>
      <c r="F680" s="45" t="n">
        <v>50</v>
      </c>
      <c r="G680" s="45"/>
      <c r="H680" s="45"/>
      <c r="I680" s="47" t="n">
        <v>850</v>
      </c>
      <c r="J680" s="161"/>
      <c r="K680" s="47" t="s">
        <v>5063</v>
      </c>
      <c r="L680" s="35"/>
      <c r="M680" s="161"/>
    </row>
    <row r="681" customFormat="false" ht="14.25" hidden="true" customHeight="true" outlineLevel="0" collapsed="false">
      <c r="A681" s="47" t="n">
        <v>1955</v>
      </c>
      <c r="B681" s="81" t="s">
        <v>4824</v>
      </c>
      <c r="C681" s="45" t="s">
        <v>5237</v>
      </c>
      <c r="D681" s="45" t="s">
        <v>4826</v>
      </c>
      <c r="E681" s="172" t="s">
        <v>3964</v>
      </c>
      <c r="F681" s="45" t="n">
        <v>50</v>
      </c>
      <c r="G681" s="45"/>
      <c r="H681" s="45"/>
      <c r="I681" s="47" t="n">
        <v>850</v>
      </c>
      <c r="J681" s="161"/>
      <c r="K681" s="47" t="s">
        <v>5063</v>
      </c>
      <c r="L681" s="35"/>
      <c r="M681" s="161"/>
    </row>
    <row r="682" customFormat="false" ht="14.25" hidden="true" customHeight="true" outlineLevel="0" collapsed="false">
      <c r="A682" s="47" t="n">
        <v>1956</v>
      </c>
      <c r="B682" s="81" t="s">
        <v>4824</v>
      </c>
      <c r="C682" s="45" t="s">
        <v>5030</v>
      </c>
      <c r="D682" s="45" t="s">
        <v>4826</v>
      </c>
      <c r="E682" s="172" t="s">
        <v>3964</v>
      </c>
      <c r="F682" s="45" t="n">
        <v>50</v>
      </c>
      <c r="G682" s="45"/>
      <c r="H682" s="45"/>
      <c r="I682" s="47" t="n">
        <v>850</v>
      </c>
      <c r="J682" s="161"/>
      <c r="K682" s="47" t="s">
        <v>5063</v>
      </c>
      <c r="L682" s="35"/>
      <c r="M682" s="161"/>
    </row>
    <row r="683" customFormat="false" ht="14.25" hidden="true" customHeight="true" outlineLevel="0" collapsed="false">
      <c r="A683" s="47" t="n">
        <v>1957</v>
      </c>
      <c r="B683" s="81" t="s">
        <v>4824</v>
      </c>
      <c r="C683" s="45" t="s">
        <v>5238</v>
      </c>
      <c r="D683" s="45" t="s">
        <v>4826</v>
      </c>
      <c r="E683" s="172" t="s">
        <v>3964</v>
      </c>
      <c r="F683" s="45" t="n">
        <v>50</v>
      </c>
      <c r="G683" s="45"/>
      <c r="H683" s="45"/>
      <c r="I683" s="47" t="n">
        <v>850</v>
      </c>
      <c r="J683" s="161"/>
      <c r="K683" s="47" t="s">
        <v>5063</v>
      </c>
      <c r="L683" s="35"/>
      <c r="M683" s="161"/>
    </row>
    <row r="684" customFormat="false" ht="14.25" hidden="true" customHeight="true" outlineLevel="0" collapsed="false">
      <c r="A684" s="47" t="n">
        <v>1958</v>
      </c>
      <c r="B684" s="81" t="s">
        <v>4824</v>
      </c>
      <c r="C684" s="45" t="s">
        <v>5239</v>
      </c>
      <c r="D684" s="45" t="s">
        <v>4826</v>
      </c>
      <c r="E684" s="172" t="s">
        <v>3964</v>
      </c>
      <c r="F684" s="45" t="n">
        <v>50</v>
      </c>
      <c r="G684" s="45"/>
      <c r="H684" s="45"/>
      <c r="I684" s="47" t="n">
        <v>850</v>
      </c>
      <c r="J684" s="161"/>
      <c r="K684" s="47" t="s">
        <v>5240</v>
      </c>
      <c r="L684" s="35"/>
      <c r="M684" s="161"/>
    </row>
    <row r="685" customFormat="false" ht="14.25" hidden="true" customHeight="true" outlineLevel="0" collapsed="false">
      <c r="A685" s="47" t="n">
        <v>1959</v>
      </c>
      <c r="B685" s="81" t="s">
        <v>4824</v>
      </c>
      <c r="C685" s="45" t="s">
        <v>5241</v>
      </c>
      <c r="D685" s="45" t="s">
        <v>4826</v>
      </c>
      <c r="E685" s="172" t="s">
        <v>3964</v>
      </c>
      <c r="F685" s="45" t="n">
        <v>50</v>
      </c>
      <c r="G685" s="45"/>
      <c r="H685" s="45"/>
      <c r="I685" s="47" t="n">
        <v>850</v>
      </c>
      <c r="J685" s="161"/>
      <c r="K685" s="47" t="s">
        <v>5242</v>
      </c>
      <c r="L685" s="35"/>
      <c r="M685" s="161"/>
    </row>
    <row r="686" customFormat="false" ht="14.25" hidden="true" customHeight="true" outlineLevel="0" collapsed="false">
      <c r="A686" s="47" t="n">
        <v>1960</v>
      </c>
      <c r="B686" s="81" t="s">
        <v>4824</v>
      </c>
      <c r="C686" s="45" t="s">
        <v>5243</v>
      </c>
      <c r="D686" s="45" t="s">
        <v>4826</v>
      </c>
      <c r="E686" s="172" t="s">
        <v>3964</v>
      </c>
      <c r="F686" s="45" t="n">
        <v>50</v>
      </c>
      <c r="G686" s="45"/>
      <c r="H686" s="45"/>
      <c r="I686" s="47" t="n">
        <v>850</v>
      </c>
      <c r="J686" s="201"/>
      <c r="K686" s="47" t="s">
        <v>5244</v>
      </c>
      <c r="L686" s="35"/>
      <c r="M686" s="161"/>
    </row>
    <row r="687" customFormat="false" ht="14.25" hidden="true" customHeight="true" outlineLevel="0" collapsed="false">
      <c r="A687" s="47" t="n">
        <v>1961</v>
      </c>
      <c r="B687" s="81" t="s">
        <v>4824</v>
      </c>
      <c r="C687" s="45" t="s">
        <v>5245</v>
      </c>
      <c r="D687" s="45" t="s">
        <v>4826</v>
      </c>
      <c r="E687" s="172" t="s">
        <v>3964</v>
      </c>
      <c r="F687" s="45" t="n">
        <v>50</v>
      </c>
      <c r="G687" s="45"/>
      <c r="H687" s="45"/>
      <c r="I687" s="47" t="n">
        <v>850</v>
      </c>
      <c r="J687" s="161"/>
      <c r="K687" s="47" t="s">
        <v>5246</v>
      </c>
      <c r="L687" s="35"/>
      <c r="M687" s="161"/>
    </row>
    <row r="688" customFormat="false" ht="14.25" hidden="true" customHeight="true" outlineLevel="0" collapsed="false">
      <c r="A688" s="47" t="n">
        <v>1962</v>
      </c>
      <c r="B688" s="81" t="s">
        <v>4824</v>
      </c>
      <c r="C688" s="45" t="s">
        <v>5245</v>
      </c>
      <c r="D688" s="45" t="s">
        <v>4826</v>
      </c>
      <c r="E688" s="172" t="s">
        <v>3964</v>
      </c>
      <c r="F688" s="45" t="n">
        <v>50</v>
      </c>
      <c r="G688" s="45"/>
      <c r="H688" s="45"/>
      <c r="I688" s="47" t="n">
        <v>850</v>
      </c>
      <c r="J688" s="161"/>
      <c r="K688" s="47" t="s">
        <v>5246</v>
      </c>
      <c r="L688" s="35"/>
      <c r="M688" s="161"/>
    </row>
    <row r="689" customFormat="false" ht="14.25" hidden="true" customHeight="true" outlineLevel="0" collapsed="false">
      <c r="A689" s="47" t="n">
        <v>1963</v>
      </c>
      <c r="B689" s="81" t="s">
        <v>4824</v>
      </c>
      <c r="C689" s="45" t="s">
        <v>5031</v>
      </c>
      <c r="D689" s="45" t="s">
        <v>4826</v>
      </c>
      <c r="E689" s="172" t="s">
        <v>3964</v>
      </c>
      <c r="F689" s="45" t="n">
        <v>50</v>
      </c>
      <c r="G689" s="45"/>
      <c r="H689" s="45"/>
      <c r="I689" s="47" t="n">
        <v>850</v>
      </c>
      <c r="J689" s="161"/>
      <c r="K689" s="47" t="s">
        <v>4719</v>
      </c>
      <c r="L689" s="35"/>
      <c r="M689" s="161"/>
    </row>
    <row r="690" customFormat="false" ht="14.25" hidden="true" customHeight="true" outlineLevel="0" collapsed="false">
      <c r="A690" s="47" t="n">
        <v>1964</v>
      </c>
      <c r="B690" s="81" t="s">
        <v>4824</v>
      </c>
      <c r="C690" s="45" t="s">
        <v>5247</v>
      </c>
      <c r="D690" s="45" t="s">
        <v>4826</v>
      </c>
      <c r="E690" s="172" t="s">
        <v>3964</v>
      </c>
      <c r="F690" s="45" t="n">
        <v>50</v>
      </c>
      <c r="G690" s="45"/>
      <c r="H690" s="45"/>
      <c r="I690" s="47" t="n">
        <v>850</v>
      </c>
      <c r="J690" s="161"/>
      <c r="K690" s="47" t="s">
        <v>4719</v>
      </c>
      <c r="L690" s="35"/>
      <c r="M690" s="161"/>
    </row>
    <row r="691" customFormat="false" ht="14.25" hidden="true" customHeight="true" outlineLevel="0" collapsed="false">
      <c r="A691" s="47" t="n">
        <v>1965</v>
      </c>
      <c r="B691" s="81" t="s">
        <v>4824</v>
      </c>
      <c r="C691" s="45" t="s">
        <v>5248</v>
      </c>
      <c r="D691" s="45" t="s">
        <v>4826</v>
      </c>
      <c r="E691" s="172" t="s">
        <v>3964</v>
      </c>
      <c r="F691" s="45" t="n">
        <v>50</v>
      </c>
      <c r="G691" s="45"/>
      <c r="H691" s="45"/>
      <c r="I691" s="47" t="n">
        <v>850</v>
      </c>
      <c r="J691" s="161"/>
      <c r="K691" s="47" t="s">
        <v>4719</v>
      </c>
      <c r="L691" s="35"/>
      <c r="M691" s="161"/>
    </row>
    <row r="692" customFormat="false" ht="14.25" hidden="true" customHeight="true" outlineLevel="0" collapsed="false">
      <c r="A692" s="47" t="n">
        <v>2098</v>
      </c>
      <c r="B692" s="61" t="s">
        <v>3988</v>
      </c>
      <c r="C692" s="47" t="s">
        <v>5249</v>
      </c>
      <c r="D692" s="75" t="s">
        <v>3990</v>
      </c>
      <c r="E692" s="172" t="s">
        <v>3964</v>
      </c>
      <c r="F692" s="179" t="n">
        <v>50</v>
      </c>
      <c r="G692" s="47"/>
      <c r="H692" s="45"/>
      <c r="I692" s="47" t="n">
        <v>840</v>
      </c>
      <c r="J692" s="161"/>
      <c r="K692" s="47" t="s">
        <v>5250</v>
      </c>
      <c r="L692" s="35"/>
      <c r="M692" s="161"/>
    </row>
    <row r="693" customFormat="false" ht="14.25" hidden="true" customHeight="true" outlineLevel="0" collapsed="false">
      <c r="A693" s="47" t="n">
        <v>2099</v>
      </c>
      <c r="B693" s="61" t="s">
        <v>3988</v>
      </c>
      <c r="C693" s="47" t="s">
        <v>5251</v>
      </c>
      <c r="D693" s="75" t="s">
        <v>3990</v>
      </c>
      <c r="E693" s="172" t="s">
        <v>3964</v>
      </c>
      <c r="F693" s="179" t="n">
        <v>50</v>
      </c>
      <c r="G693" s="47"/>
      <c r="H693" s="45"/>
      <c r="I693" s="47" t="n">
        <v>840</v>
      </c>
      <c r="J693" s="161"/>
      <c r="K693" s="47" t="s">
        <v>5252</v>
      </c>
      <c r="L693" s="35"/>
      <c r="M693" s="161"/>
    </row>
    <row r="694" customFormat="false" ht="14.25" hidden="true" customHeight="true" outlineLevel="0" collapsed="false">
      <c r="A694" s="47" t="n">
        <v>2100</v>
      </c>
      <c r="B694" s="61" t="s">
        <v>3988</v>
      </c>
      <c r="C694" s="47" t="s">
        <v>5253</v>
      </c>
      <c r="D694" s="75" t="s">
        <v>3990</v>
      </c>
      <c r="E694" s="172" t="s">
        <v>3964</v>
      </c>
      <c r="F694" s="179" t="n">
        <v>50</v>
      </c>
      <c r="G694" s="47"/>
      <c r="H694" s="45"/>
      <c r="I694" s="47" t="n">
        <v>840</v>
      </c>
      <c r="J694" s="161"/>
      <c r="K694" s="47" t="s">
        <v>5254</v>
      </c>
      <c r="L694" s="35"/>
      <c r="M694" s="161"/>
    </row>
    <row r="695" customFormat="false" ht="14.25" hidden="true" customHeight="true" outlineLevel="0" collapsed="false">
      <c r="A695" s="47" t="n">
        <v>2101</v>
      </c>
      <c r="B695" s="61" t="s">
        <v>5255</v>
      </c>
      <c r="C695" s="47" t="s">
        <v>5256</v>
      </c>
      <c r="D695" s="75" t="s">
        <v>3990</v>
      </c>
      <c r="E695" s="172" t="s">
        <v>3964</v>
      </c>
      <c r="F695" s="179" t="n">
        <v>50</v>
      </c>
      <c r="G695" s="47"/>
      <c r="H695" s="45"/>
      <c r="I695" s="47" t="n">
        <v>840</v>
      </c>
      <c r="J695" s="161"/>
      <c r="K695" s="47" t="s">
        <v>5257</v>
      </c>
      <c r="L695" s="35"/>
      <c r="M695" s="161"/>
    </row>
    <row r="696" customFormat="false" ht="14.25" hidden="true" customHeight="true" outlineLevel="0" collapsed="false">
      <c r="A696" s="47" t="n">
        <v>2102</v>
      </c>
      <c r="B696" s="61" t="s">
        <v>3988</v>
      </c>
      <c r="C696" s="47" t="s">
        <v>5258</v>
      </c>
      <c r="D696" s="75" t="s">
        <v>4074</v>
      </c>
      <c r="E696" s="172" t="s">
        <v>3964</v>
      </c>
      <c r="F696" s="179" t="n">
        <v>50</v>
      </c>
      <c r="G696" s="47"/>
      <c r="H696" s="45"/>
      <c r="I696" s="47" t="n">
        <v>840</v>
      </c>
      <c r="J696" s="161"/>
      <c r="K696" s="47" t="s">
        <v>5259</v>
      </c>
      <c r="L696" s="35"/>
      <c r="M696" s="161"/>
    </row>
    <row r="697" customFormat="false" ht="14.25" hidden="true" customHeight="true" outlineLevel="0" collapsed="false">
      <c r="A697" s="47" t="n">
        <v>2103</v>
      </c>
      <c r="B697" s="61" t="s">
        <v>3988</v>
      </c>
      <c r="C697" s="47" t="s">
        <v>5260</v>
      </c>
      <c r="D697" s="75" t="s">
        <v>3990</v>
      </c>
      <c r="E697" s="172" t="s">
        <v>3964</v>
      </c>
      <c r="F697" s="179" t="n">
        <v>50</v>
      </c>
      <c r="G697" s="47"/>
      <c r="H697" s="45"/>
      <c r="I697" s="47" t="n">
        <v>840</v>
      </c>
      <c r="J697" s="161"/>
      <c r="K697" s="47" t="s">
        <v>4723</v>
      </c>
      <c r="L697" s="35"/>
      <c r="M697" s="161"/>
    </row>
    <row r="698" customFormat="false" ht="14.25" hidden="true" customHeight="true" outlineLevel="0" collapsed="false">
      <c r="A698" s="47" t="n">
        <v>204</v>
      </c>
      <c r="B698" s="198" t="s">
        <v>4875</v>
      </c>
      <c r="C698" s="45" t="s">
        <v>5261</v>
      </c>
      <c r="D698" s="187" t="s">
        <v>3963</v>
      </c>
      <c r="E698" s="172" t="s">
        <v>3964</v>
      </c>
      <c r="F698" s="187" t="n">
        <v>40</v>
      </c>
      <c r="G698" s="45"/>
      <c r="H698" s="45"/>
      <c r="I698" s="47" t="n">
        <v>870</v>
      </c>
      <c r="J698" s="161"/>
      <c r="K698" s="188" t="s">
        <v>5262</v>
      </c>
      <c r="L698" s="35"/>
      <c r="M698" s="161"/>
    </row>
    <row r="699" customFormat="false" ht="14.25" hidden="true" customHeight="true" outlineLevel="0" collapsed="false">
      <c r="A699" s="47" t="n">
        <v>208</v>
      </c>
      <c r="B699" s="198" t="s">
        <v>4875</v>
      </c>
      <c r="C699" s="45" t="s">
        <v>4848</v>
      </c>
      <c r="D699" s="187" t="s">
        <v>3963</v>
      </c>
      <c r="E699" s="172" t="s">
        <v>3964</v>
      </c>
      <c r="F699" s="187" t="n">
        <v>40</v>
      </c>
      <c r="G699" s="45"/>
      <c r="H699" s="45"/>
      <c r="I699" s="47" t="n">
        <v>870</v>
      </c>
      <c r="J699" s="161"/>
      <c r="K699" s="188" t="s">
        <v>4893</v>
      </c>
      <c r="L699" s="35"/>
      <c r="M699" s="161"/>
    </row>
    <row r="700" customFormat="false" ht="14.25" hidden="true" customHeight="true" outlineLevel="0" collapsed="false">
      <c r="A700" s="47" t="n">
        <v>209</v>
      </c>
      <c r="B700" s="198" t="s">
        <v>4875</v>
      </c>
      <c r="C700" s="45" t="s">
        <v>5263</v>
      </c>
      <c r="D700" s="187" t="s">
        <v>3963</v>
      </c>
      <c r="E700" s="172" t="s">
        <v>3964</v>
      </c>
      <c r="F700" s="187" t="n">
        <v>40</v>
      </c>
      <c r="G700" s="45"/>
      <c r="H700" s="45"/>
      <c r="I700" s="47" t="n">
        <v>870</v>
      </c>
      <c r="J700" s="161"/>
      <c r="K700" s="188" t="s">
        <v>4529</v>
      </c>
      <c r="L700" s="35"/>
      <c r="M700" s="161"/>
    </row>
    <row r="701" customFormat="false" ht="14.25" hidden="true" customHeight="true" outlineLevel="0" collapsed="false">
      <c r="A701" s="47" t="n">
        <v>211</v>
      </c>
      <c r="B701" s="198" t="s">
        <v>4875</v>
      </c>
      <c r="C701" s="45" t="s">
        <v>5264</v>
      </c>
      <c r="D701" s="187" t="s">
        <v>3963</v>
      </c>
      <c r="E701" s="172" t="s">
        <v>3964</v>
      </c>
      <c r="F701" s="187" t="n">
        <v>40</v>
      </c>
      <c r="G701" s="45"/>
      <c r="H701" s="45"/>
      <c r="I701" s="47" t="n">
        <v>870</v>
      </c>
      <c r="J701" s="161"/>
      <c r="K701" s="188" t="s">
        <v>4535</v>
      </c>
      <c r="L701" s="35"/>
      <c r="M701" s="161"/>
    </row>
    <row r="702" customFormat="false" ht="14.25" hidden="true" customHeight="true" outlineLevel="0" collapsed="false">
      <c r="A702" s="47" t="n">
        <v>215</v>
      </c>
      <c r="B702" s="198" t="s">
        <v>4875</v>
      </c>
      <c r="C702" s="45" t="s">
        <v>5265</v>
      </c>
      <c r="D702" s="187" t="s">
        <v>3963</v>
      </c>
      <c r="E702" s="172" t="s">
        <v>3964</v>
      </c>
      <c r="F702" s="187" t="n">
        <v>40</v>
      </c>
      <c r="G702" s="45"/>
      <c r="H702" s="45"/>
      <c r="I702" s="47" t="n">
        <v>870</v>
      </c>
      <c r="J702" s="161"/>
      <c r="K702" s="188" t="s">
        <v>5266</v>
      </c>
      <c r="L702" s="35"/>
      <c r="M702" s="161"/>
    </row>
    <row r="703" customFormat="false" ht="14.25" hidden="true" customHeight="true" outlineLevel="0" collapsed="false">
      <c r="A703" s="47" t="n">
        <v>218</v>
      </c>
      <c r="B703" s="198" t="s">
        <v>4875</v>
      </c>
      <c r="C703" s="45" t="s">
        <v>5267</v>
      </c>
      <c r="D703" s="187" t="s">
        <v>3963</v>
      </c>
      <c r="E703" s="172" t="s">
        <v>3964</v>
      </c>
      <c r="F703" s="187" t="n">
        <v>40</v>
      </c>
      <c r="G703" s="45"/>
      <c r="H703" s="45"/>
      <c r="I703" s="47" t="n">
        <v>870</v>
      </c>
      <c r="J703" s="161"/>
      <c r="K703" s="188" t="s">
        <v>4540</v>
      </c>
      <c r="L703" s="35"/>
      <c r="M703" s="161"/>
    </row>
    <row r="704" customFormat="false" ht="14.25" hidden="true" customHeight="true" outlineLevel="0" collapsed="false">
      <c r="A704" s="47" t="n">
        <v>231</v>
      </c>
      <c r="B704" s="198" t="s">
        <v>4875</v>
      </c>
      <c r="C704" s="45" t="s">
        <v>5268</v>
      </c>
      <c r="D704" s="187" t="s">
        <v>3963</v>
      </c>
      <c r="E704" s="172" t="s">
        <v>3964</v>
      </c>
      <c r="F704" s="187" t="n">
        <v>40</v>
      </c>
      <c r="G704" s="45"/>
      <c r="H704" s="45"/>
      <c r="I704" s="47" t="n">
        <v>870</v>
      </c>
      <c r="J704" s="161"/>
      <c r="K704" s="188" t="s">
        <v>5269</v>
      </c>
      <c r="L704" s="35"/>
      <c r="M704" s="161"/>
    </row>
    <row r="705" customFormat="false" ht="14.25" hidden="true" customHeight="true" outlineLevel="0" collapsed="false">
      <c r="A705" s="47" t="n">
        <v>522</v>
      </c>
      <c r="B705" s="40" t="s">
        <v>1713</v>
      </c>
      <c r="C705" s="47" t="s">
        <v>5270</v>
      </c>
      <c r="D705" s="47" t="s">
        <v>5271</v>
      </c>
      <c r="E705" s="172" t="s">
        <v>3964</v>
      </c>
      <c r="F705" s="47" t="n">
        <v>40</v>
      </c>
      <c r="G705" s="45"/>
      <c r="H705" s="45"/>
      <c r="I705" s="47" t="n">
        <v>880</v>
      </c>
      <c r="J705" s="161"/>
      <c r="K705" s="34" t="s">
        <v>5272</v>
      </c>
      <c r="L705" s="35"/>
      <c r="M705" s="161"/>
    </row>
    <row r="706" customFormat="false" ht="14.25" hidden="true" customHeight="true" outlineLevel="0" collapsed="false">
      <c r="A706" s="47" t="n">
        <v>523</v>
      </c>
      <c r="B706" s="40" t="s">
        <v>1713</v>
      </c>
      <c r="C706" s="47" t="s">
        <v>5273</v>
      </c>
      <c r="D706" s="47" t="s">
        <v>5271</v>
      </c>
      <c r="E706" s="172" t="s">
        <v>3964</v>
      </c>
      <c r="F706" s="47" t="n">
        <v>40</v>
      </c>
      <c r="G706" s="45"/>
      <c r="H706" s="45"/>
      <c r="I706" s="47" t="n">
        <v>880</v>
      </c>
      <c r="J706" s="161"/>
      <c r="K706" s="34" t="s">
        <v>5274</v>
      </c>
      <c r="L706" s="35"/>
      <c r="M706" s="161"/>
    </row>
    <row r="707" customFormat="false" ht="14.25" hidden="true" customHeight="true" outlineLevel="0" collapsed="false">
      <c r="A707" s="47" t="n">
        <v>524</v>
      </c>
      <c r="B707" s="40" t="s">
        <v>1713</v>
      </c>
      <c r="C707" s="47" t="s">
        <v>5275</v>
      </c>
      <c r="D707" s="47" t="s">
        <v>5271</v>
      </c>
      <c r="E707" s="172" t="s">
        <v>3964</v>
      </c>
      <c r="F707" s="47" t="n">
        <v>40</v>
      </c>
      <c r="G707" s="45"/>
      <c r="H707" s="45"/>
      <c r="I707" s="47" t="n">
        <v>880</v>
      </c>
      <c r="J707" s="161"/>
      <c r="K707" s="34" t="s">
        <v>5276</v>
      </c>
      <c r="L707" s="35"/>
      <c r="M707" s="161"/>
    </row>
    <row r="708" customFormat="false" ht="14.25" hidden="true" customHeight="true" outlineLevel="0" collapsed="false">
      <c r="A708" s="47" t="n">
        <v>525</v>
      </c>
      <c r="B708" s="40" t="s">
        <v>1713</v>
      </c>
      <c r="C708" s="47" t="s">
        <v>5277</v>
      </c>
      <c r="D708" s="47" t="s">
        <v>5271</v>
      </c>
      <c r="E708" s="172" t="s">
        <v>3964</v>
      </c>
      <c r="F708" s="47" t="n">
        <v>40</v>
      </c>
      <c r="G708" s="45"/>
      <c r="H708" s="45"/>
      <c r="I708" s="47" t="n">
        <v>880</v>
      </c>
      <c r="J708" s="161"/>
      <c r="K708" s="34" t="s">
        <v>5278</v>
      </c>
      <c r="L708" s="35"/>
      <c r="M708" s="161"/>
    </row>
    <row r="709" customFormat="false" ht="14.25" hidden="true" customHeight="true" outlineLevel="0" collapsed="false">
      <c r="A709" s="47" t="n">
        <v>526</v>
      </c>
      <c r="B709" s="40" t="s">
        <v>1713</v>
      </c>
      <c r="C709" s="47" t="s">
        <v>5279</v>
      </c>
      <c r="D709" s="47" t="s">
        <v>5271</v>
      </c>
      <c r="E709" s="172" t="s">
        <v>3964</v>
      </c>
      <c r="F709" s="47" t="n">
        <v>40</v>
      </c>
      <c r="G709" s="45"/>
      <c r="H709" s="45"/>
      <c r="I709" s="47" t="n">
        <v>880</v>
      </c>
      <c r="J709" s="161"/>
      <c r="K709" s="34" t="s">
        <v>5280</v>
      </c>
      <c r="L709" s="35"/>
      <c r="M709" s="161"/>
    </row>
    <row r="710" customFormat="false" ht="14.25" hidden="true" customHeight="true" outlineLevel="0" collapsed="false">
      <c r="A710" s="47" t="n">
        <v>527</v>
      </c>
      <c r="B710" s="40" t="s">
        <v>1713</v>
      </c>
      <c r="C710" s="47" t="s">
        <v>5281</v>
      </c>
      <c r="D710" s="47" t="s">
        <v>5271</v>
      </c>
      <c r="E710" s="172" t="s">
        <v>3964</v>
      </c>
      <c r="F710" s="47" t="n">
        <v>40</v>
      </c>
      <c r="G710" s="45"/>
      <c r="H710" s="45"/>
      <c r="I710" s="47" t="n">
        <v>880</v>
      </c>
      <c r="J710" s="161"/>
      <c r="K710" s="34" t="s">
        <v>5282</v>
      </c>
      <c r="L710" s="35"/>
      <c r="M710" s="161"/>
    </row>
    <row r="711" customFormat="false" ht="14.25" hidden="true" customHeight="true" outlineLevel="0" collapsed="false">
      <c r="A711" s="47" t="n">
        <v>528</v>
      </c>
      <c r="B711" s="40" t="s">
        <v>1713</v>
      </c>
      <c r="C711" s="47" t="s">
        <v>5283</v>
      </c>
      <c r="D711" s="47" t="s">
        <v>5271</v>
      </c>
      <c r="E711" s="172" t="s">
        <v>3964</v>
      </c>
      <c r="F711" s="47" t="n">
        <v>40</v>
      </c>
      <c r="G711" s="45"/>
      <c r="H711" s="45"/>
      <c r="I711" s="47" t="n">
        <v>880</v>
      </c>
      <c r="J711" s="161"/>
      <c r="K711" s="34" t="s">
        <v>5284</v>
      </c>
      <c r="L711" s="35"/>
      <c r="M711" s="161"/>
    </row>
    <row r="712" customFormat="false" ht="14.25" hidden="true" customHeight="true" outlineLevel="0" collapsed="false">
      <c r="A712" s="47" t="n">
        <v>529</v>
      </c>
      <c r="B712" s="40" t="s">
        <v>1713</v>
      </c>
      <c r="C712" s="47" t="s">
        <v>5285</v>
      </c>
      <c r="D712" s="47" t="s">
        <v>5271</v>
      </c>
      <c r="E712" s="172" t="s">
        <v>3964</v>
      </c>
      <c r="F712" s="47" t="n">
        <v>40</v>
      </c>
      <c r="G712" s="45"/>
      <c r="H712" s="45"/>
      <c r="I712" s="47" t="n">
        <v>880</v>
      </c>
      <c r="J712" s="161"/>
      <c r="K712" s="34" t="s">
        <v>5286</v>
      </c>
      <c r="L712" s="35"/>
      <c r="M712" s="161"/>
    </row>
    <row r="713" customFormat="false" ht="14.25" hidden="true" customHeight="true" outlineLevel="0" collapsed="false">
      <c r="A713" s="47" t="n">
        <v>531</v>
      </c>
      <c r="B713" s="40" t="s">
        <v>1713</v>
      </c>
      <c r="C713" s="47" t="s">
        <v>5287</v>
      </c>
      <c r="D713" s="47" t="s">
        <v>5271</v>
      </c>
      <c r="E713" s="172" t="s">
        <v>3964</v>
      </c>
      <c r="F713" s="47" t="n">
        <v>40</v>
      </c>
      <c r="G713" s="45"/>
      <c r="H713" s="45"/>
      <c r="I713" s="47" t="n">
        <v>880</v>
      </c>
      <c r="J713" s="161"/>
      <c r="K713" s="34" t="s">
        <v>5288</v>
      </c>
      <c r="L713" s="35"/>
      <c r="M713" s="161"/>
    </row>
    <row r="714" customFormat="false" ht="14.25" hidden="true" customHeight="true" outlineLevel="0" collapsed="false">
      <c r="A714" s="47" t="n">
        <v>532</v>
      </c>
      <c r="B714" s="40" t="s">
        <v>1713</v>
      </c>
      <c r="C714" s="47" t="s">
        <v>5289</v>
      </c>
      <c r="D714" s="47" t="s">
        <v>5271</v>
      </c>
      <c r="E714" s="172" t="s">
        <v>3964</v>
      </c>
      <c r="F714" s="47" t="n">
        <v>40</v>
      </c>
      <c r="G714" s="45"/>
      <c r="H714" s="45"/>
      <c r="I714" s="47" t="n">
        <v>880</v>
      </c>
      <c r="J714" s="161"/>
      <c r="K714" s="34" t="s">
        <v>5290</v>
      </c>
      <c r="L714" s="35"/>
      <c r="M714" s="161"/>
    </row>
    <row r="715" customFormat="false" ht="14.25" hidden="true" customHeight="true" outlineLevel="0" collapsed="false">
      <c r="A715" s="47" t="n">
        <v>534</v>
      </c>
      <c r="B715" s="40" t="s">
        <v>1713</v>
      </c>
      <c r="C715" s="47" t="s">
        <v>5291</v>
      </c>
      <c r="D715" s="47" t="s">
        <v>5271</v>
      </c>
      <c r="E715" s="172" t="s">
        <v>3964</v>
      </c>
      <c r="F715" s="47" t="n">
        <v>40</v>
      </c>
      <c r="G715" s="45"/>
      <c r="H715" s="45"/>
      <c r="I715" s="47" t="n">
        <v>880</v>
      </c>
      <c r="J715" s="161"/>
      <c r="K715" s="34" t="s">
        <v>5292</v>
      </c>
      <c r="L715" s="35"/>
      <c r="M715" s="161"/>
    </row>
    <row r="716" customFormat="false" ht="14.25" hidden="true" customHeight="true" outlineLevel="0" collapsed="false">
      <c r="A716" s="47" t="n">
        <v>535</v>
      </c>
      <c r="B716" s="40" t="s">
        <v>1713</v>
      </c>
      <c r="C716" s="47" t="s">
        <v>5293</v>
      </c>
      <c r="D716" s="47" t="s">
        <v>5271</v>
      </c>
      <c r="E716" s="172" t="s">
        <v>3964</v>
      </c>
      <c r="F716" s="47" t="n">
        <v>40</v>
      </c>
      <c r="G716" s="45"/>
      <c r="H716" s="45"/>
      <c r="I716" s="47" t="n">
        <v>880</v>
      </c>
      <c r="J716" s="161"/>
      <c r="K716" s="34" t="s">
        <v>5294</v>
      </c>
      <c r="L716" s="35"/>
      <c r="M716" s="161"/>
    </row>
    <row r="717" customFormat="false" ht="14.25" hidden="true" customHeight="true" outlineLevel="0" collapsed="false">
      <c r="A717" s="47" t="n">
        <v>536</v>
      </c>
      <c r="B717" s="40" t="s">
        <v>1713</v>
      </c>
      <c r="C717" s="47" t="s">
        <v>5295</v>
      </c>
      <c r="D717" s="47" t="s">
        <v>5271</v>
      </c>
      <c r="E717" s="172" t="s">
        <v>3964</v>
      </c>
      <c r="F717" s="47" t="n">
        <v>40</v>
      </c>
      <c r="G717" s="45"/>
      <c r="H717" s="45"/>
      <c r="I717" s="47" t="n">
        <v>880</v>
      </c>
      <c r="J717" s="161"/>
      <c r="K717" s="34" t="s">
        <v>5296</v>
      </c>
      <c r="L717" s="35"/>
      <c r="M717" s="161"/>
    </row>
    <row r="718" customFormat="false" ht="14.25" hidden="true" customHeight="true" outlineLevel="0" collapsed="false">
      <c r="A718" s="47" t="n">
        <v>537</v>
      </c>
      <c r="B718" s="40" t="s">
        <v>1713</v>
      </c>
      <c r="C718" s="47" t="s">
        <v>5297</v>
      </c>
      <c r="D718" s="47" t="s">
        <v>5271</v>
      </c>
      <c r="E718" s="172" t="s">
        <v>3964</v>
      </c>
      <c r="F718" s="47" t="n">
        <v>40</v>
      </c>
      <c r="G718" s="45"/>
      <c r="H718" s="45"/>
      <c r="I718" s="47" t="n">
        <v>880</v>
      </c>
      <c r="J718" s="161"/>
      <c r="K718" s="34" t="s">
        <v>5298</v>
      </c>
      <c r="L718" s="35"/>
      <c r="M718" s="161"/>
    </row>
    <row r="719" customFormat="false" ht="14.25" hidden="true" customHeight="true" outlineLevel="0" collapsed="false">
      <c r="A719" s="47" t="n">
        <v>538</v>
      </c>
      <c r="B719" s="40" t="s">
        <v>1713</v>
      </c>
      <c r="C719" s="47" t="s">
        <v>5299</v>
      </c>
      <c r="D719" s="47" t="s">
        <v>5271</v>
      </c>
      <c r="E719" s="172" t="s">
        <v>3964</v>
      </c>
      <c r="F719" s="47" t="n">
        <v>40</v>
      </c>
      <c r="G719" s="45"/>
      <c r="H719" s="45"/>
      <c r="I719" s="47" t="n">
        <v>880</v>
      </c>
      <c r="J719" s="161"/>
      <c r="K719" s="34" t="s">
        <v>5300</v>
      </c>
      <c r="L719" s="35"/>
      <c r="M719" s="161"/>
    </row>
    <row r="720" customFormat="false" ht="14.25" hidden="true" customHeight="true" outlineLevel="0" collapsed="false">
      <c r="A720" s="47" t="n">
        <v>539</v>
      </c>
      <c r="B720" s="40" t="s">
        <v>1713</v>
      </c>
      <c r="C720" s="47" t="s">
        <v>5301</v>
      </c>
      <c r="D720" s="47" t="s">
        <v>5271</v>
      </c>
      <c r="E720" s="172" t="s">
        <v>3964</v>
      </c>
      <c r="F720" s="47" t="n">
        <v>40</v>
      </c>
      <c r="G720" s="45"/>
      <c r="H720" s="45"/>
      <c r="I720" s="47" t="n">
        <v>880</v>
      </c>
      <c r="J720" s="161"/>
      <c r="K720" s="34" t="s">
        <v>5302</v>
      </c>
      <c r="L720" s="35"/>
      <c r="M720" s="161"/>
    </row>
    <row r="721" customFormat="false" ht="14.25" hidden="true" customHeight="true" outlineLevel="0" collapsed="false">
      <c r="A721" s="47" t="n">
        <v>540</v>
      </c>
      <c r="B721" s="40" t="s">
        <v>1713</v>
      </c>
      <c r="C721" s="47" t="s">
        <v>5303</v>
      </c>
      <c r="D721" s="47" t="s">
        <v>5271</v>
      </c>
      <c r="E721" s="172" t="s">
        <v>3964</v>
      </c>
      <c r="F721" s="47" t="n">
        <v>40</v>
      </c>
      <c r="G721" s="45"/>
      <c r="H721" s="45"/>
      <c r="I721" s="47" t="n">
        <v>880</v>
      </c>
      <c r="J721" s="161"/>
      <c r="K721" s="34" t="s">
        <v>5304</v>
      </c>
      <c r="L721" s="35"/>
      <c r="M721" s="161"/>
    </row>
    <row r="722" customFormat="false" ht="14.25" hidden="true" customHeight="true" outlineLevel="0" collapsed="false">
      <c r="A722" s="47" t="n">
        <v>541</v>
      </c>
      <c r="B722" s="40" t="s">
        <v>1713</v>
      </c>
      <c r="C722" s="47" t="s">
        <v>5305</v>
      </c>
      <c r="D722" s="47" t="s">
        <v>5271</v>
      </c>
      <c r="E722" s="172" t="s">
        <v>3964</v>
      </c>
      <c r="F722" s="47" t="n">
        <v>40</v>
      </c>
      <c r="G722" s="45"/>
      <c r="H722" s="45"/>
      <c r="I722" s="47" t="n">
        <v>880</v>
      </c>
      <c r="J722" s="161"/>
      <c r="K722" s="34" t="s">
        <v>5306</v>
      </c>
      <c r="L722" s="35"/>
      <c r="M722" s="161"/>
    </row>
    <row r="723" customFormat="false" ht="14.25" hidden="true" customHeight="true" outlineLevel="0" collapsed="false">
      <c r="A723" s="47" t="n">
        <v>542</v>
      </c>
      <c r="B723" s="40" t="s">
        <v>1713</v>
      </c>
      <c r="C723" s="47" t="s">
        <v>5307</v>
      </c>
      <c r="D723" s="47" t="s">
        <v>5271</v>
      </c>
      <c r="E723" s="172" t="s">
        <v>3964</v>
      </c>
      <c r="F723" s="47" t="n">
        <v>40</v>
      </c>
      <c r="G723" s="45"/>
      <c r="H723" s="45"/>
      <c r="I723" s="47" t="n">
        <v>880</v>
      </c>
      <c r="J723" s="161"/>
      <c r="K723" s="34" t="s">
        <v>5308</v>
      </c>
      <c r="L723" s="35"/>
      <c r="M723" s="161"/>
    </row>
    <row r="724" customFormat="false" ht="14.25" hidden="true" customHeight="true" outlineLevel="0" collapsed="false">
      <c r="A724" s="47" t="n">
        <v>543</v>
      </c>
      <c r="B724" s="40" t="s">
        <v>1713</v>
      </c>
      <c r="C724" s="47" t="s">
        <v>5309</v>
      </c>
      <c r="D724" s="47" t="s">
        <v>5271</v>
      </c>
      <c r="E724" s="172" t="s">
        <v>3964</v>
      </c>
      <c r="F724" s="47" t="n">
        <v>40</v>
      </c>
      <c r="G724" s="45"/>
      <c r="H724" s="45"/>
      <c r="I724" s="47" t="n">
        <v>880</v>
      </c>
      <c r="J724" s="161"/>
      <c r="K724" s="34" t="s">
        <v>5310</v>
      </c>
      <c r="L724" s="35"/>
      <c r="M724" s="161"/>
    </row>
    <row r="725" customFormat="false" ht="14.25" hidden="true" customHeight="true" outlineLevel="0" collapsed="false">
      <c r="A725" s="47" t="n">
        <v>544</v>
      </c>
      <c r="B725" s="40" t="s">
        <v>1713</v>
      </c>
      <c r="C725" s="47" t="s">
        <v>5311</v>
      </c>
      <c r="D725" s="47" t="s">
        <v>5271</v>
      </c>
      <c r="E725" s="172" t="s">
        <v>3964</v>
      </c>
      <c r="F725" s="47" t="n">
        <v>40</v>
      </c>
      <c r="G725" s="45"/>
      <c r="H725" s="45"/>
      <c r="I725" s="47" t="n">
        <v>880</v>
      </c>
      <c r="J725" s="161"/>
      <c r="K725" s="34" t="s">
        <v>5312</v>
      </c>
      <c r="L725" s="35"/>
      <c r="M725" s="161"/>
    </row>
    <row r="726" customFormat="false" ht="14.25" hidden="true" customHeight="true" outlineLevel="0" collapsed="false">
      <c r="A726" s="47" t="n">
        <v>545</v>
      </c>
      <c r="B726" s="40" t="s">
        <v>1713</v>
      </c>
      <c r="C726" s="47" t="s">
        <v>5313</v>
      </c>
      <c r="D726" s="47" t="s">
        <v>5271</v>
      </c>
      <c r="E726" s="172" t="s">
        <v>3964</v>
      </c>
      <c r="F726" s="47" t="n">
        <v>40</v>
      </c>
      <c r="G726" s="45"/>
      <c r="H726" s="45"/>
      <c r="I726" s="47" t="n">
        <v>880</v>
      </c>
      <c r="J726" s="161"/>
      <c r="K726" s="34" t="s">
        <v>5314</v>
      </c>
      <c r="L726" s="35"/>
      <c r="M726" s="161"/>
    </row>
    <row r="727" customFormat="false" ht="14.25" hidden="true" customHeight="true" outlineLevel="0" collapsed="false">
      <c r="A727" s="47" t="n">
        <v>546</v>
      </c>
      <c r="B727" s="40" t="s">
        <v>1713</v>
      </c>
      <c r="C727" s="47" t="s">
        <v>5315</v>
      </c>
      <c r="D727" s="47" t="s">
        <v>5271</v>
      </c>
      <c r="E727" s="172" t="s">
        <v>3964</v>
      </c>
      <c r="F727" s="47" t="n">
        <v>40</v>
      </c>
      <c r="G727" s="45"/>
      <c r="H727" s="45"/>
      <c r="I727" s="47" t="n">
        <v>880</v>
      </c>
      <c r="J727" s="161"/>
      <c r="K727" s="34" t="s">
        <v>5316</v>
      </c>
      <c r="L727" s="35"/>
      <c r="M727" s="161"/>
    </row>
    <row r="728" customFormat="false" ht="14.25" hidden="true" customHeight="true" outlineLevel="0" collapsed="false">
      <c r="A728" s="47" t="n">
        <v>547</v>
      </c>
      <c r="B728" s="40" t="s">
        <v>1713</v>
      </c>
      <c r="C728" s="47" t="s">
        <v>5317</v>
      </c>
      <c r="D728" s="47" t="s">
        <v>5271</v>
      </c>
      <c r="E728" s="172" t="s">
        <v>3964</v>
      </c>
      <c r="F728" s="47" t="n">
        <v>40</v>
      </c>
      <c r="G728" s="45"/>
      <c r="H728" s="45"/>
      <c r="I728" s="47" t="n">
        <v>880</v>
      </c>
      <c r="J728" s="161"/>
      <c r="K728" s="34" t="s">
        <v>5318</v>
      </c>
      <c r="L728" s="35"/>
      <c r="M728" s="161"/>
    </row>
    <row r="729" customFormat="false" ht="14.25" hidden="true" customHeight="true" outlineLevel="0" collapsed="false">
      <c r="A729" s="47" t="n">
        <v>548</v>
      </c>
      <c r="B729" s="40" t="s">
        <v>1713</v>
      </c>
      <c r="C729" s="47" t="s">
        <v>5319</v>
      </c>
      <c r="D729" s="47" t="s">
        <v>5271</v>
      </c>
      <c r="E729" s="172" t="s">
        <v>3964</v>
      </c>
      <c r="F729" s="47" t="n">
        <v>40</v>
      </c>
      <c r="G729" s="45"/>
      <c r="H729" s="45"/>
      <c r="I729" s="47" t="n">
        <v>880</v>
      </c>
      <c r="J729" s="161"/>
      <c r="K729" s="34" t="s">
        <v>5320</v>
      </c>
      <c r="L729" s="35"/>
      <c r="M729" s="161"/>
    </row>
    <row r="730" customFormat="false" ht="14.25" hidden="true" customHeight="true" outlineLevel="0" collapsed="false">
      <c r="A730" s="47" t="n">
        <v>550</v>
      </c>
      <c r="B730" s="40" t="s">
        <v>1713</v>
      </c>
      <c r="C730" s="47" t="s">
        <v>5321</v>
      </c>
      <c r="D730" s="47" t="s">
        <v>5271</v>
      </c>
      <c r="E730" s="172" t="s">
        <v>3964</v>
      </c>
      <c r="F730" s="47" t="n">
        <v>40</v>
      </c>
      <c r="G730" s="45"/>
      <c r="H730" s="45"/>
      <c r="I730" s="47" t="n">
        <v>880</v>
      </c>
      <c r="J730" s="161"/>
      <c r="K730" s="34" t="s">
        <v>5322</v>
      </c>
      <c r="L730" s="35"/>
      <c r="M730" s="161"/>
    </row>
    <row r="731" customFormat="false" ht="14.25" hidden="true" customHeight="true" outlineLevel="0" collapsed="false">
      <c r="A731" s="47" t="n">
        <v>551</v>
      </c>
      <c r="B731" s="40" t="s">
        <v>1713</v>
      </c>
      <c r="C731" s="47" t="s">
        <v>5323</v>
      </c>
      <c r="D731" s="47" t="s">
        <v>5271</v>
      </c>
      <c r="E731" s="172" t="s">
        <v>3964</v>
      </c>
      <c r="F731" s="47" t="n">
        <v>40</v>
      </c>
      <c r="G731" s="45"/>
      <c r="H731" s="45"/>
      <c r="I731" s="47" t="n">
        <v>880</v>
      </c>
      <c r="J731" s="161"/>
      <c r="K731" s="34" t="s">
        <v>5324</v>
      </c>
      <c r="L731" s="35"/>
      <c r="M731" s="161"/>
    </row>
    <row r="732" customFormat="false" ht="14.25" hidden="true" customHeight="true" outlineLevel="0" collapsed="false">
      <c r="A732" s="47" t="n">
        <v>552</v>
      </c>
      <c r="B732" s="40" t="s">
        <v>1713</v>
      </c>
      <c r="C732" s="47" t="s">
        <v>5325</v>
      </c>
      <c r="D732" s="47" t="s">
        <v>5271</v>
      </c>
      <c r="E732" s="172" t="s">
        <v>3964</v>
      </c>
      <c r="F732" s="47" t="n">
        <v>40</v>
      </c>
      <c r="G732" s="45"/>
      <c r="H732" s="45"/>
      <c r="I732" s="47" t="n">
        <v>880</v>
      </c>
      <c r="J732" s="161"/>
      <c r="K732" s="34" t="s">
        <v>5326</v>
      </c>
      <c r="L732" s="35"/>
      <c r="M732" s="161"/>
    </row>
    <row r="733" customFormat="false" ht="14.25" hidden="true" customHeight="true" outlineLevel="0" collapsed="false">
      <c r="A733" s="47" t="n">
        <v>553</v>
      </c>
      <c r="B733" s="40" t="s">
        <v>1713</v>
      </c>
      <c r="C733" s="47" t="s">
        <v>5327</v>
      </c>
      <c r="D733" s="47" t="s">
        <v>5328</v>
      </c>
      <c r="E733" s="172" t="s">
        <v>3964</v>
      </c>
      <c r="F733" s="47" t="n">
        <v>40</v>
      </c>
      <c r="G733" s="45"/>
      <c r="H733" s="45"/>
      <c r="I733" s="47" t="n">
        <v>880</v>
      </c>
      <c r="J733" s="161"/>
      <c r="K733" s="34" t="s">
        <v>5329</v>
      </c>
      <c r="L733" s="35"/>
      <c r="M733" s="161"/>
    </row>
    <row r="734" customFormat="false" ht="14.25" hidden="true" customHeight="true" outlineLevel="0" collapsed="false">
      <c r="A734" s="47" t="n">
        <v>554</v>
      </c>
      <c r="B734" s="40" t="s">
        <v>1713</v>
      </c>
      <c r="C734" s="47" t="s">
        <v>5330</v>
      </c>
      <c r="D734" s="47" t="s">
        <v>5271</v>
      </c>
      <c r="E734" s="172" t="s">
        <v>3964</v>
      </c>
      <c r="F734" s="47" t="n">
        <v>40</v>
      </c>
      <c r="G734" s="45"/>
      <c r="H734" s="45"/>
      <c r="I734" s="47" t="n">
        <v>880</v>
      </c>
      <c r="J734" s="161"/>
      <c r="K734" s="34" t="s">
        <v>5331</v>
      </c>
      <c r="L734" s="35"/>
      <c r="M734" s="161"/>
    </row>
    <row r="735" customFormat="false" ht="14.25" hidden="true" customHeight="true" outlineLevel="0" collapsed="false">
      <c r="A735" s="47" t="n">
        <v>555</v>
      </c>
      <c r="B735" s="40" t="s">
        <v>1713</v>
      </c>
      <c r="C735" s="47" t="s">
        <v>5332</v>
      </c>
      <c r="D735" s="47" t="s">
        <v>5271</v>
      </c>
      <c r="E735" s="172" t="s">
        <v>3964</v>
      </c>
      <c r="F735" s="47" t="n">
        <v>40</v>
      </c>
      <c r="G735" s="45"/>
      <c r="H735" s="45"/>
      <c r="I735" s="47" t="n">
        <v>880</v>
      </c>
      <c r="J735" s="161"/>
      <c r="K735" s="34" t="s">
        <v>5333</v>
      </c>
      <c r="L735" s="35"/>
      <c r="M735" s="161"/>
    </row>
    <row r="736" customFormat="false" ht="14.25" hidden="true" customHeight="true" outlineLevel="0" collapsed="false">
      <c r="A736" s="47" t="n">
        <v>557</v>
      </c>
      <c r="B736" s="40" t="s">
        <v>1713</v>
      </c>
      <c r="C736" s="47" t="s">
        <v>5334</v>
      </c>
      <c r="D736" s="47" t="s">
        <v>5335</v>
      </c>
      <c r="E736" s="172" t="s">
        <v>3964</v>
      </c>
      <c r="F736" s="47" t="n">
        <v>40</v>
      </c>
      <c r="G736" s="45"/>
      <c r="H736" s="45"/>
      <c r="I736" s="47" t="n">
        <v>880</v>
      </c>
      <c r="J736" s="161"/>
      <c r="K736" s="34" t="s">
        <v>5336</v>
      </c>
      <c r="L736" s="35"/>
      <c r="M736" s="161"/>
    </row>
    <row r="737" customFormat="false" ht="14.25" hidden="true" customHeight="true" outlineLevel="0" collapsed="false">
      <c r="A737" s="47" t="n">
        <v>558</v>
      </c>
      <c r="B737" s="40" t="s">
        <v>1713</v>
      </c>
      <c r="C737" s="47" t="s">
        <v>5337</v>
      </c>
      <c r="D737" s="47" t="s">
        <v>5335</v>
      </c>
      <c r="E737" s="172" t="s">
        <v>3964</v>
      </c>
      <c r="F737" s="47" t="n">
        <v>40</v>
      </c>
      <c r="G737" s="45"/>
      <c r="H737" s="45"/>
      <c r="I737" s="47" t="n">
        <v>880</v>
      </c>
      <c r="J737" s="161"/>
      <c r="K737" s="34" t="s">
        <v>5338</v>
      </c>
      <c r="L737" s="35"/>
      <c r="M737" s="161"/>
    </row>
    <row r="738" customFormat="false" ht="14.25" hidden="true" customHeight="true" outlineLevel="0" collapsed="false">
      <c r="A738" s="47" t="n">
        <v>560</v>
      </c>
      <c r="B738" s="40" t="s">
        <v>1713</v>
      </c>
      <c r="C738" s="47" t="s">
        <v>4249</v>
      </c>
      <c r="D738" s="47" t="s">
        <v>5335</v>
      </c>
      <c r="E738" s="172" t="s">
        <v>3964</v>
      </c>
      <c r="F738" s="47" t="n">
        <v>40</v>
      </c>
      <c r="G738" s="45"/>
      <c r="H738" s="45"/>
      <c r="I738" s="47" t="n">
        <v>880</v>
      </c>
      <c r="J738" s="161"/>
      <c r="K738" s="34" t="s">
        <v>5339</v>
      </c>
      <c r="L738" s="35"/>
      <c r="M738" s="161"/>
    </row>
    <row r="739" customFormat="false" ht="14.25" hidden="true" customHeight="true" outlineLevel="0" collapsed="false">
      <c r="A739" s="47" t="n">
        <v>561</v>
      </c>
      <c r="B739" s="40" t="s">
        <v>1713</v>
      </c>
      <c r="C739" s="47" t="s">
        <v>5340</v>
      </c>
      <c r="D739" s="47" t="s">
        <v>5335</v>
      </c>
      <c r="E739" s="172" t="s">
        <v>3964</v>
      </c>
      <c r="F739" s="47" t="n">
        <v>40</v>
      </c>
      <c r="G739" s="45"/>
      <c r="H739" s="45"/>
      <c r="I739" s="47" t="n">
        <v>880</v>
      </c>
      <c r="J739" s="161"/>
      <c r="K739" s="34" t="s">
        <v>5341</v>
      </c>
      <c r="L739" s="35"/>
      <c r="M739" s="161"/>
    </row>
    <row r="740" customFormat="false" ht="14.25" hidden="true" customHeight="true" outlineLevel="0" collapsed="false">
      <c r="A740" s="47" t="n">
        <v>562</v>
      </c>
      <c r="B740" s="40" t="s">
        <v>1713</v>
      </c>
      <c r="C740" s="47" t="s">
        <v>4066</v>
      </c>
      <c r="D740" s="47" t="s">
        <v>5335</v>
      </c>
      <c r="E740" s="172" t="s">
        <v>3964</v>
      </c>
      <c r="F740" s="47" t="n">
        <v>40</v>
      </c>
      <c r="G740" s="45"/>
      <c r="H740" s="45"/>
      <c r="I740" s="47" t="n">
        <v>880</v>
      </c>
      <c r="J740" s="161"/>
      <c r="K740" s="34" t="s">
        <v>5342</v>
      </c>
      <c r="L740" s="35"/>
      <c r="M740" s="161"/>
    </row>
    <row r="741" customFormat="false" ht="14.25" hidden="true" customHeight="true" outlineLevel="0" collapsed="false">
      <c r="A741" s="47" t="n">
        <v>563</v>
      </c>
      <c r="B741" s="40" t="s">
        <v>1713</v>
      </c>
      <c r="C741" s="47" t="s">
        <v>5343</v>
      </c>
      <c r="D741" s="47" t="s">
        <v>5335</v>
      </c>
      <c r="E741" s="172" t="s">
        <v>3964</v>
      </c>
      <c r="F741" s="47" t="n">
        <v>40</v>
      </c>
      <c r="G741" s="45"/>
      <c r="H741" s="45"/>
      <c r="I741" s="47" t="n">
        <v>880</v>
      </c>
      <c r="J741" s="161"/>
      <c r="K741" s="34" t="s">
        <v>5344</v>
      </c>
      <c r="L741" s="35"/>
      <c r="M741" s="161"/>
    </row>
    <row r="742" customFormat="false" ht="14.25" hidden="true" customHeight="true" outlineLevel="0" collapsed="false">
      <c r="A742" s="47" t="n">
        <v>564</v>
      </c>
      <c r="B742" s="40" t="s">
        <v>1713</v>
      </c>
      <c r="C742" s="47" t="s">
        <v>4267</v>
      </c>
      <c r="D742" s="47" t="s">
        <v>5335</v>
      </c>
      <c r="E742" s="172" t="s">
        <v>3964</v>
      </c>
      <c r="F742" s="47" t="n">
        <v>40</v>
      </c>
      <c r="G742" s="45"/>
      <c r="H742" s="45"/>
      <c r="I742" s="47" t="n">
        <v>880</v>
      </c>
      <c r="J742" s="201"/>
      <c r="K742" s="34" t="s">
        <v>5345</v>
      </c>
      <c r="L742" s="35"/>
      <c r="M742" s="161"/>
    </row>
    <row r="743" customFormat="false" ht="14.25" hidden="true" customHeight="true" outlineLevel="0" collapsed="false">
      <c r="A743" s="47" t="n">
        <v>565</v>
      </c>
      <c r="B743" s="40" t="s">
        <v>1713</v>
      </c>
      <c r="C743" s="47" t="s">
        <v>5346</v>
      </c>
      <c r="D743" s="47" t="s">
        <v>5335</v>
      </c>
      <c r="E743" s="172" t="s">
        <v>3964</v>
      </c>
      <c r="F743" s="47" t="n">
        <v>40</v>
      </c>
      <c r="G743" s="45"/>
      <c r="H743" s="45"/>
      <c r="I743" s="47" t="n">
        <v>880</v>
      </c>
      <c r="J743" s="201"/>
      <c r="K743" s="34" t="s">
        <v>5347</v>
      </c>
      <c r="L743" s="35"/>
      <c r="M743" s="161"/>
    </row>
    <row r="744" customFormat="false" ht="14.25" hidden="true" customHeight="true" outlineLevel="0" collapsed="false">
      <c r="A744" s="47" t="n">
        <v>566</v>
      </c>
      <c r="B744" s="40" t="s">
        <v>1713</v>
      </c>
      <c r="C744" s="47" t="s">
        <v>4161</v>
      </c>
      <c r="D744" s="47" t="s">
        <v>5335</v>
      </c>
      <c r="E744" s="172" t="s">
        <v>3964</v>
      </c>
      <c r="F744" s="47" t="n">
        <v>40</v>
      </c>
      <c r="G744" s="45"/>
      <c r="H744" s="45"/>
      <c r="I744" s="47" t="n">
        <v>880</v>
      </c>
      <c r="J744" s="201"/>
      <c r="K744" s="34" t="s">
        <v>5348</v>
      </c>
      <c r="L744" s="35"/>
      <c r="M744" s="161"/>
    </row>
    <row r="745" customFormat="false" ht="14.25" hidden="true" customHeight="true" outlineLevel="0" collapsed="false">
      <c r="A745" s="47" t="n">
        <v>567</v>
      </c>
      <c r="B745" s="40" t="s">
        <v>1713</v>
      </c>
      <c r="C745" s="47" t="s">
        <v>5349</v>
      </c>
      <c r="D745" s="47" t="s">
        <v>5335</v>
      </c>
      <c r="E745" s="172" t="s">
        <v>3964</v>
      </c>
      <c r="F745" s="47" t="n">
        <v>40</v>
      </c>
      <c r="G745" s="45"/>
      <c r="H745" s="45"/>
      <c r="I745" s="47" t="n">
        <v>880</v>
      </c>
      <c r="J745" s="201"/>
      <c r="K745" s="34" t="s">
        <v>5350</v>
      </c>
      <c r="L745" s="35"/>
      <c r="M745" s="161"/>
    </row>
    <row r="746" customFormat="false" ht="14.25" hidden="true" customHeight="true" outlineLevel="0" collapsed="false">
      <c r="A746" s="47" t="n">
        <v>568</v>
      </c>
      <c r="B746" s="40" t="s">
        <v>1713</v>
      </c>
      <c r="C746" s="47" t="s">
        <v>4020</v>
      </c>
      <c r="D746" s="47" t="s">
        <v>5335</v>
      </c>
      <c r="E746" s="172" t="s">
        <v>3964</v>
      </c>
      <c r="F746" s="47" t="n">
        <v>40</v>
      </c>
      <c r="G746" s="45"/>
      <c r="H746" s="45"/>
      <c r="I746" s="47" t="n">
        <v>880</v>
      </c>
      <c r="J746" s="201"/>
      <c r="K746" s="34" t="s">
        <v>5351</v>
      </c>
      <c r="L746" s="35"/>
      <c r="M746" s="161"/>
    </row>
    <row r="747" customFormat="false" ht="14.25" hidden="true" customHeight="true" outlineLevel="0" collapsed="false">
      <c r="A747" s="47" t="n">
        <v>569</v>
      </c>
      <c r="B747" s="40" t="s">
        <v>1713</v>
      </c>
      <c r="C747" s="47" t="s">
        <v>5352</v>
      </c>
      <c r="D747" s="47" t="s">
        <v>5335</v>
      </c>
      <c r="E747" s="172" t="s">
        <v>3964</v>
      </c>
      <c r="F747" s="47" t="n">
        <v>40</v>
      </c>
      <c r="G747" s="45"/>
      <c r="H747" s="45"/>
      <c r="I747" s="47" t="n">
        <v>880</v>
      </c>
      <c r="J747" s="201"/>
      <c r="K747" s="34" t="s">
        <v>5353</v>
      </c>
      <c r="L747" s="35"/>
      <c r="M747" s="161"/>
    </row>
    <row r="748" customFormat="false" ht="14.25" hidden="true" customHeight="true" outlineLevel="0" collapsed="false">
      <c r="A748" s="47" t="n">
        <v>570</v>
      </c>
      <c r="B748" s="40" t="s">
        <v>1713</v>
      </c>
      <c r="C748" s="47" t="s">
        <v>4108</v>
      </c>
      <c r="D748" s="47" t="s">
        <v>5335</v>
      </c>
      <c r="E748" s="172" t="s">
        <v>3964</v>
      </c>
      <c r="F748" s="47" t="n">
        <v>40</v>
      </c>
      <c r="G748" s="45"/>
      <c r="H748" s="45"/>
      <c r="I748" s="47" t="n">
        <v>880</v>
      </c>
      <c r="J748" s="201"/>
      <c r="K748" s="34" t="s">
        <v>5354</v>
      </c>
      <c r="L748" s="35"/>
      <c r="M748" s="161"/>
    </row>
    <row r="749" customFormat="false" ht="14.25" hidden="true" customHeight="true" outlineLevel="0" collapsed="false">
      <c r="A749" s="47" t="n">
        <v>572</v>
      </c>
      <c r="B749" s="40" t="s">
        <v>1713</v>
      </c>
      <c r="C749" s="47" t="s">
        <v>5355</v>
      </c>
      <c r="D749" s="47" t="s">
        <v>5335</v>
      </c>
      <c r="E749" s="172" t="s">
        <v>3964</v>
      </c>
      <c r="F749" s="47" t="n">
        <v>40</v>
      </c>
      <c r="G749" s="45"/>
      <c r="H749" s="45"/>
      <c r="I749" s="47" t="n">
        <v>880</v>
      </c>
      <c r="J749" s="201"/>
      <c r="K749" s="34" t="s">
        <v>5356</v>
      </c>
      <c r="L749" s="35"/>
      <c r="M749" s="161"/>
    </row>
    <row r="750" customFormat="false" ht="14.25" hidden="true" customHeight="true" outlineLevel="0" collapsed="false">
      <c r="A750" s="47" t="n">
        <v>573</v>
      </c>
      <c r="B750" s="40" t="s">
        <v>1713</v>
      </c>
      <c r="C750" s="47" t="s">
        <v>5357</v>
      </c>
      <c r="D750" s="47" t="s">
        <v>5335</v>
      </c>
      <c r="E750" s="172" t="s">
        <v>3964</v>
      </c>
      <c r="F750" s="47" t="n">
        <v>40</v>
      </c>
      <c r="G750" s="45"/>
      <c r="H750" s="45"/>
      <c r="I750" s="47" t="n">
        <v>880</v>
      </c>
      <c r="J750" s="201"/>
      <c r="K750" s="34" t="s">
        <v>5358</v>
      </c>
      <c r="L750" s="35"/>
      <c r="M750" s="161"/>
    </row>
    <row r="751" customFormat="false" ht="14.25" hidden="true" customHeight="true" outlineLevel="0" collapsed="false">
      <c r="A751" s="47" t="n">
        <v>576</v>
      </c>
      <c r="B751" s="40" t="s">
        <v>5359</v>
      </c>
      <c r="C751" s="47" t="s">
        <v>5360</v>
      </c>
      <c r="D751" s="47" t="s">
        <v>4093</v>
      </c>
      <c r="E751" s="172" t="s">
        <v>3964</v>
      </c>
      <c r="F751" s="47" t="n">
        <v>40</v>
      </c>
      <c r="G751" s="45"/>
      <c r="H751" s="45"/>
      <c r="I751" s="47" t="n">
        <v>880</v>
      </c>
      <c r="J751" s="201"/>
      <c r="K751" s="34" t="s">
        <v>5361</v>
      </c>
      <c r="L751" s="35"/>
      <c r="M751" s="161"/>
    </row>
    <row r="752" customFormat="false" ht="14.25" hidden="true" customHeight="true" outlineLevel="0" collapsed="false">
      <c r="A752" s="47" t="n">
        <v>577</v>
      </c>
      <c r="B752" s="40" t="s">
        <v>5362</v>
      </c>
      <c r="C752" s="47" t="s">
        <v>5363</v>
      </c>
      <c r="D752" s="47" t="s">
        <v>4093</v>
      </c>
      <c r="E752" s="172" t="s">
        <v>3964</v>
      </c>
      <c r="F752" s="47" t="n">
        <v>40</v>
      </c>
      <c r="G752" s="45"/>
      <c r="H752" s="45"/>
      <c r="I752" s="47" t="n">
        <v>880</v>
      </c>
      <c r="J752" s="201"/>
      <c r="K752" s="34" t="s">
        <v>5364</v>
      </c>
      <c r="L752" s="35"/>
      <c r="M752" s="161"/>
    </row>
    <row r="753" customFormat="false" ht="14.25" hidden="true" customHeight="true" outlineLevel="0" collapsed="false">
      <c r="A753" s="47" t="n">
        <v>579</v>
      </c>
      <c r="B753" s="40" t="s">
        <v>5365</v>
      </c>
      <c r="C753" s="47" t="s">
        <v>5366</v>
      </c>
      <c r="D753" s="47" t="s">
        <v>4093</v>
      </c>
      <c r="E753" s="172" t="s">
        <v>3964</v>
      </c>
      <c r="F753" s="47" t="n">
        <v>40</v>
      </c>
      <c r="G753" s="45"/>
      <c r="H753" s="45"/>
      <c r="I753" s="47" t="n">
        <v>880</v>
      </c>
      <c r="J753" s="201"/>
      <c r="K753" s="34" t="s">
        <v>5367</v>
      </c>
      <c r="L753" s="35"/>
      <c r="M753" s="161"/>
    </row>
    <row r="754" customFormat="false" ht="14.25" hidden="true" customHeight="true" outlineLevel="0" collapsed="false">
      <c r="A754" s="47" t="n">
        <v>580</v>
      </c>
      <c r="B754" s="40" t="s">
        <v>5368</v>
      </c>
      <c r="C754" s="47" t="s">
        <v>5369</v>
      </c>
      <c r="D754" s="47" t="s">
        <v>4093</v>
      </c>
      <c r="E754" s="172" t="s">
        <v>3964</v>
      </c>
      <c r="F754" s="47" t="n">
        <v>40</v>
      </c>
      <c r="G754" s="45"/>
      <c r="H754" s="45"/>
      <c r="I754" s="47" t="n">
        <v>880</v>
      </c>
      <c r="J754" s="201"/>
      <c r="K754" s="34" t="s">
        <v>5370</v>
      </c>
      <c r="L754" s="35"/>
      <c r="M754" s="161"/>
    </row>
    <row r="755" customFormat="false" ht="14.25" hidden="true" customHeight="true" outlineLevel="0" collapsed="false">
      <c r="A755" s="47" t="n">
        <v>581</v>
      </c>
      <c r="B755" s="40" t="s">
        <v>1760</v>
      </c>
      <c r="C755" s="47" t="s">
        <v>5371</v>
      </c>
      <c r="D755" s="47" t="s">
        <v>4093</v>
      </c>
      <c r="E755" s="172" t="s">
        <v>3964</v>
      </c>
      <c r="F755" s="47" t="n">
        <v>40</v>
      </c>
      <c r="G755" s="45"/>
      <c r="H755" s="45"/>
      <c r="I755" s="47" t="n">
        <v>880</v>
      </c>
      <c r="J755" s="201"/>
      <c r="K755" s="47"/>
      <c r="L755" s="35"/>
      <c r="M755" s="161"/>
    </row>
    <row r="756" customFormat="false" ht="14.25" hidden="true" customHeight="true" outlineLevel="0" collapsed="false">
      <c r="A756" s="47" t="n">
        <v>582</v>
      </c>
      <c r="B756" s="40" t="s">
        <v>5372</v>
      </c>
      <c r="C756" s="47" t="s">
        <v>5373</v>
      </c>
      <c r="D756" s="47" t="s">
        <v>4093</v>
      </c>
      <c r="E756" s="172" t="s">
        <v>3964</v>
      </c>
      <c r="F756" s="47" t="n">
        <v>40</v>
      </c>
      <c r="G756" s="45"/>
      <c r="H756" s="45"/>
      <c r="I756" s="47" t="n">
        <v>880</v>
      </c>
      <c r="J756" s="201"/>
      <c r="K756" s="47"/>
      <c r="L756" s="35"/>
      <c r="M756" s="161"/>
    </row>
    <row r="757" customFormat="false" ht="14.25" hidden="true" customHeight="true" outlineLevel="0" collapsed="false">
      <c r="A757" s="47" t="n">
        <v>583</v>
      </c>
      <c r="B757" s="40" t="s">
        <v>5362</v>
      </c>
      <c r="C757" s="47" t="s">
        <v>5374</v>
      </c>
      <c r="D757" s="47" t="s">
        <v>4093</v>
      </c>
      <c r="E757" s="172" t="s">
        <v>3964</v>
      </c>
      <c r="F757" s="47" t="n">
        <v>40</v>
      </c>
      <c r="G757" s="45"/>
      <c r="H757" s="45"/>
      <c r="I757" s="47" t="n">
        <v>880</v>
      </c>
      <c r="J757" s="201"/>
      <c r="K757" s="47"/>
      <c r="L757" s="35"/>
      <c r="M757" s="161"/>
    </row>
    <row r="758" customFormat="false" ht="14.25" hidden="true" customHeight="true" outlineLevel="0" collapsed="false">
      <c r="A758" s="47" t="n">
        <v>589</v>
      </c>
      <c r="B758" s="40" t="s">
        <v>1276</v>
      </c>
      <c r="C758" s="47" t="s">
        <v>5375</v>
      </c>
      <c r="D758" s="47" t="s">
        <v>5376</v>
      </c>
      <c r="E758" s="172" t="s">
        <v>3964</v>
      </c>
      <c r="F758" s="47" t="n">
        <v>40</v>
      </c>
      <c r="G758" s="45"/>
      <c r="H758" s="45"/>
      <c r="I758" s="47" t="n">
        <v>880</v>
      </c>
      <c r="J758" s="201"/>
      <c r="K758" s="34" t="s">
        <v>5377</v>
      </c>
      <c r="L758" s="35"/>
      <c r="M758" s="161"/>
    </row>
    <row r="759" customFormat="false" ht="14.25" hidden="true" customHeight="true" outlineLevel="0" collapsed="false">
      <c r="A759" s="47" t="n">
        <v>590</v>
      </c>
      <c r="B759" s="40" t="s">
        <v>1276</v>
      </c>
      <c r="C759" s="47" t="s">
        <v>5378</v>
      </c>
      <c r="D759" s="47" t="s">
        <v>5376</v>
      </c>
      <c r="E759" s="172" t="s">
        <v>3964</v>
      </c>
      <c r="F759" s="47" t="n">
        <v>40</v>
      </c>
      <c r="G759" s="45"/>
      <c r="H759" s="45"/>
      <c r="I759" s="47" t="n">
        <v>880</v>
      </c>
      <c r="J759" s="201"/>
      <c r="K759" s="34" t="s">
        <v>5379</v>
      </c>
      <c r="L759" s="35"/>
      <c r="M759" s="161"/>
    </row>
    <row r="760" customFormat="false" ht="14.25" hidden="true" customHeight="true" outlineLevel="0" collapsed="false">
      <c r="A760" s="47" t="n">
        <v>592</v>
      </c>
      <c r="B760" s="40" t="s">
        <v>1713</v>
      </c>
      <c r="C760" s="47" t="s">
        <v>5380</v>
      </c>
      <c r="D760" s="47" t="s">
        <v>5335</v>
      </c>
      <c r="E760" s="172" t="s">
        <v>3964</v>
      </c>
      <c r="F760" s="47" t="n">
        <v>40</v>
      </c>
      <c r="G760" s="45"/>
      <c r="H760" s="45"/>
      <c r="I760" s="47" t="n">
        <v>880</v>
      </c>
      <c r="J760" s="201"/>
      <c r="K760" s="34" t="s">
        <v>5381</v>
      </c>
      <c r="L760" s="35"/>
      <c r="M760" s="161"/>
    </row>
    <row r="761" customFormat="false" ht="14.25" hidden="true" customHeight="true" outlineLevel="0" collapsed="false">
      <c r="A761" s="47" t="n">
        <v>593</v>
      </c>
      <c r="B761" s="40" t="s">
        <v>1713</v>
      </c>
      <c r="C761" s="47" t="s">
        <v>5382</v>
      </c>
      <c r="D761" s="47" t="s">
        <v>5335</v>
      </c>
      <c r="E761" s="172" t="s">
        <v>3964</v>
      </c>
      <c r="F761" s="47" t="n">
        <v>40</v>
      </c>
      <c r="G761" s="45"/>
      <c r="H761" s="45"/>
      <c r="I761" s="47" t="n">
        <v>880</v>
      </c>
      <c r="J761" s="201"/>
      <c r="K761" s="34" t="s">
        <v>5383</v>
      </c>
      <c r="L761" s="35"/>
      <c r="M761" s="161"/>
    </row>
    <row r="762" customFormat="false" ht="14.25" hidden="true" customHeight="true" outlineLevel="0" collapsed="false">
      <c r="A762" s="47" t="n">
        <v>594</v>
      </c>
      <c r="B762" s="40" t="s">
        <v>1713</v>
      </c>
      <c r="C762" s="47" t="s">
        <v>3985</v>
      </c>
      <c r="D762" s="47" t="s">
        <v>5335</v>
      </c>
      <c r="E762" s="172" t="s">
        <v>3964</v>
      </c>
      <c r="F762" s="47" t="n">
        <v>40</v>
      </c>
      <c r="G762" s="45"/>
      <c r="H762" s="45"/>
      <c r="I762" s="47" t="n">
        <v>880</v>
      </c>
      <c r="J762" s="201"/>
      <c r="K762" s="34" t="s">
        <v>5384</v>
      </c>
      <c r="L762" s="35"/>
      <c r="M762" s="161"/>
    </row>
    <row r="763" customFormat="false" ht="14.25" hidden="true" customHeight="true" outlineLevel="0" collapsed="false">
      <c r="A763" s="47" t="n">
        <v>598</v>
      </c>
      <c r="B763" s="40" t="s">
        <v>1713</v>
      </c>
      <c r="C763" s="47" t="s">
        <v>5385</v>
      </c>
      <c r="D763" s="47" t="s">
        <v>5386</v>
      </c>
      <c r="E763" s="172" t="s">
        <v>3964</v>
      </c>
      <c r="F763" s="47" t="n">
        <v>40</v>
      </c>
      <c r="G763" s="45"/>
      <c r="H763" s="45"/>
      <c r="I763" s="47" t="n">
        <v>880</v>
      </c>
      <c r="J763" s="201"/>
      <c r="K763" s="34" t="s">
        <v>5387</v>
      </c>
      <c r="L763" s="35"/>
      <c r="M763" s="161"/>
    </row>
    <row r="764" customFormat="false" ht="14.25" hidden="true" customHeight="true" outlineLevel="0" collapsed="false">
      <c r="A764" s="47" t="n">
        <v>602</v>
      </c>
      <c r="B764" s="40" t="s">
        <v>1713</v>
      </c>
      <c r="C764" s="47" t="s">
        <v>5388</v>
      </c>
      <c r="D764" s="47" t="s">
        <v>5335</v>
      </c>
      <c r="E764" s="172" t="s">
        <v>3964</v>
      </c>
      <c r="F764" s="47" t="n">
        <v>40</v>
      </c>
      <c r="G764" s="45"/>
      <c r="H764" s="45"/>
      <c r="I764" s="47" t="n">
        <v>880</v>
      </c>
      <c r="J764" s="201"/>
      <c r="K764" s="34" t="s">
        <v>5389</v>
      </c>
      <c r="L764" s="35"/>
      <c r="M764" s="161"/>
    </row>
    <row r="765" customFormat="false" ht="14.25" hidden="true" customHeight="true" outlineLevel="0" collapsed="false">
      <c r="A765" s="47" t="n">
        <v>615</v>
      </c>
      <c r="B765" s="40" t="s">
        <v>5390</v>
      </c>
      <c r="C765" s="47" t="s">
        <v>5236</v>
      </c>
      <c r="D765" s="47" t="s">
        <v>4093</v>
      </c>
      <c r="E765" s="172" t="s">
        <v>3964</v>
      </c>
      <c r="F765" s="47" t="n">
        <v>40</v>
      </c>
      <c r="G765" s="45"/>
      <c r="H765" s="45"/>
      <c r="I765" s="47" t="n">
        <v>880</v>
      </c>
      <c r="J765" s="201"/>
      <c r="K765" s="34" t="s">
        <v>5391</v>
      </c>
      <c r="L765" s="35"/>
      <c r="M765" s="161"/>
    </row>
    <row r="766" customFormat="false" ht="14.25" hidden="true" customHeight="true" outlineLevel="0" collapsed="false">
      <c r="A766" s="47" t="n">
        <v>616</v>
      </c>
      <c r="B766" s="40" t="s">
        <v>5392</v>
      </c>
      <c r="C766" s="47" t="s">
        <v>5243</v>
      </c>
      <c r="D766" s="47" t="s">
        <v>4093</v>
      </c>
      <c r="E766" s="172" t="s">
        <v>3964</v>
      </c>
      <c r="F766" s="47" t="n">
        <v>40</v>
      </c>
      <c r="G766" s="45"/>
      <c r="H766" s="45"/>
      <c r="I766" s="47" t="n">
        <v>880</v>
      </c>
      <c r="J766" s="201"/>
      <c r="K766" s="34" t="s">
        <v>5393</v>
      </c>
      <c r="L766" s="35"/>
      <c r="M766" s="161"/>
    </row>
    <row r="767" customFormat="false" ht="14.25" hidden="true" customHeight="true" outlineLevel="0" collapsed="false">
      <c r="A767" s="47" t="n">
        <v>617</v>
      </c>
      <c r="B767" s="40" t="s">
        <v>1595</v>
      </c>
      <c r="C767" s="47" t="s">
        <v>5394</v>
      </c>
      <c r="D767" s="47" t="s">
        <v>4093</v>
      </c>
      <c r="E767" s="172" t="s">
        <v>3964</v>
      </c>
      <c r="F767" s="47" t="n">
        <v>40</v>
      </c>
      <c r="G767" s="45"/>
      <c r="H767" s="45"/>
      <c r="I767" s="47" t="n">
        <v>880</v>
      </c>
      <c r="J767" s="201"/>
      <c r="K767" s="34" t="s">
        <v>5395</v>
      </c>
      <c r="L767" s="35"/>
      <c r="M767" s="161"/>
    </row>
    <row r="768" customFormat="false" ht="14.25" hidden="true" customHeight="true" outlineLevel="0" collapsed="false">
      <c r="A768" s="47" t="n">
        <v>618</v>
      </c>
      <c r="B768" s="40" t="s">
        <v>5392</v>
      </c>
      <c r="C768" s="47" t="s">
        <v>5396</v>
      </c>
      <c r="D768" s="47" t="s">
        <v>4093</v>
      </c>
      <c r="E768" s="172" t="s">
        <v>3964</v>
      </c>
      <c r="F768" s="47" t="n">
        <v>40</v>
      </c>
      <c r="G768" s="45"/>
      <c r="H768" s="45"/>
      <c r="I768" s="47" t="n">
        <v>880</v>
      </c>
      <c r="J768" s="201"/>
      <c r="K768" s="34" t="s">
        <v>5397</v>
      </c>
      <c r="L768" s="35"/>
      <c r="M768" s="161"/>
    </row>
    <row r="769" customFormat="false" ht="14.25" hidden="true" customHeight="true" outlineLevel="0" collapsed="false">
      <c r="A769" s="47" t="n">
        <v>619</v>
      </c>
      <c r="B769" s="40" t="s">
        <v>1772</v>
      </c>
      <c r="C769" s="47" t="s">
        <v>5398</v>
      </c>
      <c r="D769" s="47" t="s">
        <v>4093</v>
      </c>
      <c r="E769" s="172" t="s">
        <v>3964</v>
      </c>
      <c r="F769" s="47" t="n">
        <v>40</v>
      </c>
      <c r="G769" s="45"/>
      <c r="H769" s="45"/>
      <c r="I769" s="47" t="n">
        <v>880</v>
      </c>
      <c r="J769" s="201"/>
      <c r="K769" s="34" t="s">
        <v>5399</v>
      </c>
      <c r="L769" s="35"/>
      <c r="M769" s="161"/>
    </row>
    <row r="770" customFormat="false" ht="14.25" hidden="true" customHeight="true" outlineLevel="0" collapsed="false">
      <c r="A770" s="47" t="n">
        <v>620</v>
      </c>
      <c r="B770" s="40" t="s">
        <v>5400</v>
      </c>
      <c r="C770" s="47" t="s">
        <v>5236</v>
      </c>
      <c r="D770" s="47" t="s">
        <v>4093</v>
      </c>
      <c r="E770" s="172" t="s">
        <v>3964</v>
      </c>
      <c r="F770" s="47" t="n">
        <v>40</v>
      </c>
      <c r="G770" s="45"/>
      <c r="H770" s="45"/>
      <c r="I770" s="47" t="n">
        <v>880</v>
      </c>
      <c r="J770" s="201"/>
      <c r="K770" s="34" t="s">
        <v>5401</v>
      </c>
      <c r="L770" s="35"/>
      <c r="M770" s="161"/>
    </row>
    <row r="771" customFormat="false" ht="14.25" hidden="true" customHeight="true" outlineLevel="0" collapsed="false">
      <c r="A771" s="47" t="n">
        <v>621</v>
      </c>
      <c r="B771" s="40" t="s">
        <v>5402</v>
      </c>
      <c r="C771" s="47" t="s">
        <v>5403</v>
      </c>
      <c r="D771" s="47" t="s">
        <v>4093</v>
      </c>
      <c r="E771" s="172" t="s">
        <v>3964</v>
      </c>
      <c r="F771" s="47" t="n">
        <v>40</v>
      </c>
      <c r="G771" s="45"/>
      <c r="H771" s="45"/>
      <c r="I771" s="47" t="n">
        <v>880</v>
      </c>
      <c r="J771" s="201"/>
      <c r="K771" s="34" t="s">
        <v>5404</v>
      </c>
      <c r="L771" s="35"/>
      <c r="M771" s="161"/>
    </row>
    <row r="772" customFormat="false" ht="14.25" hidden="true" customHeight="true" outlineLevel="0" collapsed="false">
      <c r="A772" s="47" t="n">
        <v>823</v>
      </c>
      <c r="B772" s="87" t="s">
        <v>5405</v>
      </c>
      <c r="C772" s="75" t="s">
        <v>5406</v>
      </c>
      <c r="D772" s="45" t="s">
        <v>5407</v>
      </c>
      <c r="E772" s="172" t="s">
        <v>3964</v>
      </c>
      <c r="F772" s="75" t="n">
        <v>40</v>
      </c>
      <c r="G772" s="45"/>
      <c r="H772" s="45"/>
      <c r="I772" s="47" t="n">
        <v>860</v>
      </c>
      <c r="J772" s="202" t="s">
        <v>1617</v>
      </c>
      <c r="K772" s="47"/>
      <c r="L772" s="35"/>
      <c r="M772" s="161"/>
    </row>
    <row r="773" customFormat="false" ht="14.25" hidden="true" customHeight="true" outlineLevel="0" collapsed="false">
      <c r="A773" s="47" t="n">
        <v>828</v>
      </c>
      <c r="B773" s="61" t="s">
        <v>5408</v>
      </c>
      <c r="C773" s="75" t="s">
        <v>5409</v>
      </c>
      <c r="D773" s="45" t="s">
        <v>3963</v>
      </c>
      <c r="E773" s="172" t="s">
        <v>3964</v>
      </c>
      <c r="F773" s="75" t="n">
        <v>40</v>
      </c>
      <c r="G773" s="45"/>
      <c r="H773" s="45"/>
      <c r="I773" s="47" t="n">
        <v>860</v>
      </c>
      <c r="J773" s="202" t="s">
        <v>1617</v>
      </c>
      <c r="K773" s="47"/>
      <c r="L773" s="35"/>
      <c r="M773" s="161"/>
    </row>
    <row r="774" customFormat="false" ht="14.25" hidden="true" customHeight="true" outlineLevel="0" collapsed="false">
      <c r="A774" s="47" t="n">
        <v>842</v>
      </c>
      <c r="B774" s="61" t="s">
        <v>5410</v>
      </c>
      <c r="C774" s="75" t="s">
        <v>5264</v>
      </c>
      <c r="D774" s="45" t="s">
        <v>3963</v>
      </c>
      <c r="E774" s="172" t="s">
        <v>3964</v>
      </c>
      <c r="F774" s="75" t="n">
        <v>40</v>
      </c>
      <c r="G774" s="45"/>
      <c r="H774" s="45"/>
      <c r="I774" s="47" t="n">
        <v>860</v>
      </c>
      <c r="J774" s="202" t="s">
        <v>1617</v>
      </c>
      <c r="K774" s="47"/>
      <c r="L774" s="35"/>
      <c r="M774" s="161"/>
    </row>
    <row r="775" customFormat="false" ht="14.25" hidden="true" customHeight="true" outlineLevel="0" collapsed="false">
      <c r="A775" s="47" t="n">
        <v>845</v>
      </c>
      <c r="B775" s="61" t="s">
        <v>5411</v>
      </c>
      <c r="C775" s="75" t="s">
        <v>5412</v>
      </c>
      <c r="D775" s="45" t="s">
        <v>3963</v>
      </c>
      <c r="E775" s="172" t="s">
        <v>3964</v>
      </c>
      <c r="F775" s="75" t="n">
        <v>40</v>
      </c>
      <c r="G775" s="45"/>
      <c r="H775" s="45"/>
      <c r="I775" s="47" t="n">
        <v>860</v>
      </c>
      <c r="J775" s="202" t="s">
        <v>1617</v>
      </c>
      <c r="K775" s="47"/>
      <c r="L775" s="35"/>
      <c r="M775" s="161"/>
    </row>
    <row r="776" customFormat="false" ht="14.25" hidden="true" customHeight="true" outlineLevel="0" collapsed="false">
      <c r="A776" s="47" t="n">
        <v>890</v>
      </c>
      <c r="B776" s="61" t="s">
        <v>5413</v>
      </c>
      <c r="C776" s="75" t="s">
        <v>5414</v>
      </c>
      <c r="D776" s="45" t="s">
        <v>4054</v>
      </c>
      <c r="E776" s="172" t="s">
        <v>3964</v>
      </c>
      <c r="F776" s="75" t="n">
        <v>40</v>
      </c>
      <c r="G776" s="45"/>
      <c r="H776" s="45"/>
      <c r="I776" s="47" t="n">
        <v>860</v>
      </c>
      <c r="J776" s="202" t="s">
        <v>1617</v>
      </c>
      <c r="K776" s="47"/>
      <c r="L776" s="35"/>
      <c r="M776" s="161"/>
    </row>
    <row r="777" customFormat="false" ht="14.25" hidden="true" customHeight="true" outlineLevel="0" collapsed="false">
      <c r="A777" s="47" t="n">
        <v>895</v>
      </c>
      <c r="B777" s="61" t="s">
        <v>5415</v>
      </c>
      <c r="C777" s="75" t="s">
        <v>5416</v>
      </c>
      <c r="D777" s="45" t="s">
        <v>4054</v>
      </c>
      <c r="E777" s="172" t="s">
        <v>3964</v>
      </c>
      <c r="F777" s="75" t="n">
        <v>40</v>
      </c>
      <c r="G777" s="45"/>
      <c r="H777" s="45"/>
      <c r="I777" s="47" t="n">
        <v>860</v>
      </c>
      <c r="J777" s="202" t="s">
        <v>1617</v>
      </c>
      <c r="K777" s="47"/>
      <c r="L777" s="35"/>
      <c r="M777" s="161"/>
    </row>
    <row r="778" customFormat="false" ht="14.25" hidden="true" customHeight="true" outlineLevel="0" collapsed="false">
      <c r="A778" s="47" t="n">
        <v>898</v>
      </c>
      <c r="B778" s="61" t="s">
        <v>5417</v>
      </c>
      <c r="C778" s="75" t="s">
        <v>4789</v>
      </c>
      <c r="D778" s="45" t="s">
        <v>4054</v>
      </c>
      <c r="E778" s="172" t="s">
        <v>3964</v>
      </c>
      <c r="F778" s="75" t="n">
        <v>40</v>
      </c>
      <c r="G778" s="45"/>
      <c r="H778" s="45"/>
      <c r="I778" s="47" t="n">
        <v>860</v>
      </c>
      <c r="J778" s="202" t="s">
        <v>1617</v>
      </c>
      <c r="K778" s="47"/>
      <c r="L778" s="35"/>
      <c r="M778" s="161"/>
    </row>
    <row r="779" customFormat="false" ht="14.25" hidden="true" customHeight="true" outlineLevel="0" collapsed="false">
      <c r="A779" s="47" t="n">
        <v>900</v>
      </c>
      <c r="B779" s="61" t="s">
        <v>5418</v>
      </c>
      <c r="C779" s="75" t="s">
        <v>5419</v>
      </c>
      <c r="D779" s="45" t="s">
        <v>4054</v>
      </c>
      <c r="E779" s="172" t="s">
        <v>3964</v>
      </c>
      <c r="F779" s="75" t="n">
        <v>40</v>
      </c>
      <c r="G779" s="45"/>
      <c r="H779" s="45"/>
      <c r="I779" s="47" t="n">
        <v>860</v>
      </c>
      <c r="J779" s="202" t="s">
        <v>1617</v>
      </c>
      <c r="K779" s="47"/>
      <c r="L779" s="35"/>
      <c r="M779" s="161"/>
    </row>
    <row r="780" customFormat="false" ht="14.25" hidden="true" customHeight="true" outlineLevel="0" collapsed="false">
      <c r="A780" s="47" t="n">
        <v>1192</v>
      </c>
      <c r="B780" s="81" t="s">
        <v>5420</v>
      </c>
      <c r="C780" s="45" t="s">
        <v>5421</v>
      </c>
      <c r="D780" s="45" t="s">
        <v>5422</v>
      </c>
      <c r="E780" s="172" t="s">
        <v>3964</v>
      </c>
      <c r="F780" s="45" t="n">
        <v>40</v>
      </c>
      <c r="G780" s="45"/>
      <c r="H780" s="45"/>
      <c r="I780" s="47" t="n">
        <v>850</v>
      </c>
      <c r="J780" s="201"/>
      <c r="K780" s="47" t="s">
        <v>5423</v>
      </c>
      <c r="L780" s="35"/>
      <c r="M780" s="161"/>
    </row>
    <row r="781" customFormat="false" ht="14.25" hidden="true" customHeight="true" outlineLevel="0" collapsed="false">
      <c r="A781" s="47" t="n">
        <v>1203</v>
      </c>
      <c r="B781" s="81" t="s">
        <v>5420</v>
      </c>
      <c r="C781" s="45" t="s">
        <v>5424</v>
      </c>
      <c r="D781" s="45" t="s">
        <v>5422</v>
      </c>
      <c r="E781" s="172" t="s">
        <v>3964</v>
      </c>
      <c r="F781" s="45" t="n">
        <v>40</v>
      </c>
      <c r="G781" s="45"/>
      <c r="H781" s="45"/>
      <c r="I781" s="47" t="n">
        <v>850</v>
      </c>
      <c r="J781" s="201"/>
      <c r="K781" s="47" t="s">
        <v>5425</v>
      </c>
      <c r="L781" s="35"/>
      <c r="M781" s="161"/>
    </row>
    <row r="782" customFormat="false" ht="14.25" hidden="true" customHeight="true" outlineLevel="0" collapsed="false">
      <c r="A782" s="47" t="n">
        <v>1310</v>
      </c>
      <c r="B782" s="81" t="s">
        <v>4742</v>
      </c>
      <c r="C782" s="45" t="s">
        <v>4249</v>
      </c>
      <c r="D782" s="45" t="s">
        <v>4767</v>
      </c>
      <c r="E782" s="172" t="s">
        <v>3964</v>
      </c>
      <c r="F782" s="45" t="n">
        <v>40</v>
      </c>
      <c r="G782" s="45"/>
      <c r="H782" s="45"/>
      <c r="I782" s="47" t="n">
        <v>850</v>
      </c>
      <c r="J782" s="201"/>
      <c r="K782" s="47" t="s">
        <v>5426</v>
      </c>
      <c r="L782" s="35"/>
      <c r="M782" s="161"/>
    </row>
    <row r="783" customFormat="false" ht="14.25" hidden="true" customHeight="true" outlineLevel="0" collapsed="false">
      <c r="A783" s="47" t="n">
        <v>1319</v>
      </c>
      <c r="B783" s="81" t="s">
        <v>4742</v>
      </c>
      <c r="C783" s="45" t="s">
        <v>4266</v>
      </c>
      <c r="D783" s="45" t="s">
        <v>4767</v>
      </c>
      <c r="E783" s="172" t="s">
        <v>3964</v>
      </c>
      <c r="F783" s="45" t="n">
        <v>40</v>
      </c>
      <c r="G783" s="45"/>
      <c r="H783" s="45"/>
      <c r="I783" s="47" t="n">
        <v>850</v>
      </c>
      <c r="J783" s="201"/>
      <c r="K783" s="47" t="s">
        <v>4783</v>
      </c>
      <c r="L783" s="35"/>
      <c r="M783" s="161"/>
    </row>
    <row r="784" customFormat="false" ht="14.25" hidden="true" customHeight="true" outlineLevel="0" collapsed="false">
      <c r="A784" s="47" t="n">
        <v>1320</v>
      </c>
      <c r="B784" s="81" t="s">
        <v>4742</v>
      </c>
      <c r="C784" s="45" t="s">
        <v>4267</v>
      </c>
      <c r="D784" s="45" t="s">
        <v>4767</v>
      </c>
      <c r="E784" s="172" t="s">
        <v>3964</v>
      </c>
      <c r="F784" s="45" t="n">
        <v>40</v>
      </c>
      <c r="G784" s="45"/>
      <c r="H784" s="45"/>
      <c r="I784" s="47" t="n">
        <v>850</v>
      </c>
      <c r="J784" s="201"/>
      <c r="K784" s="47" t="s">
        <v>4749</v>
      </c>
      <c r="L784" s="35"/>
      <c r="M784" s="161"/>
    </row>
    <row r="785" customFormat="false" ht="14.25" hidden="true" customHeight="true" outlineLevel="0" collapsed="false">
      <c r="A785" s="47" t="n">
        <v>1321</v>
      </c>
      <c r="B785" s="81" t="s">
        <v>4742</v>
      </c>
      <c r="C785" s="45" t="s">
        <v>5427</v>
      </c>
      <c r="D785" s="45" t="s">
        <v>4767</v>
      </c>
      <c r="E785" s="172" t="s">
        <v>3964</v>
      </c>
      <c r="F785" s="45" t="n">
        <v>40</v>
      </c>
      <c r="G785" s="45"/>
      <c r="H785" s="45"/>
      <c r="I785" s="47" t="n">
        <v>850</v>
      </c>
      <c r="J785" s="201"/>
      <c r="K785" s="47" t="s">
        <v>5428</v>
      </c>
      <c r="L785" s="35"/>
      <c r="M785" s="161"/>
    </row>
    <row r="786" customFormat="false" ht="14.25" hidden="true" customHeight="true" outlineLevel="0" collapsed="false">
      <c r="A786" s="47" t="n">
        <v>1322</v>
      </c>
      <c r="B786" s="81" t="s">
        <v>4742</v>
      </c>
      <c r="C786" s="45" t="s">
        <v>5429</v>
      </c>
      <c r="D786" s="45" t="s">
        <v>4767</v>
      </c>
      <c r="E786" s="172" t="s">
        <v>3964</v>
      </c>
      <c r="F786" s="45" t="n">
        <v>40</v>
      </c>
      <c r="G786" s="45"/>
      <c r="H786" s="45"/>
      <c r="I786" s="47" t="n">
        <v>850</v>
      </c>
      <c r="J786" s="201"/>
      <c r="K786" s="47" t="s">
        <v>4790</v>
      </c>
      <c r="L786" s="35"/>
      <c r="M786" s="161"/>
    </row>
    <row r="787" customFormat="false" ht="14.25" hidden="true" customHeight="true" outlineLevel="0" collapsed="false">
      <c r="A787" s="47" t="n">
        <v>1323</v>
      </c>
      <c r="B787" s="81" t="s">
        <v>4742</v>
      </c>
      <c r="C787" s="45" t="s">
        <v>5430</v>
      </c>
      <c r="D787" s="45" t="s">
        <v>4767</v>
      </c>
      <c r="E787" s="172" t="s">
        <v>3964</v>
      </c>
      <c r="F787" s="45" t="n">
        <v>40</v>
      </c>
      <c r="G787" s="45"/>
      <c r="H787" s="45"/>
      <c r="I787" s="47" t="n">
        <v>850</v>
      </c>
      <c r="J787" s="201"/>
      <c r="K787" s="47" t="s">
        <v>4747</v>
      </c>
      <c r="L787" s="35"/>
      <c r="M787" s="161"/>
    </row>
    <row r="788" customFormat="false" ht="14.25" hidden="true" customHeight="true" outlineLevel="0" collapsed="false">
      <c r="A788" s="47" t="n">
        <v>1324</v>
      </c>
      <c r="B788" s="81" t="s">
        <v>4742</v>
      </c>
      <c r="C788" s="45" t="s">
        <v>5431</v>
      </c>
      <c r="D788" s="45" t="s">
        <v>4767</v>
      </c>
      <c r="E788" s="172" t="s">
        <v>3964</v>
      </c>
      <c r="F788" s="45" t="n">
        <v>40</v>
      </c>
      <c r="G788" s="45"/>
      <c r="H788" s="45"/>
      <c r="I788" s="47" t="n">
        <v>850</v>
      </c>
      <c r="J788" s="201"/>
      <c r="K788" s="47" t="s">
        <v>4588</v>
      </c>
      <c r="L788" s="35"/>
      <c r="M788" s="161"/>
    </row>
    <row r="789" customFormat="false" ht="14.25" hidden="true" customHeight="true" outlineLevel="0" collapsed="false">
      <c r="A789" s="47" t="n">
        <v>1325</v>
      </c>
      <c r="B789" s="81" t="s">
        <v>4742</v>
      </c>
      <c r="C789" s="45" t="s">
        <v>5432</v>
      </c>
      <c r="D789" s="45" t="s">
        <v>4767</v>
      </c>
      <c r="E789" s="172" t="s">
        <v>3964</v>
      </c>
      <c r="F789" s="45" t="n">
        <v>40</v>
      </c>
      <c r="G789" s="45"/>
      <c r="H789" s="45"/>
      <c r="I789" s="47" t="n">
        <v>850</v>
      </c>
      <c r="J789" s="201"/>
      <c r="K789" s="47" t="s">
        <v>4798</v>
      </c>
      <c r="L789" s="35"/>
      <c r="M789" s="161"/>
    </row>
    <row r="790" customFormat="false" ht="14.25" hidden="true" customHeight="true" outlineLevel="0" collapsed="false">
      <c r="A790" s="47" t="n">
        <v>1326</v>
      </c>
      <c r="B790" s="81" t="s">
        <v>4742</v>
      </c>
      <c r="C790" s="45" t="s">
        <v>4654</v>
      </c>
      <c r="D790" s="45" t="s">
        <v>4767</v>
      </c>
      <c r="E790" s="172" t="s">
        <v>3964</v>
      </c>
      <c r="F790" s="45" t="n">
        <v>40</v>
      </c>
      <c r="G790" s="45"/>
      <c r="H790" s="45"/>
      <c r="I790" s="47" t="n">
        <v>850</v>
      </c>
      <c r="J790" s="201"/>
      <c r="K790" s="47" t="s">
        <v>4756</v>
      </c>
      <c r="L790" s="35"/>
      <c r="M790" s="161"/>
    </row>
    <row r="791" customFormat="false" ht="14.25" hidden="true" customHeight="true" outlineLevel="0" collapsed="false">
      <c r="A791" s="47" t="n">
        <v>1327</v>
      </c>
      <c r="B791" s="81" t="s">
        <v>4742</v>
      </c>
      <c r="C791" s="45" t="s">
        <v>5433</v>
      </c>
      <c r="D791" s="45" t="s">
        <v>4767</v>
      </c>
      <c r="E791" s="172" t="s">
        <v>3964</v>
      </c>
      <c r="F791" s="45" t="n">
        <v>40</v>
      </c>
      <c r="G791" s="45"/>
      <c r="H791" s="45"/>
      <c r="I791" s="47" t="n">
        <v>850</v>
      </c>
      <c r="J791" s="201"/>
      <c r="K791" s="47" t="s">
        <v>4758</v>
      </c>
      <c r="L791" s="35"/>
      <c r="M791" s="161"/>
    </row>
    <row r="792" customFormat="false" ht="14.25" hidden="true" customHeight="true" outlineLevel="0" collapsed="false">
      <c r="A792" s="47" t="n">
        <v>1328</v>
      </c>
      <c r="B792" s="81" t="s">
        <v>4742</v>
      </c>
      <c r="C792" s="45" t="s">
        <v>4693</v>
      </c>
      <c r="D792" s="45" t="s">
        <v>4767</v>
      </c>
      <c r="E792" s="172" t="s">
        <v>3964</v>
      </c>
      <c r="F792" s="45" t="n">
        <v>40</v>
      </c>
      <c r="G792" s="45"/>
      <c r="H792" s="45"/>
      <c r="I792" s="47" t="n">
        <v>850</v>
      </c>
      <c r="J792" s="201"/>
      <c r="K792" s="47" t="s">
        <v>4760</v>
      </c>
      <c r="L792" s="35"/>
      <c r="M792" s="161"/>
    </row>
    <row r="793" customFormat="false" ht="14.25" hidden="true" customHeight="true" outlineLevel="0" collapsed="false">
      <c r="A793" s="47" t="n">
        <v>1329</v>
      </c>
      <c r="B793" s="81" t="s">
        <v>4742</v>
      </c>
      <c r="C793" s="45" t="s">
        <v>4293</v>
      </c>
      <c r="D793" s="45" t="s">
        <v>4767</v>
      </c>
      <c r="E793" s="172" t="s">
        <v>3964</v>
      </c>
      <c r="F793" s="45" t="n">
        <v>40</v>
      </c>
      <c r="G793" s="45"/>
      <c r="H793" s="45"/>
      <c r="I793" s="47" t="n">
        <v>850</v>
      </c>
      <c r="J793" s="201"/>
      <c r="K793" s="47" t="s">
        <v>4596</v>
      </c>
      <c r="L793" s="35"/>
      <c r="M793" s="161"/>
    </row>
    <row r="794" customFormat="false" ht="14.25" hidden="true" customHeight="true" outlineLevel="0" collapsed="false">
      <c r="A794" s="47" t="n">
        <v>1330</v>
      </c>
      <c r="B794" s="81" t="s">
        <v>4742</v>
      </c>
      <c r="C794" s="45" t="s">
        <v>5434</v>
      </c>
      <c r="D794" s="45" t="s">
        <v>4743</v>
      </c>
      <c r="E794" s="172" t="s">
        <v>3964</v>
      </c>
      <c r="F794" s="45" t="n">
        <v>40</v>
      </c>
      <c r="G794" s="45"/>
      <c r="H794" s="45"/>
      <c r="I794" s="47" t="n">
        <v>850</v>
      </c>
      <c r="J794" s="201"/>
      <c r="K794" s="47" t="s">
        <v>5435</v>
      </c>
      <c r="L794" s="35"/>
      <c r="M794" s="161"/>
    </row>
    <row r="795" customFormat="false" ht="14.25" hidden="true" customHeight="true" outlineLevel="0" collapsed="false">
      <c r="A795" s="47" t="n">
        <v>1331</v>
      </c>
      <c r="B795" s="81" t="s">
        <v>4742</v>
      </c>
      <c r="C795" s="45" t="s">
        <v>5436</v>
      </c>
      <c r="D795" s="45" t="s">
        <v>4743</v>
      </c>
      <c r="E795" s="172" t="s">
        <v>3964</v>
      </c>
      <c r="F795" s="45" t="n">
        <v>40</v>
      </c>
      <c r="G795" s="45"/>
      <c r="H795" s="45"/>
      <c r="I795" s="47" t="n">
        <v>850</v>
      </c>
      <c r="J795" s="201"/>
      <c r="K795" s="47" t="s">
        <v>5437</v>
      </c>
      <c r="L795" s="35"/>
      <c r="M795" s="161"/>
    </row>
    <row r="796" customFormat="false" ht="14.25" hidden="true" customHeight="true" outlineLevel="0" collapsed="false">
      <c r="A796" s="47" t="n">
        <v>1332</v>
      </c>
      <c r="B796" s="81" t="s">
        <v>4742</v>
      </c>
      <c r="C796" s="45" t="s">
        <v>5438</v>
      </c>
      <c r="D796" s="45" t="s">
        <v>4743</v>
      </c>
      <c r="E796" s="172" t="s">
        <v>3964</v>
      </c>
      <c r="F796" s="45" t="n">
        <v>40</v>
      </c>
      <c r="G796" s="45"/>
      <c r="H796" s="45"/>
      <c r="I796" s="47" t="n">
        <v>850</v>
      </c>
      <c r="J796" s="201"/>
      <c r="K796" s="47" t="s">
        <v>5439</v>
      </c>
      <c r="L796" s="35"/>
      <c r="M796" s="161"/>
    </row>
    <row r="797" customFormat="false" ht="14.25" hidden="true" customHeight="true" outlineLevel="0" collapsed="false">
      <c r="A797" s="47" t="n">
        <v>1333</v>
      </c>
      <c r="B797" s="81" t="s">
        <v>4742</v>
      </c>
      <c r="C797" s="45" t="s">
        <v>5440</v>
      </c>
      <c r="D797" s="45" t="s">
        <v>4743</v>
      </c>
      <c r="E797" s="172" t="s">
        <v>3964</v>
      </c>
      <c r="F797" s="45" t="n">
        <v>40</v>
      </c>
      <c r="G797" s="45"/>
      <c r="H797" s="45"/>
      <c r="I797" s="47" t="n">
        <v>850</v>
      </c>
      <c r="J797" s="201"/>
      <c r="K797" s="47" t="s">
        <v>5441</v>
      </c>
      <c r="L797" s="35"/>
      <c r="M797" s="161"/>
    </row>
    <row r="798" customFormat="false" ht="14.25" hidden="true" customHeight="true" outlineLevel="0" collapsed="false">
      <c r="A798" s="47" t="n">
        <v>1334</v>
      </c>
      <c r="B798" s="81" t="s">
        <v>4742</v>
      </c>
      <c r="C798" s="45" t="s">
        <v>5442</v>
      </c>
      <c r="D798" s="45" t="s">
        <v>4743</v>
      </c>
      <c r="E798" s="172" t="s">
        <v>3964</v>
      </c>
      <c r="F798" s="45" t="n">
        <v>40</v>
      </c>
      <c r="G798" s="45"/>
      <c r="H798" s="45"/>
      <c r="I798" s="47" t="n">
        <v>850</v>
      </c>
      <c r="J798" s="201"/>
      <c r="K798" s="47" t="s">
        <v>5443</v>
      </c>
      <c r="L798" s="35"/>
      <c r="M798" s="161"/>
    </row>
    <row r="799" customFormat="false" ht="14.25" hidden="true" customHeight="true" outlineLevel="0" collapsed="false">
      <c r="A799" s="47" t="n">
        <v>1335</v>
      </c>
      <c r="B799" s="81" t="s">
        <v>4742</v>
      </c>
      <c r="C799" s="45" t="s">
        <v>5444</v>
      </c>
      <c r="D799" s="45" t="s">
        <v>4743</v>
      </c>
      <c r="E799" s="172" t="s">
        <v>3964</v>
      </c>
      <c r="F799" s="45" t="n">
        <v>40</v>
      </c>
      <c r="G799" s="45"/>
      <c r="H799" s="45"/>
      <c r="I799" s="47" t="n">
        <v>850</v>
      </c>
      <c r="J799" s="201"/>
      <c r="K799" s="47" t="s">
        <v>4780</v>
      </c>
      <c r="L799" s="35"/>
      <c r="M799" s="161"/>
    </row>
    <row r="800" customFormat="false" ht="14.25" hidden="true" customHeight="true" outlineLevel="0" collapsed="false">
      <c r="A800" s="47" t="n">
        <v>1336</v>
      </c>
      <c r="B800" s="81" t="s">
        <v>4742</v>
      </c>
      <c r="C800" s="45" t="s">
        <v>4114</v>
      </c>
      <c r="D800" s="45" t="s">
        <v>4743</v>
      </c>
      <c r="E800" s="172" t="s">
        <v>3964</v>
      </c>
      <c r="F800" s="45" t="n">
        <v>40</v>
      </c>
      <c r="G800" s="45"/>
      <c r="H800" s="45"/>
      <c r="I800" s="47" t="n">
        <v>850</v>
      </c>
      <c r="J800" s="201"/>
      <c r="K800" s="47" t="s">
        <v>5445</v>
      </c>
      <c r="L800" s="35"/>
      <c r="M800" s="161"/>
    </row>
    <row r="801" customFormat="false" ht="14.25" hidden="true" customHeight="true" outlineLevel="0" collapsed="false">
      <c r="A801" s="47" t="n">
        <v>1337</v>
      </c>
      <c r="B801" s="81" t="s">
        <v>4742</v>
      </c>
      <c r="C801" s="45" t="s">
        <v>4248</v>
      </c>
      <c r="D801" s="45" t="s">
        <v>4743</v>
      </c>
      <c r="E801" s="172" t="s">
        <v>3964</v>
      </c>
      <c r="F801" s="45" t="n">
        <v>40</v>
      </c>
      <c r="G801" s="45"/>
      <c r="H801" s="45"/>
      <c r="I801" s="47" t="n">
        <v>850</v>
      </c>
      <c r="J801" s="201"/>
      <c r="K801" s="47" t="s">
        <v>5426</v>
      </c>
      <c r="L801" s="35"/>
      <c r="M801" s="161"/>
    </row>
    <row r="802" customFormat="false" ht="14.25" hidden="true" customHeight="true" outlineLevel="0" collapsed="false">
      <c r="A802" s="47" t="n">
        <v>1338</v>
      </c>
      <c r="B802" s="81" t="s">
        <v>4742</v>
      </c>
      <c r="C802" s="45" t="s">
        <v>5446</v>
      </c>
      <c r="D802" s="45" t="s">
        <v>4743</v>
      </c>
      <c r="E802" s="172" t="s">
        <v>3964</v>
      </c>
      <c r="F802" s="45" t="n">
        <v>40</v>
      </c>
      <c r="G802" s="45"/>
      <c r="H802" s="45"/>
      <c r="I802" s="47" t="n">
        <v>850</v>
      </c>
      <c r="J802" s="201"/>
      <c r="K802" s="47" t="s">
        <v>5447</v>
      </c>
      <c r="L802" s="35"/>
      <c r="M802" s="161"/>
    </row>
    <row r="803" customFormat="false" ht="14.25" hidden="true" customHeight="true" outlineLevel="0" collapsed="false">
      <c r="A803" s="47" t="n">
        <v>1339</v>
      </c>
      <c r="B803" s="81" t="s">
        <v>4742</v>
      </c>
      <c r="C803" s="45" t="s">
        <v>4185</v>
      </c>
      <c r="D803" s="45" t="s">
        <v>4743</v>
      </c>
      <c r="E803" s="172" t="s">
        <v>3964</v>
      </c>
      <c r="F803" s="45" t="n">
        <v>40</v>
      </c>
      <c r="G803" s="45"/>
      <c r="H803" s="45"/>
      <c r="I803" s="47" t="n">
        <v>850</v>
      </c>
      <c r="J803" s="201"/>
      <c r="K803" s="47" t="s">
        <v>5448</v>
      </c>
      <c r="L803" s="35"/>
      <c r="M803" s="161"/>
    </row>
    <row r="804" customFormat="false" ht="14.25" hidden="true" customHeight="true" outlineLevel="0" collapsed="false">
      <c r="A804" s="47" t="n">
        <v>1340</v>
      </c>
      <c r="B804" s="81" t="s">
        <v>4742</v>
      </c>
      <c r="C804" s="45" t="s">
        <v>5449</v>
      </c>
      <c r="D804" s="45" t="s">
        <v>4743</v>
      </c>
      <c r="E804" s="172" t="s">
        <v>3964</v>
      </c>
      <c r="F804" s="45" t="n">
        <v>40</v>
      </c>
      <c r="G804" s="45"/>
      <c r="H804" s="45"/>
      <c r="I804" s="47" t="n">
        <v>850</v>
      </c>
      <c r="J804" s="201"/>
      <c r="K804" s="47" t="s">
        <v>5450</v>
      </c>
      <c r="L804" s="35"/>
      <c r="M804" s="161"/>
    </row>
    <row r="805" customFormat="false" ht="14.25" hidden="true" customHeight="true" outlineLevel="0" collapsed="false">
      <c r="A805" s="47" t="n">
        <v>1341</v>
      </c>
      <c r="B805" s="81" t="s">
        <v>4742</v>
      </c>
      <c r="C805" s="45" t="s">
        <v>4187</v>
      </c>
      <c r="D805" s="45" t="s">
        <v>4743</v>
      </c>
      <c r="E805" s="172" t="s">
        <v>3964</v>
      </c>
      <c r="F805" s="45" t="n">
        <v>40</v>
      </c>
      <c r="G805" s="45"/>
      <c r="H805" s="45"/>
      <c r="I805" s="47" t="n">
        <v>850</v>
      </c>
      <c r="J805" s="201"/>
      <c r="K805" s="47" t="s">
        <v>5451</v>
      </c>
      <c r="L805" s="35"/>
      <c r="M805" s="161"/>
    </row>
    <row r="806" customFormat="false" ht="14.25" hidden="true" customHeight="true" outlineLevel="0" collapsed="false">
      <c r="A806" s="47" t="n">
        <v>1342</v>
      </c>
      <c r="B806" s="81" t="s">
        <v>4742</v>
      </c>
      <c r="C806" s="45" t="s">
        <v>4077</v>
      </c>
      <c r="D806" s="45" t="s">
        <v>4743</v>
      </c>
      <c r="E806" s="172" t="s">
        <v>3964</v>
      </c>
      <c r="F806" s="45" t="n">
        <v>40</v>
      </c>
      <c r="G806" s="45"/>
      <c r="H806" s="45"/>
      <c r="I806" s="47" t="n">
        <v>850</v>
      </c>
      <c r="J806" s="201"/>
      <c r="K806" s="47" t="s">
        <v>5452</v>
      </c>
      <c r="L806" s="35"/>
      <c r="M806" s="161"/>
    </row>
    <row r="807" customFormat="false" ht="14.25" hidden="true" customHeight="true" outlineLevel="0" collapsed="false">
      <c r="A807" s="47" t="n">
        <v>1343</v>
      </c>
      <c r="B807" s="81" t="s">
        <v>4742</v>
      </c>
      <c r="C807" s="45" t="s">
        <v>4309</v>
      </c>
      <c r="D807" s="45" t="s">
        <v>4743</v>
      </c>
      <c r="E807" s="172" t="s">
        <v>3964</v>
      </c>
      <c r="F807" s="45" t="n">
        <v>40</v>
      </c>
      <c r="G807" s="45"/>
      <c r="H807" s="45"/>
      <c r="I807" s="47" t="n">
        <v>850</v>
      </c>
      <c r="J807" s="201"/>
      <c r="K807" s="47" t="s">
        <v>5453</v>
      </c>
      <c r="L807" s="35"/>
      <c r="M807" s="161"/>
    </row>
    <row r="808" customFormat="false" ht="14.25" hidden="true" customHeight="true" outlineLevel="0" collapsed="false">
      <c r="A808" s="47" t="n">
        <v>1344</v>
      </c>
      <c r="B808" s="81" t="s">
        <v>4742</v>
      </c>
      <c r="C808" s="45" t="s">
        <v>5454</v>
      </c>
      <c r="D808" s="45" t="s">
        <v>4743</v>
      </c>
      <c r="E808" s="172" t="s">
        <v>3964</v>
      </c>
      <c r="F808" s="45" t="n">
        <v>40</v>
      </c>
      <c r="G808" s="45"/>
      <c r="H808" s="45"/>
      <c r="I808" s="47" t="n">
        <v>850</v>
      </c>
      <c r="J808" s="201"/>
      <c r="K808" s="47" t="s">
        <v>5455</v>
      </c>
      <c r="L808" s="35"/>
      <c r="M808" s="161"/>
    </row>
    <row r="809" customFormat="false" ht="14.25" hidden="true" customHeight="true" outlineLevel="0" collapsed="false">
      <c r="A809" s="47" t="n">
        <v>1345</v>
      </c>
      <c r="B809" s="81" t="s">
        <v>4742</v>
      </c>
      <c r="C809" s="45" t="s">
        <v>5456</v>
      </c>
      <c r="D809" s="45" t="s">
        <v>4743</v>
      </c>
      <c r="E809" s="172" t="s">
        <v>3964</v>
      </c>
      <c r="F809" s="45" t="n">
        <v>40</v>
      </c>
      <c r="G809" s="45"/>
      <c r="H809" s="45"/>
      <c r="I809" s="47" t="n">
        <v>850</v>
      </c>
      <c r="J809" s="201"/>
      <c r="K809" s="47" t="s">
        <v>5457</v>
      </c>
      <c r="L809" s="35"/>
      <c r="M809" s="161"/>
    </row>
    <row r="810" customFormat="false" ht="14.25" hidden="true" customHeight="true" outlineLevel="0" collapsed="false">
      <c r="A810" s="47" t="n">
        <v>1346</v>
      </c>
      <c r="B810" s="81" t="s">
        <v>4742</v>
      </c>
      <c r="C810" s="45" t="s">
        <v>5458</v>
      </c>
      <c r="D810" s="45" t="s">
        <v>4743</v>
      </c>
      <c r="E810" s="172" t="s">
        <v>3964</v>
      </c>
      <c r="F810" s="45" t="n">
        <v>40</v>
      </c>
      <c r="G810" s="45"/>
      <c r="H810" s="45"/>
      <c r="I810" s="47" t="n">
        <v>850</v>
      </c>
      <c r="J810" s="201"/>
      <c r="K810" s="47" t="s">
        <v>5459</v>
      </c>
      <c r="L810" s="35"/>
      <c r="M810" s="161"/>
    </row>
    <row r="811" customFormat="false" ht="14.25" hidden="true" customHeight="true" outlineLevel="0" collapsed="false">
      <c r="A811" s="47" t="n">
        <v>1347</v>
      </c>
      <c r="B811" s="81" t="s">
        <v>4782</v>
      </c>
      <c r="C811" s="45" t="s">
        <v>5460</v>
      </c>
      <c r="D811" s="45" t="s">
        <v>4743</v>
      </c>
      <c r="E811" s="172" t="s">
        <v>3964</v>
      </c>
      <c r="F811" s="45" t="n">
        <v>40</v>
      </c>
      <c r="G811" s="45"/>
      <c r="H811" s="45"/>
      <c r="I811" s="47" t="n">
        <v>850</v>
      </c>
      <c r="J811" s="201"/>
      <c r="K811" s="47" t="s">
        <v>5461</v>
      </c>
      <c r="L811" s="35"/>
      <c r="M811" s="161"/>
    </row>
    <row r="812" customFormat="false" ht="14.25" hidden="true" customHeight="true" outlineLevel="0" collapsed="false">
      <c r="A812" s="47" t="n">
        <v>1348</v>
      </c>
      <c r="B812" s="81" t="s">
        <v>4742</v>
      </c>
      <c r="C812" s="45" t="s">
        <v>5462</v>
      </c>
      <c r="D812" s="45" t="s">
        <v>4743</v>
      </c>
      <c r="E812" s="172" t="s">
        <v>3964</v>
      </c>
      <c r="F812" s="45" t="n">
        <v>40</v>
      </c>
      <c r="G812" s="45"/>
      <c r="H812" s="45"/>
      <c r="I812" s="47" t="n">
        <v>850</v>
      </c>
      <c r="J812" s="201"/>
      <c r="K812" s="47" t="s">
        <v>5463</v>
      </c>
      <c r="L812" s="35"/>
      <c r="M812" s="161"/>
    </row>
    <row r="813" customFormat="false" ht="14.25" hidden="true" customHeight="true" outlineLevel="0" collapsed="false">
      <c r="A813" s="47" t="n">
        <v>1349</v>
      </c>
      <c r="B813" s="81" t="s">
        <v>4742</v>
      </c>
      <c r="C813" s="45" t="s">
        <v>5464</v>
      </c>
      <c r="D813" s="45" t="s">
        <v>4743</v>
      </c>
      <c r="E813" s="172" t="s">
        <v>3964</v>
      </c>
      <c r="F813" s="45" t="n">
        <v>40</v>
      </c>
      <c r="G813" s="45"/>
      <c r="H813" s="45"/>
      <c r="I813" s="47" t="n">
        <v>850</v>
      </c>
      <c r="J813" s="201"/>
      <c r="K813" s="47" t="s">
        <v>5465</v>
      </c>
      <c r="L813" s="35"/>
      <c r="M813" s="161"/>
    </row>
    <row r="814" customFormat="false" ht="14.25" hidden="true" customHeight="true" outlineLevel="0" collapsed="false">
      <c r="A814" s="47" t="n">
        <v>1350</v>
      </c>
      <c r="B814" s="81" t="s">
        <v>4782</v>
      </c>
      <c r="C814" s="45" t="s">
        <v>4305</v>
      </c>
      <c r="D814" s="45" t="s">
        <v>4743</v>
      </c>
      <c r="E814" s="172" t="s">
        <v>3964</v>
      </c>
      <c r="F814" s="45" t="n">
        <v>40</v>
      </c>
      <c r="G814" s="45"/>
      <c r="H814" s="45"/>
      <c r="I814" s="47" t="n">
        <v>850</v>
      </c>
      <c r="J814" s="201"/>
      <c r="K814" s="47" t="s">
        <v>5466</v>
      </c>
      <c r="L814" s="35"/>
      <c r="M814" s="161"/>
    </row>
    <row r="815" customFormat="false" ht="14.25" hidden="true" customHeight="true" outlineLevel="0" collapsed="false">
      <c r="A815" s="47" t="n">
        <v>1351</v>
      </c>
      <c r="B815" s="81" t="s">
        <v>4742</v>
      </c>
      <c r="C815" s="45" t="s">
        <v>4866</v>
      </c>
      <c r="D815" s="45" t="s">
        <v>4743</v>
      </c>
      <c r="E815" s="172" t="s">
        <v>3964</v>
      </c>
      <c r="F815" s="45" t="n">
        <v>40</v>
      </c>
      <c r="G815" s="45"/>
      <c r="H815" s="45"/>
      <c r="I815" s="47" t="n">
        <v>850</v>
      </c>
      <c r="J815" s="201"/>
      <c r="K815" s="47" t="s">
        <v>5467</v>
      </c>
      <c r="L815" s="35"/>
      <c r="M815" s="161"/>
    </row>
    <row r="816" customFormat="false" ht="14.25" hidden="true" customHeight="true" outlineLevel="0" collapsed="false">
      <c r="A816" s="47" t="n">
        <v>1352</v>
      </c>
      <c r="B816" s="81" t="s">
        <v>4742</v>
      </c>
      <c r="C816" s="45" t="s">
        <v>5468</v>
      </c>
      <c r="D816" s="45" t="s">
        <v>4743</v>
      </c>
      <c r="E816" s="172" t="s">
        <v>3964</v>
      </c>
      <c r="F816" s="45" t="n">
        <v>40</v>
      </c>
      <c r="G816" s="45"/>
      <c r="H816" s="45"/>
      <c r="I816" s="47" t="n">
        <v>850</v>
      </c>
      <c r="J816" s="201"/>
      <c r="K816" s="47" t="s">
        <v>5469</v>
      </c>
      <c r="L816" s="35"/>
      <c r="M816" s="161"/>
    </row>
    <row r="817" customFormat="false" ht="14.25" hidden="true" customHeight="true" outlineLevel="0" collapsed="false">
      <c r="A817" s="47" t="n">
        <v>4</v>
      </c>
      <c r="B817" s="182" t="s">
        <v>1713</v>
      </c>
      <c r="C817" s="45" t="s">
        <v>5470</v>
      </c>
      <c r="D817" s="172" t="s">
        <v>4203</v>
      </c>
      <c r="E817" s="172" t="s">
        <v>3964</v>
      </c>
      <c r="F817" s="48" t="n">
        <v>30</v>
      </c>
      <c r="G817" s="45"/>
      <c r="H817" s="45"/>
      <c r="I817" s="47" t="n">
        <v>870</v>
      </c>
      <c r="J817" s="201"/>
      <c r="K817" s="172" t="s">
        <v>4442</v>
      </c>
      <c r="L817" s="35"/>
      <c r="M817" s="161"/>
    </row>
    <row r="818" customFormat="false" ht="14.25" hidden="true" customHeight="true" outlineLevel="0" collapsed="false">
      <c r="A818" s="47" t="n">
        <v>5</v>
      </c>
      <c r="B818" s="182" t="s">
        <v>1713</v>
      </c>
      <c r="C818" s="45" t="s">
        <v>5471</v>
      </c>
      <c r="D818" s="172" t="s">
        <v>4203</v>
      </c>
      <c r="E818" s="172" t="s">
        <v>3964</v>
      </c>
      <c r="F818" s="48" t="n">
        <v>30</v>
      </c>
      <c r="G818" s="45"/>
      <c r="H818" s="45"/>
      <c r="I818" s="47" t="n">
        <v>870</v>
      </c>
      <c r="J818" s="201"/>
      <c r="K818" s="172" t="s">
        <v>5472</v>
      </c>
      <c r="L818" s="35"/>
      <c r="M818" s="161"/>
    </row>
    <row r="819" customFormat="false" ht="14.25" hidden="true" customHeight="true" outlineLevel="0" collapsed="false">
      <c r="A819" s="47" t="n">
        <v>20</v>
      </c>
      <c r="B819" s="182" t="s">
        <v>1713</v>
      </c>
      <c r="C819" s="45" t="s">
        <v>5473</v>
      </c>
      <c r="D819" s="172" t="s">
        <v>4853</v>
      </c>
      <c r="E819" s="172" t="s">
        <v>3964</v>
      </c>
      <c r="F819" s="48" t="n">
        <v>30</v>
      </c>
      <c r="G819" s="45"/>
      <c r="H819" s="45"/>
      <c r="I819" s="47" t="n">
        <v>870</v>
      </c>
      <c r="J819" s="201"/>
      <c r="K819" s="172" t="s">
        <v>2894</v>
      </c>
      <c r="L819" s="35"/>
      <c r="M819" s="161"/>
    </row>
    <row r="820" customFormat="false" ht="14.25" hidden="true" customHeight="true" outlineLevel="0" collapsed="false">
      <c r="A820" s="47" t="n">
        <v>21</v>
      </c>
      <c r="B820" s="182" t="s">
        <v>1713</v>
      </c>
      <c r="C820" s="45" t="s">
        <v>5474</v>
      </c>
      <c r="D820" s="172" t="s">
        <v>4853</v>
      </c>
      <c r="E820" s="172" t="s">
        <v>3964</v>
      </c>
      <c r="F820" s="48" t="n">
        <v>30</v>
      </c>
      <c r="G820" s="45"/>
      <c r="H820" s="45"/>
      <c r="I820" s="47" t="n">
        <v>870</v>
      </c>
      <c r="J820" s="201"/>
      <c r="K820" s="172" t="s">
        <v>5475</v>
      </c>
      <c r="L820" s="35"/>
      <c r="M820" s="161"/>
    </row>
    <row r="821" customFormat="false" ht="14.25" hidden="true" customHeight="true" outlineLevel="0" collapsed="false">
      <c r="A821" s="47" t="n">
        <v>22</v>
      </c>
      <c r="B821" s="182" t="s">
        <v>1713</v>
      </c>
      <c r="C821" s="45" t="s">
        <v>5476</v>
      </c>
      <c r="D821" s="172" t="s">
        <v>4853</v>
      </c>
      <c r="E821" s="172" t="s">
        <v>3964</v>
      </c>
      <c r="F821" s="48" t="n">
        <v>30</v>
      </c>
      <c r="G821" s="45"/>
      <c r="H821" s="45"/>
      <c r="I821" s="47" t="n">
        <v>870</v>
      </c>
      <c r="J821" s="201"/>
      <c r="K821" s="172" t="s">
        <v>4419</v>
      </c>
      <c r="L821" s="35"/>
      <c r="M821" s="161"/>
    </row>
    <row r="822" customFormat="false" ht="14.25" hidden="true" customHeight="true" outlineLevel="0" collapsed="false">
      <c r="A822" s="47" t="n">
        <v>23</v>
      </c>
      <c r="B822" s="182" t="s">
        <v>1713</v>
      </c>
      <c r="C822" s="45" t="s">
        <v>5477</v>
      </c>
      <c r="D822" s="172" t="s">
        <v>4853</v>
      </c>
      <c r="E822" s="172" t="s">
        <v>3964</v>
      </c>
      <c r="F822" s="48" t="n">
        <v>30</v>
      </c>
      <c r="G822" s="45"/>
      <c r="H822" s="45"/>
      <c r="I822" s="47" t="n">
        <v>870</v>
      </c>
      <c r="J822" s="201"/>
      <c r="K822" s="172" t="s">
        <v>5478</v>
      </c>
      <c r="L822" s="35"/>
      <c r="M822" s="161"/>
    </row>
    <row r="823" customFormat="false" ht="14.25" hidden="true" customHeight="true" outlineLevel="0" collapsed="false">
      <c r="A823" s="47" t="n">
        <v>24</v>
      </c>
      <c r="B823" s="182" t="s">
        <v>1713</v>
      </c>
      <c r="C823" s="45" t="s">
        <v>5462</v>
      </c>
      <c r="D823" s="172" t="s">
        <v>4853</v>
      </c>
      <c r="E823" s="172" t="s">
        <v>3964</v>
      </c>
      <c r="F823" s="48" t="n">
        <v>30</v>
      </c>
      <c r="G823" s="45"/>
      <c r="H823" s="45"/>
      <c r="I823" s="47" t="n">
        <v>870</v>
      </c>
      <c r="J823" s="201"/>
      <c r="K823" s="172" t="s">
        <v>2896</v>
      </c>
      <c r="L823" s="35"/>
      <c r="M823" s="161"/>
    </row>
    <row r="824" customFormat="false" ht="14.25" hidden="true" customHeight="true" outlineLevel="0" collapsed="false">
      <c r="A824" s="47" t="n">
        <v>25</v>
      </c>
      <c r="B824" s="182" t="s">
        <v>1713</v>
      </c>
      <c r="C824" s="45" t="s">
        <v>5479</v>
      </c>
      <c r="D824" s="172" t="s">
        <v>4853</v>
      </c>
      <c r="E824" s="172" t="s">
        <v>3964</v>
      </c>
      <c r="F824" s="48" t="n">
        <v>30</v>
      </c>
      <c r="G824" s="45"/>
      <c r="H824" s="45"/>
      <c r="I824" s="47" t="n">
        <v>870</v>
      </c>
      <c r="J824" s="201"/>
      <c r="K824" s="172" t="s">
        <v>5480</v>
      </c>
      <c r="L824" s="35"/>
      <c r="M824" s="161"/>
    </row>
    <row r="825" customFormat="false" ht="14.25" hidden="true" customHeight="true" outlineLevel="0" collapsed="false">
      <c r="A825" s="47" t="n">
        <v>26</v>
      </c>
      <c r="B825" s="182" t="s">
        <v>1713</v>
      </c>
      <c r="C825" s="45" t="s">
        <v>5481</v>
      </c>
      <c r="D825" s="172" t="s">
        <v>4853</v>
      </c>
      <c r="E825" s="172" t="s">
        <v>3964</v>
      </c>
      <c r="F825" s="48" t="n">
        <v>30</v>
      </c>
      <c r="G825" s="45"/>
      <c r="H825" s="45"/>
      <c r="I825" s="47" t="n">
        <v>870</v>
      </c>
      <c r="J825" s="201"/>
      <c r="K825" s="172" t="s">
        <v>5482</v>
      </c>
      <c r="L825" s="35"/>
      <c r="M825" s="161"/>
    </row>
    <row r="826" customFormat="false" ht="14.25" hidden="true" customHeight="true" outlineLevel="0" collapsed="false">
      <c r="A826" s="47" t="n">
        <v>27</v>
      </c>
      <c r="B826" s="182" t="s">
        <v>1713</v>
      </c>
      <c r="C826" s="45" t="s">
        <v>5483</v>
      </c>
      <c r="D826" s="172" t="s">
        <v>4853</v>
      </c>
      <c r="E826" s="172" t="s">
        <v>3964</v>
      </c>
      <c r="F826" s="48" t="n">
        <v>30</v>
      </c>
      <c r="G826" s="45"/>
      <c r="H826" s="45"/>
      <c r="I826" s="47" t="n">
        <v>870</v>
      </c>
      <c r="J826" s="201"/>
      <c r="K826" s="172" t="s">
        <v>5484</v>
      </c>
      <c r="L826" s="35"/>
      <c r="M826" s="161"/>
    </row>
    <row r="827" customFormat="false" ht="14.25" hidden="true" customHeight="true" outlineLevel="0" collapsed="false">
      <c r="A827" s="47" t="n">
        <v>28</v>
      </c>
      <c r="B827" s="182" t="s">
        <v>1713</v>
      </c>
      <c r="C827" s="45" t="s">
        <v>5485</v>
      </c>
      <c r="D827" s="172" t="s">
        <v>4853</v>
      </c>
      <c r="E827" s="172" t="s">
        <v>3964</v>
      </c>
      <c r="F827" s="48" t="n">
        <v>30</v>
      </c>
      <c r="G827" s="45"/>
      <c r="H827" s="45"/>
      <c r="I827" s="47" t="n">
        <v>870</v>
      </c>
      <c r="J827" s="201"/>
      <c r="K827" s="172" t="s">
        <v>5486</v>
      </c>
      <c r="L827" s="35"/>
      <c r="M827" s="161"/>
    </row>
    <row r="828" customFormat="false" ht="14.25" hidden="true" customHeight="true" outlineLevel="0" collapsed="false">
      <c r="A828" s="47" t="n">
        <v>29</v>
      </c>
      <c r="B828" s="182" t="s">
        <v>1713</v>
      </c>
      <c r="C828" s="45" t="s">
        <v>5487</v>
      </c>
      <c r="D828" s="172" t="s">
        <v>4853</v>
      </c>
      <c r="E828" s="172" t="s">
        <v>3964</v>
      </c>
      <c r="F828" s="48" t="n">
        <v>30</v>
      </c>
      <c r="G828" s="45"/>
      <c r="H828" s="45"/>
      <c r="I828" s="47" t="n">
        <v>870</v>
      </c>
      <c r="J828" s="201"/>
      <c r="K828" s="172" t="s">
        <v>5488</v>
      </c>
      <c r="L828" s="35"/>
      <c r="M828" s="161"/>
    </row>
    <row r="829" customFormat="false" ht="14.25" hidden="true" customHeight="true" outlineLevel="0" collapsed="false">
      <c r="A829" s="47" t="n">
        <v>30</v>
      </c>
      <c r="B829" s="182" t="s">
        <v>1713</v>
      </c>
      <c r="C829" s="45" t="s">
        <v>5489</v>
      </c>
      <c r="D829" s="172" t="s">
        <v>4853</v>
      </c>
      <c r="E829" s="172" t="s">
        <v>3964</v>
      </c>
      <c r="F829" s="48" t="n">
        <v>30</v>
      </c>
      <c r="G829" s="45"/>
      <c r="H829" s="45"/>
      <c r="I829" s="47" t="n">
        <v>870</v>
      </c>
      <c r="J829" s="201"/>
      <c r="K829" s="172" t="s">
        <v>5490</v>
      </c>
      <c r="L829" s="35"/>
      <c r="M829" s="161"/>
    </row>
    <row r="830" customFormat="false" ht="14.25" hidden="true" customHeight="true" outlineLevel="0" collapsed="false">
      <c r="A830" s="47" t="n">
        <v>206</v>
      </c>
      <c r="B830" s="198" t="s">
        <v>4875</v>
      </c>
      <c r="C830" s="45" t="s">
        <v>5001</v>
      </c>
      <c r="D830" s="187" t="s">
        <v>3963</v>
      </c>
      <c r="E830" s="172" t="s">
        <v>3964</v>
      </c>
      <c r="F830" s="187" t="n">
        <v>30</v>
      </c>
      <c r="G830" s="45"/>
      <c r="H830" s="45"/>
      <c r="I830" s="47" t="n">
        <v>870</v>
      </c>
      <c r="J830" s="201"/>
      <c r="K830" s="188" t="s">
        <v>5491</v>
      </c>
      <c r="L830" s="35"/>
      <c r="M830" s="161"/>
    </row>
    <row r="831" customFormat="false" ht="14.25" hidden="true" customHeight="true" outlineLevel="0" collapsed="false">
      <c r="A831" s="47" t="n">
        <v>233</v>
      </c>
      <c r="B831" s="198" t="s">
        <v>4875</v>
      </c>
      <c r="C831" s="45" t="s">
        <v>5412</v>
      </c>
      <c r="D831" s="187" t="s">
        <v>3963</v>
      </c>
      <c r="E831" s="172" t="s">
        <v>3964</v>
      </c>
      <c r="F831" s="187" t="n">
        <v>30</v>
      </c>
      <c r="G831" s="45"/>
      <c r="H831" s="45"/>
      <c r="I831" s="47" t="n">
        <v>870</v>
      </c>
      <c r="J831" s="201"/>
      <c r="K831" s="188" t="s">
        <v>4897</v>
      </c>
      <c r="L831" s="35"/>
      <c r="M831" s="161"/>
    </row>
    <row r="832" customFormat="false" ht="14.25" hidden="true" customHeight="true" outlineLevel="0" collapsed="false">
      <c r="A832" s="47" t="n">
        <v>273</v>
      </c>
      <c r="B832" s="186" t="s">
        <v>5492</v>
      </c>
      <c r="C832" s="183"/>
      <c r="D832" s="187" t="s">
        <v>4544</v>
      </c>
      <c r="E832" s="172" t="s">
        <v>3964</v>
      </c>
      <c r="F832" s="187" t="n">
        <v>30</v>
      </c>
      <c r="G832" s="45"/>
      <c r="H832" s="45"/>
      <c r="I832" s="47" t="n">
        <v>870</v>
      </c>
      <c r="J832" s="201"/>
      <c r="K832" s="188" t="s">
        <v>5493</v>
      </c>
      <c r="L832" s="35"/>
      <c r="M832" s="161"/>
    </row>
    <row r="833" customFormat="false" ht="14.25" hidden="true" customHeight="true" outlineLevel="0" collapsed="false">
      <c r="A833" s="47" t="n">
        <v>274</v>
      </c>
      <c r="B833" s="186" t="s">
        <v>5494</v>
      </c>
      <c r="C833" s="183"/>
      <c r="D833" s="187" t="s">
        <v>4544</v>
      </c>
      <c r="E833" s="172" t="s">
        <v>3964</v>
      </c>
      <c r="F833" s="187" t="n">
        <v>30</v>
      </c>
      <c r="G833" s="45"/>
      <c r="H833" s="45"/>
      <c r="I833" s="47" t="n">
        <v>870</v>
      </c>
      <c r="J833" s="201"/>
      <c r="K833" s="188" t="s">
        <v>5493</v>
      </c>
      <c r="L833" s="35"/>
      <c r="M833" s="161"/>
    </row>
    <row r="834" customFormat="false" ht="14.25" hidden="true" customHeight="true" outlineLevel="0" collapsed="false">
      <c r="A834" s="47" t="n">
        <v>316</v>
      </c>
      <c r="B834" s="87" t="s">
        <v>4559</v>
      </c>
      <c r="C834" s="75" t="s">
        <v>5495</v>
      </c>
      <c r="D834" s="75" t="s">
        <v>4389</v>
      </c>
      <c r="E834" s="172" t="s">
        <v>3964</v>
      </c>
      <c r="F834" s="75" t="n">
        <v>30</v>
      </c>
      <c r="G834" s="180"/>
      <c r="H834" s="45"/>
      <c r="I834" s="47" t="n">
        <v>750</v>
      </c>
      <c r="J834" s="201"/>
      <c r="K834" s="47"/>
      <c r="L834" s="35"/>
      <c r="M834" s="161"/>
    </row>
    <row r="835" customFormat="false" ht="14.25" hidden="true" customHeight="true" outlineLevel="0" collapsed="false">
      <c r="A835" s="47" t="n">
        <v>403</v>
      </c>
      <c r="B835" s="203" t="s">
        <v>3988</v>
      </c>
      <c r="C835" s="177" t="s">
        <v>5496</v>
      </c>
      <c r="D835" s="177" t="s">
        <v>5497</v>
      </c>
      <c r="E835" s="172" t="s">
        <v>3964</v>
      </c>
      <c r="F835" s="177" t="n">
        <v>30</v>
      </c>
      <c r="G835" s="45"/>
      <c r="H835" s="45"/>
      <c r="I835" s="47" t="n">
        <v>820</v>
      </c>
      <c r="J835" s="201"/>
      <c r="K835" s="47" t="s">
        <v>5498</v>
      </c>
      <c r="L835" s="35"/>
      <c r="M835" s="161"/>
    </row>
    <row r="836" customFormat="false" ht="14.25" hidden="true" customHeight="true" outlineLevel="0" collapsed="false">
      <c r="A836" s="47" t="n">
        <v>404</v>
      </c>
      <c r="B836" s="203" t="s">
        <v>3988</v>
      </c>
      <c r="C836" s="183"/>
      <c r="D836" s="177" t="s">
        <v>5497</v>
      </c>
      <c r="E836" s="172" t="s">
        <v>3964</v>
      </c>
      <c r="F836" s="177" t="n">
        <v>30</v>
      </c>
      <c r="G836" s="45"/>
      <c r="H836" s="45"/>
      <c r="I836" s="47" t="n">
        <v>820</v>
      </c>
      <c r="J836" s="201"/>
      <c r="K836" s="75" t="s">
        <v>5499</v>
      </c>
      <c r="L836" s="35"/>
      <c r="M836" s="161"/>
    </row>
    <row r="837" customFormat="false" ht="14.25" hidden="true" customHeight="true" outlineLevel="0" collapsed="false">
      <c r="A837" s="47" t="n">
        <v>405</v>
      </c>
      <c r="B837" s="203" t="s">
        <v>3988</v>
      </c>
      <c r="C837" s="183"/>
      <c r="D837" s="177" t="s">
        <v>5497</v>
      </c>
      <c r="E837" s="172" t="s">
        <v>3964</v>
      </c>
      <c r="F837" s="177" t="n">
        <v>30</v>
      </c>
      <c r="G837" s="45"/>
      <c r="H837" s="45"/>
      <c r="I837" s="47" t="n">
        <v>820</v>
      </c>
      <c r="J837" s="201"/>
      <c r="K837" s="75" t="s">
        <v>5500</v>
      </c>
      <c r="L837" s="35"/>
      <c r="M837" s="161"/>
    </row>
    <row r="838" customFormat="false" ht="14.25" hidden="true" customHeight="true" outlineLevel="0" collapsed="false">
      <c r="A838" s="47" t="n">
        <v>406</v>
      </c>
      <c r="B838" s="203" t="s">
        <v>3988</v>
      </c>
      <c r="C838" s="183"/>
      <c r="D838" s="177" t="s">
        <v>5497</v>
      </c>
      <c r="E838" s="172" t="s">
        <v>3964</v>
      </c>
      <c r="F838" s="177" t="n">
        <v>30</v>
      </c>
      <c r="G838" s="45"/>
      <c r="H838" s="45"/>
      <c r="I838" s="47" t="n">
        <v>820</v>
      </c>
      <c r="J838" s="201"/>
      <c r="K838" s="75" t="s">
        <v>5501</v>
      </c>
      <c r="L838" s="35"/>
      <c r="M838" s="161"/>
    </row>
    <row r="839" customFormat="false" ht="14.25" hidden="true" customHeight="true" outlineLevel="0" collapsed="false">
      <c r="A839" s="47" t="n">
        <v>407</v>
      </c>
      <c r="B839" s="203" t="s">
        <v>3988</v>
      </c>
      <c r="C839" s="183"/>
      <c r="D839" s="177" t="s">
        <v>5497</v>
      </c>
      <c r="E839" s="172" t="s">
        <v>3964</v>
      </c>
      <c r="F839" s="177" t="n">
        <v>30</v>
      </c>
      <c r="G839" s="45"/>
      <c r="H839" s="45"/>
      <c r="I839" s="47" t="n">
        <v>820</v>
      </c>
      <c r="J839" s="201"/>
      <c r="K839" s="75" t="s">
        <v>5502</v>
      </c>
      <c r="L839" s="35"/>
      <c r="M839" s="161"/>
    </row>
    <row r="840" customFormat="false" ht="14.25" hidden="true" customHeight="true" outlineLevel="0" collapsed="false">
      <c r="A840" s="47" t="n">
        <v>408</v>
      </c>
      <c r="B840" s="203" t="s">
        <v>3988</v>
      </c>
      <c r="C840" s="183"/>
      <c r="D840" s="177" t="s">
        <v>5497</v>
      </c>
      <c r="E840" s="172" t="s">
        <v>3964</v>
      </c>
      <c r="F840" s="177" t="n">
        <v>30</v>
      </c>
      <c r="G840" s="45"/>
      <c r="H840" s="45"/>
      <c r="I840" s="47" t="n">
        <v>820</v>
      </c>
      <c r="J840" s="201"/>
      <c r="K840" s="75" t="s">
        <v>5503</v>
      </c>
      <c r="L840" s="35"/>
      <c r="M840" s="161"/>
    </row>
    <row r="841" customFormat="false" ht="14.25" hidden="true" customHeight="true" outlineLevel="0" collapsed="false">
      <c r="A841" s="47" t="n">
        <v>409</v>
      </c>
      <c r="B841" s="203" t="s">
        <v>3988</v>
      </c>
      <c r="C841" s="183"/>
      <c r="D841" s="177" t="s">
        <v>5497</v>
      </c>
      <c r="E841" s="172" t="s">
        <v>3964</v>
      </c>
      <c r="F841" s="177" t="n">
        <v>30</v>
      </c>
      <c r="G841" s="45"/>
      <c r="H841" s="45"/>
      <c r="I841" s="47" t="n">
        <v>820</v>
      </c>
      <c r="J841" s="201"/>
      <c r="K841" s="75" t="s">
        <v>5504</v>
      </c>
      <c r="L841" s="35"/>
      <c r="M841" s="161"/>
    </row>
    <row r="842" customFormat="false" ht="14.25" hidden="true" customHeight="true" outlineLevel="0" collapsed="false">
      <c r="A842" s="47" t="n">
        <v>410</v>
      </c>
      <c r="B842" s="203" t="s">
        <v>3988</v>
      </c>
      <c r="C842" s="183"/>
      <c r="D842" s="177" t="s">
        <v>5497</v>
      </c>
      <c r="E842" s="172" t="s">
        <v>3964</v>
      </c>
      <c r="F842" s="177" t="n">
        <v>30</v>
      </c>
      <c r="G842" s="45"/>
      <c r="H842" s="45"/>
      <c r="I842" s="47" t="n">
        <v>820</v>
      </c>
      <c r="J842" s="201"/>
      <c r="K842" s="75" t="s">
        <v>5505</v>
      </c>
      <c r="L842" s="35"/>
      <c r="M842" s="161"/>
    </row>
    <row r="843" customFormat="false" ht="14.25" hidden="true" customHeight="true" outlineLevel="0" collapsed="false">
      <c r="A843" s="47" t="n">
        <v>411</v>
      </c>
      <c r="B843" s="203" t="s">
        <v>3988</v>
      </c>
      <c r="C843" s="183"/>
      <c r="D843" s="177" t="s">
        <v>5497</v>
      </c>
      <c r="E843" s="172" t="s">
        <v>3964</v>
      </c>
      <c r="F843" s="177" t="n">
        <v>30</v>
      </c>
      <c r="G843" s="45"/>
      <c r="H843" s="45"/>
      <c r="I843" s="47" t="n">
        <v>820</v>
      </c>
      <c r="J843" s="201"/>
      <c r="K843" s="75" t="s">
        <v>5506</v>
      </c>
      <c r="L843" s="35"/>
      <c r="M843" s="161"/>
    </row>
    <row r="844" customFormat="false" ht="14.25" hidden="true" customHeight="true" outlineLevel="0" collapsed="false">
      <c r="A844" s="47" t="n">
        <v>412</v>
      </c>
      <c r="B844" s="203" t="s">
        <v>3988</v>
      </c>
      <c r="C844" s="183"/>
      <c r="D844" s="177" t="s">
        <v>5497</v>
      </c>
      <c r="E844" s="172" t="s">
        <v>3964</v>
      </c>
      <c r="F844" s="177" t="n">
        <v>30</v>
      </c>
      <c r="G844" s="45"/>
      <c r="H844" s="45"/>
      <c r="I844" s="47" t="n">
        <v>820</v>
      </c>
      <c r="J844" s="201"/>
      <c r="K844" s="75" t="s">
        <v>5507</v>
      </c>
      <c r="L844" s="35"/>
      <c r="M844" s="161"/>
    </row>
    <row r="845" customFormat="false" ht="14.25" hidden="true" customHeight="true" outlineLevel="0" collapsed="false">
      <c r="A845" s="47" t="n">
        <v>413</v>
      </c>
      <c r="B845" s="203" t="s">
        <v>3988</v>
      </c>
      <c r="C845" s="183"/>
      <c r="D845" s="177" t="s">
        <v>5497</v>
      </c>
      <c r="E845" s="172" t="s">
        <v>3964</v>
      </c>
      <c r="F845" s="177" t="n">
        <v>30</v>
      </c>
      <c r="G845" s="45"/>
      <c r="H845" s="45"/>
      <c r="I845" s="47" t="n">
        <v>820</v>
      </c>
      <c r="J845" s="201"/>
      <c r="K845" s="75" t="s">
        <v>5508</v>
      </c>
      <c r="L845" s="35"/>
      <c r="M845" s="161"/>
    </row>
    <row r="846" customFormat="false" ht="14.25" hidden="true" customHeight="true" outlineLevel="0" collapsed="false">
      <c r="A846" s="47" t="n">
        <v>414</v>
      </c>
      <c r="B846" s="203" t="s">
        <v>3988</v>
      </c>
      <c r="C846" s="183"/>
      <c r="D846" s="177" t="s">
        <v>5497</v>
      </c>
      <c r="E846" s="172" t="s">
        <v>3964</v>
      </c>
      <c r="F846" s="177" t="n">
        <v>30</v>
      </c>
      <c r="G846" s="45"/>
      <c r="H846" s="45"/>
      <c r="I846" s="47" t="n">
        <v>820</v>
      </c>
      <c r="J846" s="201"/>
      <c r="K846" s="75" t="s">
        <v>5509</v>
      </c>
      <c r="L846" s="35"/>
      <c r="M846" s="161"/>
    </row>
    <row r="847" customFormat="false" ht="14.25" hidden="true" customHeight="true" outlineLevel="0" collapsed="false">
      <c r="A847" s="47" t="n">
        <v>415</v>
      </c>
      <c r="B847" s="203" t="s">
        <v>3988</v>
      </c>
      <c r="C847" s="183"/>
      <c r="D847" s="177" t="s">
        <v>5497</v>
      </c>
      <c r="E847" s="172" t="s">
        <v>3964</v>
      </c>
      <c r="F847" s="177" t="n">
        <v>30</v>
      </c>
      <c r="G847" s="45"/>
      <c r="H847" s="45"/>
      <c r="I847" s="47" t="n">
        <v>820</v>
      </c>
      <c r="J847" s="201"/>
      <c r="K847" s="75" t="s">
        <v>5510</v>
      </c>
      <c r="L847" s="35"/>
      <c r="M847" s="161"/>
    </row>
    <row r="848" customFormat="false" ht="14.25" hidden="true" customHeight="true" outlineLevel="0" collapsed="false">
      <c r="A848" s="47" t="n">
        <v>416</v>
      </c>
      <c r="B848" s="203" t="s">
        <v>3988</v>
      </c>
      <c r="C848" s="183"/>
      <c r="D848" s="177" t="s">
        <v>5497</v>
      </c>
      <c r="E848" s="172" t="s">
        <v>3964</v>
      </c>
      <c r="F848" s="177" t="n">
        <v>30</v>
      </c>
      <c r="G848" s="45"/>
      <c r="H848" s="45"/>
      <c r="I848" s="47" t="n">
        <v>820</v>
      </c>
      <c r="J848" s="201"/>
      <c r="K848" s="75" t="s">
        <v>5511</v>
      </c>
      <c r="L848" s="35"/>
      <c r="M848" s="161"/>
    </row>
    <row r="849" customFormat="false" ht="14.25" hidden="true" customHeight="true" outlineLevel="0" collapsed="false">
      <c r="A849" s="47" t="n">
        <v>417</v>
      </c>
      <c r="B849" s="203" t="s">
        <v>3988</v>
      </c>
      <c r="C849" s="183"/>
      <c r="D849" s="177" t="s">
        <v>5497</v>
      </c>
      <c r="E849" s="172" t="s">
        <v>3964</v>
      </c>
      <c r="F849" s="177" t="n">
        <v>30</v>
      </c>
      <c r="G849" s="45"/>
      <c r="H849" s="45"/>
      <c r="I849" s="47" t="n">
        <v>820</v>
      </c>
      <c r="J849" s="201"/>
      <c r="K849" s="75" t="s">
        <v>5512</v>
      </c>
      <c r="L849" s="35"/>
      <c r="M849" s="161"/>
    </row>
    <row r="850" customFormat="false" ht="14.25" hidden="true" customHeight="true" outlineLevel="0" collapsed="false">
      <c r="A850" s="47" t="n">
        <v>418</v>
      </c>
      <c r="B850" s="203" t="s">
        <v>3988</v>
      </c>
      <c r="C850" s="183"/>
      <c r="D850" s="177" t="s">
        <v>5497</v>
      </c>
      <c r="E850" s="172" t="s">
        <v>3964</v>
      </c>
      <c r="F850" s="177" t="n">
        <v>30</v>
      </c>
      <c r="G850" s="45"/>
      <c r="H850" s="45"/>
      <c r="I850" s="47" t="n">
        <v>820</v>
      </c>
      <c r="J850" s="201"/>
      <c r="K850" s="75" t="s">
        <v>5513</v>
      </c>
      <c r="L850" s="35"/>
      <c r="M850" s="161"/>
    </row>
    <row r="851" customFormat="false" ht="14.25" hidden="true" customHeight="true" outlineLevel="0" collapsed="false">
      <c r="A851" s="47" t="n">
        <v>419</v>
      </c>
      <c r="B851" s="203" t="s">
        <v>3988</v>
      </c>
      <c r="C851" s="204" t="s">
        <v>5514</v>
      </c>
      <c r="D851" s="177" t="s">
        <v>5515</v>
      </c>
      <c r="E851" s="172" t="s">
        <v>3964</v>
      </c>
      <c r="F851" s="177" t="n">
        <v>30</v>
      </c>
      <c r="G851" s="45"/>
      <c r="H851" s="45"/>
      <c r="I851" s="47" t="n">
        <v>820</v>
      </c>
      <c r="J851" s="201"/>
      <c r="K851" s="47" t="s">
        <v>5516</v>
      </c>
      <c r="L851" s="35"/>
      <c r="M851" s="161"/>
    </row>
    <row r="852" customFormat="false" ht="14.25" hidden="true" customHeight="true" outlineLevel="0" collapsed="false">
      <c r="A852" s="47" t="n">
        <v>420</v>
      </c>
      <c r="B852" s="203" t="s">
        <v>3988</v>
      </c>
      <c r="C852" s="183"/>
      <c r="D852" s="177" t="s">
        <v>5517</v>
      </c>
      <c r="E852" s="172" t="s">
        <v>3964</v>
      </c>
      <c r="F852" s="177" t="n">
        <v>30</v>
      </c>
      <c r="G852" s="45"/>
      <c r="H852" s="45"/>
      <c r="I852" s="47" t="n">
        <v>820</v>
      </c>
      <c r="J852" s="201"/>
      <c r="K852" s="75" t="s">
        <v>5499</v>
      </c>
      <c r="L852" s="35"/>
      <c r="M852" s="161"/>
    </row>
    <row r="853" customFormat="false" ht="14.25" hidden="true" customHeight="true" outlineLevel="0" collapsed="false">
      <c r="A853" s="47" t="n">
        <v>421</v>
      </c>
      <c r="B853" s="203" t="s">
        <v>3988</v>
      </c>
      <c r="C853" s="183"/>
      <c r="D853" s="177" t="s">
        <v>5517</v>
      </c>
      <c r="E853" s="172" t="s">
        <v>3964</v>
      </c>
      <c r="F853" s="177" t="n">
        <v>30</v>
      </c>
      <c r="G853" s="45"/>
      <c r="H853" s="45"/>
      <c r="I853" s="47" t="n">
        <v>820</v>
      </c>
      <c r="J853" s="201"/>
      <c r="K853" s="75" t="s">
        <v>5500</v>
      </c>
      <c r="L853" s="35"/>
      <c r="M853" s="161"/>
    </row>
    <row r="854" customFormat="false" ht="14.25" hidden="true" customHeight="true" outlineLevel="0" collapsed="false">
      <c r="A854" s="47" t="n">
        <v>422</v>
      </c>
      <c r="B854" s="203" t="s">
        <v>3988</v>
      </c>
      <c r="C854" s="183"/>
      <c r="D854" s="177" t="s">
        <v>5517</v>
      </c>
      <c r="E854" s="172" t="s">
        <v>3964</v>
      </c>
      <c r="F854" s="177" t="n">
        <v>30</v>
      </c>
      <c r="G854" s="45"/>
      <c r="H854" s="45"/>
      <c r="I854" s="47" t="n">
        <v>820</v>
      </c>
      <c r="J854" s="201"/>
      <c r="K854" s="75" t="s">
        <v>5518</v>
      </c>
      <c r="L854" s="35"/>
      <c r="M854" s="161"/>
    </row>
    <row r="855" customFormat="false" ht="14.25" hidden="true" customHeight="true" outlineLevel="0" collapsed="false">
      <c r="A855" s="47" t="n">
        <v>423</v>
      </c>
      <c r="B855" s="203" t="s">
        <v>3988</v>
      </c>
      <c r="C855" s="183"/>
      <c r="D855" s="177" t="s">
        <v>5517</v>
      </c>
      <c r="E855" s="172" t="s">
        <v>3964</v>
      </c>
      <c r="F855" s="177" t="n">
        <v>30</v>
      </c>
      <c r="G855" s="45"/>
      <c r="H855" s="45"/>
      <c r="I855" s="47" t="n">
        <v>820</v>
      </c>
      <c r="J855" s="201"/>
      <c r="K855" s="75" t="s">
        <v>5519</v>
      </c>
      <c r="L855" s="35"/>
      <c r="M855" s="161"/>
    </row>
    <row r="856" customFormat="false" ht="14.25" hidden="true" customHeight="true" outlineLevel="0" collapsed="false">
      <c r="A856" s="47" t="n">
        <v>424</v>
      </c>
      <c r="B856" s="203" t="s">
        <v>3988</v>
      </c>
      <c r="C856" s="183"/>
      <c r="D856" s="177" t="s">
        <v>5517</v>
      </c>
      <c r="E856" s="172" t="s">
        <v>3964</v>
      </c>
      <c r="F856" s="177" t="n">
        <v>30</v>
      </c>
      <c r="G856" s="45"/>
      <c r="H856" s="45"/>
      <c r="I856" s="47" t="n">
        <v>820</v>
      </c>
      <c r="J856" s="201"/>
      <c r="K856" s="75" t="s">
        <v>5503</v>
      </c>
      <c r="L856" s="35"/>
      <c r="M856" s="161"/>
    </row>
    <row r="857" customFormat="false" ht="14.25" hidden="true" customHeight="true" outlineLevel="0" collapsed="false">
      <c r="A857" s="47" t="n">
        <v>425</v>
      </c>
      <c r="B857" s="203" t="s">
        <v>3988</v>
      </c>
      <c r="C857" s="183"/>
      <c r="D857" s="177" t="s">
        <v>5517</v>
      </c>
      <c r="E857" s="172" t="s">
        <v>3964</v>
      </c>
      <c r="F857" s="177" t="n">
        <v>30</v>
      </c>
      <c r="G857" s="45"/>
      <c r="H857" s="45"/>
      <c r="I857" s="47" t="n">
        <v>820</v>
      </c>
      <c r="J857" s="201"/>
      <c r="K857" s="75" t="s">
        <v>5504</v>
      </c>
      <c r="L857" s="35"/>
      <c r="M857" s="161"/>
    </row>
    <row r="858" customFormat="false" ht="14.25" hidden="true" customHeight="true" outlineLevel="0" collapsed="false">
      <c r="A858" s="47" t="n">
        <v>426</v>
      </c>
      <c r="B858" s="203" t="s">
        <v>3988</v>
      </c>
      <c r="C858" s="183"/>
      <c r="D858" s="177" t="s">
        <v>5517</v>
      </c>
      <c r="E858" s="172" t="s">
        <v>3964</v>
      </c>
      <c r="F858" s="177" t="n">
        <v>30</v>
      </c>
      <c r="G858" s="45"/>
      <c r="H858" s="45"/>
      <c r="I858" s="47" t="n">
        <v>820</v>
      </c>
      <c r="J858" s="201"/>
      <c r="K858" s="75" t="s">
        <v>5520</v>
      </c>
      <c r="L858" s="35"/>
      <c r="M858" s="161"/>
    </row>
    <row r="859" customFormat="false" ht="14.25" hidden="true" customHeight="true" outlineLevel="0" collapsed="false">
      <c r="A859" s="47" t="n">
        <v>427</v>
      </c>
      <c r="B859" s="203" t="s">
        <v>3988</v>
      </c>
      <c r="C859" s="183"/>
      <c r="D859" s="177" t="s">
        <v>5517</v>
      </c>
      <c r="E859" s="172" t="s">
        <v>3964</v>
      </c>
      <c r="F859" s="177" t="n">
        <v>30</v>
      </c>
      <c r="G859" s="45"/>
      <c r="H859" s="45"/>
      <c r="I859" s="47" t="n">
        <v>820</v>
      </c>
      <c r="J859" s="201"/>
      <c r="K859" s="75" t="s">
        <v>5521</v>
      </c>
      <c r="L859" s="35"/>
      <c r="M859" s="161"/>
    </row>
    <row r="860" customFormat="false" ht="14.25" hidden="true" customHeight="true" outlineLevel="0" collapsed="false">
      <c r="A860" s="47" t="n">
        <v>428</v>
      </c>
      <c r="B860" s="203" t="s">
        <v>3988</v>
      </c>
      <c r="C860" s="183"/>
      <c r="D860" s="177" t="s">
        <v>5517</v>
      </c>
      <c r="E860" s="172" t="s">
        <v>3964</v>
      </c>
      <c r="F860" s="177" t="n">
        <v>30</v>
      </c>
      <c r="G860" s="45"/>
      <c r="H860" s="45"/>
      <c r="I860" s="47" t="n">
        <v>820</v>
      </c>
      <c r="J860" s="201"/>
      <c r="K860" s="75" t="s">
        <v>5522</v>
      </c>
      <c r="L860" s="35"/>
      <c r="M860" s="161"/>
    </row>
    <row r="861" customFormat="false" ht="14.25" hidden="true" customHeight="true" outlineLevel="0" collapsed="false">
      <c r="A861" s="47" t="n">
        <v>429</v>
      </c>
      <c r="B861" s="203" t="s">
        <v>3988</v>
      </c>
      <c r="C861" s="183"/>
      <c r="D861" s="177" t="s">
        <v>5517</v>
      </c>
      <c r="E861" s="172" t="s">
        <v>3964</v>
      </c>
      <c r="F861" s="177" t="n">
        <v>30</v>
      </c>
      <c r="G861" s="45"/>
      <c r="H861" s="45"/>
      <c r="I861" s="47" t="n">
        <v>820</v>
      </c>
      <c r="J861" s="201"/>
      <c r="K861" s="75" t="s">
        <v>5523</v>
      </c>
      <c r="L861" s="35"/>
      <c r="M861" s="161"/>
    </row>
    <row r="862" customFormat="false" ht="14.25" hidden="true" customHeight="true" outlineLevel="0" collapsed="false">
      <c r="A862" s="47" t="n">
        <v>430</v>
      </c>
      <c r="B862" s="203" t="s">
        <v>3988</v>
      </c>
      <c r="C862" s="183"/>
      <c r="D862" s="177" t="s">
        <v>5517</v>
      </c>
      <c r="E862" s="172" t="s">
        <v>3964</v>
      </c>
      <c r="F862" s="177" t="n">
        <v>30</v>
      </c>
      <c r="G862" s="45"/>
      <c r="H862" s="45"/>
      <c r="I862" s="47" t="n">
        <v>820</v>
      </c>
      <c r="J862" s="201"/>
      <c r="K862" s="75" t="s">
        <v>5509</v>
      </c>
      <c r="L862" s="35"/>
      <c r="M862" s="161"/>
    </row>
    <row r="863" customFormat="false" ht="14.25" hidden="true" customHeight="true" outlineLevel="0" collapsed="false">
      <c r="A863" s="47" t="n">
        <v>431</v>
      </c>
      <c r="B863" s="203" t="s">
        <v>3988</v>
      </c>
      <c r="C863" s="183"/>
      <c r="D863" s="177" t="s">
        <v>5517</v>
      </c>
      <c r="E863" s="172" t="s">
        <v>3964</v>
      </c>
      <c r="F863" s="177" t="n">
        <v>30</v>
      </c>
      <c r="G863" s="45"/>
      <c r="H863" s="45"/>
      <c r="I863" s="47" t="n">
        <v>820</v>
      </c>
      <c r="J863" s="201"/>
      <c r="K863" s="75" t="s">
        <v>5524</v>
      </c>
      <c r="L863" s="35"/>
      <c r="M863" s="161"/>
    </row>
    <row r="864" customFormat="false" ht="14.25" hidden="true" customHeight="true" outlineLevel="0" collapsed="false">
      <c r="A864" s="47" t="n">
        <v>432</v>
      </c>
      <c r="B864" s="203" t="s">
        <v>3988</v>
      </c>
      <c r="C864" s="183"/>
      <c r="D864" s="177" t="s">
        <v>5517</v>
      </c>
      <c r="E864" s="172" t="s">
        <v>3964</v>
      </c>
      <c r="F864" s="177" t="n">
        <v>30</v>
      </c>
      <c r="G864" s="45"/>
      <c r="H864" s="45"/>
      <c r="I864" s="47" t="n">
        <v>820</v>
      </c>
      <c r="J864" s="201"/>
      <c r="K864" s="75" t="s">
        <v>5511</v>
      </c>
      <c r="L864" s="35"/>
      <c r="M864" s="161"/>
    </row>
    <row r="865" customFormat="false" ht="14.25" hidden="true" customHeight="true" outlineLevel="0" collapsed="false">
      <c r="A865" s="47" t="n">
        <v>433</v>
      </c>
      <c r="B865" s="203" t="s">
        <v>3988</v>
      </c>
      <c r="C865" s="183"/>
      <c r="D865" s="177" t="s">
        <v>5517</v>
      </c>
      <c r="E865" s="172" t="s">
        <v>3964</v>
      </c>
      <c r="F865" s="177" t="n">
        <v>30</v>
      </c>
      <c r="G865" s="45"/>
      <c r="H865" s="45"/>
      <c r="I865" s="47" t="n">
        <v>820</v>
      </c>
      <c r="J865" s="201"/>
      <c r="K865" s="75" t="s">
        <v>5512</v>
      </c>
      <c r="L865" s="35"/>
      <c r="M865" s="161"/>
    </row>
    <row r="866" customFormat="false" ht="14.25" hidden="true" customHeight="true" outlineLevel="0" collapsed="false">
      <c r="A866" s="47" t="n">
        <v>434</v>
      </c>
      <c r="B866" s="203" t="s">
        <v>3988</v>
      </c>
      <c r="C866" s="183"/>
      <c r="D866" s="177" t="s">
        <v>5517</v>
      </c>
      <c r="E866" s="172" t="s">
        <v>3964</v>
      </c>
      <c r="F866" s="177" t="n">
        <v>30</v>
      </c>
      <c r="G866" s="45"/>
      <c r="H866" s="45"/>
      <c r="I866" s="47" t="n">
        <v>820</v>
      </c>
      <c r="J866" s="201"/>
      <c r="K866" s="75" t="s">
        <v>5525</v>
      </c>
      <c r="L866" s="35"/>
      <c r="M866" s="161"/>
    </row>
    <row r="867" customFormat="false" ht="14.25" hidden="true" customHeight="true" outlineLevel="0" collapsed="false">
      <c r="A867" s="47" t="n">
        <v>597</v>
      </c>
      <c r="B867" s="40" t="s">
        <v>1713</v>
      </c>
      <c r="C867" s="47" t="s">
        <v>5526</v>
      </c>
      <c r="D867" s="47" t="s">
        <v>5335</v>
      </c>
      <c r="E867" s="172" t="s">
        <v>3964</v>
      </c>
      <c r="F867" s="47" t="n">
        <v>30</v>
      </c>
      <c r="G867" s="45"/>
      <c r="H867" s="45"/>
      <c r="I867" s="47" t="n">
        <v>880</v>
      </c>
      <c r="J867" s="201"/>
      <c r="K867" s="34" t="s">
        <v>5527</v>
      </c>
      <c r="L867" s="35"/>
      <c r="M867" s="47" t="s">
        <v>5528</v>
      </c>
      <c r="N867" s="34" t="s">
        <v>1390</v>
      </c>
      <c r="O867" s="47"/>
    </row>
    <row r="868" customFormat="false" ht="14.25" hidden="true" customHeight="true" outlineLevel="0" collapsed="false">
      <c r="A868" s="47" t="n">
        <v>625</v>
      </c>
      <c r="B868" s="40" t="s">
        <v>5529</v>
      </c>
      <c r="C868" s="47" t="s">
        <v>5530</v>
      </c>
      <c r="D868" s="47" t="s">
        <v>3963</v>
      </c>
      <c r="E868" s="172" t="s">
        <v>3964</v>
      </c>
      <c r="F868" s="47" t="n">
        <v>30</v>
      </c>
      <c r="G868" s="45"/>
      <c r="H868" s="45"/>
      <c r="I868" s="47" t="n">
        <v>880</v>
      </c>
      <c r="J868" s="201"/>
      <c r="K868" s="34" t="s">
        <v>5531</v>
      </c>
      <c r="L868" s="35"/>
      <c r="M868" s="47" t="s">
        <v>5088</v>
      </c>
      <c r="N868" s="34" t="s">
        <v>1390</v>
      </c>
      <c r="O868" s="47"/>
    </row>
    <row r="869" customFormat="false" ht="14.25" hidden="true" customHeight="true" outlineLevel="0" collapsed="false">
      <c r="A869" s="47" t="n">
        <v>684</v>
      </c>
      <c r="B869" s="61" t="s">
        <v>4947</v>
      </c>
      <c r="C869" s="75" t="s">
        <v>5532</v>
      </c>
      <c r="D869" s="75" t="s">
        <v>4089</v>
      </c>
      <c r="E869" s="172" t="s">
        <v>3964</v>
      </c>
      <c r="F869" s="75" t="n">
        <v>30</v>
      </c>
      <c r="G869" s="45"/>
      <c r="H869" s="45"/>
      <c r="I869" s="47" t="n">
        <v>860</v>
      </c>
      <c r="J869" s="201"/>
      <c r="K869" s="47"/>
      <c r="L869" s="35"/>
      <c r="M869" s="47" t="s">
        <v>4097</v>
      </c>
      <c r="N869" s="34" t="s">
        <v>1390</v>
      </c>
      <c r="O869" s="47"/>
    </row>
    <row r="870" customFormat="false" ht="14.25" hidden="true" customHeight="true" outlineLevel="0" collapsed="false">
      <c r="A870" s="47" t="n">
        <v>687</v>
      </c>
      <c r="B870" s="61" t="s">
        <v>4947</v>
      </c>
      <c r="C870" s="75" t="s">
        <v>5533</v>
      </c>
      <c r="D870" s="75" t="s">
        <v>4089</v>
      </c>
      <c r="E870" s="172" t="s">
        <v>3964</v>
      </c>
      <c r="F870" s="75" t="n">
        <v>30</v>
      </c>
      <c r="G870" s="45"/>
      <c r="H870" s="45"/>
      <c r="I870" s="47" t="n">
        <v>860</v>
      </c>
      <c r="J870" s="201"/>
      <c r="K870" s="47"/>
      <c r="L870" s="35"/>
      <c r="M870" s="47" t="s">
        <v>5090</v>
      </c>
      <c r="N870" s="34" t="s">
        <v>1390</v>
      </c>
      <c r="O870" s="47"/>
    </row>
    <row r="871" customFormat="false" ht="14.25" hidden="true" customHeight="true" outlineLevel="0" collapsed="false">
      <c r="A871" s="47" t="n">
        <v>688</v>
      </c>
      <c r="B871" s="61" t="s">
        <v>4947</v>
      </c>
      <c r="C871" s="75" t="s">
        <v>5534</v>
      </c>
      <c r="D871" s="75" t="s">
        <v>4089</v>
      </c>
      <c r="E871" s="172" t="s">
        <v>3964</v>
      </c>
      <c r="F871" s="75" t="n">
        <v>30</v>
      </c>
      <c r="G871" s="45"/>
      <c r="H871" s="45"/>
      <c r="I871" s="47" t="n">
        <v>860</v>
      </c>
      <c r="J871" s="201"/>
      <c r="K871" s="47"/>
      <c r="L871" s="35"/>
      <c r="M871" s="47" t="s">
        <v>4201</v>
      </c>
      <c r="N871" s="34" t="s">
        <v>1390</v>
      </c>
      <c r="O871" s="47"/>
    </row>
    <row r="872" customFormat="false" ht="18" hidden="true" customHeight="true" outlineLevel="0" collapsed="false">
      <c r="A872" s="47" t="n">
        <v>689</v>
      </c>
      <c r="B872" s="61" t="s">
        <v>4947</v>
      </c>
      <c r="C872" s="75" t="s">
        <v>5535</v>
      </c>
      <c r="D872" s="75" t="s">
        <v>4089</v>
      </c>
      <c r="E872" s="172" t="s">
        <v>3964</v>
      </c>
      <c r="F872" s="75" t="n">
        <v>30</v>
      </c>
      <c r="G872" s="45"/>
      <c r="H872" s="45"/>
      <c r="I872" s="47" t="n">
        <v>860</v>
      </c>
      <c r="J872" s="201"/>
      <c r="K872" s="47"/>
      <c r="L872" s="35"/>
      <c r="M872" s="205" t="s">
        <v>4199</v>
      </c>
      <c r="N872" s="205" t="s">
        <v>1390</v>
      </c>
      <c r="O872" s="206"/>
    </row>
    <row r="873" customFormat="false" ht="14.25" hidden="true" customHeight="true" outlineLevel="0" collapsed="false">
      <c r="A873" s="47" t="n">
        <v>704</v>
      </c>
      <c r="B873" s="61" t="s">
        <v>4087</v>
      </c>
      <c r="C873" s="75" t="s">
        <v>5536</v>
      </c>
      <c r="D873" s="75" t="s">
        <v>4089</v>
      </c>
      <c r="E873" s="172" t="s">
        <v>3964</v>
      </c>
      <c r="F873" s="75" t="n">
        <v>30</v>
      </c>
      <c r="G873" s="45"/>
      <c r="H873" s="45"/>
      <c r="I873" s="47" t="n">
        <v>860</v>
      </c>
      <c r="J873" s="201"/>
      <c r="K873" s="47"/>
      <c r="L873" s="35"/>
      <c r="M873" s="47" t="s">
        <v>5537</v>
      </c>
      <c r="N873" s="34" t="s">
        <v>1390</v>
      </c>
      <c r="O873" s="47"/>
    </row>
    <row r="874" customFormat="false" ht="18" hidden="true" customHeight="true" outlineLevel="0" collapsed="false">
      <c r="A874" s="47" t="n">
        <v>709</v>
      </c>
      <c r="B874" s="61" t="s">
        <v>4087</v>
      </c>
      <c r="C874" s="75" t="s">
        <v>5538</v>
      </c>
      <c r="D874" s="75" t="s">
        <v>4089</v>
      </c>
      <c r="E874" s="172" t="s">
        <v>3964</v>
      </c>
      <c r="F874" s="75" t="n">
        <v>30</v>
      </c>
      <c r="G874" s="45"/>
      <c r="H874" s="45"/>
      <c r="I874" s="47" t="n">
        <v>860</v>
      </c>
      <c r="J874" s="201"/>
      <c r="K874" s="47"/>
      <c r="L874" s="35"/>
      <c r="M874" s="192" t="s">
        <v>5539</v>
      </c>
      <c r="N874" s="25" t="s">
        <v>1390</v>
      </c>
      <c r="O874" s="193"/>
      <c r="P874" s="0" t="s">
        <v>1937</v>
      </c>
    </row>
    <row r="875" customFormat="false" ht="18" hidden="true" customHeight="true" outlineLevel="0" collapsed="false">
      <c r="A875" s="47" t="n">
        <v>713</v>
      </c>
      <c r="B875" s="87" t="s">
        <v>5540</v>
      </c>
      <c r="C875" s="75" t="s">
        <v>5541</v>
      </c>
      <c r="D875" s="75" t="s">
        <v>4089</v>
      </c>
      <c r="E875" s="172" t="s">
        <v>3964</v>
      </c>
      <c r="F875" s="75" t="n">
        <v>30</v>
      </c>
      <c r="G875" s="45"/>
      <c r="H875" s="45"/>
      <c r="I875" s="47" t="n">
        <v>860</v>
      </c>
      <c r="J875" s="201"/>
      <c r="K875" s="47"/>
      <c r="L875" s="35"/>
      <c r="M875" s="195" t="s">
        <v>5542</v>
      </c>
      <c r="N875" s="170" t="s">
        <v>1390</v>
      </c>
      <c r="O875" s="197"/>
    </row>
    <row r="876" customFormat="false" ht="14.25" hidden="true" customHeight="true" outlineLevel="0" collapsed="false">
      <c r="A876" s="47" t="n">
        <v>719</v>
      </c>
      <c r="B876" s="87" t="s">
        <v>5543</v>
      </c>
      <c r="C876" s="75" t="s">
        <v>5544</v>
      </c>
      <c r="D876" s="75" t="s">
        <v>4089</v>
      </c>
      <c r="E876" s="172" t="s">
        <v>3964</v>
      </c>
      <c r="F876" s="75" t="n">
        <v>30</v>
      </c>
      <c r="G876" s="45"/>
      <c r="H876" s="45"/>
      <c r="I876" s="47" t="n">
        <v>860</v>
      </c>
      <c r="J876" s="201"/>
      <c r="K876" s="47"/>
      <c r="L876" s="35"/>
      <c r="M876" s="47" t="s">
        <v>4106</v>
      </c>
      <c r="N876" s="34" t="s">
        <v>1390</v>
      </c>
      <c r="O876" s="47"/>
    </row>
    <row r="877" customFormat="false" ht="14.25" hidden="true" customHeight="true" outlineLevel="0" collapsed="false">
      <c r="A877" s="47" t="n">
        <v>733</v>
      </c>
      <c r="B877" s="87" t="s">
        <v>5545</v>
      </c>
      <c r="C877" s="75" t="s">
        <v>5546</v>
      </c>
      <c r="D877" s="45" t="s">
        <v>4389</v>
      </c>
      <c r="E877" s="172" t="s">
        <v>3964</v>
      </c>
      <c r="F877" s="28" t="n">
        <v>30</v>
      </c>
      <c r="G877" s="45"/>
      <c r="H877" s="45"/>
      <c r="I877" s="47" t="n">
        <v>860</v>
      </c>
      <c r="J877" s="202"/>
      <c r="K877" s="47"/>
      <c r="L877" s="35"/>
      <c r="M877" s="47" t="s">
        <v>4259</v>
      </c>
      <c r="N877" s="34" t="s">
        <v>1390</v>
      </c>
      <c r="O877" s="47"/>
    </row>
    <row r="878" customFormat="false" ht="14.25" hidden="true" customHeight="true" outlineLevel="0" collapsed="false">
      <c r="A878" s="47" t="n">
        <v>763</v>
      </c>
      <c r="B878" s="61" t="s">
        <v>5547</v>
      </c>
      <c r="C878" s="75" t="s">
        <v>5548</v>
      </c>
      <c r="D878" s="45" t="s">
        <v>4093</v>
      </c>
      <c r="E878" s="172" t="s">
        <v>3964</v>
      </c>
      <c r="F878" s="75" t="n">
        <v>30</v>
      </c>
      <c r="G878" s="45"/>
      <c r="H878" s="45"/>
      <c r="I878" s="47" t="n">
        <v>860</v>
      </c>
      <c r="J878" s="202" t="s">
        <v>1617</v>
      </c>
      <c r="K878" s="47"/>
      <c r="L878" s="35"/>
      <c r="M878" s="47" t="s">
        <v>4260</v>
      </c>
      <c r="N878" s="34" t="s">
        <v>1390</v>
      </c>
      <c r="O878" s="47"/>
    </row>
    <row r="879" customFormat="false" ht="14.25" hidden="true" customHeight="true" outlineLevel="0" collapsed="false">
      <c r="A879" s="47" t="n">
        <v>765</v>
      </c>
      <c r="B879" s="61" t="s">
        <v>5549</v>
      </c>
      <c r="C879" s="75" t="s">
        <v>5550</v>
      </c>
      <c r="D879" s="45" t="s">
        <v>4093</v>
      </c>
      <c r="E879" s="172" t="s">
        <v>3964</v>
      </c>
      <c r="F879" s="75" t="n">
        <v>30</v>
      </c>
      <c r="G879" s="45"/>
      <c r="H879" s="45"/>
      <c r="I879" s="47" t="n">
        <v>860</v>
      </c>
      <c r="J879" s="202" t="s">
        <v>1617</v>
      </c>
      <c r="K879" s="47"/>
      <c r="L879" s="35"/>
      <c r="M879" s="47" t="s">
        <v>5077</v>
      </c>
      <c r="N879" s="34" t="s">
        <v>1390</v>
      </c>
      <c r="O879" s="47"/>
    </row>
    <row r="880" customFormat="false" ht="14.25" hidden="true" customHeight="true" outlineLevel="0" collapsed="false">
      <c r="A880" s="47" t="n">
        <v>778</v>
      </c>
      <c r="B880" s="61" t="s">
        <v>5551</v>
      </c>
      <c r="C880" s="75" t="s">
        <v>5552</v>
      </c>
      <c r="D880" s="45" t="s">
        <v>4093</v>
      </c>
      <c r="E880" s="172" t="s">
        <v>3964</v>
      </c>
      <c r="F880" s="75" t="n">
        <v>30</v>
      </c>
      <c r="G880" s="45"/>
      <c r="H880" s="45"/>
      <c r="I880" s="47" t="n">
        <v>860</v>
      </c>
      <c r="J880" s="202" t="s">
        <v>1617</v>
      </c>
      <c r="K880" s="47"/>
      <c r="L880" s="35"/>
      <c r="M880" s="47" t="s">
        <v>5553</v>
      </c>
      <c r="N880" s="34" t="s">
        <v>1390</v>
      </c>
      <c r="O880" s="47"/>
    </row>
    <row r="881" customFormat="false" ht="14.25" hidden="true" customHeight="true" outlineLevel="0" collapsed="false">
      <c r="A881" s="47" t="n">
        <v>784</v>
      </c>
      <c r="B881" s="61" t="s">
        <v>5554</v>
      </c>
      <c r="C881" s="75" t="s">
        <v>5555</v>
      </c>
      <c r="D881" s="45" t="s">
        <v>4093</v>
      </c>
      <c r="E881" s="172" t="s">
        <v>3964</v>
      </c>
      <c r="F881" s="75" t="n">
        <v>30</v>
      </c>
      <c r="G881" s="45"/>
      <c r="H881" s="45"/>
      <c r="I881" s="47" t="n">
        <v>860</v>
      </c>
      <c r="J881" s="202" t="s">
        <v>1617</v>
      </c>
      <c r="K881" s="47"/>
      <c r="L881" s="35"/>
      <c r="M881" s="47" t="s">
        <v>5556</v>
      </c>
      <c r="N881" s="34" t="s">
        <v>1390</v>
      </c>
      <c r="O881" s="47"/>
    </row>
    <row r="882" customFormat="false" ht="14.25" hidden="true" customHeight="true" outlineLevel="0" collapsed="false">
      <c r="A882" s="47" t="n">
        <v>789</v>
      </c>
      <c r="B882" s="61" t="s">
        <v>5557</v>
      </c>
      <c r="C882" s="75" t="s">
        <v>5558</v>
      </c>
      <c r="D882" s="45" t="s">
        <v>4093</v>
      </c>
      <c r="E882" s="172" t="s">
        <v>3964</v>
      </c>
      <c r="F882" s="75" t="n">
        <v>30</v>
      </c>
      <c r="G882" s="45"/>
      <c r="H882" s="45"/>
      <c r="I882" s="47" t="n">
        <v>860</v>
      </c>
      <c r="J882" s="202" t="s">
        <v>1617</v>
      </c>
      <c r="K882" s="47"/>
      <c r="L882" s="35"/>
      <c r="M882" s="47" t="s">
        <v>5559</v>
      </c>
      <c r="N882" s="34" t="s">
        <v>1390</v>
      </c>
      <c r="O882" s="47"/>
    </row>
    <row r="883" customFormat="false" ht="14.25" hidden="true" customHeight="true" outlineLevel="0" collapsed="false">
      <c r="A883" s="47" t="n">
        <v>821</v>
      </c>
      <c r="B883" s="87" t="s">
        <v>5560</v>
      </c>
      <c r="C883" s="75" t="s">
        <v>5561</v>
      </c>
      <c r="D883" s="45" t="s">
        <v>5407</v>
      </c>
      <c r="E883" s="172" t="s">
        <v>3964</v>
      </c>
      <c r="F883" s="75" t="n">
        <v>30</v>
      </c>
      <c r="G883" s="45"/>
      <c r="H883" s="45"/>
      <c r="I883" s="47" t="n">
        <v>860</v>
      </c>
      <c r="J883" s="202" t="s">
        <v>1617</v>
      </c>
      <c r="K883" s="47"/>
      <c r="L883" s="35"/>
      <c r="M883" s="47" t="s">
        <v>5562</v>
      </c>
      <c r="N883" s="34" t="s">
        <v>1390</v>
      </c>
      <c r="O883" s="47"/>
    </row>
    <row r="884" customFormat="false" ht="14.25" hidden="true" customHeight="true" outlineLevel="0" collapsed="false">
      <c r="A884" s="47" t="n">
        <v>822</v>
      </c>
      <c r="B884" s="61" t="s">
        <v>5563</v>
      </c>
      <c r="C884" s="75" t="s">
        <v>5564</v>
      </c>
      <c r="D884" s="45" t="s">
        <v>5407</v>
      </c>
      <c r="E884" s="172" t="s">
        <v>3964</v>
      </c>
      <c r="F884" s="75" t="n">
        <v>30</v>
      </c>
      <c r="G884" s="45"/>
      <c r="H884" s="45"/>
      <c r="I884" s="47" t="n">
        <v>860</v>
      </c>
      <c r="J884" s="202" t="s">
        <v>1617</v>
      </c>
      <c r="K884" s="47"/>
      <c r="L884" s="35"/>
      <c r="M884" s="47" t="s">
        <v>5565</v>
      </c>
      <c r="N884" s="34" t="s">
        <v>1390</v>
      </c>
      <c r="O884" s="47"/>
    </row>
    <row r="885" customFormat="false" ht="14.25" hidden="true" customHeight="true" outlineLevel="0" collapsed="false">
      <c r="A885" s="47" t="n">
        <v>833</v>
      </c>
      <c r="B885" s="61" t="s">
        <v>5566</v>
      </c>
      <c r="C885" s="75" t="s">
        <v>5567</v>
      </c>
      <c r="D885" s="45" t="s">
        <v>3963</v>
      </c>
      <c r="E885" s="172" t="s">
        <v>3964</v>
      </c>
      <c r="F885" s="75" t="n">
        <v>30</v>
      </c>
      <c r="G885" s="45"/>
      <c r="H885" s="45"/>
      <c r="I885" s="47" t="n">
        <v>860</v>
      </c>
      <c r="J885" s="202" t="s">
        <v>1617</v>
      </c>
      <c r="K885" s="47"/>
      <c r="L885" s="35"/>
      <c r="M885" s="47" t="s">
        <v>4283</v>
      </c>
      <c r="N885" s="34" t="s">
        <v>1390</v>
      </c>
      <c r="O885" s="47"/>
    </row>
    <row r="886" customFormat="false" ht="14.25" hidden="true" customHeight="true" outlineLevel="0" collapsed="false">
      <c r="A886" s="47" t="n">
        <v>847</v>
      </c>
      <c r="B886" s="61" t="s">
        <v>5568</v>
      </c>
      <c r="C886" s="75" t="s">
        <v>5569</v>
      </c>
      <c r="D886" s="45" t="s">
        <v>3963</v>
      </c>
      <c r="E886" s="172" t="s">
        <v>3964</v>
      </c>
      <c r="F886" s="75" t="n">
        <v>30</v>
      </c>
      <c r="G886" s="45"/>
      <c r="H886" s="45"/>
      <c r="I886" s="47" t="n">
        <v>860</v>
      </c>
      <c r="J886" s="202" t="s">
        <v>1617</v>
      </c>
      <c r="K886" s="47"/>
      <c r="L886" s="35"/>
      <c r="M886" s="47" t="s">
        <v>4288</v>
      </c>
      <c r="N886" s="34" t="s">
        <v>1390</v>
      </c>
      <c r="O886" s="47"/>
    </row>
    <row r="887" customFormat="false" ht="14.25" hidden="true" customHeight="true" outlineLevel="0" collapsed="false">
      <c r="A887" s="47" t="n">
        <v>851</v>
      </c>
      <c r="B887" s="61" t="s">
        <v>5570</v>
      </c>
      <c r="C887" s="75" t="s">
        <v>5267</v>
      </c>
      <c r="D887" s="45" t="s">
        <v>3963</v>
      </c>
      <c r="E887" s="172" t="s">
        <v>3964</v>
      </c>
      <c r="F887" s="75" t="n">
        <v>30</v>
      </c>
      <c r="G887" s="45"/>
      <c r="H887" s="45"/>
      <c r="I887" s="47" t="n">
        <v>860</v>
      </c>
      <c r="J887" s="202" t="s">
        <v>1617</v>
      </c>
      <c r="K887" s="47"/>
      <c r="L887" s="35"/>
      <c r="M887" s="47" t="s">
        <v>4292</v>
      </c>
      <c r="N887" s="34" t="s">
        <v>1390</v>
      </c>
      <c r="O887" s="47"/>
    </row>
    <row r="888" customFormat="false" ht="14.25" hidden="true" customHeight="true" outlineLevel="0" collapsed="false">
      <c r="A888" s="47" t="n">
        <v>877</v>
      </c>
      <c r="B888" s="61" t="s">
        <v>5571</v>
      </c>
      <c r="C888" s="75" t="s">
        <v>5433</v>
      </c>
      <c r="D888" s="45" t="s">
        <v>3986</v>
      </c>
      <c r="E888" s="172" t="s">
        <v>3964</v>
      </c>
      <c r="F888" s="28" t="n">
        <v>30</v>
      </c>
      <c r="G888" s="45"/>
      <c r="H888" s="45"/>
      <c r="I888" s="47" t="n">
        <v>860</v>
      </c>
      <c r="J888" s="202" t="s">
        <v>1617</v>
      </c>
      <c r="K888" s="47"/>
      <c r="L888" s="35"/>
      <c r="M888" s="192" t="s">
        <v>5572</v>
      </c>
      <c r="N888" s="25" t="s">
        <v>1390</v>
      </c>
      <c r="O888" s="193"/>
    </row>
    <row r="889" customFormat="false" ht="14.25" hidden="true" customHeight="true" outlineLevel="0" collapsed="false">
      <c r="A889" s="47" t="n">
        <v>883</v>
      </c>
      <c r="B889" s="61" t="s">
        <v>5573</v>
      </c>
      <c r="C889" s="75" t="s">
        <v>5442</v>
      </c>
      <c r="D889" s="45" t="s">
        <v>4054</v>
      </c>
      <c r="E889" s="172" t="s">
        <v>3964</v>
      </c>
      <c r="F889" s="28" t="n">
        <v>30</v>
      </c>
      <c r="G889" s="45"/>
      <c r="H889" s="45"/>
      <c r="I889" s="47" t="n">
        <v>860</v>
      </c>
      <c r="J889" s="202" t="s">
        <v>1617</v>
      </c>
      <c r="K889" s="47"/>
      <c r="L889" s="35"/>
      <c r="M889" s="47" t="s">
        <v>5574</v>
      </c>
      <c r="N889" s="34" t="s">
        <v>1390</v>
      </c>
      <c r="O889" s="194"/>
    </row>
    <row r="890" customFormat="false" ht="14.25" hidden="true" customHeight="true" outlineLevel="0" collapsed="false">
      <c r="A890" s="47" t="n">
        <v>887</v>
      </c>
      <c r="B890" s="61" t="s">
        <v>5575</v>
      </c>
      <c r="C890" s="75" t="s">
        <v>5576</v>
      </c>
      <c r="D890" s="45" t="s">
        <v>4054</v>
      </c>
      <c r="E890" s="172" t="s">
        <v>3964</v>
      </c>
      <c r="F890" s="75" t="n">
        <v>30</v>
      </c>
      <c r="G890" s="45"/>
      <c r="H890" s="45"/>
      <c r="I890" s="47" t="n">
        <v>860</v>
      </c>
      <c r="J890" s="202" t="s">
        <v>1617</v>
      </c>
      <c r="K890" s="47"/>
      <c r="L890" s="35"/>
      <c r="M890" s="47" t="s">
        <v>5577</v>
      </c>
      <c r="N890" s="34" t="s">
        <v>1390</v>
      </c>
      <c r="O890" s="194"/>
    </row>
    <row r="891" customFormat="false" ht="14.25" hidden="true" customHeight="true" outlineLevel="0" collapsed="false">
      <c r="A891" s="47" t="n">
        <v>901</v>
      </c>
      <c r="B891" s="61" t="s">
        <v>5578</v>
      </c>
      <c r="C891" s="75" t="s">
        <v>5579</v>
      </c>
      <c r="D891" s="45" t="s">
        <v>4054</v>
      </c>
      <c r="E891" s="172" t="s">
        <v>3964</v>
      </c>
      <c r="F891" s="75" t="n">
        <v>30</v>
      </c>
      <c r="G891" s="45"/>
      <c r="H891" s="45"/>
      <c r="I891" s="47" t="n">
        <v>860</v>
      </c>
      <c r="J891" s="202" t="s">
        <v>1617</v>
      </c>
      <c r="K891" s="47"/>
      <c r="L891" s="35"/>
      <c r="M891" s="47" t="s">
        <v>5580</v>
      </c>
      <c r="N891" s="34" t="s">
        <v>1390</v>
      </c>
      <c r="O891" s="194"/>
    </row>
    <row r="892" customFormat="false" ht="14.25" hidden="true" customHeight="true" outlineLevel="0" collapsed="false">
      <c r="A892" s="47" t="n">
        <v>907</v>
      </c>
      <c r="B892" s="61" t="s">
        <v>5581</v>
      </c>
      <c r="C892" s="75" t="s">
        <v>4140</v>
      </c>
      <c r="D892" s="45" t="s">
        <v>4054</v>
      </c>
      <c r="E892" s="172" t="s">
        <v>3964</v>
      </c>
      <c r="F892" s="75" t="n">
        <v>30</v>
      </c>
      <c r="G892" s="45"/>
      <c r="H892" s="45"/>
      <c r="I892" s="47" t="n">
        <v>860</v>
      </c>
      <c r="J892" s="202" t="s">
        <v>1617</v>
      </c>
      <c r="K892" s="47"/>
      <c r="L892" s="35"/>
      <c r="M892" s="47" t="s">
        <v>4094</v>
      </c>
      <c r="N892" s="34" t="s">
        <v>1390</v>
      </c>
      <c r="O892" s="194"/>
    </row>
    <row r="893" customFormat="false" ht="14.25" hidden="true" customHeight="true" outlineLevel="0" collapsed="false">
      <c r="A893" s="47" t="n">
        <v>908</v>
      </c>
      <c r="B893" s="61" t="s">
        <v>5582</v>
      </c>
      <c r="C893" s="75" t="s">
        <v>4143</v>
      </c>
      <c r="D893" s="45" t="s">
        <v>4054</v>
      </c>
      <c r="E893" s="172" t="s">
        <v>3964</v>
      </c>
      <c r="F893" s="75" t="n">
        <v>30</v>
      </c>
      <c r="G893" s="45"/>
      <c r="H893" s="45"/>
      <c r="I893" s="47" t="n">
        <v>860</v>
      </c>
      <c r="J893" s="202" t="s">
        <v>1617</v>
      </c>
      <c r="K893" s="47"/>
      <c r="L893" s="35"/>
      <c r="M893" s="47" t="s">
        <v>5583</v>
      </c>
      <c r="N893" s="34" t="s">
        <v>1390</v>
      </c>
      <c r="O893" s="194"/>
    </row>
    <row r="894" customFormat="false" ht="14.25" hidden="true" customHeight="true" outlineLevel="0" collapsed="false">
      <c r="A894" s="47" t="n">
        <v>913</v>
      </c>
      <c r="B894" s="61" t="s">
        <v>5584</v>
      </c>
      <c r="C894" s="75" t="s">
        <v>5585</v>
      </c>
      <c r="D894" s="45" t="s">
        <v>4054</v>
      </c>
      <c r="E894" s="172" t="s">
        <v>3964</v>
      </c>
      <c r="F894" s="75" t="n">
        <v>30</v>
      </c>
      <c r="G894" s="45"/>
      <c r="H894" s="45"/>
      <c r="I894" s="47" t="n">
        <v>860</v>
      </c>
      <c r="J894" s="202" t="s">
        <v>1617</v>
      </c>
      <c r="K894" s="47"/>
      <c r="L894" s="35"/>
      <c r="M894" s="47" t="s">
        <v>5586</v>
      </c>
      <c r="N894" s="34" t="s">
        <v>1390</v>
      </c>
      <c r="O894" s="194"/>
    </row>
    <row r="895" customFormat="false" ht="14.25" hidden="true" customHeight="true" outlineLevel="0" collapsed="false">
      <c r="A895" s="47" t="n">
        <v>914</v>
      </c>
      <c r="B895" s="61" t="s">
        <v>5587</v>
      </c>
      <c r="C895" s="75" t="s">
        <v>4006</v>
      </c>
      <c r="D895" s="45" t="s">
        <v>4054</v>
      </c>
      <c r="E895" s="172" t="s">
        <v>3964</v>
      </c>
      <c r="F895" s="75" t="n">
        <v>30</v>
      </c>
      <c r="G895" s="45"/>
      <c r="H895" s="45"/>
      <c r="I895" s="47" t="n">
        <v>860</v>
      </c>
      <c r="J895" s="202" t="s">
        <v>1617</v>
      </c>
      <c r="K895" s="47"/>
      <c r="L895" s="35"/>
      <c r="M895" s="47" t="s">
        <v>5588</v>
      </c>
      <c r="N895" s="34" t="s">
        <v>1390</v>
      </c>
      <c r="O895" s="194"/>
    </row>
    <row r="896" customFormat="false" ht="14.25" hidden="true" customHeight="true" outlineLevel="0" collapsed="false">
      <c r="A896" s="47" t="n">
        <v>915</v>
      </c>
      <c r="B896" s="61" t="s">
        <v>5589</v>
      </c>
      <c r="C896" s="75" t="s">
        <v>5590</v>
      </c>
      <c r="D896" s="45" t="s">
        <v>4054</v>
      </c>
      <c r="E896" s="172" t="s">
        <v>3964</v>
      </c>
      <c r="F896" s="75" t="n">
        <v>30</v>
      </c>
      <c r="G896" s="45"/>
      <c r="H896" s="45"/>
      <c r="I896" s="47" t="n">
        <v>860</v>
      </c>
      <c r="J896" s="202" t="s">
        <v>1617</v>
      </c>
      <c r="K896" s="47"/>
      <c r="L896" s="35"/>
      <c r="M896" s="34" t="s">
        <v>4199</v>
      </c>
      <c r="N896" s="34" t="s">
        <v>1390</v>
      </c>
      <c r="O896" s="194"/>
    </row>
    <row r="897" customFormat="false" ht="14.25" hidden="true" customHeight="true" outlineLevel="0" collapsed="false">
      <c r="A897" s="47" t="n">
        <v>916</v>
      </c>
      <c r="B897" s="61" t="s">
        <v>5591</v>
      </c>
      <c r="C897" s="75" t="s">
        <v>5592</v>
      </c>
      <c r="D897" s="45" t="s">
        <v>4054</v>
      </c>
      <c r="E897" s="172" t="s">
        <v>3964</v>
      </c>
      <c r="F897" s="75" t="n">
        <v>30</v>
      </c>
      <c r="G897" s="45"/>
      <c r="H897" s="45"/>
      <c r="I897" s="47" t="n">
        <v>860</v>
      </c>
      <c r="J897" s="202" t="s">
        <v>1617</v>
      </c>
      <c r="K897" s="47"/>
      <c r="L897" s="35"/>
      <c r="M897" s="47" t="s">
        <v>5593</v>
      </c>
      <c r="N897" s="34" t="s">
        <v>1390</v>
      </c>
      <c r="O897" s="194"/>
    </row>
    <row r="898" customFormat="false" ht="14.25" hidden="true" customHeight="true" outlineLevel="0" collapsed="false">
      <c r="A898" s="47" t="n">
        <v>917</v>
      </c>
      <c r="B898" s="61" t="s">
        <v>5594</v>
      </c>
      <c r="C898" s="75" t="s">
        <v>5595</v>
      </c>
      <c r="D898" s="45" t="s">
        <v>4054</v>
      </c>
      <c r="E898" s="172" t="s">
        <v>3964</v>
      </c>
      <c r="F898" s="75" t="n">
        <v>30</v>
      </c>
      <c r="G898" s="45"/>
      <c r="H898" s="45"/>
      <c r="I898" s="47" t="n">
        <v>860</v>
      </c>
      <c r="J898" s="202" t="s">
        <v>1617</v>
      </c>
      <c r="K898" s="47"/>
      <c r="L898" s="35"/>
      <c r="M898" s="47" t="s">
        <v>5596</v>
      </c>
      <c r="N898" s="34" t="s">
        <v>1390</v>
      </c>
      <c r="O898" s="194"/>
    </row>
    <row r="899" customFormat="false" ht="14.25" hidden="true" customHeight="true" outlineLevel="0" collapsed="false">
      <c r="A899" s="47" t="n">
        <v>918</v>
      </c>
      <c r="B899" s="61" t="s">
        <v>5597</v>
      </c>
      <c r="C899" s="75" t="s">
        <v>5598</v>
      </c>
      <c r="D899" s="45" t="s">
        <v>4054</v>
      </c>
      <c r="E899" s="172" t="s">
        <v>3964</v>
      </c>
      <c r="F899" s="75" t="n">
        <v>30</v>
      </c>
      <c r="G899" s="45"/>
      <c r="H899" s="45"/>
      <c r="I899" s="47" t="n">
        <v>860</v>
      </c>
      <c r="J899" s="202" t="s">
        <v>1617</v>
      </c>
      <c r="K899" s="47"/>
      <c r="L899" s="35"/>
      <c r="M899" s="47" t="s">
        <v>5599</v>
      </c>
      <c r="N899" s="34" t="s">
        <v>1390</v>
      </c>
      <c r="O899" s="194"/>
    </row>
    <row r="900" customFormat="false" ht="14.25" hidden="true" customHeight="true" outlineLevel="0" collapsed="false">
      <c r="A900" s="47" t="n">
        <v>919</v>
      </c>
      <c r="B900" s="61" t="s">
        <v>5600</v>
      </c>
      <c r="C900" s="75" t="s">
        <v>5601</v>
      </c>
      <c r="D900" s="45" t="s">
        <v>4054</v>
      </c>
      <c r="E900" s="172" t="s">
        <v>3964</v>
      </c>
      <c r="F900" s="75" t="n">
        <v>30</v>
      </c>
      <c r="G900" s="45"/>
      <c r="H900" s="45"/>
      <c r="I900" s="47" t="n">
        <v>860</v>
      </c>
      <c r="J900" s="202" t="s">
        <v>1617</v>
      </c>
      <c r="K900" s="47"/>
      <c r="L900" s="35"/>
      <c r="M900" s="47" t="s">
        <v>5602</v>
      </c>
      <c r="N900" s="34" t="s">
        <v>1390</v>
      </c>
      <c r="O900" s="194"/>
    </row>
    <row r="901" customFormat="false" ht="14.25" hidden="true" customHeight="true" outlineLevel="0" collapsed="false">
      <c r="A901" s="47" t="n">
        <v>920</v>
      </c>
      <c r="B901" s="61" t="s">
        <v>5603</v>
      </c>
      <c r="C901" s="75" t="s">
        <v>4861</v>
      </c>
      <c r="D901" s="45" t="s">
        <v>4054</v>
      </c>
      <c r="E901" s="172" t="s">
        <v>3964</v>
      </c>
      <c r="F901" s="75" t="n">
        <v>30</v>
      </c>
      <c r="G901" s="45"/>
      <c r="H901" s="45"/>
      <c r="I901" s="47" t="n">
        <v>860</v>
      </c>
      <c r="J901" s="202" t="s">
        <v>1617</v>
      </c>
      <c r="K901" s="47"/>
      <c r="L901" s="35"/>
      <c r="M901" s="47" t="s">
        <v>5604</v>
      </c>
      <c r="N901" s="34" t="s">
        <v>1390</v>
      </c>
      <c r="O901" s="194"/>
    </row>
    <row r="902" customFormat="false" ht="14.25" hidden="true" customHeight="true" outlineLevel="0" collapsed="false">
      <c r="A902" s="47" t="n">
        <v>921</v>
      </c>
      <c r="B902" s="61" t="s">
        <v>5605</v>
      </c>
      <c r="C902" s="75" t="s">
        <v>4077</v>
      </c>
      <c r="D902" s="45" t="s">
        <v>4054</v>
      </c>
      <c r="E902" s="172" t="s">
        <v>3964</v>
      </c>
      <c r="F902" s="75" t="n">
        <v>30</v>
      </c>
      <c r="G902" s="45"/>
      <c r="H902" s="45"/>
      <c r="I902" s="47" t="n">
        <v>860</v>
      </c>
      <c r="J902" s="202" t="s">
        <v>1617</v>
      </c>
      <c r="K902" s="47"/>
      <c r="L902" s="35"/>
      <c r="M902" s="47" t="s">
        <v>4787</v>
      </c>
      <c r="N902" s="34" t="s">
        <v>1390</v>
      </c>
      <c r="O902" s="194"/>
    </row>
    <row r="903" customFormat="false" ht="14.25" hidden="true" customHeight="true" outlineLevel="0" collapsed="false">
      <c r="A903" s="47" t="n">
        <v>922</v>
      </c>
      <c r="B903" s="61" t="s">
        <v>5606</v>
      </c>
      <c r="C903" s="75" t="s">
        <v>4695</v>
      </c>
      <c r="D903" s="45" t="s">
        <v>4054</v>
      </c>
      <c r="E903" s="172" t="s">
        <v>3964</v>
      </c>
      <c r="F903" s="75" t="n">
        <v>30</v>
      </c>
      <c r="G903" s="45"/>
      <c r="H903" s="45"/>
      <c r="I903" s="47" t="n">
        <v>860</v>
      </c>
      <c r="J903" s="202" t="s">
        <v>1617</v>
      </c>
      <c r="K903" s="47"/>
      <c r="L903" s="35"/>
      <c r="M903" s="47" t="s">
        <v>5607</v>
      </c>
      <c r="N903" s="34" t="s">
        <v>1390</v>
      </c>
      <c r="O903" s="194"/>
    </row>
    <row r="904" customFormat="false" ht="14.25" hidden="true" customHeight="true" outlineLevel="0" collapsed="false">
      <c r="A904" s="47" t="n">
        <v>925</v>
      </c>
      <c r="B904" s="61" t="s">
        <v>5608</v>
      </c>
      <c r="C904" s="75" t="s">
        <v>4232</v>
      </c>
      <c r="D904" s="45" t="s">
        <v>4054</v>
      </c>
      <c r="E904" s="172" t="s">
        <v>3964</v>
      </c>
      <c r="F904" s="75" t="n">
        <v>30</v>
      </c>
      <c r="G904" s="45"/>
      <c r="H904" s="45"/>
      <c r="I904" s="47" t="n">
        <v>860</v>
      </c>
      <c r="J904" s="202" t="s">
        <v>1617</v>
      </c>
      <c r="K904" s="47"/>
      <c r="L904" s="35"/>
      <c r="M904" s="47" t="s">
        <v>5609</v>
      </c>
      <c r="N904" s="34" t="s">
        <v>1390</v>
      </c>
      <c r="O904" s="194"/>
    </row>
    <row r="905" customFormat="false" ht="14.25" hidden="true" customHeight="true" outlineLevel="0" collapsed="false">
      <c r="A905" s="47" t="n">
        <v>926</v>
      </c>
      <c r="B905" s="61" t="s">
        <v>5610</v>
      </c>
      <c r="C905" s="75" t="s">
        <v>5611</v>
      </c>
      <c r="D905" s="45" t="s">
        <v>4054</v>
      </c>
      <c r="E905" s="172" t="s">
        <v>3964</v>
      </c>
      <c r="F905" s="75" t="n">
        <v>30</v>
      </c>
      <c r="G905" s="45"/>
      <c r="H905" s="45"/>
      <c r="I905" s="47" t="n">
        <v>860</v>
      </c>
      <c r="J905" s="202" t="s">
        <v>1617</v>
      </c>
      <c r="K905" s="47"/>
      <c r="L905" s="35"/>
      <c r="M905" s="47" t="s">
        <v>5612</v>
      </c>
      <c r="N905" s="34" t="s">
        <v>1390</v>
      </c>
      <c r="O905" s="194"/>
    </row>
    <row r="906" customFormat="false" ht="14.25" hidden="true" customHeight="true" outlineLevel="0" collapsed="false">
      <c r="A906" s="47" t="n">
        <v>927</v>
      </c>
      <c r="B906" s="61" t="s">
        <v>5613</v>
      </c>
      <c r="C906" s="75" t="s">
        <v>5614</v>
      </c>
      <c r="D906" s="45" t="s">
        <v>4054</v>
      </c>
      <c r="E906" s="172" t="s">
        <v>3964</v>
      </c>
      <c r="F906" s="75" t="n">
        <v>30</v>
      </c>
      <c r="G906" s="45"/>
      <c r="H906" s="45"/>
      <c r="I906" s="47" t="n">
        <v>860</v>
      </c>
      <c r="J906" s="202" t="s">
        <v>1617</v>
      </c>
      <c r="K906" s="47"/>
      <c r="L906" s="35"/>
      <c r="M906" s="47" t="s">
        <v>5615</v>
      </c>
      <c r="N906" s="34" t="s">
        <v>1390</v>
      </c>
      <c r="O906" s="194"/>
    </row>
    <row r="907" customFormat="false" ht="14.25" hidden="true" customHeight="true" outlineLevel="0" collapsed="false">
      <c r="A907" s="47" t="n">
        <v>928</v>
      </c>
      <c r="B907" s="61" t="s">
        <v>5616</v>
      </c>
      <c r="C907" s="75" t="s">
        <v>5617</v>
      </c>
      <c r="D907" s="45" t="s">
        <v>4054</v>
      </c>
      <c r="E907" s="172" t="s">
        <v>3964</v>
      </c>
      <c r="F907" s="75" t="n">
        <v>30</v>
      </c>
      <c r="G907" s="45"/>
      <c r="H907" s="45"/>
      <c r="I907" s="47" t="n">
        <v>860</v>
      </c>
      <c r="J907" s="202" t="s">
        <v>1617</v>
      </c>
      <c r="K907" s="47"/>
      <c r="L907" s="35"/>
      <c r="M907" s="47" t="s">
        <v>4121</v>
      </c>
      <c r="N907" s="34" t="s">
        <v>1390</v>
      </c>
      <c r="O907" s="194"/>
    </row>
    <row r="908" customFormat="false" ht="14.25" hidden="true" customHeight="true" outlineLevel="0" collapsed="false">
      <c r="A908" s="47" t="n">
        <v>937</v>
      </c>
      <c r="B908" s="61" t="s">
        <v>5618</v>
      </c>
      <c r="C908" s="75" t="s">
        <v>4236</v>
      </c>
      <c r="D908" s="45" t="s">
        <v>4203</v>
      </c>
      <c r="E908" s="172" t="s">
        <v>3964</v>
      </c>
      <c r="F908" s="75" t="n">
        <v>30</v>
      </c>
      <c r="G908" s="45"/>
      <c r="H908" s="45"/>
      <c r="I908" s="47" t="n">
        <v>860</v>
      </c>
      <c r="J908" s="202" t="s">
        <v>1617</v>
      </c>
      <c r="K908" s="47"/>
      <c r="L908" s="35"/>
      <c r="M908" s="47" t="s">
        <v>5619</v>
      </c>
      <c r="N908" s="34" t="s">
        <v>1390</v>
      </c>
      <c r="O908" s="194"/>
    </row>
    <row r="909" customFormat="false" ht="14.25" hidden="true" customHeight="true" outlineLevel="0" collapsed="false">
      <c r="A909" s="47" t="n">
        <v>939</v>
      </c>
      <c r="B909" s="61" t="s">
        <v>5620</v>
      </c>
      <c r="C909" s="75" t="s">
        <v>5621</v>
      </c>
      <c r="D909" s="45" t="s">
        <v>4203</v>
      </c>
      <c r="E909" s="172" t="s">
        <v>3964</v>
      </c>
      <c r="F909" s="75" t="n">
        <v>30</v>
      </c>
      <c r="G909" s="45"/>
      <c r="H909" s="45"/>
      <c r="I909" s="47" t="n">
        <v>860</v>
      </c>
      <c r="J909" s="202" t="s">
        <v>1617</v>
      </c>
      <c r="K909" s="47"/>
      <c r="L909" s="35"/>
      <c r="M909" s="47" t="s">
        <v>5622</v>
      </c>
      <c r="N909" s="34" t="s">
        <v>1390</v>
      </c>
      <c r="O909" s="194"/>
    </row>
    <row r="910" customFormat="false" ht="14.25" hidden="true" customHeight="true" outlineLevel="0" collapsed="false">
      <c r="A910" s="47" t="n">
        <v>941</v>
      </c>
      <c r="B910" s="61" t="s">
        <v>5623</v>
      </c>
      <c r="C910" s="75" t="s">
        <v>5624</v>
      </c>
      <c r="D910" s="45" t="s">
        <v>4203</v>
      </c>
      <c r="E910" s="172" t="s">
        <v>3964</v>
      </c>
      <c r="F910" s="28" t="n">
        <v>30</v>
      </c>
      <c r="G910" s="45"/>
      <c r="H910" s="45"/>
      <c r="I910" s="47" t="n">
        <v>860</v>
      </c>
      <c r="J910" s="202" t="s">
        <v>1617</v>
      </c>
      <c r="K910" s="47"/>
      <c r="L910" s="35"/>
      <c r="M910" s="47" t="s">
        <v>5625</v>
      </c>
      <c r="N910" s="34" t="s">
        <v>1390</v>
      </c>
      <c r="O910" s="194"/>
    </row>
    <row r="911" customFormat="false" ht="14.25" hidden="true" customHeight="true" outlineLevel="0" collapsed="false">
      <c r="A911" s="47" t="n">
        <v>942</v>
      </c>
      <c r="B911" s="61" t="s">
        <v>5626</v>
      </c>
      <c r="C911" s="75" t="s">
        <v>5627</v>
      </c>
      <c r="D911" s="45" t="s">
        <v>4203</v>
      </c>
      <c r="E911" s="172" t="s">
        <v>3964</v>
      </c>
      <c r="F911" s="28" t="n">
        <v>30</v>
      </c>
      <c r="G911" s="45"/>
      <c r="H911" s="45"/>
      <c r="I911" s="47" t="n">
        <v>860</v>
      </c>
      <c r="J911" s="202" t="s">
        <v>1617</v>
      </c>
      <c r="K911" s="47"/>
      <c r="L911" s="35"/>
      <c r="M911" s="47" t="s">
        <v>5628</v>
      </c>
      <c r="N911" s="34" t="s">
        <v>1390</v>
      </c>
      <c r="O911" s="194"/>
    </row>
    <row r="912" customFormat="false" ht="14.25" hidden="true" customHeight="true" outlineLevel="0" collapsed="false">
      <c r="A912" s="47" t="n">
        <v>944</v>
      </c>
      <c r="B912" s="61" t="s">
        <v>5629</v>
      </c>
      <c r="C912" s="75" t="s">
        <v>5630</v>
      </c>
      <c r="D912" s="45" t="s">
        <v>4203</v>
      </c>
      <c r="E912" s="172" t="s">
        <v>3964</v>
      </c>
      <c r="F912" s="28" t="n">
        <v>30</v>
      </c>
      <c r="G912" s="45"/>
      <c r="H912" s="45"/>
      <c r="I912" s="47" t="n">
        <v>860</v>
      </c>
      <c r="J912" s="202" t="s">
        <v>1617</v>
      </c>
      <c r="K912" s="47"/>
      <c r="L912" s="35"/>
      <c r="M912" s="47" t="s">
        <v>5631</v>
      </c>
      <c r="N912" s="34" t="s">
        <v>1390</v>
      </c>
      <c r="O912" s="194"/>
    </row>
    <row r="913" customFormat="false" ht="14.25" hidden="true" customHeight="true" outlineLevel="0" collapsed="false">
      <c r="A913" s="47" t="n">
        <v>948</v>
      </c>
      <c r="B913" s="61" t="s">
        <v>5632</v>
      </c>
      <c r="C913" s="75" t="s">
        <v>5633</v>
      </c>
      <c r="D913" s="45" t="s">
        <v>4203</v>
      </c>
      <c r="E913" s="172" t="s">
        <v>3964</v>
      </c>
      <c r="F913" s="75" t="n">
        <v>30</v>
      </c>
      <c r="G913" s="45"/>
      <c r="H913" s="45"/>
      <c r="I913" s="47" t="n">
        <v>860</v>
      </c>
      <c r="J913" s="202" t="s">
        <v>1617</v>
      </c>
      <c r="K913" s="47"/>
      <c r="L913" s="35"/>
      <c r="M913" s="47" t="s">
        <v>5634</v>
      </c>
      <c r="N913" s="34" t="s">
        <v>1390</v>
      </c>
      <c r="O913" s="194"/>
    </row>
    <row r="914" customFormat="false" ht="14.25" hidden="true" customHeight="true" outlineLevel="0" collapsed="false">
      <c r="A914" s="47" t="n">
        <v>950</v>
      </c>
      <c r="B914" s="61" t="s">
        <v>5635</v>
      </c>
      <c r="C914" s="75" t="s">
        <v>5636</v>
      </c>
      <c r="D914" s="45" t="s">
        <v>4203</v>
      </c>
      <c r="E914" s="172" t="s">
        <v>3964</v>
      </c>
      <c r="F914" s="28" t="n">
        <v>30</v>
      </c>
      <c r="G914" s="45"/>
      <c r="H914" s="45"/>
      <c r="I914" s="47" t="n">
        <v>860</v>
      </c>
      <c r="J914" s="202" t="s">
        <v>1617</v>
      </c>
      <c r="K914" s="47"/>
      <c r="L914" s="35"/>
      <c r="M914" s="47" t="s">
        <v>5637</v>
      </c>
      <c r="N914" s="34" t="s">
        <v>1390</v>
      </c>
      <c r="O914" s="194"/>
    </row>
    <row r="915" customFormat="false" ht="14.25" hidden="true" customHeight="true" outlineLevel="0" collapsed="false">
      <c r="A915" s="47" t="n">
        <v>951</v>
      </c>
      <c r="B915" s="61" t="s">
        <v>5638</v>
      </c>
      <c r="C915" s="75" t="s">
        <v>5639</v>
      </c>
      <c r="D915" s="45" t="s">
        <v>4203</v>
      </c>
      <c r="E915" s="172" t="s">
        <v>3964</v>
      </c>
      <c r="F915" s="75" t="n">
        <v>30</v>
      </c>
      <c r="G915" s="45"/>
      <c r="H915" s="45"/>
      <c r="I915" s="47" t="n">
        <v>860</v>
      </c>
      <c r="J915" s="202" t="s">
        <v>1617</v>
      </c>
      <c r="K915" s="47"/>
      <c r="L915" s="35"/>
      <c r="M915" s="47" t="s">
        <v>5640</v>
      </c>
      <c r="N915" s="34" t="s">
        <v>1390</v>
      </c>
      <c r="O915" s="194"/>
    </row>
    <row r="916" customFormat="false" ht="14.25" hidden="true" customHeight="true" outlineLevel="0" collapsed="false">
      <c r="A916" s="47" t="n">
        <v>1012</v>
      </c>
      <c r="B916" s="61" t="s">
        <v>5641</v>
      </c>
      <c r="C916" s="75" t="s">
        <v>5642</v>
      </c>
      <c r="D916" s="45" t="s">
        <v>4685</v>
      </c>
      <c r="E916" s="172" t="s">
        <v>3964</v>
      </c>
      <c r="F916" s="75" t="n">
        <v>30</v>
      </c>
      <c r="G916" s="45"/>
      <c r="H916" s="45"/>
      <c r="I916" s="47" t="n">
        <v>860</v>
      </c>
      <c r="J916" s="202" t="s">
        <v>1617</v>
      </c>
      <c r="K916" s="47"/>
      <c r="L916" s="35"/>
      <c r="M916" s="47" t="s">
        <v>5643</v>
      </c>
      <c r="N916" s="34" t="s">
        <v>1390</v>
      </c>
      <c r="O916" s="194"/>
    </row>
    <row r="917" customFormat="false" ht="14.25" hidden="true" customHeight="true" outlineLevel="0" collapsed="false">
      <c r="A917" s="47" t="n">
        <v>1014</v>
      </c>
      <c r="B917" s="61" t="s">
        <v>5644</v>
      </c>
      <c r="C917" s="75" t="s">
        <v>5645</v>
      </c>
      <c r="D917" s="45" t="s">
        <v>4685</v>
      </c>
      <c r="E917" s="172" t="s">
        <v>3964</v>
      </c>
      <c r="F917" s="75" t="n">
        <v>30</v>
      </c>
      <c r="G917" s="45"/>
      <c r="H917" s="45"/>
      <c r="I917" s="47" t="n">
        <v>860</v>
      </c>
      <c r="J917" s="202" t="s">
        <v>1617</v>
      </c>
      <c r="K917" s="47"/>
      <c r="L917" s="35"/>
      <c r="M917" s="47" t="s">
        <v>5646</v>
      </c>
      <c r="N917" s="34" t="s">
        <v>1390</v>
      </c>
      <c r="O917" s="194"/>
    </row>
    <row r="918" customFormat="false" ht="14.25" hidden="true" customHeight="true" outlineLevel="0" collapsed="false">
      <c r="A918" s="47" t="n">
        <v>1016</v>
      </c>
      <c r="B918" s="61" t="s">
        <v>5647</v>
      </c>
      <c r="C918" s="75" t="s">
        <v>5648</v>
      </c>
      <c r="D918" s="45" t="s">
        <v>4685</v>
      </c>
      <c r="E918" s="172" t="s">
        <v>3964</v>
      </c>
      <c r="F918" s="75" t="n">
        <v>30</v>
      </c>
      <c r="G918" s="45"/>
      <c r="H918" s="45"/>
      <c r="I918" s="47" t="n">
        <v>860</v>
      </c>
      <c r="J918" s="202" t="s">
        <v>1617</v>
      </c>
      <c r="K918" s="47"/>
      <c r="L918" s="35"/>
      <c r="M918" s="47" t="s">
        <v>4013</v>
      </c>
      <c r="N918" s="34" t="s">
        <v>1390</v>
      </c>
      <c r="O918" s="194"/>
    </row>
    <row r="919" customFormat="false" ht="14.25" hidden="true" customHeight="true" outlineLevel="0" collapsed="false">
      <c r="A919" s="47" t="n">
        <v>1024</v>
      </c>
      <c r="B919" s="87" t="s">
        <v>1460</v>
      </c>
      <c r="C919" s="75" t="s">
        <v>5649</v>
      </c>
      <c r="D919" s="45" t="s">
        <v>5650</v>
      </c>
      <c r="E919" s="172" t="s">
        <v>3964</v>
      </c>
      <c r="F919" s="75" t="n">
        <v>30</v>
      </c>
      <c r="G919" s="45"/>
      <c r="H919" s="45"/>
      <c r="I919" s="47" t="n">
        <v>860</v>
      </c>
      <c r="J919" s="202" t="s">
        <v>1617</v>
      </c>
      <c r="K919" s="47"/>
      <c r="L919" s="35"/>
      <c r="M919" s="47" t="s">
        <v>5651</v>
      </c>
      <c r="N919" s="34" t="s">
        <v>1390</v>
      </c>
      <c r="O919" s="194"/>
    </row>
    <row r="920" customFormat="false" ht="14.25" hidden="true" customHeight="true" outlineLevel="0" collapsed="false">
      <c r="A920" s="47" t="n">
        <v>1026</v>
      </c>
      <c r="B920" s="87" t="s">
        <v>1465</v>
      </c>
      <c r="C920" s="75" t="s">
        <v>5652</v>
      </c>
      <c r="D920" s="45" t="s">
        <v>5650</v>
      </c>
      <c r="E920" s="172" t="s">
        <v>3964</v>
      </c>
      <c r="F920" s="75" t="n">
        <v>30</v>
      </c>
      <c r="G920" s="45"/>
      <c r="H920" s="45"/>
      <c r="I920" s="47" t="n">
        <v>860</v>
      </c>
      <c r="J920" s="202" t="s">
        <v>1617</v>
      </c>
      <c r="K920" s="47"/>
      <c r="L920" s="35"/>
      <c r="M920" s="47" t="s">
        <v>5653</v>
      </c>
      <c r="N920" s="34" t="s">
        <v>1390</v>
      </c>
      <c r="O920" s="194"/>
    </row>
    <row r="921" customFormat="false" ht="14.25" hidden="true" customHeight="true" outlineLevel="0" collapsed="false">
      <c r="A921" s="47" t="n">
        <v>1029</v>
      </c>
      <c r="B921" s="87" t="s">
        <v>1468</v>
      </c>
      <c r="C921" s="75" t="s">
        <v>5654</v>
      </c>
      <c r="D921" s="45" t="s">
        <v>5655</v>
      </c>
      <c r="E921" s="172" t="s">
        <v>3964</v>
      </c>
      <c r="F921" s="75" t="n">
        <v>30</v>
      </c>
      <c r="G921" s="45"/>
      <c r="H921" s="45"/>
      <c r="I921" s="47" t="n">
        <v>860</v>
      </c>
      <c r="J921" s="202" t="s">
        <v>1617</v>
      </c>
      <c r="K921" s="47"/>
      <c r="L921" s="35"/>
      <c r="M921" s="47" t="s">
        <v>5656</v>
      </c>
      <c r="N921" s="34" t="s">
        <v>1390</v>
      </c>
      <c r="O921" s="194"/>
    </row>
    <row r="922" customFormat="false" ht="14.25" hidden="true" customHeight="true" outlineLevel="0" collapsed="false">
      <c r="A922" s="47" t="n">
        <v>1047</v>
      </c>
      <c r="B922" s="40" t="s">
        <v>1713</v>
      </c>
      <c r="C922" s="34" t="s">
        <v>5657</v>
      </c>
      <c r="D922" s="34" t="s">
        <v>4743</v>
      </c>
      <c r="E922" s="172" t="s">
        <v>3964</v>
      </c>
      <c r="F922" s="34" t="n">
        <v>30</v>
      </c>
      <c r="G922" s="45"/>
      <c r="H922" s="45"/>
      <c r="I922" s="47" t="s">
        <v>20</v>
      </c>
      <c r="J922" s="201"/>
      <c r="K922" s="34" t="s">
        <v>5658</v>
      </c>
      <c r="L922" s="35"/>
      <c r="M922" s="47" t="s">
        <v>5659</v>
      </c>
      <c r="N922" s="34" t="s">
        <v>1390</v>
      </c>
      <c r="O922" s="194"/>
    </row>
    <row r="923" customFormat="false" ht="14.25" hidden="true" customHeight="true" outlineLevel="0" collapsed="false">
      <c r="A923" s="47" t="n">
        <v>1048</v>
      </c>
      <c r="B923" s="40" t="s">
        <v>1713</v>
      </c>
      <c r="C923" s="34" t="s">
        <v>5660</v>
      </c>
      <c r="D923" s="34" t="s">
        <v>4743</v>
      </c>
      <c r="E923" s="172" t="s">
        <v>3964</v>
      </c>
      <c r="F923" s="34" t="n">
        <v>30</v>
      </c>
      <c r="G923" s="45"/>
      <c r="H923" s="45"/>
      <c r="I923" s="47" t="s">
        <v>20</v>
      </c>
      <c r="J923" s="201"/>
      <c r="K923" s="34" t="s">
        <v>4338</v>
      </c>
      <c r="L923" s="35"/>
      <c r="M923" s="47" t="s">
        <v>5661</v>
      </c>
      <c r="N923" s="34" t="s">
        <v>1390</v>
      </c>
      <c r="O923" s="194"/>
    </row>
    <row r="924" customFormat="false" ht="14.25" hidden="true" customHeight="true" outlineLevel="0" collapsed="false">
      <c r="A924" s="47" t="n">
        <v>1049</v>
      </c>
      <c r="B924" s="40" t="s">
        <v>1713</v>
      </c>
      <c r="C924" s="34" t="s">
        <v>5662</v>
      </c>
      <c r="D924" s="34" t="s">
        <v>4743</v>
      </c>
      <c r="E924" s="172" t="s">
        <v>3964</v>
      </c>
      <c r="F924" s="34" t="n">
        <v>30</v>
      </c>
      <c r="G924" s="45"/>
      <c r="H924" s="45"/>
      <c r="I924" s="47" t="s">
        <v>20</v>
      </c>
      <c r="J924" s="201"/>
      <c r="K924" s="34" t="s">
        <v>5663</v>
      </c>
      <c r="L924" s="35"/>
      <c r="M924" s="47" t="s">
        <v>5664</v>
      </c>
      <c r="N924" s="34" t="s">
        <v>1390</v>
      </c>
      <c r="O924" s="194"/>
    </row>
    <row r="925" customFormat="false" ht="14.25" hidden="true" customHeight="true" outlineLevel="0" collapsed="false">
      <c r="A925" s="47" t="n">
        <v>1050</v>
      </c>
      <c r="B925" s="40" t="s">
        <v>1379</v>
      </c>
      <c r="C925" s="34" t="s">
        <v>5665</v>
      </c>
      <c r="D925" s="34" t="s">
        <v>4743</v>
      </c>
      <c r="E925" s="172" t="s">
        <v>3964</v>
      </c>
      <c r="F925" s="34" t="n">
        <v>30</v>
      </c>
      <c r="G925" s="45"/>
      <c r="H925" s="45"/>
      <c r="I925" s="47" t="s">
        <v>20</v>
      </c>
      <c r="J925" s="201"/>
      <c r="K925" s="34" t="s">
        <v>5666</v>
      </c>
      <c r="L925" s="35"/>
      <c r="M925" s="47" t="s">
        <v>5667</v>
      </c>
      <c r="N925" s="34" t="s">
        <v>1390</v>
      </c>
      <c r="O925" s="194"/>
    </row>
    <row r="926" customFormat="false" ht="14.25" hidden="true" customHeight="true" outlineLevel="0" collapsed="false">
      <c r="A926" s="47" t="n">
        <v>1051</v>
      </c>
      <c r="B926" s="40" t="s">
        <v>1713</v>
      </c>
      <c r="C926" s="34" t="s">
        <v>5668</v>
      </c>
      <c r="D926" s="34" t="s">
        <v>4743</v>
      </c>
      <c r="E926" s="172" t="s">
        <v>3964</v>
      </c>
      <c r="F926" s="34" t="n">
        <v>30</v>
      </c>
      <c r="G926" s="45"/>
      <c r="H926" s="45"/>
      <c r="I926" s="47" t="s">
        <v>20</v>
      </c>
      <c r="J926" s="201"/>
      <c r="K926" s="34" t="s">
        <v>4343</v>
      </c>
      <c r="L926" s="35"/>
      <c r="M926" s="47" t="s">
        <v>5669</v>
      </c>
      <c r="N926" s="34" t="s">
        <v>1390</v>
      </c>
      <c r="O926" s="194"/>
    </row>
    <row r="927" customFormat="false" ht="14.25" hidden="true" customHeight="true" outlineLevel="0" collapsed="false">
      <c r="A927" s="47" t="n">
        <v>1052</v>
      </c>
      <c r="B927" s="40" t="s">
        <v>1713</v>
      </c>
      <c r="C927" s="34" t="s">
        <v>5670</v>
      </c>
      <c r="D927" s="34" t="s">
        <v>4743</v>
      </c>
      <c r="E927" s="172" t="s">
        <v>3964</v>
      </c>
      <c r="F927" s="34" t="n">
        <v>30</v>
      </c>
      <c r="G927" s="45"/>
      <c r="H927" s="45"/>
      <c r="I927" s="47" t="s">
        <v>20</v>
      </c>
      <c r="J927" s="201"/>
      <c r="K927" s="34" t="s">
        <v>4857</v>
      </c>
      <c r="L927" s="35"/>
      <c r="M927" s="47" t="s">
        <v>5671</v>
      </c>
      <c r="N927" s="34" t="s">
        <v>1390</v>
      </c>
      <c r="O927" s="194"/>
    </row>
    <row r="928" customFormat="false" ht="14.25" hidden="true" customHeight="true" outlineLevel="0" collapsed="false">
      <c r="A928" s="47" t="n">
        <v>1053</v>
      </c>
      <c r="B928" s="40" t="s">
        <v>1713</v>
      </c>
      <c r="C928" s="34" t="s">
        <v>5672</v>
      </c>
      <c r="D928" s="34" t="s">
        <v>4743</v>
      </c>
      <c r="E928" s="172" t="s">
        <v>3964</v>
      </c>
      <c r="F928" s="34" t="n">
        <v>30</v>
      </c>
      <c r="G928" s="45"/>
      <c r="H928" s="45"/>
      <c r="I928" s="47" t="s">
        <v>20</v>
      </c>
      <c r="J928" s="201"/>
      <c r="K928" s="34" t="s">
        <v>4287</v>
      </c>
      <c r="L928" s="35"/>
      <c r="M928" s="47" t="s">
        <v>5673</v>
      </c>
      <c r="N928" s="34" t="s">
        <v>1390</v>
      </c>
      <c r="O928" s="194"/>
    </row>
    <row r="929" customFormat="false" ht="14.25" hidden="true" customHeight="true" outlineLevel="0" collapsed="false">
      <c r="A929" s="47" t="n">
        <v>1054</v>
      </c>
      <c r="B929" s="40" t="s">
        <v>1713</v>
      </c>
      <c r="C929" s="34" t="s">
        <v>5674</v>
      </c>
      <c r="D929" s="34" t="s">
        <v>4743</v>
      </c>
      <c r="E929" s="172" t="s">
        <v>3964</v>
      </c>
      <c r="F929" s="34" t="n">
        <v>30</v>
      </c>
      <c r="G929" s="45"/>
      <c r="H929" s="45"/>
      <c r="I929" s="47" t="s">
        <v>20</v>
      </c>
      <c r="J929" s="201"/>
      <c r="K929" s="34" t="s">
        <v>5675</v>
      </c>
      <c r="L929" s="35"/>
      <c r="M929" s="47" t="s">
        <v>5676</v>
      </c>
      <c r="N929" s="34" t="s">
        <v>1390</v>
      </c>
      <c r="O929" s="194"/>
    </row>
    <row r="930" customFormat="false" ht="14.25" hidden="true" customHeight="true" outlineLevel="0" collapsed="false">
      <c r="A930" s="47" t="n">
        <v>1055</v>
      </c>
      <c r="B930" s="40" t="s">
        <v>1379</v>
      </c>
      <c r="C930" s="34" t="s">
        <v>5677</v>
      </c>
      <c r="D930" s="34" t="s">
        <v>4743</v>
      </c>
      <c r="E930" s="172" t="s">
        <v>3964</v>
      </c>
      <c r="F930" s="34" t="n">
        <v>30</v>
      </c>
      <c r="G930" s="45"/>
      <c r="H930" s="45"/>
      <c r="I930" s="47" t="s">
        <v>20</v>
      </c>
      <c r="J930" s="201"/>
      <c r="K930" s="34" t="s">
        <v>4297</v>
      </c>
      <c r="L930" s="35"/>
      <c r="M930" s="47" t="s">
        <v>4153</v>
      </c>
      <c r="N930" s="34" t="s">
        <v>1390</v>
      </c>
      <c r="O930" s="194"/>
    </row>
    <row r="931" customFormat="false" ht="14.25" hidden="true" customHeight="true" outlineLevel="0" collapsed="false">
      <c r="A931" s="47" t="n">
        <v>1056</v>
      </c>
      <c r="B931" s="40" t="s">
        <v>1713</v>
      </c>
      <c r="C931" s="34" t="s">
        <v>5678</v>
      </c>
      <c r="D931" s="34" t="s">
        <v>5679</v>
      </c>
      <c r="E931" s="172" t="s">
        <v>3964</v>
      </c>
      <c r="F931" s="34" t="n">
        <v>30</v>
      </c>
      <c r="G931" s="45"/>
      <c r="H931" s="45"/>
      <c r="I931" s="47" t="s">
        <v>20</v>
      </c>
      <c r="J931" s="201"/>
      <c r="K931" s="34" t="s">
        <v>4300</v>
      </c>
      <c r="L931" s="35"/>
      <c r="M931" s="47" t="s">
        <v>5680</v>
      </c>
      <c r="N931" s="34" t="s">
        <v>1390</v>
      </c>
      <c r="O931" s="194"/>
    </row>
    <row r="932" customFormat="false" ht="14.25" hidden="true" customHeight="true" outlineLevel="0" collapsed="false">
      <c r="A932" s="47" t="n">
        <v>1057</v>
      </c>
      <c r="B932" s="40" t="s">
        <v>1713</v>
      </c>
      <c r="C932" s="34" t="s">
        <v>5681</v>
      </c>
      <c r="D932" s="34" t="s">
        <v>4743</v>
      </c>
      <c r="E932" s="172" t="s">
        <v>3964</v>
      </c>
      <c r="F932" s="34" t="n">
        <v>30</v>
      </c>
      <c r="G932" s="45"/>
      <c r="H932" s="45"/>
      <c r="I932" s="47" t="s">
        <v>20</v>
      </c>
      <c r="J932" s="201"/>
      <c r="K932" s="34" t="s">
        <v>4303</v>
      </c>
      <c r="L932" s="35"/>
      <c r="M932" s="47" t="s">
        <v>5682</v>
      </c>
      <c r="N932" s="34" t="s">
        <v>1390</v>
      </c>
      <c r="O932" s="194"/>
    </row>
    <row r="933" customFormat="false" ht="14.25" hidden="true" customHeight="true" outlineLevel="0" collapsed="false">
      <c r="A933" s="47" t="n">
        <v>1058</v>
      </c>
      <c r="B933" s="40" t="s">
        <v>1713</v>
      </c>
      <c r="C933" s="34" t="s">
        <v>4077</v>
      </c>
      <c r="D933" s="34" t="s">
        <v>4743</v>
      </c>
      <c r="E933" s="172" t="s">
        <v>3964</v>
      </c>
      <c r="F933" s="34" t="n">
        <v>30</v>
      </c>
      <c r="G933" s="45"/>
      <c r="H933" s="45"/>
      <c r="I933" s="47" t="s">
        <v>20</v>
      </c>
      <c r="J933" s="201"/>
      <c r="K933" s="34" t="s">
        <v>4204</v>
      </c>
      <c r="L933" s="35"/>
      <c r="M933" s="47" t="s">
        <v>5683</v>
      </c>
      <c r="N933" s="34" t="s">
        <v>1390</v>
      </c>
      <c r="O933" s="194"/>
    </row>
    <row r="934" customFormat="false" ht="14.25" hidden="true" customHeight="true" outlineLevel="0" collapsed="false">
      <c r="A934" s="47" t="n">
        <v>1059</v>
      </c>
      <c r="B934" s="40" t="s">
        <v>1713</v>
      </c>
      <c r="C934" s="34" t="s">
        <v>4695</v>
      </c>
      <c r="D934" s="34" t="s">
        <v>4743</v>
      </c>
      <c r="E934" s="172" t="s">
        <v>3964</v>
      </c>
      <c r="F934" s="34" t="n">
        <v>30</v>
      </c>
      <c r="G934" s="45"/>
      <c r="H934" s="45"/>
      <c r="I934" s="47" t="s">
        <v>20</v>
      </c>
      <c r="J934" s="201"/>
      <c r="K934" s="34" t="s">
        <v>4378</v>
      </c>
      <c r="L934" s="35"/>
      <c r="M934" s="47" t="s">
        <v>5684</v>
      </c>
      <c r="N934" s="34" t="s">
        <v>1390</v>
      </c>
      <c r="O934" s="194"/>
    </row>
    <row r="935" customFormat="false" ht="14.25" hidden="true" customHeight="true" outlineLevel="0" collapsed="false">
      <c r="A935" s="47" t="n">
        <v>1060</v>
      </c>
      <c r="B935" s="40" t="s">
        <v>1713</v>
      </c>
      <c r="C935" s="34" t="s">
        <v>5685</v>
      </c>
      <c r="D935" s="34" t="s">
        <v>4743</v>
      </c>
      <c r="E935" s="172" t="s">
        <v>3964</v>
      </c>
      <c r="F935" s="34" t="n">
        <v>30</v>
      </c>
      <c r="G935" s="45"/>
      <c r="H935" s="45"/>
      <c r="I935" s="47" t="s">
        <v>20</v>
      </c>
      <c r="J935" s="201"/>
      <c r="K935" s="34" t="s">
        <v>4352</v>
      </c>
      <c r="L935" s="35"/>
      <c r="M935" s="47" t="s">
        <v>5684</v>
      </c>
      <c r="N935" s="34" t="s">
        <v>1390</v>
      </c>
      <c r="O935" s="194"/>
    </row>
    <row r="936" customFormat="false" ht="14.25" hidden="true" customHeight="true" outlineLevel="0" collapsed="false">
      <c r="A936" s="47" t="n">
        <v>1061</v>
      </c>
      <c r="B936" s="40" t="s">
        <v>1713</v>
      </c>
      <c r="C936" s="34" t="s">
        <v>4814</v>
      </c>
      <c r="D936" s="34" t="s">
        <v>4743</v>
      </c>
      <c r="E936" s="172" t="s">
        <v>3964</v>
      </c>
      <c r="F936" s="34" t="n">
        <v>30</v>
      </c>
      <c r="G936" s="45"/>
      <c r="H936" s="45"/>
      <c r="I936" s="47" t="s">
        <v>20</v>
      </c>
      <c r="J936" s="201"/>
      <c r="K936" s="34" t="s">
        <v>4354</v>
      </c>
      <c r="L936" s="35"/>
      <c r="M936" s="195" t="s">
        <v>5684</v>
      </c>
      <c r="N936" s="170" t="s">
        <v>1390</v>
      </c>
      <c r="O936" s="197"/>
    </row>
    <row r="937" customFormat="false" ht="14.25" hidden="true" customHeight="true" outlineLevel="0" collapsed="false">
      <c r="A937" s="47" t="n">
        <v>1062</v>
      </c>
      <c r="B937" s="40" t="s">
        <v>1713</v>
      </c>
      <c r="C937" s="34" t="s">
        <v>4701</v>
      </c>
      <c r="D937" s="34" t="s">
        <v>4743</v>
      </c>
      <c r="E937" s="172" t="s">
        <v>3964</v>
      </c>
      <c r="F937" s="34" t="n">
        <v>30</v>
      </c>
      <c r="G937" s="45"/>
      <c r="H937" s="45"/>
      <c r="I937" s="47" t="s">
        <v>20</v>
      </c>
      <c r="J937" s="201"/>
      <c r="K937" s="34" t="s">
        <v>4310</v>
      </c>
      <c r="L937" s="35"/>
      <c r="M937" s="34" t="s">
        <v>5686</v>
      </c>
      <c r="N937" s="34" t="s">
        <v>1390</v>
      </c>
      <c r="O937" s="130"/>
    </row>
    <row r="938" customFormat="false" ht="14.25" hidden="true" customHeight="true" outlineLevel="0" collapsed="false">
      <c r="A938" s="47" t="n">
        <v>1063</v>
      </c>
      <c r="B938" s="40" t="s">
        <v>1713</v>
      </c>
      <c r="C938" s="34" t="s">
        <v>4156</v>
      </c>
      <c r="D938" s="34" t="s">
        <v>4743</v>
      </c>
      <c r="E938" s="172" t="s">
        <v>3964</v>
      </c>
      <c r="F938" s="34" t="n">
        <v>30</v>
      </c>
      <c r="G938" s="45"/>
      <c r="H938" s="45"/>
      <c r="I938" s="47" t="s">
        <v>20</v>
      </c>
      <c r="J938" s="201"/>
      <c r="K938" s="34" t="s">
        <v>4218</v>
      </c>
      <c r="L938" s="35"/>
      <c r="M938" s="34" t="s">
        <v>5216</v>
      </c>
      <c r="N938" s="34" t="s">
        <v>1390</v>
      </c>
      <c r="O938" s="130"/>
    </row>
    <row r="939" customFormat="false" ht="14.25" hidden="true" customHeight="true" outlineLevel="0" collapsed="false">
      <c r="A939" s="47" t="n">
        <v>1064</v>
      </c>
      <c r="B939" s="40" t="s">
        <v>1713</v>
      </c>
      <c r="C939" s="34" t="s">
        <v>5687</v>
      </c>
      <c r="D939" s="34" t="s">
        <v>4743</v>
      </c>
      <c r="E939" s="172" t="s">
        <v>3964</v>
      </c>
      <c r="F939" s="34" t="n">
        <v>30</v>
      </c>
      <c r="G939" s="45"/>
      <c r="H939" s="45"/>
      <c r="I939" s="47" t="s">
        <v>20</v>
      </c>
      <c r="J939" s="201"/>
      <c r="K939" s="34" t="s">
        <v>4362</v>
      </c>
      <c r="L939" s="35"/>
      <c r="M939" s="161"/>
    </row>
    <row r="940" customFormat="false" ht="14.25" hidden="true" customHeight="true" outlineLevel="0" collapsed="false">
      <c r="A940" s="47" t="n">
        <v>1077</v>
      </c>
      <c r="B940" s="40" t="s">
        <v>1713</v>
      </c>
      <c r="C940" s="34" t="s">
        <v>4656</v>
      </c>
      <c r="D940" s="34" t="s">
        <v>4767</v>
      </c>
      <c r="E940" s="172" t="s">
        <v>3964</v>
      </c>
      <c r="F940" s="34" t="n">
        <v>30</v>
      </c>
      <c r="G940" s="45"/>
      <c r="H940" s="45"/>
      <c r="I940" s="47" t="s">
        <v>20</v>
      </c>
      <c r="J940" s="201"/>
      <c r="K940" s="34" t="s">
        <v>4857</v>
      </c>
      <c r="L940" s="35"/>
      <c r="M940" s="34" t="s">
        <v>4131</v>
      </c>
      <c r="N940" s="34" t="s">
        <v>1390</v>
      </c>
      <c r="O940" s="130"/>
    </row>
    <row r="941" customFormat="false" ht="14.25" hidden="true" customHeight="true" outlineLevel="0" collapsed="false">
      <c r="A941" s="47" t="n">
        <v>1078</v>
      </c>
      <c r="B941" s="40" t="s">
        <v>1713</v>
      </c>
      <c r="C941" s="34" t="s">
        <v>4293</v>
      </c>
      <c r="D941" s="34" t="s">
        <v>4767</v>
      </c>
      <c r="E941" s="172" t="s">
        <v>3964</v>
      </c>
      <c r="F941" s="34" t="n">
        <v>30</v>
      </c>
      <c r="G941" s="45"/>
      <c r="H941" s="45"/>
      <c r="I941" s="47" t="s">
        <v>20</v>
      </c>
      <c r="J941" s="201"/>
      <c r="K941" s="34" t="s">
        <v>5675</v>
      </c>
      <c r="L941" s="35"/>
      <c r="M941" s="161"/>
    </row>
    <row r="942" customFormat="false" ht="14.25" hidden="true" customHeight="true" outlineLevel="0" collapsed="false">
      <c r="A942" s="47" t="n">
        <v>1214</v>
      </c>
      <c r="B942" s="81" t="s">
        <v>5420</v>
      </c>
      <c r="C942" s="45" t="s">
        <v>5688</v>
      </c>
      <c r="D942" s="45" t="s">
        <v>5689</v>
      </c>
      <c r="E942" s="172" t="s">
        <v>3964</v>
      </c>
      <c r="F942" s="45" t="n">
        <v>30</v>
      </c>
      <c r="G942" s="45"/>
      <c r="H942" s="45"/>
      <c r="I942" s="47" t="n">
        <v>850</v>
      </c>
      <c r="J942" s="201"/>
      <c r="K942" s="47"/>
      <c r="L942" s="35"/>
      <c r="M942" s="34" t="s">
        <v>5690</v>
      </c>
      <c r="N942" s="34" t="s">
        <v>1390</v>
      </c>
      <c r="O942" s="130"/>
    </row>
    <row r="943" customFormat="false" ht="14.25" hidden="true" customHeight="true" outlineLevel="0" collapsed="false">
      <c r="A943" s="47" t="n">
        <v>1410</v>
      </c>
      <c r="B943" s="81" t="s">
        <v>4742</v>
      </c>
      <c r="C943" s="45" t="s">
        <v>5691</v>
      </c>
      <c r="D943" s="45" t="s">
        <v>5692</v>
      </c>
      <c r="E943" s="172" t="s">
        <v>3964</v>
      </c>
      <c r="F943" s="45" t="n">
        <v>30</v>
      </c>
      <c r="G943" s="45"/>
      <c r="H943" s="45"/>
      <c r="I943" s="47" t="n">
        <v>850</v>
      </c>
      <c r="J943" s="201"/>
      <c r="K943" s="47" t="s">
        <v>5693</v>
      </c>
      <c r="L943" s="35"/>
      <c r="M943" s="161"/>
    </row>
    <row r="944" customFormat="false" ht="14.25" hidden="true" customHeight="true" outlineLevel="0" collapsed="false">
      <c r="A944" s="47" t="n">
        <v>1411</v>
      </c>
      <c r="B944" s="81" t="s">
        <v>4742</v>
      </c>
      <c r="C944" s="45" t="s">
        <v>5694</v>
      </c>
      <c r="D944" s="45" t="s">
        <v>5692</v>
      </c>
      <c r="E944" s="172" t="s">
        <v>3964</v>
      </c>
      <c r="F944" s="45" t="n">
        <v>30</v>
      </c>
      <c r="G944" s="45"/>
      <c r="H944" s="45"/>
      <c r="I944" s="47" t="n">
        <v>850</v>
      </c>
      <c r="J944" s="201"/>
      <c r="K944" s="47" t="s">
        <v>5695</v>
      </c>
      <c r="L944" s="35"/>
      <c r="M944" s="34" t="s">
        <v>5696</v>
      </c>
      <c r="N944" s="34" t="s">
        <v>1390</v>
      </c>
      <c r="O944" s="130"/>
    </row>
    <row r="945" customFormat="false" ht="14.25" hidden="true" customHeight="true" outlineLevel="0" collapsed="false">
      <c r="A945" s="47" t="n">
        <v>1412</v>
      </c>
      <c r="B945" s="81" t="s">
        <v>4742</v>
      </c>
      <c r="C945" s="45" t="s">
        <v>5697</v>
      </c>
      <c r="D945" s="45" t="s">
        <v>5692</v>
      </c>
      <c r="E945" s="172" t="s">
        <v>3964</v>
      </c>
      <c r="F945" s="45" t="n">
        <v>30</v>
      </c>
      <c r="G945" s="45"/>
      <c r="H945" s="45"/>
      <c r="I945" s="47" t="n">
        <v>850</v>
      </c>
      <c r="J945" s="201"/>
      <c r="K945" s="47" t="s">
        <v>5698</v>
      </c>
      <c r="L945" s="35"/>
      <c r="M945" s="34" t="s">
        <v>5699</v>
      </c>
      <c r="N945" s="34" t="s">
        <v>1390</v>
      </c>
      <c r="O945" s="130"/>
    </row>
    <row r="946" customFormat="false" ht="14.25" hidden="true" customHeight="true" outlineLevel="0" collapsed="false">
      <c r="A946" s="47" t="n">
        <v>1413</v>
      </c>
      <c r="B946" s="81" t="s">
        <v>4742</v>
      </c>
      <c r="C946" s="45" t="s">
        <v>5624</v>
      </c>
      <c r="D946" s="45" t="s">
        <v>5692</v>
      </c>
      <c r="E946" s="172" t="s">
        <v>3964</v>
      </c>
      <c r="F946" s="45" t="n">
        <v>30</v>
      </c>
      <c r="G946" s="45"/>
      <c r="H946" s="45"/>
      <c r="I946" s="47" t="n">
        <v>850</v>
      </c>
      <c r="J946" s="201"/>
      <c r="K946" s="47" t="s">
        <v>5700</v>
      </c>
      <c r="L946" s="35"/>
      <c r="M946" s="34" t="s">
        <v>5701</v>
      </c>
      <c r="N946" s="34" t="s">
        <v>1390</v>
      </c>
      <c r="O946" s="130"/>
    </row>
    <row r="947" customFormat="false" ht="14.25" hidden="true" customHeight="true" outlineLevel="0" collapsed="false">
      <c r="A947" s="47" t="n">
        <v>1414</v>
      </c>
      <c r="B947" s="81" t="s">
        <v>4742</v>
      </c>
      <c r="C947" s="45" t="s">
        <v>5702</v>
      </c>
      <c r="D947" s="45" t="s">
        <v>5692</v>
      </c>
      <c r="E947" s="172" t="s">
        <v>3964</v>
      </c>
      <c r="F947" s="45" t="n">
        <v>30</v>
      </c>
      <c r="G947" s="45"/>
      <c r="H947" s="45"/>
      <c r="I947" s="47" t="n">
        <v>850</v>
      </c>
      <c r="J947" s="201"/>
      <c r="K947" s="47" t="s">
        <v>5703</v>
      </c>
      <c r="L947" s="35"/>
      <c r="M947" s="34" t="s">
        <v>5704</v>
      </c>
      <c r="N947" s="34" t="s">
        <v>1390</v>
      </c>
      <c r="O947" s="130"/>
    </row>
    <row r="948" customFormat="false" ht="14.25" hidden="true" customHeight="true" outlineLevel="0" collapsed="false">
      <c r="A948" s="47" t="n">
        <v>1415</v>
      </c>
      <c r="B948" s="81" t="s">
        <v>4742</v>
      </c>
      <c r="C948" s="45" t="s">
        <v>5705</v>
      </c>
      <c r="D948" s="45" t="s">
        <v>5692</v>
      </c>
      <c r="E948" s="172" t="s">
        <v>3964</v>
      </c>
      <c r="F948" s="45" t="n">
        <v>30</v>
      </c>
      <c r="G948" s="45"/>
      <c r="H948" s="45"/>
      <c r="I948" s="47" t="n">
        <v>850</v>
      </c>
      <c r="J948" s="201"/>
      <c r="K948" s="47" t="s">
        <v>5706</v>
      </c>
      <c r="L948" s="35"/>
      <c r="M948" s="34" t="s">
        <v>5707</v>
      </c>
      <c r="N948" s="34" t="s">
        <v>1390</v>
      </c>
      <c r="O948" s="130"/>
    </row>
    <row r="949" customFormat="false" ht="14.25" hidden="true" customHeight="true" outlineLevel="0" collapsed="false">
      <c r="A949" s="47" t="n">
        <v>1416</v>
      </c>
      <c r="B949" s="81" t="s">
        <v>4742</v>
      </c>
      <c r="C949" s="45" t="s">
        <v>5708</v>
      </c>
      <c r="D949" s="45" t="s">
        <v>5692</v>
      </c>
      <c r="E949" s="172" t="s">
        <v>3964</v>
      </c>
      <c r="F949" s="45" t="n">
        <v>30</v>
      </c>
      <c r="G949" s="45"/>
      <c r="H949" s="45"/>
      <c r="I949" s="47" t="n">
        <v>850</v>
      </c>
      <c r="J949" s="201"/>
      <c r="K949" s="47" t="s">
        <v>5709</v>
      </c>
      <c r="L949" s="35"/>
      <c r="M949" s="34" t="s">
        <v>5707</v>
      </c>
      <c r="N949" s="34" t="s">
        <v>1390</v>
      </c>
      <c r="O949" s="130"/>
    </row>
    <row r="950" customFormat="false" ht="14.25" hidden="true" customHeight="true" outlineLevel="0" collapsed="false">
      <c r="A950" s="47" t="n">
        <v>1417</v>
      </c>
      <c r="B950" s="81" t="s">
        <v>4742</v>
      </c>
      <c r="C950" s="45" t="s">
        <v>5710</v>
      </c>
      <c r="D950" s="45" t="s">
        <v>5692</v>
      </c>
      <c r="E950" s="172" t="s">
        <v>3964</v>
      </c>
      <c r="F950" s="45" t="n">
        <v>30</v>
      </c>
      <c r="G950" s="45"/>
      <c r="H950" s="45"/>
      <c r="I950" s="47" t="n">
        <v>850</v>
      </c>
      <c r="J950" s="201"/>
      <c r="K950" s="47" t="s">
        <v>5711</v>
      </c>
      <c r="L950" s="35"/>
      <c r="M950" s="161"/>
    </row>
    <row r="951" customFormat="false" ht="14.25" hidden="true" customHeight="true" outlineLevel="0" collapsed="false">
      <c r="A951" s="47" t="n">
        <v>1418</v>
      </c>
      <c r="B951" s="81" t="s">
        <v>4742</v>
      </c>
      <c r="C951" s="45" t="s">
        <v>5015</v>
      </c>
      <c r="D951" s="45" t="s">
        <v>5692</v>
      </c>
      <c r="E951" s="172" t="s">
        <v>3964</v>
      </c>
      <c r="F951" s="45" t="n">
        <v>30</v>
      </c>
      <c r="G951" s="45"/>
      <c r="H951" s="45"/>
      <c r="I951" s="47" t="n">
        <v>850</v>
      </c>
      <c r="J951" s="201"/>
      <c r="K951" s="47" t="s">
        <v>5712</v>
      </c>
      <c r="L951" s="35"/>
      <c r="M951" s="34" t="s">
        <v>5713</v>
      </c>
      <c r="N951" s="34" t="s">
        <v>1390</v>
      </c>
      <c r="O951" s="130"/>
    </row>
    <row r="952" customFormat="false" ht="14.25" hidden="true" customHeight="true" outlineLevel="0" collapsed="false">
      <c r="A952" s="47" t="n">
        <v>1419</v>
      </c>
      <c r="B952" s="81" t="s">
        <v>4742</v>
      </c>
      <c r="C952" s="45" t="s">
        <v>5714</v>
      </c>
      <c r="D952" s="45" t="s">
        <v>5692</v>
      </c>
      <c r="E952" s="172" t="s">
        <v>3964</v>
      </c>
      <c r="F952" s="45" t="n">
        <v>30</v>
      </c>
      <c r="G952" s="45"/>
      <c r="H952" s="45"/>
      <c r="I952" s="47" t="n">
        <v>850</v>
      </c>
      <c r="J952" s="201"/>
      <c r="K952" s="47" t="s">
        <v>5715</v>
      </c>
      <c r="L952" s="35"/>
      <c r="M952" s="161"/>
    </row>
    <row r="953" customFormat="false" ht="14.25" hidden="true" customHeight="true" outlineLevel="0" collapsed="false">
      <c r="A953" s="47" t="n">
        <v>1420</v>
      </c>
      <c r="B953" s="81" t="s">
        <v>4742</v>
      </c>
      <c r="C953" s="45" t="s">
        <v>5716</v>
      </c>
      <c r="D953" s="45" t="s">
        <v>5692</v>
      </c>
      <c r="E953" s="172" t="s">
        <v>3964</v>
      </c>
      <c r="F953" s="45" t="n">
        <v>30</v>
      </c>
      <c r="G953" s="45"/>
      <c r="H953" s="45"/>
      <c r="I953" s="47" t="n">
        <v>850</v>
      </c>
      <c r="J953" s="201"/>
      <c r="K953" s="47" t="s">
        <v>5717</v>
      </c>
      <c r="L953" s="35"/>
      <c r="M953" s="34" t="s">
        <v>5718</v>
      </c>
      <c r="N953" s="34" t="s">
        <v>1390</v>
      </c>
      <c r="O953" s="130"/>
    </row>
    <row r="954" customFormat="false" ht="14.25" hidden="true" customHeight="true" outlineLevel="0" collapsed="false">
      <c r="A954" s="47" t="n">
        <v>1421</v>
      </c>
      <c r="B954" s="81" t="s">
        <v>4742</v>
      </c>
      <c r="C954" s="45" t="s">
        <v>5719</v>
      </c>
      <c r="D954" s="45" t="s">
        <v>5692</v>
      </c>
      <c r="E954" s="172" t="s">
        <v>3964</v>
      </c>
      <c r="F954" s="45" t="n">
        <v>30</v>
      </c>
      <c r="G954" s="45"/>
      <c r="H954" s="45"/>
      <c r="I954" s="47" t="n">
        <v>850</v>
      </c>
      <c r="J954" s="201"/>
      <c r="K954" s="47" t="s">
        <v>5720</v>
      </c>
      <c r="L954" s="35"/>
      <c r="M954" s="34" t="s">
        <v>5721</v>
      </c>
      <c r="N954" s="34" t="s">
        <v>1390</v>
      </c>
      <c r="O954" s="130"/>
    </row>
    <row r="955" customFormat="false" ht="14.25" hidden="true" customHeight="true" outlineLevel="0" collapsed="false">
      <c r="A955" s="47" t="n">
        <v>1422</v>
      </c>
      <c r="B955" s="81" t="s">
        <v>4742</v>
      </c>
      <c r="C955" s="45" t="s">
        <v>5722</v>
      </c>
      <c r="D955" s="45" t="s">
        <v>5692</v>
      </c>
      <c r="E955" s="172" t="s">
        <v>3964</v>
      </c>
      <c r="F955" s="45" t="n">
        <v>30</v>
      </c>
      <c r="G955" s="45"/>
      <c r="H955" s="45"/>
      <c r="I955" s="47" t="n">
        <v>850</v>
      </c>
      <c r="J955" s="201"/>
      <c r="K955" s="47" t="s">
        <v>5723</v>
      </c>
      <c r="L955" s="35"/>
      <c r="M955" s="34" t="s">
        <v>5724</v>
      </c>
      <c r="N955" s="34" t="s">
        <v>1390</v>
      </c>
      <c r="O955" s="130"/>
    </row>
    <row r="956" customFormat="false" ht="14.25" hidden="true" customHeight="true" outlineLevel="0" collapsed="false">
      <c r="A956" s="47" t="n">
        <v>1423</v>
      </c>
      <c r="B956" s="81" t="s">
        <v>4782</v>
      </c>
      <c r="C956" s="45" t="s">
        <v>5725</v>
      </c>
      <c r="D956" s="45" t="s">
        <v>5692</v>
      </c>
      <c r="E956" s="172" t="s">
        <v>3964</v>
      </c>
      <c r="F956" s="45" t="n">
        <v>30</v>
      </c>
      <c r="G956" s="45"/>
      <c r="H956" s="45"/>
      <c r="I956" s="47" t="n">
        <v>850</v>
      </c>
      <c r="J956" s="201"/>
      <c r="K956" s="47" t="s">
        <v>5726</v>
      </c>
      <c r="L956" s="35"/>
      <c r="M956" s="34" t="s">
        <v>4859</v>
      </c>
      <c r="N956" s="34" t="s">
        <v>1390</v>
      </c>
      <c r="O956" s="130"/>
    </row>
    <row r="957" customFormat="false" ht="14.25" hidden="true" customHeight="true" outlineLevel="0" collapsed="false">
      <c r="A957" s="47" t="n">
        <v>1424</v>
      </c>
      <c r="B957" s="81" t="s">
        <v>4742</v>
      </c>
      <c r="C957" s="45" t="s">
        <v>5727</v>
      </c>
      <c r="D957" s="45" t="s">
        <v>5692</v>
      </c>
      <c r="E957" s="172" t="s">
        <v>3964</v>
      </c>
      <c r="F957" s="45" t="n">
        <v>30</v>
      </c>
      <c r="G957" s="45"/>
      <c r="H957" s="45"/>
      <c r="I957" s="47" t="n">
        <v>850</v>
      </c>
      <c r="J957" s="201"/>
      <c r="K957" s="47" t="s">
        <v>5728</v>
      </c>
      <c r="L957" s="35"/>
      <c r="M957" s="34" t="s">
        <v>4775</v>
      </c>
      <c r="N957" s="34" t="s">
        <v>1390</v>
      </c>
      <c r="O957" s="130"/>
    </row>
    <row r="958" customFormat="false" ht="14.25" hidden="true" customHeight="true" outlineLevel="0" collapsed="false">
      <c r="A958" s="47" t="n">
        <v>1425</v>
      </c>
      <c r="B958" s="81" t="s">
        <v>4742</v>
      </c>
      <c r="C958" s="45" t="s">
        <v>5470</v>
      </c>
      <c r="D958" s="45" t="s">
        <v>5692</v>
      </c>
      <c r="E958" s="172" t="s">
        <v>3964</v>
      </c>
      <c r="F958" s="45" t="n">
        <v>30</v>
      </c>
      <c r="G958" s="45"/>
      <c r="H958" s="45"/>
      <c r="I958" s="47" t="n">
        <v>850</v>
      </c>
      <c r="J958" s="201"/>
      <c r="K958" s="47" t="s">
        <v>5729</v>
      </c>
      <c r="L958" s="35"/>
      <c r="M958" s="34" t="s">
        <v>5730</v>
      </c>
      <c r="N958" s="34" t="s">
        <v>1390</v>
      </c>
      <c r="O958" s="130"/>
    </row>
    <row r="959" customFormat="false" ht="14.25" hidden="true" customHeight="true" outlineLevel="0" collapsed="false">
      <c r="A959" s="47" t="n">
        <v>1426</v>
      </c>
      <c r="B959" s="81" t="s">
        <v>4742</v>
      </c>
      <c r="C959" s="45" t="s">
        <v>4455</v>
      </c>
      <c r="D959" s="45" t="s">
        <v>5692</v>
      </c>
      <c r="E959" s="172" t="s">
        <v>3964</v>
      </c>
      <c r="F959" s="45" t="n">
        <v>30</v>
      </c>
      <c r="G959" s="45"/>
      <c r="H959" s="45"/>
      <c r="I959" s="47" t="n">
        <v>850</v>
      </c>
      <c r="J959" s="201"/>
      <c r="K959" s="47" t="s">
        <v>5731</v>
      </c>
      <c r="L959" s="35"/>
      <c r="M959" s="34" t="s">
        <v>5732</v>
      </c>
      <c r="N959" s="34" t="s">
        <v>1390</v>
      </c>
      <c r="O959" s="130"/>
    </row>
    <row r="960" customFormat="false" ht="14.25" hidden="true" customHeight="true" outlineLevel="0" collapsed="false">
      <c r="A960" s="47" t="n">
        <v>1427</v>
      </c>
      <c r="B960" s="81" t="s">
        <v>4742</v>
      </c>
      <c r="C960" s="45" t="s">
        <v>4458</v>
      </c>
      <c r="D960" s="45" t="s">
        <v>5692</v>
      </c>
      <c r="E960" s="172" t="s">
        <v>3964</v>
      </c>
      <c r="F960" s="45" t="n">
        <v>30</v>
      </c>
      <c r="G960" s="45"/>
      <c r="H960" s="45"/>
      <c r="I960" s="47" t="n">
        <v>850</v>
      </c>
      <c r="J960" s="201"/>
      <c r="K960" s="47" t="s">
        <v>5733</v>
      </c>
      <c r="L960" s="35"/>
      <c r="M960" s="34" t="s">
        <v>4863</v>
      </c>
      <c r="N960" s="34" t="s">
        <v>1390</v>
      </c>
      <c r="O960" s="130"/>
    </row>
    <row r="961" customFormat="false" ht="14.25" hidden="true" customHeight="true" outlineLevel="0" collapsed="false">
      <c r="A961" s="47" t="n">
        <v>1529</v>
      </c>
      <c r="B961" s="81" t="s">
        <v>4742</v>
      </c>
      <c r="C961" s="45" t="s">
        <v>4807</v>
      </c>
      <c r="D961" s="45" t="s">
        <v>5692</v>
      </c>
      <c r="E961" s="172" t="s">
        <v>3964</v>
      </c>
      <c r="F961" s="45" t="n">
        <v>30</v>
      </c>
      <c r="G961" s="45"/>
      <c r="H961" s="45"/>
      <c r="I961" s="47" t="n">
        <v>850</v>
      </c>
      <c r="J961" s="201"/>
      <c r="K961" s="47" t="s">
        <v>4596</v>
      </c>
      <c r="L961" s="35"/>
      <c r="M961" s="34" t="s">
        <v>4864</v>
      </c>
      <c r="N961" s="34" t="s">
        <v>1390</v>
      </c>
      <c r="O961" s="130"/>
    </row>
    <row r="962" customFormat="false" ht="14.25" hidden="true" customHeight="true" outlineLevel="0" collapsed="false">
      <c r="A962" s="47" t="n">
        <v>1530</v>
      </c>
      <c r="B962" s="81" t="s">
        <v>4742</v>
      </c>
      <c r="C962" s="45" t="s">
        <v>5734</v>
      </c>
      <c r="D962" s="45" t="s">
        <v>5692</v>
      </c>
      <c r="E962" s="172" t="s">
        <v>3964</v>
      </c>
      <c r="F962" s="45" t="n">
        <v>30</v>
      </c>
      <c r="G962" s="45"/>
      <c r="H962" s="45"/>
      <c r="I962" s="47" t="n">
        <v>850</v>
      </c>
      <c r="J962" s="201"/>
      <c r="K962" s="47" t="s">
        <v>5735</v>
      </c>
      <c r="L962" s="35"/>
      <c r="M962" s="34" t="s">
        <v>5736</v>
      </c>
      <c r="N962" s="34" t="s">
        <v>1390</v>
      </c>
      <c r="O962" s="130"/>
    </row>
    <row r="963" customFormat="false" ht="14.25" hidden="true" customHeight="true" outlineLevel="0" collapsed="false">
      <c r="A963" s="47" t="n">
        <v>1531</v>
      </c>
      <c r="B963" s="81" t="s">
        <v>4742</v>
      </c>
      <c r="C963" s="45" t="s">
        <v>5737</v>
      </c>
      <c r="D963" s="45" t="s">
        <v>5692</v>
      </c>
      <c r="E963" s="172" t="s">
        <v>3964</v>
      </c>
      <c r="F963" s="45" t="n">
        <v>30</v>
      </c>
      <c r="G963" s="45"/>
      <c r="H963" s="45"/>
      <c r="I963" s="47" t="n">
        <v>850</v>
      </c>
      <c r="J963" s="201"/>
      <c r="K963" s="47" t="s">
        <v>5738</v>
      </c>
      <c r="L963" s="35"/>
      <c r="M963" s="34" t="s">
        <v>5739</v>
      </c>
      <c r="N963" s="34" t="s">
        <v>1390</v>
      </c>
      <c r="O963" s="130"/>
    </row>
    <row r="964" customFormat="false" ht="14.25" hidden="true" customHeight="true" outlineLevel="0" collapsed="false">
      <c r="A964" s="47" t="n">
        <v>1532</v>
      </c>
      <c r="B964" s="81" t="s">
        <v>4742</v>
      </c>
      <c r="C964" s="45" t="s">
        <v>5740</v>
      </c>
      <c r="D964" s="45" t="s">
        <v>5692</v>
      </c>
      <c r="E964" s="172" t="s">
        <v>3964</v>
      </c>
      <c r="F964" s="45" t="n">
        <v>30</v>
      </c>
      <c r="G964" s="45"/>
      <c r="H964" s="45"/>
      <c r="I964" s="47" t="n">
        <v>850</v>
      </c>
      <c r="J964" s="201"/>
      <c r="K964" s="47" t="s">
        <v>5693</v>
      </c>
      <c r="L964" s="35"/>
      <c r="M964" s="34" t="s">
        <v>5741</v>
      </c>
      <c r="N964" s="34" t="s">
        <v>1390</v>
      </c>
      <c r="O964" s="130"/>
    </row>
    <row r="965" customFormat="false" ht="14.25" hidden="true" customHeight="true" outlineLevel="0" collapsed="false">
      <c r="A965" s="47" t="n">
        <v>1533</v>
      </c>
      <c r="B965" s="81" t="s">
        <v>4782</v>
      </c>
      <c r="C965" s="45" t="s">
        <v>5742</v>
      </c>
      <c r="D965" s="45" t="s">
        <v>5692</v>
      </c>
      <c r="E965" s="172" t="s">
        <v>3964</v>
      </c>
      <c r="F965" s="45" t="n">
        <v>30</v>
      </c>
      <c r="G965" s="45"/>
      <c r="H965" s="45"/>
      <c r="I965" s="47" t="n">
        <v>850</v>
      </c>
      <c r="J965" s="201"/>
      <c r="K965" s="47" t="s">
        <v>5743</v>
      </c>
      <c r="L965" s="35"/>
      <c r="M965" s="34" t="s">
        <v>5744</v>
      </c>
      <c r="N965" s="34" t="s">
        <v>1390</v>
      </c>
      <c r="O965" s="130"/>
    </row>
    <row r="966" customFormat="false" ht="14.25" hidden="true" customHeight="true" outlineLevel="0" collapsed="false">
      <c r="A966" s="47" t="n">
        <v>1534</v>
      </c>
      <c r="B966" s="81" t="s">
        <v>4742</v>
      </c>
      <c r="C966" s="45" t="s">
        <v>5745</v>
      </c>
      <c r="D966" s="45" t="s">
        <v>5692</v>
      </c>
      <c r="E966" s="172" t="s">
        <v>3964</v>
      </c>
      <c r="F966" s="45" t="n">
        <v>30</v>
      </c>
      <c r="G966" s="45"/>
      <c r="H966" s="45"/>
      <c r="I966" s="47" t="n">
        <v>850</v>
      </c>
      <c r="J966" s="201"/>
      <c r="K966" s="47" t="s">
        <v>5746</v>
      </c>
      <c r="L966" s="35"/>
      <c r="M966" s="161"/>
    </row>
    <row r="967" customFormat="false" ht="14.25" hidden="true" customHeight="true" outlineLevel="0" collapsed="false">
      <c r="A967" s="47" t="n">
        <v>1535</v>
      </c>
      <c r="B967" s="81" t="s">
        <v>4742</v>
      </c>
      <c r="C967" s="45" t="s">
        <v>5747</v>
      </c>
      <c r="D967" s="45" t="s">
        <v>5692</v>
      </c>
      <c r="E967" s="172" t="s">
        <v>3964</v>
      </c>
      <c r="F967" s="45" t="n">
        <v>30</v>
      </c>
      <c r="G967" s="45"/>
      <c r="H967" s="45"/>
      <c r="I967" s="47" t="n">
        <v>850</v>
      </c>
      <c r="J967" s="201"/>
      <c r="K967" s="47" t="s">
        <v>5748</v>
      </c>
      <c r="L967" s="35"/>
      <c r="M967" s="161"/>
    </row>
    <row r="968" customFormat="false" ht="14.25" hidden="true" customHeight="true" outlineLevel="0" collapsed="false">
      <c r="A968" s="47" t="n">
        <v>1536</v>
      </c>
      <c r="B968" s="81" t="s">
        <v>4742</v>
      </c>
      <c r="C968" s="45" t="s">
        <v>5749</v>
      </c>
      <c r="D968" s="45" t="s">
        <v>5692</v>
      </c>
      <c r="E968" s="172" t="s">
        <v>3964</v>
      </c>
      <c r="F968" s="45" t="n">
        <v>30</v>
      </c>
      <c r="G968" s="45"/>
      <c r="H968" s="45"/>
      <c r="I968" s="47" t="n">
        <v>850</v>
      </c>
      <c r="J968" s="201"/>
      <c r="K968" s="47" t="s">
        <v>5750</v>
      </c>
      <c r="L968" s="35"/>
      <c r="M968" s="161"/>
    </row>
    <row r="969" customFormat="false" ht="14.25" hidden="true" customHeight="true" outlineLevel="0" collapsed="false">
      <c r="A969" s="47" t="n">
        <v>1537</v>
      </c>
      <c r="B969" s="81" t="s">
        <v>4742</v>
      </c>
      <c r="C969" s="45" t="s">
        <v>5751</v>
      </c>
      <c r="D969" s="45" t="s">
        <v>5752</v>
      </c>
      <c r="E969" s="172" t="s">
        <v>3964</v>
      </c>
      <c r="F969" s="45" t="n">
        <v>30</v>
      </c>
      <c r="G969" s="45"/>
      <c r="H969" s="45"/>
      <c r="I969" s="47" t="n">
        <v>850</v>
      </c>
      <c r="J969" s="201"/>
      <c r="K969" s="47" t="s">
        <v>5753</v>
      </c>
      <c r="L969" s="35"/>
      <c r="M969" s="161"/>
    </row>
    <row r="970" customFormat="false" ht="14.25" hidden="true" customHeight="true" outlineLevel="0" collapsed="false">
      <c r="A970" s="47" t="n">
        <v>1538</v>
      </c>
      <c r="B970" s="81" t="s">
        <v>4742</v>
      </c>
      <c r="C970" s="45" t="s">
        <v>5754</v>
      </c>
      <c r="D970" s="45" t="s">
        <v>5752</v>
      </c>
      <c r="E970" s="172" t="s">
        <v>3964</v>
      </c>
      <c r="F970" s="45" t="n">
        <v>30</v>
      </c>
      <c r="G970" s="45"/>
      <c r="H970" s="45"/>
      <c r="I970" s="47" t="n">
        <v>850</v>
      </c>
      <c r="J970" s="201"/>
      <c r="K970" s="47" t="s">
        <v>5755</v>
      </c>
      <c r="L970" s="35"/>
      <c r="M970" s="161"/>
    </row>
    <row r="971" customFormat="false" ht="14.25" hidden="true" customHeight="true" outlineLevel="0" collapsed="false">
      <c r="A971" s="47" t="n">
        <v>1539</v>
      </c>
      <c r="B971" s="81" t="s">
        <v>4742</v>
      </c>
      <c r="C971" s="45" t="s">
        <v>5756</v>
      </c>
      <c r="D971" s="45" t="s">
        <v>5752</v>
      </c>
      <c r="E971" s="172" t="s">
        <v>3964</v>
      </c>
      <c r="F971" s="45" t="n">
        <v>30</v>
      </c>
      <c r="G971" s="45"/>
      <c r="H971" s="45"/>
      <c r="I971" s="47" t="n">
        <v>850</v>
      </c>
      <c r="J971" s="201"/>
      <c r="K971" s="47" t="s">
        <v>5757</v>
      </c>
      <c r="L971" s="35"/>
      <c r="M971" s="161"/>
    </row>
    <row r="972" customFormat="false" ht="14.25" hidden="true" customHeight="true" outlineLevel="0" collapsed="false">
      <c r="A972" s="47" t="n">
        <v>1540</v>
      </c>
      <c r="B972" s="81" t="s">
        <v>4742</v>
      </c>
      <c r="C972" s="45" t="s">
        <v>4229</v>
      </c>
      <c r="D972" s="45" t="s">
        <v>5752</v>
      </c>
      <c r="E972" s="172" t="s">
        <v>3964</v>
      </c>
      <c r="F972" s="45" t="n">
        <v>30</v>
      </c>
      <c r="G972" s="45"/>
      <c r="H972" s="45"/>
      <c r="I972" s="47" t="n">
        <v>850</v>
      </c>
      <c r="J972" s="201"/>
      <c r="K972" s="47" t="s">
        <v>5758</v>
      </c>
      <c r="L972" s="35"/>
      <c r="M972" s="161"/>
    </row>
    <row r="973" customFormat="false" ht="14.25" hidden="true" customHeight="true" outlineLevel="0" collapsed="false">
      <c r="A973" s="47" t="n">
        <v>1541</v>
      </c>
      <c r="B973" s="81" t="s">
        <v>4742</v>
      </c>
      <c r="C973" s="45" t="s">
        <v>4233</v>
      </c>
      <c r="D973" s="45" t="s">
        <v>5752</v>
      </c>
      <c r="E973" s="172" t="s">
        <v>3964</v>
      </c>
      <c r="F973" s="45" t="n">
        <v>30</v>
      </c>
      <c r="G973" s="45"/>
      <c r="H973" s="45"/>
      <c r="I973" s="47" t="n">
        <v>850</v>
      </c>
      <c r="J973" s="201"/>
      <c r="K973" s="47" t="s">
        <v>5759</v>
      </c>
      <c r="L973" s="35"/>
      <c r="M973" s="161"/>
    </row>
    <row r="974" customFormat="false" ht="14.25" hidden="true" customHeight="true" outlineLevel="0" collapsed="false">
      <c r="A974" s="47" t="n">
        <v>1542</v>
      </c>
      <c r="B974" s="81" t="s">
        <v>4742</v>
      </c>
      <c r="C974" s="45" t="s">
        <v>5760</v>
      </c>
      <c r="D974" s="45" t="s">
        <v>5752</v>
      </c>
      <c r="E974" s="172" t="s">
        <v>3964</v>
      </c>
      <c r="F974" s="45" t="n">
        <v>30</v>
      </c>
      <c r="G974" s="45"/>
      <c r="H974" s="45"/>
      <c r="I974" s="47" t="n">
        <v>850</v>
      </c>
      <c r="J974" s="201"/>
      <c r="K974" s="47" t="s">
        <v>5761</v>
      </c>
      <c r="L974" s="35"/>
      <c r="M974" s="161"/>
    </row>
    <row r="975" customFormat="false" ht="14.25" hidden="true" customHeight="true" outlineLevel="0" collapsed="false">
      <c r="A975" s="47" t="n">
        <v>1543</v>
      </c>
      <c r="B975" s="81" t="s">
        <v>4782</v>
      </c>
      <c r="C975" s="45" t="s">
        <v>5762</v>
      </c>
      <c r="D975" s="45" t="s">
        <v>5752</v>
      </c>
      <c r="E975" s="172" t="s">
        <v>3964</v>
      </c>
      <c r="F975" s="45" t="n">
        <v>30</v>
      </c>
      <c r="G975" s="45"/>
      <c r="H975" s="45"/>
      <c r="I975" s="47" t="n">
        <v>850</v>
      </c>
      <c r="J975" s="201"/>
      <c r="K975" s="47" t="s">
        <v>5763</v>
      </c>
      <c r="L975" s="35"/>
      <c r="M975" s="161"/>
    </row>
    <row r="976" customFormat="false" ht="14.25" hidden="true" customHeight="true" outlineLevel="0" collapsed="false">
      <c r="A976" s="47" t="n">
        <v>1544</v>
      </c>
      <c r="B976" s="81" t="s">
        <v>4742</v>
      </c>
      <c r="C976" s="45" t="s">
        <v>5764</v>
      </c>
      <c r="D976" s="45" t="s">
        <v>5752</v>
      </c>
      <c r="E976" s="172" t="s">
        <v>3964</v>
      </c>
      <c r="F976" s="45" t="n">
        <v>30</v>
      </c>
      <c r="G976" s="45"/>
      <c r="H976" s="45"/>
      <c r="I976" s="47" t="n">
        <v>850</v>
      </c>
      <c r="J976" s="201"/>
      <c r="K976" s="47" t="s">
        <v>5765</v>
      </c>
      <c r="L976" s="35"/>
      <c r="M976" s="161"/>
    </row>
    <row r="977" customFormat="false" ht="14.25" hidden="true" customHeight="true" outlineLevel="0" collapsed="false">
      <c r="A977" s="47" t="n">
        <v>1545</v>
      </c>
      <c r="B977" s="81" t="s">
        <v>4742</v>
      </c>
      <c r="C977" s="45" t="s">
        <v>5766</v>
      </c>
      <c r="D977" s="45" t="s">
        <v>5752</v>
      </c>
      <c r="E977" s="172" t="s">
        <v>3964</v>
      </c>
      <c r="F977" s="45" t="n">
        <v>30</v>
      </c>
      <c r="G977" s="45"/>
      <c r="H977" s="45"/>
      <c r="I977" s="47" t="n">
        <v>850</v>
      </c>
      <c r="J977" s="201"/>
      <c r="K977" s="47" t="s">
        <v>5767</v>
      </c>
      <c r="L977" s="35"/>
      <c r="M977" s="161"/>
    </row>
    <row r="978" customFormat="false" ht="14.25" hidden="true" customHeight="true" outlineLevel="0" collapsed="false">
      <c r="A978" s="47" t="n">
        <v>1546</v>
      </c>
      <c r="B978" s="81" t="s">
        <v>4742</v>
      </c>
      <c r="C978" s="45" t="s">
        <v>5768</v>
      </c>
      <c r="D978" s="45" t="s">
        <v>5752</v>
      </c>
      <c r="E978" s="172" t="s">
        <v>3964</v>
      </c>
      <c r="F978" s="45" t="n">
        <v>30</v>
      </c>
      <c r="G978" s="45"/>
      <c r="H978" s="45"/>
      <c r="I978" s="47" t="n">
        <v>850</v>
      </c>
      <c r="J978" s="201"/>
      <c r="K978" s="47" t="s">
        <v>5769</v>
      </c>
      <c r="L978" s="35"/>
      <c r="M978" s="161"/>
    </row>
    <row r="979" customFormat="false" ht="14.25" hidden="true" customHeight="true" outlineLevel="0" collapsed="false">
      <c r="A979" s="47" t="n">
        <v>1547</v>
      </c>
      <c r="B979" s="81" t="s">
        <v>4742</v>
      </c>
      <c r="C979" s="45" t="s">
        <v>5770</v>
      </c>
      <c r="D979" s="45" t="s">
        <v>5752</v>
      </c>
      <c r="E979" s="172" t="s">
        <v>3964</v>
      </c>
      <c r="F979" s="45" t="n">
        <v>30</v>
      </c>
      <c r="G979" s="45"/>
      <c r="H979" s="45"/>
      <c r="I979" s="47" t="n">
        <v>850</v>
      </c>
      <c r="J979" s="201"/>
      <c r="K979" s="47" t="s">
        <v>5771</v>
      </c>
      <c r="L979" s="35"/>
      <c r="M979" s="161"/>
    </row>
    <row r="980" customFormat="false" ht="14.25" hidden="true" customHeight="true" outlineLevel="0" collapsed="false">
      <c r="A980" s="47" t="n">
        <v>1548</v>
      </c>
      <c r="B980" s="81" t="s">
        <v>4742</v>
      </c>
      <c r="C980" s="45" t="s">
        <v>5772</v>
      </c>
      <c r="D980" s="45" t="s">
        <v>5752</v>
      </c>
      <c r="E980" s="172" t="s">
        <v>3964</v>
      </c>
      <c r="F980" s="45" t="n">
        <v>30</v>
      </c>
      <c r="G980" s="45"/>
      <c r="H980" s="45"/>
      <c r="I980" s="47" t="n">
        <v>850</v>
      </c>
      <c r="J980" s="201"/>
      <c r="K980" s="47" t="s">
        <v>5773</v>
      </c>
      <c r="L980" s="35"/>
      <c r="M980" s="161"/>
    </row>
    <row r="981" customFormat="false" ht="14.25" hidden="true" customHeight="true" outlineLevel="0" collapsed="false">
      <c r="A981" s="47" t="n">
        <v>1549</v>
      </c>
      <c r="B981" s="81" t="s">
        <v>4742</v>
      </c>
      <c r="C981" s="45" t="s">
        <v>5774</v>
      </c>
      <c r="D981" s="45" t="s">
        <v>5752</v>
      </c>
      <c r="E981" s="172" t="s">
        <v>3964</v>
      </c>
      <c r="F981" s="45" t="n">
        <v>30</v>
      </c>
      <c r="G981" s="45"/>
      <c r="H981" s="45"/>
      <c r="I981" s="47" t="n">
        <v>850</v>
      </c>
      <c r="J981" s="201"/>
      <c r="K981" s="47" t="s">
        <v>5700</v>
      </c>
      <c r="L981" s="35"/>
      <c r="M981" s="161"/>
    </row>
    <row r="982" customFormat="false" ht="14.25" hidden="true" customHeight="true" outlineLevel="0" collapsed="false">
      <c r="A982" s="47" t="n">
        <v>1550</v>
      </c>
      <c r="B982" s="81" t="s">
        <v>4742</v>
      </c>
      <c r="C982" s="45" t="s">
        <v>5775</v>
      </c>
      <c r="D982" s="45" t="s">
        <v>5752</v>
      </c>
      <c r="E982" s="172" t="s">
        <v>3964</v>
      </c>
      <c r="F982" s="45" t="n">
        <v>30</v>
      </c>
      <c r="G982" s="45"/>
      <c r="H982" s="45"/>
      <c r="I982" s="47" t="n">
        <v>850</v>
      </c>
      <c r="J982" s="201"/>
      <c r="K982" s="47" t="s">
        <v>5776</v>
      </c>
      <c r="L982" s="35"/>
      <c r="M982" s="161"/>
    </row>
    <row r="983" customFormat="false" ht="14.25" hidden="true" customHeight="true" outlineLevel="0" collapsed="false">
      <c r="A983" s="47" t="n">
        <v>1551</v>
      </c>
      <c r="B983" s="81" t="s">
        <v>4742</v>
      </c>
      <c r="C983" s="45" t="s">
        <v>5777</v>
      </c>
      <c r="D983" s="45" t="s">
        <v>5752</v>
      </c>
      <c r="E983" s="172" t="s">
        <v>3964</v>
      </c>
      <c r="F983" s="45" t="n">
        <v>30</v>
      </c>
      <c r="G983" s="45"/>
      <c r="H983" s="45"/>
      <c r="I983" s="47" t="n">
        <v>850</v>
      </c>
      <c r="J983" s="201"/>
      <c r="K983" s="47" t="s">
        <v>5778</v>
      </c>
      <c r="L983" s="35"/>
      <c r="M983" s="161"/>
    </row>
    <row r="984" customFormat="false" ht="14.25" hidden="true" customHeight="true" outlineLevel="0" collapsed="false">
      <c r="A984" s="47" t="n">
        <v>1552</v>
      </c>
      <c r="B984" s="81" t="s">
        <v>4742</v>
      </c>
      <c r="C984" s="45" t="s">
        <v>5779</v>
      </c>
      <c r="D984" s="45" t="s">
        <v>5752</v>
      </c>
      <c r="E984" s="172" t="s">
        <v>3964</v>
      </c>
      <c r="F984" s="45" t="n">
        <v>30</v>
      </c>
      <c r="G984" s="45"/>
      <c r="H984" s="45"/>
      <c r="I984" s="47" t="n">
        <v>850</v>
      </c>
      <c r="J984" s="201"/>
      <c r="K984" s="47" t="s">
        <v>5780</v>
      </c>
      <c r="L984" s="35"/>
      <c r="M984" s="161"/>
    </row>
    <row r="985" customFormat="false" ht="14.25" hidden="true" customHeight="true" outlineLevel="0" collapsed="false">
      <c r="A985" s="47" t="n">
        <v>1553</v>
      </c>
      <c r="B985" s="81" t="s">
        <v>4742</v>
      </c>
      <c r="C985" s="45" t="s">
        <v>5781</v>
      </c>
      <c r="D985" s="45" t="s">
        <v>5752</v>
      </c>
      <c r="E985" s="172" t="s">
        <v>3964</v>
      </c>
      <c r="F985" s="45" t="n">
        <v>30</v>
      </c>
      <c r="G985" s="45"/>
      <c r="H985" s="45"/>
      <c r="I985" s="47" t="n">
        <v>850</v>
      </c>
      <c r="J985" s="201"/>
      <c r="K985" s="47" t="s">
        <v>5782</v>
      </c>
      <c r="L985" s="35"/>
      <c r="M985" s="161"/>
    </row>
    <row r="986" customFormat="false" ht="14.25" hidden="true" customHeight="true" outlineLevel="0" collapsed="false">
      <c r="A986" s="47" t="n">
        <v>1554</v>
      </c>
      <c r="B986" s="81" t="s">
        <v>4742</v>
      </c>
      <c r="C986" s="45" t="s">
        <v>5783</v>
      </c>
      <c r="D986" s="45" t="s">
        <v>5752</v>
      </c>
      <c r="E986" s="172" t="s">
        <v>3964</v>
      </c>
      <c r="F986" s="45" t="n">
        <v>30</v>
      </c>
      <c r="G986" s="45"/>
      <c r="H986" s="45"/>
      <c r="I986" s="47" t="n">
        <v>850</v>
      </c>
      <c r="J986" s="201"/>
      <c r="K986" s="47" t="s">
        <v>5784</v>
      </c>
      <c r="L986" s="35"/>
      <c r="M986" s="161"/>
    </row>
    <row r="987" customFormat="false" ht="14.25" hidden="true" customHeight="true" outlineLevel="0" collapsed="false">
      <c r="A987" s="47" t="n">
        <v>1555</v>
      </c>
      <c r="B987" s="81" t="s">
        <v>4742</v>
      </c>
      <c r="C987" s="45" t="s">
        <v>5785</v>
      </c>
      <c r="D987" s="45" t="s">
        <v>5752</v>
      </c>
      <c r="E987" s="172" t="s">
        <v>3964</v>
      </c>
      <c r="F987" s="45" t="n">
        <v>30</v>
      </c>
      <c r="G987" s="45"/>
      <c r="H987" s="45"/>
      <c r="I987" s="47" t="n">
        <v>850</v>
      </c>
      <c r="J987" s="201"/>
      <c r="K987" s="47" t="s">
        <v>5786</v>
      </c>
      <c r="L987" s="35"/>
      <c r="M987" s="161"/>
    </row>
    <row r="988" customFormat="false" ht="14.25" hidden="true" customHeight="true" outlineLevel="0" collapsed="false">
      <c r="A988" s="47" t="n">
        <v>1556</v>
      </c>
      <c r="B988" s="81" t="s">
        <v>4742</v>
      </c>
      <c r="C988" s="45" t="s">
        <v>5787</v>
      </c>
      <c r="D988" s="45" t="s">
        <v>5752</v>
      </c>
      <c r="E988" s="172" t="s">
        <v>3964</v>
      </c>
      <c r="F988" s="45" t="n">
        <v>30</v>
      </c>
      <c r="G988" s="45"/>
      <c r="H988" s="45"/>
      <c r="I988" s="47" t="n">
        <v>850</v>
      </c>
      <c r="J988" s="201"/>
      <c r="K988" s="47" t="s">
        <v>5788</v>
      </c>
      <c r="L988" s="35"/>
      <c r="M988" s="161"/>
    </row>
    <row r="989" customFormat="false" ht="14.25" hidden="true" customHeight="true" outlineLevel="0" collapsed="false">
      <c r="A989" s="47" t="n">
        <v>1557</v>
      </c>
      <c r="B989" s="81" t="s">
        <v>4742</v>
      </c>
      <c r="C989" s="45" t="s">
        <v>5789</v>
      </c>
      <c r="D989" s="45" t="s">
        <v>5752</v>
      </c>
      <c r="E989" s="172" t="s">
        <v>3964</v>
      </c>
      <c r="F989" s="45" t="n">
        <v>30</v>
      </c>
      <c r="G989" s="45"/>
      <c r="H989" s="45"/>
      <c r="I989" s="47" t="n">
        <v>850</v>
      </c>
      <c r="J989" s="201"/>
      <c r="K989" s="47" t="s">
        <v>5790</v>
      </c>
      <c r="L989" s="35"/>
      <c r="M989" s="161"/>
    </row>
    <row r="990" customFormat="false" ht="14.25" hidden="true" customHeight="true" outlineLevel="0" collapsed="false">
      <c r="A990" s="47" t="n">
        <v>1558</v>
      </c>
      <c r="B990" s="81" t="s">
        <v>4742</v>
      </c>
      <c r="C990" s="45" t="s">
        <v>5791</v>
      </c>
      <c r="D990" s="45" t="s">
        <v>5752</v>
      </c>
      <c r="E990" s="172" t="s">
        <v>3964</v>
      </c>
      <c r="F990" s="45" t="n">
        <v>30</v>
      </c>
      <c r="G990" s="45"/>
      <c r="H990" s="45"/>
      <c r="I990" s="47" t="n">
        <v>850</v>
      </c>
      <c r="J990" s="201"/>
      <c r="K990" s="47" t="s">
        <v>4596</v>
      </c>
      <c r="L990" s="35"/>
      <c r="M990" s="161"/>
    </row>
    <row r="991" customFormat="false" ht="14.25" hidden="true" customHeight="true" outlineLevel="0" collapsed="false">
      <c r="A991" s="47" t="n">
        <v>1559</v>
      </c>
      <c r="B991" s="81" t="s">
        <v>4742</v>
      </c>
      <c r="C991" s="45" t="s">
        <v>5792</v>
      </c>
      <c r="D991" s="45" t="s">
        <v>5752</v>
      </c>
      <c r="E991" s="172" t="s">
        <v>3964</v>
      </c>
      <c r="F991" s="45" t="n">
        <v>30</v>
      </c>
      <c r="G991" s="45"/>
      <c r="H991" s="45"/>
      <c r="I991" s="47" t="n">
        <v>850</v>
      </c>
      <c r="J991" s="201"/>
      <c r="K991" s="47" t="s">
        <v>4745</v>
      </c>
      <c r="L991" s="35"/>
      <c r="M991" s="161"/>
    </row>
    <row r="992" customFormat="false" ht="14.25" hidden="true" customHeight="true" outlineLevel="0" collapsed="false">
      <c r="A992" s="47" t="n">
        <v>1560</v>
      </c>
      <c r="B992" s="81" t="s">
        <v>4742</v>
      </c>
      <c r="C992" s="45" t="s">
        <v>5793</v>
      </c>
      <c r="D992" s="45" t="s">
        <v>5752</v>
      </c>
      <c r="E992" s="172" t="s">
        <v>3964</v>
      </c>
      <c r="F992" s="45" t="n">
        <v>30</v>
      </c>
      <c r="G992" s="45"/>
      <c r="H992" s="45"/>
      <c r="I992" s="47" t="n">
        <v>850</v>
      </c>
      <c r="J992" s="201"/>
      <c r="K992" s="47" t="s">
        <v>5794</v>
      </c>
      <c r="L992" s="35"/>
      <c r="M992" s="161"/>
    </row>
    <row r="993" customFormat="false" ht="14.25" hidden="true" customHeight="true" outlineLevel="0" collapsed="false">
      <c r="A993" s="47" t="n">
        <v>1561</v>
      </c>
      <c r="B993" s="81" t="s">
        <v>4742</v>
      </c>
      <c r="C993" s="45" t="s">
        <v>5795</v>
      </c>
      <c r="D993" s="45" t="s">
        <v>5752</v>
      </c>
      <c r="E993" s="172" t="s">
        <v>3964</v>
      </c>
      <c r="F993" s="45" t="n">
        <v>30</v>
      </c>
      <c r="G993" s="45"/>
      <c r="H993" s="45"/>
      <c r="I993" s="47" t="n">
        <v>850</v>
      </c>
      <c r="J993" s="201"/>
      <c r="K993" s="47" t="s">
        <v>5796</v>
      </c>
      <c r="L993" s="35"/>
      <c r="M993" s="161"/>
    </row>
    <row r="994" customFormat="false" ht="14.25" hidden="true" customHeight="true" outlineLevel="0" collapsed="false">
      <c r="A994" s="47" t="n">
        <v>1562</v>
      </c>
      <c r="B994" s="81" t="s">
        <v>4742</v>
      </c>
      <c r="C994" s="45" t="s">
        <v>4269</v>
      </c>
      <c r="D994" s="45" t="s">
        <v>5797</v>
      </c>
      <c r="E994" s="172" t="s">
        <v>3964</v>
      </c>
      <c r="F994" s="45" t="n">
        <v>30</v>
      </c>
      <c r="G994" s="45"/>
      <c r="H994" s="45"/>
      <c r="I994" s="47" t="n">
        <v>850</v>
      </c>
      <c r="J994" s="201"/>
      <c r="K994" s="47" t="s">
        <v>4798</v>
      </c>
      <c r="L994" s="35"/>
      <c r="M994" s="161"/>
    </row>
    <row r="995" customFormat="false" ht="14.25" hidden="true" customHeight="true" outlineLevel="0" collapsed="false">
      <c r="A995" s="47" t="n">
        <v>1563</v>
      </c>
      <c r="B995" s="81" t="s">
        <v>4742</v>
      </c>
      <c r="C995" s="45" t="s">
        <v>5798</v>
      </c>
      <c r="D995" s="45" t="s">
        <v>5797</v>
      </c>
      <c r="E995" s="172" t="s">
        <v>3964</v>
      </c>
      <c r="F995" s="45" t="n">
        <v>30</v>
      </c>
      <c r="G995" s="45"/>
      <c r="H995" s="45"/>
      <c r="I995" s="47" t="n">
        <v>850</v>
      </c>
      <c r="J995" s="201"/>
      <c r="K995" s="47" t="s">
        <v>4756</v>
      </c>
      <c r="L995" s="35"/>
      <c r="M995" s="161"/>
    </row>
    <row r="996" customFormat="false" ht="14.25" hidden="true" customHeight="true" outlineLevel="0" collapsed="false">
      <c r="A996" s="47" t="n">
        <v>1564</v>
      </c>
      <c r="B996" s="81" t="s">
        <v>4742</v>
      </c>
      <c r="C996" s="45" t="s">
        <v>5799</v>
      </c>
      <c r="D996" s="45" t="s">
        <v>5797</v>
      </c>
      <c r="E996" s="172" t="s">
        <v>3964</v>
      </c>
      <c r="F996" s="45" t="n">
        <v>30</v>
      </c>
      <c r="G996" s="45"/>
      <c r="H996" s="45"/>
      <c r="I996" s="47" t="n">
        <v>850</v>
      </c>
      <c r="J996" s="201"/>
      <c r="K996" s="47" t="s">
        <v>4745</v>
      </c>
      <c r="L996" s="35"/>
      <c r="M996" s="161"/>
    </row>
    <row r="997" customFormat="false" ht="14.25" hidden="true" customHeight="true" outlineLevel="0" collapsed="false">
      <c r="A997" s="47" t="n">
        <v>1565</v>
      </c>
      <c r="B997" s="81" t="s">
        <v>4742</v>
      </c>
      <c r="C997" s="45" t="s">
        <v>5800</v>
      </c>
      <c r="D997" s="45" t="s">
        <v>5797</v>
      </c>
      <c r="E997" s="172" t="s">
        <v>3964</v>
      </c>
      <c r="F997" s="45" t="n">
        <v>30</v>
      </c>
      <c r="G997" s="45"/>
      <c r="H997" s="45"/>
      <c r="I997" s="47" t="n">
        <v>850</v>
      </c>
      <c r="J997" s="201"/>
      <c r="K997" s="47" t="s">
        <v>4769</v>
      </c>
      <c r="L997" s="35"/>
      <c r="M997" s="161"/>
    </row>
    <row r="998" customFormat="false" ht="14.25" hidden="true" customHeight="true" outlineLevel="0" collapsed="false">
      <c r="A998" s="47" t="n">
        <v>1566</v>
      </c>
      <c r="B998" s="81" t="s">
        <v>4742</v>
      </c>
      <c r="C998" s="45" t="s">
        <v>5801</v>
      </c>
      <c r="D998" s="45" t="s">
        <v>5797</v>
      </c>
      <c r="E998" s="172" t="s">
        <v>3964</v>
      </c>
      <c r="F998" s="45" t="n">
        <v>30</v>
      </c>
      <c r="G998" s="45"/>
      <c r="H998" s="45"/>
      <c r="I998" s="47" t="n">
        <v>850</v>
      </c>
      <c r="J998" s="201"/>
      <c r="K998" s="47" t="s">
        <v>5802</v>
      </c>
      <c r="L998" s="35"/>
      <c r="M998" s="161"/>
    </row>
    <row r="999" customFormat="false" ht="14.25" hidden="true" customHeight="true" outlineLevel="0" collapsed="false">
      <c r="A999" s="47" t="n">
        <v>1567</v>
      </c>
      <c r="B999" s="81" t="s">
        <v>4742</v>
      </c>
      <c r="C999" s="45" t="s">
        <v>5803</v>
      </c>
      <c r="D999" s="45" t="s">
        <v>5797</v>
      </c>
      <c r="E999" s="172" t="s">
        <v>3964</v>
      </c>
      <c r="F999" s="45" t="n">
        <v>30</v>
      </c>
      <c r="G999" s="45"/>
      <c r="H999" s="45"/>
      <c r="I999" s="47" t="n">
        <v>850</v>
      </c>
      <c r="J999" s="201"/>
      <c r="K999" s="47" t="s">
        <v>5452</v>
      </c>
      <c r="L999" s="35"/>
      <c r="M999" s="161"/>
    </row>
    <row r="1000" customFormat="false" ht="14.25" hidden="true" customHeight="true" outlineLevel="0" collapsed="false">
      <c r="A1000" s="47" t="n">
        <v>1568</v>
      </c>
      <c r="B1000" s="81" t="s">
        <v>4742</v>
      </c>
      <c r="C1000" s="45" t="s">
        <v>5804</v>
      </c>
      <c r="D1000" s="45" t="s">
        <v>5797</v>
      </c>
      <c r="E1000" s="172" t="s">
        <v>3964</v>
      </c>
      <c r="F1000" s="45" t="n">
        <v>30</v>
      </c>
      <c r="G1000" s="45"/>
      <c r="H1000" s="45"/>
      <c r="I1000" s="47" t="n">
        <v>850</v>
      </c>
      <c r="J1000" s="201"/>
      <c r="K1000" s="47" t="s">
        <v>5805</v>
      </c>
      <c r="L1000" s="35"/>
      <c r="M1000" s="161"/>
    </row>
    <row r="1001" customFormat="false" ht="14.25" hidden="true" customHeight="true" outlineLevel="0" collapsed="false">
      <c r="A1001" s="47" t="n">
        <v>1569</v>
      </c>
      <c r="B1001" s="81" t="s">
        <v>4742</v>
      </c>
      <c r="C1001" s="45" t="s">
        <v>5806</v>
      </c>
      <c r="D1001" s="45" t="s">
        <v>5797</v>
      </c>
      <c r="E1001" s="172" t="s">
        <v>3964</v>
      </c>
      <c r="F1001" s="45" t="n">
        <v>30</v>
      </c>
      <c r="G1001" s="45"/>
      <c r="H1001" s="45"/>
      <c r="I1001" s="47" t="n">
        <v>850</v>
      </c>
      <c r="J1001" s="201"/>
      <c r="K1001" s="47" t="s">
        <v>5807</v>
      </c>
      <c r="L1001" s="35"/>
      <c r="M1001" s="161"/>
    </row>
    <row r="1002" customFormat="false" ht="14.25" hidden="true" customHeight="true" outlineLevel="0" collapsed="false">
      <c r="A1002" s="47" t="n">
        <v>1570</v>
      </c>
      <c r="B1002" s="81" t="s">
        <v>4742</v>
      </c>
      <c r="C1002" s="45" t="s">
        <v>5808</v>
      </c>
      <c r="D1002" s="45" t="s">
        <v>5797</v>
      </c>
      <c r="E1002" s="172" t="s">
        <v>3964</v>
      </c>
      <c r="F1002" s="45" t="n">
        <v>30</v>
      </c>
      <c r="G1002" s="45"/>
      <c r="H1002" s="45"/>
      <c r="I1002" s="47" t="n">
        <v>850</v>
      </c>
      <c r="J1002" s="201"/>
      <c r="K1002" s="47" t="s">
        <v>5809</v>
      </c>
      <c r="L1002" s="35"/>
      <c r="M1002" s="161"/>
    </row>
    <row r="1003" customFormat="false" ht="14.25" hidden="true" customHeight="true" outlineLevel="0" collapsed="false">
      <c r="A1003" s="47" t="n">
        <v>1571</v>
      </c>
      <c r="B1003" s="81" t="s">
        <v>4742</v>
      </c>
      <c r="C1003" s="45" t="s">
        <v>5810</v>
      </c>
      <c r="D1003" s="45" t="s">
        <v>5797</v>
      </c>
      <c r="E1003" s="172" t="s">
        <v>3964</v>
      </c>
      <c r="F1003" s="45" t="n">
        <v>30</v>
      </c>
      <c r="G1003" s="45"/>
      <c r="H1003" s="45"/>
      <c r="I1003" s="47" t="n">
        <v>850</v>
      </c>
      <c r="J1003" s="201"/>
      <c r="K1003" s="47" t="s">
        <v>5811</v>
      </c>
      <c r="L1003" s="35"/>
      <c r="M1003" s="161"/>
    </row>
    <row r="1004" customFormat="false" ht="14.25" hidden="true" customHeight="true" outlineLevel="0" collapsed="false">
      <c r="A1004" s="47" t="n">
        <v>1574</v>
      </c>
      <c r="B1004" s="81" t="s">
        <v>5812</v>
      </c>
      <c r="C1004" s="45" t="s">
        <v>5813</v>
      </c>
      <c r="D1004" s="45" t="s">
        <v>5814</v>
      </c>
      <c r="E1004" s="172" t="s">
        <v>3964</v>
      </c>
      <c r="F1004" s="45" t="n">
        <v>30</v>
      </c>
      <c r="G1004" s="45"/>
      <c r="H1004" s="45"/>
      <c r="I1004" s="47" t="n">
        <v>850</v>
      </c>
      <c r="J1004" s="201"/>
      <c r="K1004" s="47" t="s">
        <v>5815</v>
      </c>
      <c r="L1004" s="35"/>
      <c r="M1004" s="161"/>
    </row>
    <row r="1005" customFormat="false" ht="14.25" hidden="true" customHeight="true" outlineLevel="0" collapsed="false">
      <c r="A1005" s="47" t="n">
        <v>1575</v>
      </c>
      <c r="B1005" s="81" t="s">
        <v>5812</v>
      </c>
      <c r="C1005" s="45" t="s">
        <v>5816</v>
      </c>
      <c r="D1005" s="45" t="s">
        <v>5817</v>
      </c>
      <c r="E1005" s="172" t="s">
        <v>3964</v>
      </c>
      <c r="F1005" s="45" t="n">
        <v>30</v>
      </c>
      <c r="G1005" s="45"/>
      <c r="H1005" s="45"/>
      <c r="I1005" s="47" t="n">
        <v>850</v>
      </c>
      <c r="J1005" s="201"/>
      <c r="K1005" s="47" t="s">
        <v>5818</v>
      </c>
      <c r="L1005" s="35"/>
      <c r="M1005" s="161"/>
    </row>
    <row r="1006" customFormat="false" ht="14.25" hidden="true" customHeight="true" outlineLevel="0" collapsed="false">
      <c r="A1006" s="47" t="n">
        <v>1576</v>
      </c>
      <c r="B1006" s="81" t="s">
        <v>5812</v>
      </c>
      <c r="C1006" s="45" t="s">
        <v>5819</v>
      </c>
      <c r="D1006" s="45" t="s">
        <v>5817</v>
      </c>
      <c r="E1006" s="172" t="s">
        <v>3964</v>
      </c>
      <c r="F1006" s="45" t="n">
        <v>30</v>
      </c>
      <c r="G1006" s="45"/>
      <c r="H1006" s="45"/>
      <c r="I1006" s="47" t="n">
        <v>850</v>
      </c>
      <c r="J1006" s="201"/>
      <c r="K1006" s="47" t="s">
        <v>5820</v>
      </c>
      <c r="L1006" s="35"/>
      <c r="M1006" s="161"/>
    </row>
    <row r="1007" customFormat="false" ht="14.25" hidden="true" customHeight="true" outlineLevel="0" collapsed="false">
      <c r="A1007" s="47" t="n">
        <v>1577</v>
      </c>
      <c r="B1007" s="81" t="s">
        <v>5812</v>
      </c>
      <c r="C1007" s="45" t="s">
        <v>5821</v>
      </c>
      <c r="D1007" s="45" t="s">
        <v>5817</v>
      </c>
      <c r="E1007" s="172" t="s">
        <v>3964</v>
      </c>
      <c r="F1007" s="45" t="n">
        <v>30</v>
      </c>
      <c r="G1007" s="45"/>
      <c r="H1007" s="45"/>
      <c r="I1007" s="47" t="n">
        <v>850</v>
      </c>
      <c r="J1007" s="201"/>
      <c r="K1007" s="47" t="s">
        <v>5822</v>
      </c>
      <c r="L1007" s="35"/>
      <c r="M1007" s="161"/>
    </row>
    <row r="1008" customFormat="false" ht="14.25" hidden="true" customHeight="true" outlineLevel="0" collapsed="false">
      <c r="A1008" s="47" t="n">
        <v>1578</v>
      </c>
      <c r="B1008" s="81" t="s">
        <v>5812</v>
      </c>
      <c r="C1008" s="45" t="s">
        <v>5823</v>
      </c>
      <c r="D1008" s="45" t="s">
        <v>5817</v>
      </c>
      <c r="E1008" s="172" t="s">
        <v>3964</v>
      </c>
      <c r="F1008" s="45" t="n">
        <v>30</v>
      </c>
      <c r="G1008" s="45"/>
      <c r="H1008" s="45"/>
      <c r="I1008" s="47" t="n">
        <v>850</v>
      </c>
      <c r="J1008" s="201"/>
      <c r="K1008" s="47" t="s">
        <v>5824</v>
      </c>
      <c r="L1008" s="35"/>
      <c r="M1008" s="161"/>
    </row>
    <row r="1009" customFormat="false" ht="14.25" hidden="true" customHeight="true" outlineLevel="0" collapsed="false">
      <c r="A1009" s="47" t="n">
        <v>1579</v>
      </c>
      <c r="B1009" s="81" t="s">
        <v>5812</v>
      </c>
      <c r="C1009" s="45" t="s">
        <v>5823</v>
      </c>
      <c r="D1009" s="45" t="s">
        <v>5817</v>
      </c>
      <c r="E1009" s="172" t="s">
        <v>3964</v>
      </c>
      <c r="F1009" s="45" t="n">
        <v>30</v>
      </c>
      <c r="G1009" s="45"/>
      <c r="H1009" s="45"/>
      <c r="I1009" s="47" t="n">
        <v>850</v>
      </c>
      <c r="J1009" s="201"/>
      <c r="K1009" s="47" t="s">
        <v>5825</v>
      </c>
      <c r="L1009" s="35"/>
      <c r="M1009" s="161"/>
    </row>
    <row r="1010" customFormat="false" ht="14.25" hidden="true" customHeight="true" outlineLevel="0" collapsed="false">
      <c r="A1010" s="47" t="n">
        <v>1580</v>
      </c>
      <c r="B1010" s="81" t="s">
        <v>5812</v>
      </c>
      <c r="C1010" s="45" t="s">
        <v>5826</v>
      </c>
      <c r="D1010" s="45" t="s">
        <v>5817</v>
      </c>
      <c r="E1010" s="172" t="s">
        <v>3964</v>
      </c>
      <c r="F1010" s="45" t="n">
        <v>30</v>
      </c>
      <c r="G1010" s="45"/>
      <c r="H1010" s="45"/>
      <c r="I1010" s="47" t="n">
        <v>850</v>
      </c>
      <c r="J1010" s="201"/>
      <c r="K1010" s="47" t="s">
        <v>5827</v>
      </c>
      <c r="L1010" s="35"/>
      <c r="M1010" s="161"/>
    </row>
    <row r="1011" customFormat="false" ht="14.25" hidden="true" customHeight="true" outlineLevel="0" collapsed="false">
      <c r="A1011" s="47" t="n">
        <v>1581</v>
      </c>
      <c r="B1011" s="81" t="s">
        <v>5812</v>
      </c>
      <c r="C1011" s="45" t="s">
        <v>5828</v>
      </c>
      <c r="D1011" s="45" t="s">
        <v>5817</v>
      </c>
      <c r="E1011" s="172" t="s">
        <v>3964</v>
      </c>
      <c r="F1011" s="45" t="n">
        <v>30</v>
      </c>
      <c r="G1011" s="45"/>
      <c r="H1011" s="45"/>
      <c r="I1011" s="47" t="n">
        <v>850</v>
      </c>
      <c r="J1011" s="201"/>
      <c r="K1011" s="47" t="s">
        <v>5829</v>
      </c>
      <c r="L1011" s="35"/>
      <c r="M1011" s="161"/>
    </row>
    <row r="1012" customFormat="false" ht="14.25" hidden="true" customHeight="true" outlineLevel="0" collapsed="false">
      <c r="A1012" s="47" t="n">
        <v>1582</v>
      </c>
      <c r="B1012" s="81" t="s">
        <v>5812</v>
      </c>
      <c r="C1012" s="45" t="s">
        <v>5828</v>
      </c>
      <c r="D1012" s="45" t="s">
        <v>5817</v>
      </c>
      <c r="E1012" s="172" t="s">
        <v>3964</v>
      </c>
      <c r="F1012" s="45" t="n">
        <v>30</v>
      </c>
      <c r="G1012" s="45"/>
      <c r="H1012" s="45"/>
      <c r="I1012" s="47" t="n">
        <v>850</v>
      </c>
      <c r="J1012" s="201"/>
      <c r="K1012" s="47" t="s">
        <v>5830</v>
      </c>
      <c r="L1012" s="35"/>
      <c r="M1012" s="161"/>
    </row>
    <row r="1013" customFormat="false" ht="14.25" hidden="true" customHeight="true" outlineLevel="0" collapsed="false">
      <c r="A1013" s="47" t="n">
        <v>1583</v>
      </c>
      <c r="B1013" s="81" t="s">
        <v>5812</v>
      </c>
      <c r="C1013" s="45" t="s">
        <v>5831</v>
      </c>
      <c r="D1013" s="45" t="s">
        <v>5817</v>
      </c>
      <c r="E1013" s="172" t="s">
        <v>3964</v>
      </c>
      <c r="F1013" s="45" t="n">
        <v>30</v>
      </c>
      <c r="G1013" s="45"/>
      <c r="H1013" s="45"/>
      <c r="I1013" s="47" t="n">
        <v>850</v>
      </c>
      <c r="J1013" s="201"/>
      <c r="K1013" s="47" t="s">
        <v>5832</v>
      </c>
      <c r="L1013" s="35"/>
      <c r="M1013" s="161"/>
    </row>
    <row r="1014" customFormat="false" ht="14.25" hidden="true" customHeight="true" outlineLevel="0" collapsed="false">
      <c r="A1014" s="47" t="n">
        <v>1584</v>
      </c>
      <c r="B1014" s="81" t="s">
        <v>5812</v>
      </c>
      <c r="C1014" s="45" t="s">
        <v>5831</v>
      </c>
      <c r="D1014" s="45" t="s">
        <v>5817</v>
      </c>
      <c r="E1014" s="172" t="s">
        <v>3964</v>
      </c>
      <c r="F1014" s="45" t="n">
        <v>30</v>
      </c>
      <c r="G1014" s="45"/>
      <c r="H1014" s="45"/>
      <c r="I1014" s="47" t="n">
        <v>850</v>
      </c>
      <c r="J1014" s="201"/>
      <c r="K1014" s="47" t="s">
        <v>5833</v>
      </c>
      <c r="L1014" s="35"/>
      <c r="M1014" s="161"/>
    </row>
    <row r="1015" customFormat="false" ht="14.25" hidden="true" customHeight="true" outlineLevel="0" collapsed="false">
      <c r="A1015" s="47" t="n">
        <v>1585</v>
      </c>
      <c r="B1015" s="81" t="s">
        <v>5812</v>
      </c>
      <c r="C1015" s="45" t="s">
        <v>5831</v>
      </c>
      <c r="D1015" s="45" t="s">
        <v>5817</v>
      </c>
      <c r="E1015" s="172" t="s">
        <v>3964</v>
      </c>
      <c r="F1015" s="45" t="n">
        <v>30</v>
      </c>
      <c r="G1015" s="45"/>
      <c r="H1015" s="45"/>
      <c r="I1015" s="47" t="n">
        <v>850</v>
      </c>
      <c r="J1015" s="201"/>
      <c r="K1015" s="47" t="s">
        <v>5834</v>
      </c>
      <c r="L1015" s="35"/>
      <c r="M1015" s="161"/>
    </row>
    <row r="1016" customFormat="false" ht="14.25" hidden="true" customHeight="true" outlineLevel="0" collapsed="false">
      <c r="A1016" s="47" t="n">
        <v>1586</v>
      </c>
      <c r="B1016" s="81" t="s">
        <v>5812</v>
      </c>
      <c r="C1016" s="45" t="s">
        <v>5831</v>
      </c>
      <c r="D1016" s="45" t="s">
        <v>5817</v>
      </c>
      <c r="E1016" s="172" t="s">
        <v>3964</v>
      </c>
      <c r="F1016" s="45" t="n">
        <v>30</v>
      </c>
      <c r="G1016" s="45"/>
      <c r="H1016" s="45"/>
      <c r="I1016" s="47" t="n">
        <v>850</v>
      </c>
      <c r="J1016" s="201"/>
      <c r="K1016" s="47" t="s">
        <v>5835</v>
      </c>
      <c r="L1016" s="35"/>
      <c r="M1016" s="161"/>
    </row>
    <row r="1017" customFormat="false" ht="14.25" hidden="true" customHeight="true" outlineLevel="0" collapsed="false">
      <c r="A1017" s="47" t="n">
        <v>1587</v>
      </c>
      <c r="B1017" s="81" t="s">
        <v>5812</v>
      </c>
      <c r="C1017" s="45" t="s">
        <v>5836</v>
      </c>
      <c r="D1017" s="45" t="s">
        <v>5817</v>
      </c>
      <c r="E1017" s="172" t="s">
        <v>3964</v>
      </c>
      <c r="F1017" s="45" t="n">
        <v>30</v>
      </c>
      <c r="G1017" s="45"/>
      <c r="H1017" s="45"/>
      <c r="I1017" s="47" t="n">
        <v>850</v>
      </c>
      <c r="J1017" s="201"/>
      <c r="K1017" s="47" t="s">
        <v>5837</v>
      </c>
      <c r="L1017" s="35"/>
      <c r="M1017" s="161"/>
    </row>
    <row r="1018" customFormat="false" ht="14.25" hidden="true" customHeight="true" outlineLevel="0" collapsed="false">
      <c r="A1018" s="47" t="n">
        <v>1588</v>
      </c>
      <c r="B1018" s="81" t="s">
        <v>5812</v>
      </c>
      <c r="C1018" s="45" t="s">
        <v>5838</v>
      </c>
      <c r="D1018" s="45" t="s">
        <v>5817</v>
      </c>
      <c r="E1018" s="172" t="s">
        <v>3964</v>
      </c>
      <c r="F1018" s="45" t="n">
        <v>30</v>
      </c>
      <c r="G1018" s="45"/>
      <c r="H1018" s="45"/>
      <c r="I1018" s="47" t="n">
        <v>850</v>
      </c>
      <c r="J1018" s="201"/>
      <c r="K1018" s="47" t="s">
        <v>5839</v>
      </c>
      <c r="L1018" s="35"/>
      <c r="M1018" s="161"/>
    </row>
    <row r="1019" customFormat="false" ht="14.25" hidden="true" customHeight="true" outlineLevel="0" collapsed="false">
      <c r="A1019" s="47" t="n">
        <v>1589</v>
      </c>
      <c r="B1019" s="81" t="s">
        <v>5812</v>
      </c>
      <c r="C1019" s="45" t="s">
        <v>5840</v>
      </c>
      <c r="D1019" s="45" t="s">
        <v>5817</v>
      </c>
      <c r="E1019" s="172" t="s">
        <v>3964</v>
      </c>
      <c r="F1019" s="45" t="n">
        <v>30</v>
      </c>
      <c r="G1019" s="45"/>
      <c r="H1019" s="45"/>
      <c r="I1019" s="47" t="n">
        <v>850</v>
      </c>
      <c r="J1019" s="201"/>
      <c r="K1019" s="47" t="s">
        <v>5841</v>
      </c>
      <c r="L1019" s="35"/>
      <c r="M1019" s="161"/>
    </row>
    <row r="1020" customFormat="false" ht="14.25" hidden="true" customHeight="true" outlineLevel="0" collapsed="false">
      <c r="A1020" s="47" t="n">
        <v>1599</v>
      </c>
      <c r="B1020" s="81" t="s">
        <v>5812</v>
      </c>
      <c r="C1020" s="45" t="s">
        <v>5842</v>
      </c>
      <c r="D1020" s="45" t="s">
        <v>5843</v>
      </c>
      <c r="E1020" s="172" t="s">
        <v>3964</v>
      </c>
      <c r="F1020" s="45" t="n">
        <v>30</v>
      </c>
      <c r="G1020" s="45"/>
      <c r="H1020" s="45"/>
      <c r="I1020" s="47" t="n">
        <v>850</v>
      </c>
      <c r="J1020" s="201"/>
      <c r="K1020" s="47" t="s">
        <v>5827</v>
      </c>
      <c r="L1020" s="35"/>
      <c r="M1020" s="161"/>
    </row>
    <row r="1021" customFormat="false" ht="14.25" hidden="true" customHeight="true" outlineLevel="0" collapsed="false">
      <c r="A1021" s="47" t="n">
        <v>1673</v>
      </c>
      <c r="B1021" s="81" t="s">
        <v>5844</v>
      </c>
      <c r="C1021" s="45" t="s">
        <v>5845</v>
      </c>
      <c r="D1021" s="45" t="s">
        <v>5846</v>
      </c>
      <c r="E1021" s="172" t="s">
        <v>3964</v>
      </c>
      <c r="F1021" s="45" t="n">
        <v>30</v>
      </c>
      <c r="G1021" s="45"/>
      <c r="H1021" s="45"/>
      <c r="I1021" s="47" t="n">
        <v>850</v>
      </c>
      <c r="J1021" s="201"/>
      <c r="K1021" s="47" t="s">
        <v>5847</v>
      </c>
      <c r="L1021" s="35"/>
      <c r="M1021" s="161"/>
    </row>
    <row r="1022" customFormat="false" ht="14.25" hidden="true" customHeight="true" outlineLevel="0" collapsed="false">
      <c r="A1022" s="47" t="n">
        <v>1674</v>
      </c>
      <c r="B1022" s="81" t="s">
        <v>5844</v>
      </c>
      <c r="C1022" s="45" t="s">
        <v>5848</v>
      </c>
      <c r="D1022" s="45" t="s">
        <v>5846</v>
      </c>
      <c r="E1022" s="172" t="s">
        <v>3964</v>
      </c>
      <c r="F1022" s="45" t="n">
        <v>30</v>
      </c>
      <c r="G1022" s="45"/>
      <c r="H1022" s="45"/>
      <c r="I1022" s="47" t="n">
        <v>850</v>
      </c>
      <c r="J1022" s="201"/>
      <c r="K1022" s="47" t="s">
        <v>5849</v>
      </c>
      <c r="L1022" s="35"/>
      <c r="M1022" s="161"/>
    </row>
    <row r="1023" customFormat="false" ht="14.25" hidden="true" customHeight="true" outlineLevel="0" collapsed="false">
      <c r="A1023" s="47" t="n">
        <v>1675</v>
      </c>
      <c r="B1023" s="81" t="s">
        <v>5844</v>
      </c>
      <c r="C1023" s="45" t="s">
        <v>5848</v>
      </c>
      <c r="D1023" s="45" t="s">
        <v>5846</v>
      </c>
      <c r="E1023" s="172" t="s">
        <v>3964</v>
      </c>
      <c r="F1023" s="45" t="n">
        <v>30</v>
      </c>
      <c r="G1023" s="45"/>
      <c r="H1023" s="45"/>
      <c r="I1023" s="47" t="n">
        <v>850</v>
      </c>
      <c r="J1023" s="201"/>
      <c r="K1023" s="47" t="s">
        <v>5850</v>
      </c>
      <c r="L1023" s="35"/>
      <c r="M1023" s="161"/>
    </row>
    <row r="1024" customFormat="false" ht="14.25" hidden="true" customHeight="true" outlineLevel="0" collapsed="false">
      <c r="A1024" s="47" t="n">
        <v>1676</v>
      </c>
      <c r="B1024" s="81" t="s">
        <v>5844</v>
      </c>
      <c r="C1024" s="45" t="s">
        <v>5851</v>
      </c>
      <c r="D1024" s="45" t="s">
        <v>5852</v>
      </c>
      <c r="E1024" s="172" t="s">
        <v>3964</v>
      </c>
      <c r="F1024" s="45" t="n">
        <v>30</v>
      </c>
      <c r="G1024" s="45"/>
      <c r="H1024" s="45"/>
      <c r="I1024" s="47" t="n">
        <v>850</v>
      </c>
      <c r="J1024" s="201"/>
      <c r="K1024" s="47" t="s">
        <v>5853</v>
      </c>
      <c r="L1024" s="35"/>
      <c r="M1024" s="161"/>
    </row>
    <row r="1025" customFormat="false" ht="14.25" hidden="true" customHeight="true" outlineLevel="0" collapsed="false">
      <c r="A1025" s="47" t="n">
        <v>1677</v>
      </c>
      <c r="B1025" s="81" t="s">
        <v>5844</v>
      </c>
      <c r="C1025" s="45" t="s">
        <v>5854</v>
      </c>
      <c r="D1025" s="45" t="s">
        <v>5852</v>
      </c>
      <c r="E1025" s="172" t="s">
        <v>3964</v>
      </c>
      <c r="F1025" s="45" t="n">
        <v>30</v>
      </c>
      <c r="G1025" s="45"/>
      <c r="H1025" s="45"/>
      <c r="I1025" s="47" t="n">
        <v>850</v>
      </c>
      <c r="J1025" s="201"/>
      <c r="K1025" s="47" t="s">
        <v>5743</v>
      </c>
      <c r="L1025" s="35"/>
      <c r="M1025" s="161"/>
    </row>
    <row r="1026" customFormat="false" ht="14.25" hidden="true" customHeight="true" outlineLevel="0" collapsed="false">
      <c r="A1026" s="47" t="n">
        <v>1678</v>
      </c>
      <c r="B1026" s="81" t="s">
        <v>5844</v>
      </c>
      <c r="C1026" s="45" t="s">
        <v>5855</v>
      </c>
      <c r="D1026" s="45" t="s">
        <v>5852</v>
      </c>
      <c r="E1026" s="172" t="s">
        <v>3964</v>
      </c>
      <c r="F1026" s="45" t="n">
        <v>30</v>
      </c>
      <c r="G1026" s="45"/>
      <c r="H1026" s="45"/>
      <c r="I1026" s="47" t="n">
        <v>850</v>
      </c>
      <c r="J1026" s="201"/>
      <c r="K1026" s="47" t="s">
        <v>5856</v>
      </c>
      <c r="L1026" s="35"/>
      <c r="M1026" s="161"/>
    </row>
    <row r="1027" customFormat="false" ht="14.25" hidden="true" customHeight="true" outlineLevel="0" collapsed="false">
      <c r="A1027" s="47" t="n">
        <v>1679</v>
      </c>
      <c r="B1027" s="81" t="s">
        <v>5844</v>
      </c>
      <c r="C1027" s="45" t="s">
        <v>5857</v>
      </c>
      <c r="D1027" s="45" t="s">
        <v>5852</v>
      </c>
      <c r="E1027" s="172" t="s">
        <v>3964</v>
      </c>
      <c r="F1027" s="45" t="n">
        <v>30</v>
      </c>
      <c r="G1027" s="45"/>
      <c r="H1027" s="45"/>
      <c r="I1027" s="47" t="n">
        <v>850</v>
      </c>
      <c r="J1027" s="201"/>
      <c r="K1027" s="47" t="s">
        <v>5858</v>
      </c>
      <c r="L1027" s="35"/>
      <c r="M1027" s="161"/>
    </row>
    <row r="1028" customFormat="false" ht="14.25" hidden="true" customHeight="true" outlineLevel="0" collapsed="false">
      <c r="A1028" s="47" t="n">
        <v>1680</v>
      </c>
      <c r="B1028" s="81" t="s">
        <v>5844</v>
      </c>
      <c r="C1028" s="45" t="s">
        <v>5859</v>
      </c>
      <c r="D1028" s="45" t="s">
        <v>5852</v>
      </c>
      <c r="E1028" s="172" t="s">
        <v>3964</v>
      </c>
      <c r="F1028" s="45" t="n">
        <v>30</v>
      </c>
      <c r="G1028" s="45"/>
      <c r="H1028" s="45"/>
      <c r="I1028" s="47" t="n">
        <v>850</v>
      </c>
      <c r="J1028" s="201"/>
      <c r="K1028" s="47" t="s">
        <v>5860</v>
      </c>
      <c r="L1028" s="35"/>
      <c r="M1028" s="161"/>
    </row>
    <row r="1029" customFormat="false" ht="14.25" hidden="true" customHeight="true" outlineLevel="0" collapsed="false">
      <c r="A1029" s="47" t="n">
        <v>1681</v>
      </c>
      <c r="B1029" s="81" t="s">
        <v>5844</v>
      </c>
      <c r="C1029" s="45" t="s">
        <v>5861</v>
      </c>
      <c r="D1029" s="45" t="s">
        <v>5852</v>
      </c>
      <c r="E1029" s="172" t="s">
        <v>3964</v>
      </c>
      <c r="F1029" s="45" t="n">
        <v>30</v>
      </c>
      <c r="G1029" s="45"/>
      <c r="H1029" s="45"/>
      <c r="I1029" s="47" t="n">
        <v>850</v>
      </c>
      <c r="J1029" s="201"/>
      <c r="K1029" s="47" t="s">
        <v>5862</v>
      </c>
      <c r="L1029" s="35"/>
      <c r="M1029" s="161"/>
    </row>
    <row r="1030" customFormat="false" ht="14.25" hidden="true" customHeight="true" outlineLevel="0" collapsed="false">
      <c r="A1030" s="47" t="n">
        <v>1682</v>
      </c>
      <c r="B1030" s="81" t="s">
        <v>5844</v>
      </c>
      <c r="C1030" s="45" t="s">
        <v>5863</v>
      </c>
      <c r="D1030" s="45" t="s">
        <v>5852</v>
      </c>
      <c r="E1030" s="172" t="s">
        <v>3964</v>
      </c>
      <c r="F1030" s="45" t="n">
        <v>30</v>
      </c>
      <c r="G1030" s="45"/>
      <c r="H1030" s="45"/>
      <c r="I1030" s="47" t="n">
        <v>850</v>
      </c>
      <c r="J1030" s="201"/>
      <c r="K1030" s="47" t="s">
        <v>5864</v>
      </c>
      <c r="L1030" s="35"/>
      <c r="M1030" s="161"/>
    </row>
    <row r="1031" customFormat="false" ht="14.25" hidden="true" customHeight="true" outlineLevel="0" collapsed="false">
      <c r="A1031" s="47" t="n">
        <v>1683</v>
      </c>
      <c r="B1031" s="81" t="s">
        <v>5865</v>
      </c>
      <c r="C1031" s="45" t="s">
        <v>5866</v>
      </c>
      <c r="D1031" s="45" t="s">
        <v>5852</v>
      </c>
      <c r="E1031" s="172" t="s">
        <v>3964</v>
      </c>
      <c r="F1031" s="45" t="n">
        <v>30</v>
      </c>
      <c r="G1031" s="45"/>
      <c r="H1031" s="45"/>
      <c r="I1031" s="47" t="n">
        <v>850</v>
      </c>
      <c r="J1031" s="201"/>
      <c r="K1031" s="47" t="s">
        <v>5867</v>
      </c>
      <c r="L1031" s="35"/>
      <c r="M1031" s="161"/>
    </row>
    <row r="1032" customFormat="false" ht="14.25" hidden="true" customHeight="true" outlineLevel="0" collapsed="false">
      <c r="A1032" s="47" t="n">
        <v>1684</v>
      </c>
      <c r="B1032" s="81" t="s">
        <v>5844</v>
      </c>
      <c r="C1032" s="45" t="s">
        <v>5868</v>
      </c>
      <c r="D1032" s="45" t="s">
        <v>5852</v>
      </c>
      <c r="E1032" s="172" t="s">
        <v>3964</v>
      </c>
      <c r="F1032" s="45" t="n">
        <v>30</v>
      </c>
      <c r="G1032" s="45"/>
      <c r="H1032" s="45"/>
      <c r="I1032" s="47" t="n">
        <v>850</v>
      </c>
      <c r="J1032" s="201"/>
      <c r="K1032" s="47" t="s">
        <v>5869</v>
      </c>
      <c r="L1032" s="35"/>
      <c r="M1032" s="161"/>
    </row>
    <row r="1033" customFormat="false" ht="14.25" hidden="true" customHeight="true" outlineLevel="0" collapsed="false">
      <c r="A1033" s="47" t="n">
        <v>1685</v>
      </c>
      <c r="B1033" s="81" t="s">
        <v>5844</v>
      </c>
      <c r="C1033" s="45" t="s">
        <v>5870</v>
      </c>
      <c r="D1033" s="45" t="s">
        <v>5852</v>
      </c>
      <c r="E1033" s="172" t="s">
        <v>3964</v>
      </c>
      <c r="F1033" s="45" t="n">
        <v>30</v>
      </c>
      <c r="G1033" s="45"/>
      <c r="H1033" s="45"/>
      <c r="I1033" s="47" t="n">
        <v>850</v>
      </c>
      <c r="J1033" s="201"/>
      <c r="K1033" s="47" t="s">
        <v>5871</v>
      </c>
      <c r="L1033" s="35"/>
      <c r="M1033" s="161"/>
    </row>
    <row r="1034" customFormat="false" ht="14.25" hidden="true" customHeight="true" outlineLevel="0" collapsed="false">
      <c r="A1034" s="47" t="n">
        <v>1686</v>
      </c>
      <c r="B1034" s="81" t="s">
        <v>5872</v>
      </c>
      <c r="C1034" s="45" t="s">
        <v>5873</v>
      </c>
      <c r="D1034" s="45" t="s">
        <v>5874</v>
      </c>
      <c r="E1034" s="172" t="s">
        <v>3964</v>
      </c>
      <c r="F1034" s="45" t="n">
        <v>30</v>
      </c>
      <c r="G1034" s="45"/>
      <c r="H1034" s="45"/>
      <c r="I1034" s="47" t="n">
        <v>850</v>
      </c>
      <c r="J1034" s="201"/>
      <c r="K1034" s="47" t="s">
        <v>5875</v>
      </c>
      <c r="L1034" s="35"/>
      <c r="M1034" s="161"/>
    </row>
    <row r="1035" customFormat="false" ht="14.25" hidden="true" customHeight="true" outlineLevel="0" collapsed="false">
      <c r="A1035" s="47" t="n">
        <v>1687</v>
      </c>
      <c r="B1035" s="81" t="s">
        <v>5872</v>
      </c>
      <c r="C1035" s="45" t="s">
        <v>5876</v>
      </c>
      <c r="D1035" s="45" t="s">
        <v>5874</v>
      </c>
      <c r="E1035" s="172" t="s">
        <v>3964</v>
      </c>
      <c r="F1035" s="45" t="n">
        <v>30</v>
      </c>
      <c r="G1035" s="45"/>
      <c r="H1035" s="45"/>
      <c r="I1035" s="47" t="n">
        <v>850</v>
      </c>
      <c r="J1035" s="201"/>
      <c r="K1035" s="47" t="s">
        <v>5877</v>
      </c>
      <c r="L1035" s="35"/>
      <c r="M1035" s="161"/>
    </row>
    <row r="1036" customFormat="false" ht="14.25" hidden="true" customHeight="true" outlineLevel="0" collapsed="false">
      <c r="A1036" s="47" t="n">
        <v>1688</v>
      </c>
      <c r="B1036" s="81" t="s">
        <v>5872</v>
      </c>
      <c r="C1036" s="45" t="s">
        <v>5878</v>
      </c>
      <c r="D1036" s="45" t="s">
        <v>5879</v>
      </c>
      <c r="E1036" s="172" t="s">
        <v>3964</v>
      </c>
      <c r="F1036" s="45" t="n">
        <v>30</v>
      </c>
      <c r="G1036" s="45"/>
      <c r="H1036" s="45"/>
      <c r="I1036" s="47" t="n">
        <v>850</v>
      </c>
      <c r="J1036" s="201"/>
      <c r="K1036" s="47" t="s">
        <v>5880</v>
      </c>
      <c r="L1036" s="35"/>
      <c r="M1036" s="161"/>
    </row>
    <row r="1037" customFormat="false" ht="14.25" hidden="true" customHeight="true" outlineLevel="0" collapsed="false">
      <c r="A1037" s="47" t="n">
        <v>1689</v>
      </c>
      <c r="B1037" s="81" t="s">
        <v>5872</v>
      </c>
      <c r="C1037" s="45" t="s">
        <v>5878</v>
      </c>
      <c r="D1037" s="45" t="s">
        <v>5879</v>
      </c>
      <c r="E1037" s="172" t="s">
        <v>3964</v>
      </c>
      <c r="F1037" s="45" t="n">
        <v>30</v>
      </c>
      <c r="G1037" s="45"/>
      <c r="H1037" s="45"/>
      <c r="I1037" s="47" t="n">
        <v>850</v>
      </c>
      <c r="J1037" s="201"/>
      <c r="K1037" s="47" t="s">
        <v>5881</v>
      </c>
      <c r="L1037" s="35"/>
      <c r="M1037" s="161"/>
    </row>
    <row r="1038" customFormat="false" ht="14.25" hidden="true" customHeight="true" outlineLevel="0" collapsed="false">
      <c r="A1038" s="47" t="n">
        <v>1690</v>
      </c>
      <c r="B1038" s="81" t="s">
        <v>5872</v>
      </c>
      <c r="C1038" s="45" t="s">
        <v>5882</v>
      </c>
      <c r="D1038" s="45" t="s">
        <v>5879</v>
      </c>
      <c r="E1038" s="172" t="s">
        <v>3964</v>
      </c>
      <c r="F1038" s="45" t="n">
        <v>30</v>
      </c>
      <c r="G1038" s="45"/>
      <c r="H1038" s="45"/>
      <c r="I1038" s="47" t="n">
        <v>850</v>
      </c>
      <c r="J1038" s="201"/>
      <c r="K1038" s="47" t="s">
        <v>5883</v>
      </c>
      <c r="L1038" s="35"/>
      <c r="M1038" s="161"/>
    </row>
    <row r="1039" customFormat="false" ht="14.25" hidden="true" customHeight="true" outlineLevel="0" collapsed="false">
      <c r="A1039" s="47" t="n">
        <v>1691</v>
      </c>
      <c r="B1039" s="81" t="s">
        <v>5872</v>
      </c>
      <c r="C1039" s="45" t="s">
        <v>5882</v>
      </c>
      <c r="D1039" s="45" t="s">
        <v>5879</v>
      </c>
      <c r="E1039" s="172" t="s">
        <v>3964</v>
      </c>
      <c r="F1039" s="45" t="n">
        <v>30</v>
      </c>
      <c r="G1039" s="45"/>
      <c r="H1039" s="45"/>
      <c r="I1039" s="47" t="n">
        <v>850</v>
      </c>
      <c r="J1039" s="161"/>
      <c r="K1039" s="47" t="s">
        <v>5884</v>
      </c>
      <c r="L1039" s="35"/>
      <c r="M1039" s="34" t="s">
        <v>5885</v>
      </c>
      <c r="N1039" s="34" t="s">
        <v>1390</v>
      </c>
      <c r="O1039" s="130"/>
    </row>
    <row r="1040" customFormat="false" ht="15" hidden="true" customHeight="false" outlineLevel="0" collapsed="false">
      <c r="A1040" s="47" t="n">
        <v>1692</v>
      </c>
      <c r="B1040" s="81" t="s">
        <v>5872</v>
      </c>
      <c r="C1040" s="45" t="s">
        <v>5886</v>
      </c>
      <c r="D1040" s="45" t="s">
        <v>5879</v>
      </c>
      <c r="E1040" s="172" t="s">
        <v>3964</v>
      </c>
      <c r="F1040" s="45" t="n">
        <v>30</v>
      </c>
      <c r="G1040" s="45"/>
      <c r="H1040" s="45"/>
      <c r="I1040" s="47" t="n">
        <v>850</v>
      </c>
      <c r="J1040" s="161"/>
      <c r="K1040" s="47" t="s">
        <v>5887</v>
      </c>
      <c r="L1040" s="35"/>
      <c r="M1040" s="34" t="s">
        <v>4865</v>
      </c>
      <c r="N1040" s="34" t="s">
        <v>1390</v>
      </c>
      <c r="O1040" s="130"/>
    </row>
    <row r="1041" customFormat="false" ht="15" hidden="true" customHeight="false" outlineLevel="0" collapsed="false">
      <c r="A1041" s="47" t="n">
        <v>1693</v>
      </c>
      <c r="B1041" s="81" t="s">
        <v>5872</v>
      </c>
      <c r="C1041" s="45" t="s">
        <v>5886</v>
      </c>
      <c r="D1041" s="45" t="s">
        <v>5879</v>
      </c>
      <c r="E1041" s="172" t="s">
        <v>3964</v>
      </c>
      <c r="F1041" s="45" t="n">
        <v>30</v>
      </c>
      <c r="G1041" s="45"/>
      <c r="H1041" s="45"/>
      <c r="I1041" s="47" t="n">
        <v>850</v>
      </c>
      <c r="J1041" s="161"/>
      <c r="K1041" s="47" t="s">
        <v>5888</v>
      </c>
      <c r="L1041" s="35"/>
      <c r="M1041" s="161"/>
    </row>
    <row r="1042" customFormat="false" ht="15" hidden="true" customHeight="false" outlineLevel="0" collapsed="false">
      <c r="A1042" s="47" t="n">
        <v>1694</v>
      </c>
      <c r="B1042" s="81" t="s">
        <v>5889</v>
      </c>
      <c r="C1042" s="45" t="s">
        <v>5890</v>
      </c>
      <c r="D1042" s="45" t="s">
        <v>5879</v>
      </c>
      <c r="E1042" s="172" t="s">
        <v>3964</v>
      </c>
      <c r="F1042" s="45" t="n">
        <v>30</v>
      </c>
      <c r="G1042" s="45"/>
      <c r="H1042" s="45"/>
      <c r="I1042" s="47" t="n">
        <v>850</v>
      </c>
      <c r="J1042" s="161"/>
      <c r="K1042" s="47" t="s">
        <v>5891</v>
      </c>
      <c r="L1042" s="35"/>
      <c r="M1042" s="34" t="s">
        <v>4129</v>
      </c>
      <c r="N1042" s="34" t="s">
        <v>1390</v>
      </c>
      <c r="O1042" s="130"/>
    </row>
    <row r="1043" customFormat="false" ht="15" hidden="true" customHeight="false" outlineLevel="0" collapsed="false">
      <c r="A1043" s="47" t="n">
        <v>1695</v>
      </c>
      <c r="B1043" s="81" t="s">
        <v>5872</v>
      </c>
      <c r="C1043" s="45" t="s">
        <v>5890</v>
      </c>
      <c r="D1043" s="45" t="s">
        <v>5879</v>
      </c>
      <c r="E1043" s="172" t="s">
        <v>3964</v>
      </c>
      <c r="F1043" s="45" t="n">
        <v>30</v>
      </c>
      <c r="G1043" s="45"/>
      <c r="H1043" s="45"/>
      <c r="I1043" s="47" t="n">
        <v>850</v>
      </c>
      <c r="J1043" s="161"/>
      <c r="K1043" s="47" t="s">
        <v>5892</v>
      </c>
      <c r="L1043" s="35"/>
      <c r="M1043" s="34" t="s">
        <v>5893</v>
      </c>
      <c r="N1043" s="34" t="s">
        <v>1390</v>
      </c>
      <c r="O1043" s="130"/>
    </row>
    <row r="1044" customFormat="false" ht="15" hidden="true" customHeight="false" outlineLevel="0" collapsed="false">
      <c r="A1044" s="47" t="n">
        <v>1696</v>
      </c>
      <c r="B1044" s="81" t="s">
        <v>5872</v>
      </c>
      <c r="C1044" s="45" t="s">
        <v>5890</v>
      </c>
      <c r="D1044" s="45" t="s">
        <v>5879</v>
      </c>
      <c r="E1044" s="172" t="s">
        <v>3964</v>
      </c>
      <c r="F1044" s="45" t="n">
        <v>30</v>
      </c>
      <c r="G1044" s="45"/>
      <c r="H1044" s="45"/>
      <c r="I1044" s="47" t="n">
        <v>850</v>
      </c>
      <c r="J1044" s="161"/>
      <c r="K1044" s="47" t="s">
        <v>5894</v>
      </c>
      <c r="L1044" s="35"/>
      <c r="M1044" s="34" t="s">
        <v>4244</v>
      </c>
      <c r="N1044" s="34" t="s">
        <v>1390</v>
      </c>
      <c r="O1044" s="130"/>
    </row>
    <row r="1045" customFormat="false" ht="15" hidden="true" customHeight="false" outlineLevel="0" collapsed="false">
      <c r="A1045" s="47" t="n">
        <v>1697</v>
      </c>
      <c r="B1045" s="81" t="s">
        <v>5872</v>
      </c>
      <c r="C1045" s="45" t="s">
        <v>5895</v>
      </c>
      <c r="D1045" s="45" t="s">
        <v>5879</v>
      </c>
      <c r="E1045" s="172" t="s">
        <v>3964</v>
      </c>
      <c r="F1045" s="45" t="n">
        <v>30</v>
      </c>
      <c r="G1045" s="45"/>
      <c r="H1045" s="45"/>
      <c r="I1045" s="47" t="n">
        <v>850</v>
      </c>
      <c r="J1045" s="161"/>
      <c r="K1045" s="47" t="s">
        <v>5896</v>
      </c>
      <c r="L1045" s="35"/>
      <c r="M1045" s="34" t="s">
        <v>5739</v>
      </c>
      <c r="N1045" s="34" t="s">
        <v>1390</v>
      </c>
      <c r="O1045" s="130"/>
    </row>
    <row r="1046" customFormat="false" ht="15" hidden="true" customHeight="false" outlineLevel="0" collapsed="false">
      <c r="A1046" s="47" t="n">
        <v>1698</v>
      </c>
      <c r="B1046" s="81" t="s">
        <v>5872</v>
      </c>
      <c r="C1046" s="45" t="s">
        <v>5897</v>
      </c>
      <c r="D1046" s="45" t="s">
        <v>5879</v>
      </c>
      <c r="E1046" s="172" t="s">
        <v>3964</v>
      </c>
      <c r="F1046" s="45" t="n">
        <v>30</v>
      </c>
      <c r="G1046" s="45"/>
      <c r="H1046" s="45"/>
      <c r="I1046" s="47" t="n">
        <v>850</v>
      </c>
      <c r="J1046" s="161"/>
      <c r="K1046" s="47" t="s">
        <v>5898</v>
      </c>
      <c r="L1046" s="35"/>
      <c r="M1046" s="34" t="s">
        <v>5741</v>
      </c>
      <c r="N1046" s="34" t="s">
        <v>1390</v>
      </c>
      <c r="O1046" s="130"/>
    </row>
    <row r="1047" customFormat="false" ht="15" hidden="true" customHeight="false" outlineLevel="0" collapsed="false">
      <c r="A1047" s="47" t="n">
        <v>1699</v>
      </c>
      <c r="B1047" s="81" t="s">
        <v>5872</v>
      </c>
      <c r="C1047" s="45" t="s">
        <v>5897</v>
      </c>
      <c r="D1047" s="45" t="s">
        <v>5879</v>
      </c>
      <c r="E1047" s="172" t="s">
        <v>3964</v>
      </c>
      <c r="F1047" s="45" t="n">
        <v>30</v>
      </c>
      <c r="G1047" s="45"/>
      <c r="H1047" s="45"/>
      <c r="I1047" s="47" t="n">
        <v>850</v>
      </c>
      <c r="J1047" s="161"/>
      <c r="K1047" s="47" t="s">
        <v>5899</v>
      </c>
      <c r="L1047" s="35"/>
      <c r="M1047" s="34" t="s">
        <v>5744</v>
      </c>
      <c r="N1047" s="34" t="s">
        <v>1390</v>
      </c>
      <c r="O1047" s="130"/>
    </row>
    <row r="1048" customFormat="false" ht="15" hidden="true" customHeight="false" outlineLevel="0" collapsed="false">
      <c r="A1048" s="47" t="n">
        <v>1700</v>
      </c>
      <c r="B1048" s="81" t="s">
        <v>5872</v>
      </c>
      <c r="C1048" s="45" t="s">
        <v>5900</v>
      </c>
      <c r="D1048" s="45" t="s">
        <v>5879</v>
      </c>
      <c r="E1048" s="172" t="s">
        <v>3964</v>
      </c>
      <c r="F1048" s="45" t="n">
        <v>30</v>
      </c>
      <c r="G1048" s="45"/>
      <c r="H1048" s="45"/>
      <c r="I1048" s="47" t="n">
        <v>850</v>
      </c>
      <c r="J1048" s="161"/>
      <c r="K1048" s="47" t="s">
        <v>5901</v>
      </c>
      <c r="L1048" s="35"/>
      <c r="M1048" s="34" t="s">
        <v>5902</v>
      </c>
      <c r="N1048" s="34" t="s">
        <v>1390</v>
      </c>
      <c r="O1048" s="130"/>
    </row>
    <row r="1049" customFormat="false" ht="15" hidden="true" customHeight="false" outlineLevel="0" collapsed="false">
      <c r="A1049" s="47" t="n">
        <v>1701</v>
      </c>
      <c r="B1049" s="81" t="s">
        <v>5872</v>
      </c>
      <c r="C1049" s="45" t="s">
        <v>5903</v>
      </c>
      <c r="D1049" s="45" t="s">
        <v>5879</v>
      </c>
      <c r="E1049" s="172" t="s">
        <v>3964</v>
      </c>
      <c r="F1049" s="45" t="n">
        <v>30</v>
      </c>
      <c r="G1049" s="45"/>
      <c r="H1049" s="45"/>
      <c r="I1049" s="47" t="n">
        <v>850</v>
      </c>
      <c r="J1049" s="161"/>
      <c r="K1049" s="47" t="s">
        <v>5904</v>
      </c>
      <c r="L1049" s="35"/>
      <c r="M1049" s="34" t="s">
        <v>5905</v>
      </c>
      <c r="N1049" s="34" t="s">
        <v>1390</v>
      </c>
      <c r="O1049" s="130"/>
    </row>
    <row r="1050" customFormat="false" ht="15" hidden="true" customHeight="false" outlineLevel="0" collapsed="false">
      <c r="A1050" s="47" t="n">
        <v>1702</v>
      </c>
      <c r="B1050" s="81" t="s">
        <v>5872</v>
      </c>
      <c r="C1050" s="45" t="s">
        <v>5906</v>
      </c>
      <c r="D1050" s="45" t="s">
        <v>5879</v>
      </c>
      <c r="E1050" s="172" t="s">
        <v>3964</v>
      </c>
      <c r="F1050" s="45" t="n">
        <v>30</v>
      </c>
      <c r="G1050" s="45"/>
      <c r="H1050" s="45"/>
      <c r="I1050" s="47" t="n">
        <v>850</v>
      </c>
      <c r="J1050" s="161"/>
      <c r="K1050" s="47" t="s">
        <v>5907</v>
      </c>
      <c r="L1050" s="35"/>
      <c r="M1050" s="34" t="s">
        <v>5908</v>
      </c>
      <c r="N1050" s="34" t="s">
        <v>1390</v>
      </c>
      <c r="O1050" s="130"/>
    </row>
    <row r="1051" customFormat="false" ht="15" hidden="true" customHeight="false" outlineLevel="0" collapsed="false">
      <c r="A1051" s="47" t="n">
        <v>1703</v>
      </c>
      <c r="B1051" s="81" t="s">
        <v>5872</v>
      </c>
      <c r="C1051" s="45" t="s">
        <v>5906</v>
      </c>
      <c r="D1051" s="45" t="s">
        <v>5879</v>
      </c>
      <c r="E1051" s="172" t="s">
        <v>3964</v>
      </c>
      <c r="F1051" s="45" t="n">
        <v>30</v>
      </c>
      <c r="G1051" s="45"/>
      <c r="H1051" s="45"/>
      <c r="I1051" s="47" t="n">
        <v>850</v>
      </c>
      <c r="J1051" s="161"/>
      <c r="K1051" s="47" t="s">
        <v>5909</v>
      </c>
      <c r="L1051" s="35"/>
      <c r="M1051" s="34" t="s">
        <v>4265</v>
      </c>
      <c r="N1051" s="34" t="s">
        <v>1390</v>
      </c>
      <c r="O1051" s="130"/>
    </row>
    <row r="1052" customFormat="false" ht="15" hidden="true" customHeight="false" outlineLevel="0" collapsed="false">
      <c r="A1052" s="47" t="n">
        <v>1704</v>
      </c>
      <c r="B1052" s="81" t="s">
        <v>5872</v>
      </c>
      <c r="C1052" s="45" t="s">
        <v>5910</v>
      </c>
      <c r="D1052" s="45" t="s">
        <v>5879</v>
      </c>
      <c r="E1052" s="172" t="s">
        <v>3964</v>
      </c>
      <c r="F1052" s="45" t="n">
        <v>30</v>
      </c>
      <c r="G1052" s="45"/>
      <c r="H1052" s="45"/>
      <c r="I1052" s="47" t="n">
        <v>850</v>
      </c>
      <c r="J1052" s="161"/>
      <c r="K1052" s="47" t="s">
        <v>5875</v>
      </c>
      <c r="L1052" s="35"/>
      <c r="M1052" s="192" t="s">
        <v>5604</v>
      </c>
      <c r="N1052" s="25" t="s">
        <v>1390</v>
      </c>
      <c r="O1052" s="193"/>
    </row>
    <row r="1053" customFormat="false" ht="15" hidden="true" customHeight="false" outlineLevel="0" collapsed="false">
      <c r="A1053" s="47" t="n">
        <v>1705</v>
      </c>
      <c r="B1053" s="81" t="s">
        <v>5872</v>
      </c>
      <c r="C1053" s="45" t="s">
        <v>5910</v>
      </c>
      <c r="D1053" s="45" t="s">
        <v>5879</v>
      </c>
      <c r="E1053" s="172" t="s">
        <v>3964</v>
      </c>
      <c r="F1053" s="45" t="n">
        <v>30</v>
      </c>
      <c r="G1053" s="45"/>
      <c r="H1053" s="45"/>
      <c r="I1053" s="47" t="n">
        <v>850</v>
      </c>
      <c r="J1053" s="161"/>
      <c r="K1053" s="47" t="s">
        <v>5911</v>
      </c>
      <c r="L1053" s="35"/>
      <c r="M1053" s="47" t="s">
        <v>4346</v>
      </c>
      <c r="N1053" s="34" t="s">
        <v>1390</v>
      </c>
      <c r="O1053" s="194"/>
    </row>
    <row r="1054" customFormat="false" ht="15" hidden="true" customHeight="false" outlineLevel="0" collapsed="false">
      <c r="A1054" s="47" t="n">
        <v>1706</v>
      </c>
      <c r="B1054" s="81" t="s">
        <v>5872</v>
      </c>
      <c r="C1054" s="45" t="s">
        <v>5912</v>
      </c>
      <c r="D1054" s="45" t="s">
        <v>5879</v>
      </c>
      <c r="E1054" s="172" t="s">
        <v>3964</v>
      </c>
      <c r="F1054" s="45" t="n">
        <v>30</v>
      </c>
      <c r="G1054" s="45"/>
      <c r="H1054" s="45"/>
      <c r="I1054" s="47" t="n">
        <v>850</v>
      </c>
      <c r="J1054" s="161"/>
      <c r="K1054" s="47" t="s">
        <v>5913</v>
      </c>
      <c r="L1054" s="35"/>
      <c r="M1054" s="47" t="s">
        <v>5914</v>
      </c>
      <c r="N1054" s="34" t="s">
        <v>1390</v>
      </c>
      <c r="O1054" s="194"/>
    </row>
    <row r="1055" customFormat="false" ht="15" hidden="true" customHeight="false" outlineLevel="0" collapsed="false">
      <c r="A1055" s="47" t="n">
        <v>1707</v>
      </c>
      <c r="B1055" s="81" t="s">
        <v>5872</v>
      </c>
      <c r="C1055" s="45" t="s">
        <v>5912</v>
      </c>
      <c r="D1055" s="45" t="s">
        <v>5879</v>
      </c>
      <c r="E1055" s="172" t="s">
        <v>3964</v>
      </c>
      <c r="F1055" s="45" t="n">
        <v>30</v>
      </c>
      <c r="G1055" s="45"/>
      <c r="H1055" s="45"/>
      <c r="I1055" s="47" t="n">
        <v>850</v>
      </c>
      <c r="J1055" s="161"/>
      <c r="K1055" s="47" t="s">
        <v>5915</v>
      </c>
      <c r="L1055" s="35"/>
      <c r="M1055" s="47" t="s">
        <v>4792</v>
      </c>
      <c r="N1055" s="34" t="s">
        <v>1390</v>
      </c>
      <c r="O1055" s="194"/>
    </row>
    <row r="1056" customFormat="false" ht="15" hidden="true" customHeight="false" outlineLevel="0" collapsed="false">
      <c r="A1056" s="47" t="n">
        <v>1708</v>
      </c>
      <c r="B1056" s="81" t="s">
        <v>5872</v>
      </c>
      <c r="C1056" s="45" t="s">
        <v>5916</v>
      </c>
      <c r="D1056" s="45" t="s">
        <v>5879</v>
      </c>
      <c r="E1056" s="172" t="s">
        <v>3964</v>
      </c>
      <c r="F1056" s="45" t="n">
        <v>30</v>
      </c>
      <c r="G1056" s="45"/>
      <c r="H1056" s="45"/>
      <c r="I1056" s="47" t="n">
        <v>850</v>
      </c>
      <c r="J1056" s="161"/>
      <c r="K1056" s="47" t="s">
        <v>5917</v>
      </c>
      <c r="L1056" s="35"/>
      <c r="M1056" s="47" t="s">
        <v>4005</v>
      </c>
      <c r="N1056" s="34" t="s">
        <v>1390</v>
      </c>
      <c r="O1056" s="194"/>
    </row>
    <row r="1057" customFormat="false" ht="15" hidden="true" customHeight="false" outlineLevel="0" collapsed="false">
      <c r="A1057" s="47" t="n">
        <v>1709</v>
      </c>
      <c r="B1057" s="81" t="s">
        <v>5872</v>
      </c>
      <c r="C1057" s="45" t="s">
        <v>5916</v>
      </c>
      <c r="D1057" s="45" t="s">
        <v>5879</v>
      </c>
      <c r="E1057" s="172" t="s">
        <v>3964</v>
      </c>
      <c r="F1057" s="45" t="n">
        <v>30</v>
      </c>
      <c r="G1057" s="45"/>
      <c r="H1057" s="45"/>
      <c r="I1057" s="47" t="n">
        <v>850</v>
      </c>
      <c r="J1057" s="161"/>
      <c r="K1057" s="47" t="s">
        <v>5918</v>
      </c>
      <c r="L1057" s="35"/>
      <c r="M1057" s="47" t="s">
        <v>4008</v>
      </c>
      <c r="N1057" s="34" t="s">
        <v>1390</v>
      </c>
      <c r="O1057" s="194"/>
    </row>
    <row r="1058" customFormat="false" ht="15" hidden="true" customHeight="false" outlineLevel="0" collapsed="false">
      <c r="A1058" s="47" t="n">
        <v>1710</v>
      </c>
      <c r="B1058" s="81" t="s">
        <v>5872</v>
      </c>
      <c r="C1058" s="45" t="s">
        <v>5919</v>
      </c>
      <c r="D1058" s="45" t="s">
        <v>5879</v>
      </c>
      <c r="E1058" s="172" t="s">
        <v>3964</v>
      </c>
      <c r="F1058" s="45" t="n">
        <v>30</v>
      </c>
      <c r="G1058" s="45"/>
      <c r="H1058" s="45"/>
      <c r="I1058" s="47" t="n">
        <v>850</v>
      </c>
      <c r="J1058" s="161"/>
      <c r="K1058" s="47" t="s">
        <v>5920</v>
      </c>
      <c r="L1058" s="35"/>
      <c r="M1058" s="47" t="s">
        <v>5634</v>
      </c>
      <c r="N1058" s="34" t="s">
        <v>1390</v>
      </c>
      <c r="O1058" s="194"/>
    </row>
    <row r="1059" customFormat="false" ht="15" hidden="true" customHeight="false" outlineLevel="0" collapsed="false">
      <c r="A1059" s="47" t="n">
        <v>1711</v>
      </c>
      <c r="B1059" s="81" t="s">
        <v>5872</v>
      </c>
      <c r="C1059" s="45" t="s">
        <v>5919</v>
      </c>
      <c r="D1059" s="45" t="s">
        <v>5879</v>
      </c>
      <c r="E1059" s="172" t="s">
        <v>3964</v>
      </c>
      <c r="F1059" s="45" t="n">
        <v>30</v>
      </c>
      <c r="G1059" s="45"/>
      <c r="H1059" s="45"/>
      <c r="I1059" s="47" t="n">
        <v>850</v>
      </c>
      <c r="J1059" s="161"/>
      <c r="K1059" s="47" t="s">
        <v>5921</v>
      </c>
      <c r="L1059" s="35"/>
      <c r="M1059" s="47" t="s">
        <v>5646</v>
      </c>
      <c r="N1059" s="34" t="s">
        <v>1390</v>
      </c>
      <c r="O1059" s="194"/>
    </row>
    <row r="1060" customFormat="false" ht="15" hidden="true" customHeight="false" outlineLevel="0" collapsed="false">
      <c r="A1060" s="47" t="n">
        <v>1712</v>
      </c>
      <c r="B1060" s="81" t="s">
        <v>5872</v>
      </c>
      <c r="C1060" s="45" t="s">
        <v>5919</v>
      </c>
      <c r="D1060" s="45" t="s">
        <v>5879</v>
      </c>
      <c r="E1060" s="172" t="s">
        <v>3964</v>
      </c>
      <c r="F1060" s="45" t="n">
        <v>30</v>
      </c>
      <c r="G1060" s="45"/>
      <c r="H1060" s="45"/>
      <c r="I1060" s="47" t="n">
        <v>850</v>
      </c>
      <c r="J1060" s="161"/>
      <c r="K1060" s="47" t="s">
        <v>5922</v>
      </c>
      <c r="L1060" s="35"/>
      <c r="M1060" s="47" t="s">
        <v>4013</v>
      </c>
      <c r="N1060" s="34" t="s">
        <v>1390</v>
      </c>
      <c r="O1060" s="194"/>
    </row>
    <row r="1061" customFormat="false" ht="15" hidden="true" customHeight="false" outlineLevel="0" collapsed="false">
      <c r="A1061" s="47" t="n">
        <v>1713</v>
      </c>
      <c r="B1061" s="81" t="s">
        <v>5872</v>
      </c>
      <c r="C1061" s="45" t="s">
        <v>5923</v>
      </c>
      <c r="D1061" s="45" t="s">
        <v>5879</v>
      </c>
      <c r="E1061" s="172" t="s">
        <v>3964</v>
      </c>
      <c r="F1061" s="45" t="n">
        <v>30</v>
      </c>
      <c r="G1061" s="45"/>
      <c r="H1061" s="45"/>
      <c r="I1061" s="47" t="n">
        <v>850</v>
      </c>
      <c r="J1061" s="161"/>
      <c r="K1061" s="47" t="s">
        <v>5924</v>
      </c>
      <c r="L1061" s="35"/>
      <c r="M1061" s="47" t="s">
        <v>5651</v>
      </c>
      <c r="N1061" s="34" t="s">
        <v>1390</v>
      </c>
      <c r="O1061" s="194"/>
    </row>
    <row r="1062" customFormat="false" ht="15" hidden="true" customHeight="false" outlineLevel="0" collapsed="false">
      <c r="A1062" s="47" t="n">
        <v>1714</v>
      </c>
      <c r="B1062" s="81" t="s">
        <v>5872</v>
      </c>
      <c r="C1062" s="45" t="s">
        <v>5925</v>
      </c>
      <c r="D1062" s="45" t="s">
        <v>5926</v>
      </c>
      <c r="E1062" s="172" t="s">
        <v>3964</v>
      </c>
      <c r="F1062" s="45" t="n">
        <v>30</v>
      </c>
      <c r="G1062" s="45"/>
      <c r="H1062" s="45"/>
      <c r="I1062" s="47" t="n">
        <v>850</v>
      </c>
      <c r="J1062" s="161"/>
      <c r="K1062" s="47" t="s">
        <v>5927</v>
      </c>
      <c r="L1062" s="35"/>
      <c r="M1062" s="47" t="s">
        <v>5928</v>
      </c>
      <c r="N1062" s="34" t="s">
        <v>1390</v>
      </c>
      <c r="O1062" s="194"/>
    </row>
    <row r="1063" customFormat="false" ht="15" hidden="true" customHeight="false" outlineLevel="0" collapsed="false">
      <c r="A1063" s="47" t="n">
        <v>1715</v>
      </c>
      <c r="B1063" s="81" t="s">
        <v>5872</v>
      </c>
      <c r="C1063" s="45" t="s">
        <v>5925</v>
      </c>
      <c r="D1063" s="45" t="s">
        <v>5926</v>
      </c>
      <c r="E1063" s="172" t="s">
        <v>3964</v>
      </c>
      <c r="F1063" s="45" t="n">
        <v>30</v>
      </c>
      <c r="G1063" s="45"/>
      <c r="H1063" s="45"/>
      <c r="I1063" s="47" t="n">
        <v>850</v>
      </c>
      <c r="J1063" s="161"/>
      <c r="K1063" s="47" t="s">
        <v>5924</v>
      </c>
      <c r="L1063" s="35"/>
      <c r="M1063" s="47" t="s">
        <v>5669</v>
      </c>
      <c r="N1063" s="34" t="s">
        <v>1390</v>
      </c>
      <c r="O1063" s="194"/>
    </row>
    <row r="1064" customFormat="false" ht="15" hidden="true" customHeight="false" outlineLevel="0" collapsed="false">
      <c r="A1064" s="47" t="n">
        <v>1716</v>
      </c>
      <c r="B1064" s="81" t="s">
        <v>5872</v>
      </c>
      <c r="C1064" s="45" t="s">
        <v>5929</v>
      </c>
      <c r="D1064" s="45" t="s">
        <v>5926</v>
      </c>
      <c r="E1064" s="172" t="s">
        <v>3964</v>
      </c>
      <c r="F1064" s="45" t="n">
        <v>30</v>
      </c>
      <c r="G1064" s="45"/>
      <c r="H1064" s="45"/>
      <c r="I1064" s="47" t="n">
        <v>850</v>
      </c>
      <c r="J1064" s="161"/>
      <c r="K1064" s="47" t="s">
        <v>5930</v>
      </c>
      <c r="L1064" s="35"/>
      <c r="M1064" s="47" t="s">
        <v>5671</v>
      </c>
      <c r="N1064" s="34" t="s">
        <v>1390</v>
      </c>
      <c r="O1064" s="194"/>
    </row>
    <row r="1065" customFormat="false" ht="15" hidden="true" customHeight="false" outlineLevel="0" collapsed="false">
      <c r="A1065" s="47" t="n">
        <v>1717</v>
      </c>
      <c r="B1065" s="81" t="s">
        <v>5872</v>
      </c>
      <c r="C1065" s="45" t="s">
        <v>5929</v>
      </c>
      <c r="D1065" s="45" t="s">
        <v>5926</v>
      </c>
      <c r="E1065" s="172" t="s">
        <v>3964</v>
      </c>
      <c r="F1065" s="45" t="n">
        <v>30</v>
      </c>
      <c r="G1065" s="45"/>
      <c r="H1065" s="45"/>
      <c r="I1065" s="47" t="n">
        <v>850</v>
      </c>
      <c r="J1065" s="161"/>
      <c r="K1065" s="47" t="s">
        <v>5931</v>
      </c>
      <c r="L1065" s="35"/>
      <c r="M1065" s="47" t="s">
        <v>5932</v>
      </c>
      <c r="N1065" s="34" t="s">
        <v>1390</v>
      </c>
      <c r="O1065" s="194"/>
    </row>
    <row r="1066" customFormat="false" ht="15" hidden="true" customHeight="false" outlineLevel="0" collapsed="false">
      <c r="A1066" s="47" t="n">
        <v>1718</v>
      </c>
      <c r="B1066" s="81" t="s">
        <v>5872</v>
      </c>
      <c r="C1066" s="45" t="s">
        <v>5933</v>
      </c>
      <c r="D1066" s="45" t="s">
        <v>5879</v>
      </c>
      <c r="E1066" s="172" t="s">
        <v>3964</v>
      </c>
      <c r="F1066" s="45" t="n">
        <v>30</v>
      </c>
      <c r="G1066" s="45"/>
      <c r="H1066" s="45"/>
      <c r="I1066" s="47" t="n">
        <v>850</v>
      </c>
      <c r="J1066" s="161"/>
      <c r="K1066" s="47" t="s">
        <v>5934</v>
      </c>
      <c r="L1066" s="35"/>
      <c r="M1066" s="47" t="s">
        <v>5673</v>
      </c>
      <c r="N1066" s="34" t="s">
        <v>1390</v>
      </c>
      <c r="O1066" s="194"/>
    </row>
    <row r="1067" customFormat="false" ht="15" hidden="true" customHeight="false" outlineLevel="0" collapsed="false">
      <c r="A1067" s="47" t="n">
        <v>1719</v>
      </c>
      <c r="B1067" s="81" t="s">
        <v>5872</v>
      </c>
      <c r="C1067" s="45" t="s">
        <v>5935</v>
      </c>
      <c r="D1067" s="45" t="s">
        <v>5879</v>
      </c>
      <c r="E1067" s="172" t="s">
        <v>3964</v>
      </c>
      <c r="F1067" s="45" t="n">
        <v>30</v>
      </c>
      <c r="G1067" s="45"/>
      <c r="H1067" s="45"/>
      <c r="I1067" s="47" t="n">
        <v>850</v>
      </c>
      <c r="J1067" s="161"/>
      <c r="K1067" s="47" t="s">
        <v>5936</v>
      </c>
      <c r="L1067" s="35"/>
      <c r="M1067" s="47" t="s">
        <v>5676</v>
      </c>
      <c r="N1067" s="34" t="s">
        <v>1390</v>
      </c>
      <c r="O1067" s="194"/>
    </row>
    <row r="1068" customFormat="false" ht="15" hidden="true" customHeight="false" outlineLevel="0" collapsed="false">
      <c r="A1068" s="47" t="n">
        <v>1720</v>
      </c>
      <c r="B1068" s="81" t="s">
        <v>5872</v>
      </c>
      <c r="C1068" s="45" t="s">
        <v>5935</v>
      </c>
      <c r="D1068" s="45" t="s">
        <v>5879</v>
      </c>
      <c r="E1068" s="172" t="s">
        <v>3964</v>
      </c>
      <c r="F1068" s="45" t="n">
        <v>30</v>
      </c>
      <c r="G1068" s="45"/>
      <c r="H1068" s="45"/>
      <c r="I1068" s="47" t="n">
        <v>850</v>
      </c>
      <c r="J1068" s="161"/>
      <c r="K1068" s="47" t="s">
        <v>5937</v>
      </c>
      <c r="L1068" s="35"/>
      <c r="M1068" s="47" t="s">
        <v>4812</v>
      </c>
      <c r="N1068" s="34" t="s">
        <v>1390</v>
      </c>
      <c r="O1068" s="194"/>
    </row>
    <row r="1069" customFormat="false" ht="15" hidden="true" customHeight="false" outlineLevel="0" collapsed="false">
      <c r="A1069" s="47" t="n">
        <v>1721</v>
      </c>
      <c r="B1069" s="81" t="s">
        <v>5872</v>
      </c>
      <c r="C1069" s="45" t="s">
        <v>5935</v>
      </c>
      <c r="D1069" s="45" t="s">
        <v>5879</v>
      </c>
      <c r="E1069" s="172" t="s">
        <v>3964</v>
      </c>
      <c r="F1069" s="45" t="n">
        <v>30</v>
      </c>
      <c r="G1069" s="45"/>
      <c r="H1069" s="45"/>
      <c r="I1069" s="47" t="n">
        <v>850</v>
      </c>
      <c r="J1069" s="161"/>
      <c r="K1069" s="47" t="s">
        <v>5938</v>
      </c>
      <c r="L1069" s="35"/>
      <c r="M1069" s="47" t="s">
        <v>5939</v>
      </c>
      <c r="N1069" s="34" t="s">
        <v>1390</v>
      </c>
      <c r="O1069" s="194"/>
    </row>
    <row r="1070" customFormat="false" ht="15" hidden="true" customHeight="false" outlineLevel="0" collapsed="false">
      <c r="A1070" s="47" t="n">
        <v>1722</v>
      </c>
      <c r="B1070" s="81" t="s">
        <v>5872</v>
      </c>
      <c r="C1070" s="45" t="s">
        <v>5935</v>
      </c>
      <c r="D1070" s="45" t="s">
        <v>5879</v>
      </c>
      <c r="E1070" s="172" t="s">
        <v>3964</v>
      </c>
      <c r="F1070" s="45" t="n">
        <v>30</v>
      </c>
      <c r="G1070" s="45"/>
      <c r="H1070" s="45"/>
      <c r="I1070" s="47" t="n">
        <v>850</v>
      </c>
      <c r="J1070" s="161"/>
      <c r="K1070" s="47" t="s">
        <v>5940</v>
      </c>
      <c r="L1070" s="35"/>
      <c r="M1070" s="47" t="s">
        <v>5941</v>
      </c>
      <c r="N1070" s="34" t="s">
        <v>1390</v>
      </c>
      <c r="O1070" s="194"/>
    </row>
    <row r="1071" customFormat="false" ht="15" hidden="true" customHeight="false" outlineLevel="0" collapsed="false">
      <c r="A1071" s="47" t="n">
        <v>1723</v>
      </c>
      <c r="B1071" s="81" t="s">
        <v>5872</v>
      </c>
      <c r="C1071" s="45" t="s">
        <v>5942</v>
      </c>
      <c r="D1071" s="45" t="s">
        <v>5879</v>
      </c>
      <c r="E1071" s="172" t="s">
        <v>3964</v>
      </c>
      <c r="F1071" s="45" t="n">
        <v>30</v>
      </c>
      <c r="G1071" s="45"/>
      <c r="H1071" s="45"/>
      <c r="I1071" s="47" t="n">
        <v>850</v>
      </c>
      <c r="J1071" s="161"/>
      <c r="K1071" s="47" t="s">
        <v>5943</v>
      </c>
      <c r="L1071" s="35"/>
      <c r="M1071" s="47" t="s">
        <v>5944</v>
      </c>
      <c r="N1071" s="34" t="s">
        <v>1390</v>
      </c>
      <c r="O1071" s="194"/>
    </row>
    <row r="1072" customFormat="false" ht="15" hidden="true" customHeight="false" outlineLevel="0" collapsed="false">
      <c r="A1072" s="47" t="n">
        <v>1724</v>
      </c>
      <c r="B1072" s="81" t="s">
        <v>5872</v>
      </c>
      <c r="C1072" s="45" t="s">
        <v>5942</v>
      </c>
      <c r="D1072" s="45" t="s">
        <v>5879</v>
      </c>
      <c r="E1072" s="172" t="s">
        <v>3964</v>
      </c>
      <c r="F1072" s="45" t="n">
        <v>30</v>
      </c>
      <c r="G1072" s="45"/>
      <c r="H1072" s="45"/>
      <c r="I1072" s="47" t="n">
        <v>850</v>
      </c>
      <c r="J1072" s="161"/>
      <c r="K1072" s="47" t="s">
        <v>5839</v>
      </c>
      <c r="L1072" s="35"/>
      <c r="M1072" s="47" t="s">
        <v>5682</v>
      </c>
      <c r="N1072" s="34" t="s">
        <v>1390</v>
      </c>
      <c r="O1072" s="194"/>
    </row>
    <row r="1073" customFormat="false" ht="15" hidden="true" customHeight="false" outlineLevel="0" collapsed="false">
      <c r="A1073" s="47" t="n">
        <v>1725</v>
      </c>
      <c r="B1073" s="81" t="s">
        <v>5872</v>
      </c>
      <c r="C1073" s="45" t="s">
        <v>5945</v>
      </c>
      <c r="D1073" s="45" t="s">
        <v>5879</v>
      </c>
      <c r="E1073" s="172" t="s">
        <v>3964</v>
      </c>
      <c r="F1073" s="45" t="n">
        <v>30</v>
      </c>
      <c r="G1073" s="45"/>
      <c r="H1073" s="45"/>
      <c r="I1073" s="47" t="n">
        <v>850</v>
      </c>
      <c r="J1073" s="161"/>
      <c r="K1073" s="47" t="s">
        <v>5946</v>
      </c>
      <c r="L1073" s="35"/>
      <c r="M1073" s="47" t="s">
        <v>5947</v>
      </c>
      <c r="N1073" s="34" t="s">
        <v>1390</v>
      </c>
      <c r="O1073" s="194"/>
    </row>
    <row r="1074" customFormat="false" ht="15" hidden="true" customHeight="false" outlineLevel="0" collapsed="false">
      <c r="A1074" s="47" t="n">
        <v>1726</v>
      </c>
      <c r="B1074" s="81" t="s">
        <v>5872</v>
      </c>
      <c r="C1074" s="45" t="s">
        <v>5945</v>
      </c>
      <c r="D1074" s="45" t="s">
        <v>5879</v>
      </c>
      <c r="E1074" s="172" t="s">
        <v>3964</v>
      </c>
      <c r="F1074" s="45" t="n">
        <v>30</v>
      </c>
      <c r="G1074" s="45"/>
      <c r="H1074" s="45"/>
      <c r="I1074" s="47" t="n">
        <v>850</v>
      </c>
      <c r="J1074" s="161"/>
      <c r="K1074" s="47" t="s">
        <v>5948</v>
      </c>
      <c r="L1074" s="35"/>
      <c r="M1074" s="47" t="s">
        <v>5949</v>
      </c>
      <c r="N1074" s="34" t="s">
        <v>1390</v>
      </c>
      <c r="O1074" s="194"/>
    </row>
    <row r="1075" customFormat="false" ht="15" hidden="true" customHeight="false" outlineLevel="0" collapsed="false">
      <c r="A1075" s="47" t="n">
        <v>1727</v>
      </c>
      <c r="B1075" s="81" t="s">
        <v>5872</v>
      </c>
      <c r="C1075" s="45" t="s">
        <v>5945</v>
      </c>
      <c r="D1075" s="45" t="s">
        <v>5879</v>
      </c>
      <c r="E1075" s="172" t="s">
        <v>3964</v>
      </c>
      <c r="F1075" s="45" t="n">
        <v>30</v>
      </c>
      <c r="G1075" s="45"/>
      <c r="H1075" s="45"/>
      <c r="I1075" s="47" t="n">
        <v>850</v>
      </c>
      <c r="J1075" s="161"/>
      <c r="K1075" s="47" t="s">
        <v>5950</v>
      </c>
      <c r="L1075" s="35"/>
      <c r="M1075" s="47" t="s">
        <v>5951</v>
      </c>
      <c r="N1075" s="34" t="s">
        <v>1390</v>
      </c>
      <c r="O1075" s="194"/>
    </row>
    <row r="1076" customFormat="false" ht="15" hidden="true" customHeight="false" outlineLevel="0" collapsed="false">
      <c r="A1076" s="47" t="n">
        <v>1728</v>
      </c>
      <c r="B1076" s="81" t="s">
        <v>5872</v>
      </c>
      <c r="C1076" s="45" t="s">
        <v>5945</v>
      </c>
      <c r="D1076" s="45" t="s">
        <v>5879</v>
      </c>
      <c r="E1076" s="172" t="s">
        <v>3964</v>
      </c>
      <c r="F1076" s="45" t="n">
        <v>30</v>
      </c>
      <c r="G1076" s="45"/>
      <c r="H1076" s="45"/>
      <c r="I1076" s="47" t="n">
        <v>850</v>
      </c>
      <c r="J1076" s="161"/>
      <c r="K1076" s="47" t="s">
        <v>5952</v>
      </c>
      <c r="L1076" s="35"/>
      <c r="M1076" s="195" t="s">
        <v>4038</v>
      </c>
      <c r="N1076" s="170" t="s">
        <v>1390</v>
      </c>
      <c r="O1076" s="197"/>
    </row>
    <row r="1077" customFormat="false" ht="15" hidden="true" customHeight="false" outlineLevel="0" collapsed="false">
      <c r="A1077" s="47" t="n">
        <v>1729</v>
      </c>
      <c r="B1077" s="81" t="s">
        <v>5872</v>
      </c>
      <c r="C1077" s="45" t="s">
        <v>5953</v>
      </c>
      <c r="D1077" s="45" t="s">
        <v>5879</v>
      </c>
      <c r="E1077" s="172" t="s">
        <v>3964</v>
      </c>
      <c r="F1077" s="45" t="n">
        <v>30</v>
      </c>
      <c r="G1077" s="45"/>
      <c r="H1077" s="45"/>
      <c r="I1077" s="47" t="n">
        <v>850</v>
      </c>
      <c r="J1077" s="161"/>
      <c r="K1077" s="47" t="s">
        <v>5954</v>
      </c>
      <c r="L1077" s="35"/>
      <c r="M1077" s="47" t="s">
        <v>5955</v>
      </c>
      <c r="N1077" s="34" t="s">
        <v>1390</v>
      </c>
      <c r="O1077" s="47"/>
    </row>
    <row r="1078" customFormat="false" ht="15" hidden="true" customHeight="false" outlineLevel="0" collapsed="false">
      <c r="A1078" s="47" t="n">
        <v>1730</v>
      </c>
      <c r="B1078" s="81" t="s">
        <v>5872</v>
      </c>
      <c r="C1078" s="45" t="s">
        <v>5953</v>
      </c>
      <c r="D1078" s="45" t="s">
        <v>5879</v>
      </c>
      <c r="E1078" s="172" t="s">
        <v>3964</v>
      </c>
      <c r="F1078" s="45" t="n">
        <v>30</v>
      </c>
      <c r="G1078" s="45"/>
      <c r="H1078" s="45"/>
      <c r="I1078" s="47" t="n">
        <v>850</v>
      </c>
      <c r="J1078" s="161"/>
      <c r="K1078" s="47" t="s">
        <v>5956</v>
      </c>
      <c r="L1078" s="35"/>
      <c r="M1078" s="47" t="s">
        <v>5957</v>
      </c>
      <c r="N1078" s="34" t="s">
        <v>1390</v>
      </c>
      <c r="O1078" s="47"/>
    </row>
    <row r="1079" customFormat="false" ht="15" hidden="true" customHeight="false" outlineLevel="0" collapsed="false">
      <c r="A1079" s="47" t="n">
        <v>1731</v>
      </c>
      <c r="B1079" s="81" t="s">
        <v>5872</v>
      </c>
      <c r="C1079" s="45" t="s">
        <v>5958</v>
      </c>
      <c r="D1079" s="45" t="s">
        <v>5879</v>
      </c>
      <c r="E1079" s="172" t="s">
        <v>3964</v>
      </c>
      <c r="F1079" s="45" t="n">
        <v>30</v>
      </c>
      <c r="G1079" s="45"/>
      <c r="H1079" s="45"/>
      <c r="I1079" s="47" t="n">
        <v>850</v>
      </c>
      <c r="J1079" s="161"/>
      <c r="K1079" s="47" t="s">
        <v>5959</v>
      </c>
      <c r="L1079" s="35"/>
      <c r="M1079" s="47" t="s">
        <v>5077</v>
      </c>
      <c r="N1079" s="34" t="s">
        <v>1390</v>
      </c>
      <c r="O1079" s="47"/>
    </row>
    <row r="1080" customFormat="false" ht="15" hidden="true" customHeight="false" outlineLevel="0" collapsed="false">
      <c r="A1080" s="47" t="n">
        <v>1871</v>
      </c>
      <c r="B1080" s="81" t="s">
        <v>4824</v>
      </c>
      <c r="C1080" s="45" t="s">
        <v>5960</v>
      </c>
      <c r="D1080" s="45" t="s">
        <v>4826</v>
      </c>
      <c r="E1080" s="172" t="s">
        <v>3964</v>
      </c>
      <c r="F1080" s="45" t="n">
        <v>30</v>
      </c>
      <c r="G1080" s="45"/>
      <c r="H1080" s="45"/>
      <c r="I1080" s="47" t="n">
        <v>850</v>
      </c>
      <c r="J1080" s="161"/>
      <c r="K1080" s="47" t="s">
        <v>5961</v>
      </c>
      <c r="L1080" s="35"/>
      <c r="M1080" s="47" t="s">
        <v>5127</v>
      </c>
      <c r="N1080" s="34" t="s">
        <v>1390</v>
      </c>
      <c r="O1080" s="47"/>
    </row>
    <row r="1081" customFormat="false" ht="15" hidden="true" customHeight="false" outlineLevel="0" collapsed="false">
      <c r="A1081" s="47" t="n">
        <v>1872</v>
      </c>
      <c r="B1081" s="81" t="s">
        <v>4824</v>
      </c>
      <c r="C1081" s="45" t="s">
        <v>5962</v>
      </c>
      <c r="D1081" s="45" t="s">
        <v>4826</v>
      </c>
      <c r="E1081" s="172" t="s">
        <v>3964</v>
      </c>
      <c r="F1081" s="45" t="n">
        <v>30</v>
      </c>
      <c r="G1081" s="45"/>
      <c r="H1081" s="45"/>
      <c r="I1081" s="47" t="n">
        <v>850</v>
      </c>
      <c r="J1081" s="161"/>
      <c r="K1081" s="47" t="s">
        <v>5961</v>
      </c>
      <c r="L1081" s="35"/>
      <c r="M1081" s="47" t="s">
        <v>5556</v>
      </c>
      <c r="N1081" s="34" t="s">
        <v>1390</v>
      </c>
      <c r="O1081" s="47"/>
    </row>
    <row r="1082" customFormat="false" ht="15" hidden="true" customHeight="false" outlineLevel="0" collapsed="false">
      <c r="A1082" s="47" t="n">
        <v>1873</v>
      </c>
      <c r="B1082" s="81" t="s">
        <v>4824</v>
      </c>
      <c r="C1082" s="45" t="s">
        <v>5963</v>
      </c>
      <c r="D1082" s="45" t="s">
        <v>4826</v>
      </c>
      <c r="E1082" s="172" t="s">
        <v>3964</v>
      </c>
      <c r="F1082" s="45" t="n">
        <v>30</v>
      </c>
      <c r="G1082" s="45"/>
      <c r="H1082" s="45"/>
      <c r="I1082" s="47" t="n">
        <v>850</v>
      </c>
      <c r="J1082" s="161"/>
      <c r="K1082" s="47" t="s">
        <v>5964</v>
      </c>
      <c r="L1082" s="35"/>
      <c r="M1082" s="47" t="s">
        <v>5965</v>
      </c>
      <c r="N1082" s="34" t="s">
        <v>1390</v>
      </c>
      <c r="O1082" s="47"/>
    </row>
    <row r="1083" customFormat="false" ht="15" hidden="true" customHeight="false" outlineLevel="0" collapsed="false">
      <c r="A1083" s="47" t="n">
        <v>1874</v>
      </c>
      <c r="B1083" s="81" t="s">
        <v>4824</v>
      </c>
      <c r="C1083" s="45" t="s">
        <v>5966</v>
      </c>
      <c r="D1083" s="45" t="s">
        <v>4826</v>
      </c>
      <c r="E1083" s="172" t="s">
        <v>3964</v>
      </c>
      <c r="F1083" s="45" t="n">
        <v>30</v>
      </c>
      <c r="G1083" s="45"/>
      <c r="H1083" s="45"/>
      <c r="I1083" s="47" t="n">
        <v>850</v>
      </c>
      <c r="J1083" s="161"/>
      <c r="K1083" s="47" t="s">
        <v>5964</v>
      </c>
      <c r="L1083" s="35"/>
      <c r="M1083" s="47" t="s">
        <v>5967</v>
      </c>
      <c r="N1083" s="34" t="s">
        <v>1390</v>
      </c>
      <c r="O1083" s="47"/>
    </row>
    <row r="1084" customFormat="false" ht="15" hidden="true" customHeight="false" outlineLevel="0" collapsed="false">
      <c r="A1084" s="47" t="n">
        <v>1875</v>
      </c>
      <c r="B1084" s="81" t="s">
        <v>4824</v>
      </c>
      <c r="C1084" s="45" t="s">
        <v>5968</v>
      </c>
      <c r="D1084" s="45" t="s">
        <v>4826</v>
      </c>
      <c r="E1084" s="172" t="s">
        <v>3964</v>
      </c>
      <c r="F1084" s="45" t="n">
        <v>30</v>
      </c>
      <c r="G1084" s="45"/>
      <c r="H1084" s="45"/>
      <c r="I1084" s="47" t="n">
        <v>850</v>
      </c>
      <c r="J1084" s="161"/>
      <c r="K1084" s="47" t="s">
        <v>5969</v>
      </c>
      <c r="L1084" s="35"/>
      <c r="M1084" s="47" t="s">
        <v>5970</v>
      </c>
      <c r="N1084" s="34" t="s">
        <v>1390</v>
      </c>
      <c r="O1084" s="47"/>
    </row>
    <row r="1085" customFormat="false" ht="15" hidden="true" customHeight="false" outlineLevel="0" collapsed="false">
      <c r="A1085" s="47" t="n">
        <v>1876</v>
      </c>
      <c r="B1085" s="81" t="s">
        <v>4824</v>
      </c>
      <c r="C1085" s="45" t="s">
        <v>5971</v>
      </c>
      <c r="D1085" s="45" t="s">
        <v>4826</v>
      </c>
      <c r="E1085" s="172" t="s">
        <v>3964</v>
      </c>
      <c r="F1085" s="45" t="n">
        <v>30</v>
      </c>
      <c r="G1085" s="45"/>
      <c r="H1085" s="45"/>
      <c r="I1085" s="47" t="n">
        <v>850</v>
      </c>
      <c r="J1085" s="161"/>
      <c r="K1085" s="47" t="s">
        <v>5969</v>
      </c>
      <c r="L1085" s="35"/>
      <c r="M1085" s="161"/>
    </row>
    <row r="1086" customFormat="false" ht="15" hidden="true" customHeight="false" outlineLevel="0" collapsed="false">
      <c r="A1086" s="47" t="n">
        <v>1877</v>
      </c>
      <c r="B1086" s="81" t="s">
        <v>4824</v>
      </c>
      <c r="C1086" s="45" t="s">
        <v>5972</v>
      </c>
      <c r="D1086" s="45" t="s">
        <v>4826</v>
      </c>
      <c r="E1086" s="172" t="s">
        <v>3964</v>
      </c>
      <c r="F1086" s="45" t="n">
        <v>30</v>
      </c>
      <c r="G1086" s="45"/>
      <c r="H1086" s="45"/>
      <c r="I1086" s="47" t="n">
        <v>850</v>
      </c>
      <c r="J1086" s="161"/>
      <c r="K1086" s="47" t="s">
        <v>5973</v>
      </c>
      <c r="L1086" s="35"/>
      <c r="M1086" s="161"/>
    </row>
    <row r="1087" customFormat="false" ht="15" hidden="true" customHeight="false" outlineLevel="0" collapsed="false">
      <c r="A1087" s="47" t="n">
        <v>1878</v>
      </c>
      <c r="B1087" s="81" t="s">
        <v>4824</v>
      </c>
      <c r="C1087" s="45" t="s">
        <v>5974</v>
      </c>
      <c r="D1087" s="45" t="s">
        <v>4826</v>
      </c>
      <c r="E1087" s="172" t="s">
        <v>3964</v>
      </c>
      <c r="F1087" s="45" t="n">
        <v>30</v>
      </c>
      <c r="G1087" s="45"/>
      <c r="H1087" s="45"/>
      <c r="I1087" s="47" t="n">
        <v>850</v>
      </c>
      <c r="J1087" s="161"/>
      <c r="K1087" s="47" t="s">
        <v>5973</v>
      </c>
      <c r="L1087" s="35"/>
      <c r="M1087" s="161"/>
    </row>
    <row r="1088" customFormat="false" ht="15" hidden="true" customHeight="false" outlineLevel="0" collapsed="false">
      <c r="A1088" s="47" t="n">
        <v>1936</v>
      </c>
      <c r="B1088" s="81" t="s">
        <v>4824</v>
      </c>
      <c r="C1088" s="45" t="s">
        <v>5975</v>
      </c>
      <c r="D1088" s="45" t="s">
        <v>4826</v>
      </c>
      <c r="E1088" s="172" t="s">
        <v>3964</v>
      </c>
      <c r="F1088" s="45" t="n">
        <v>30</v>
      </c>
      <c r="G1088" s="45"/>
      <c r="H1088" s="45"/>
      <c r="I1088" s="47" t="n">
        <v>850</v>
      </c>
      <c r="J1088" s="161"/>
      <c r="K1088" s="47" t="s">
        <v>5976</v>
      </c>
      <c r="L1088" s="35"/>
      <c r="M1088" s="161"/>
    </row>
    <row r="1089" customFormat="false" ht="15" hidden="true" customHeight="false" outlineLevel="0" collapsed="false">
      <c r="A1089" s="47" t="n">
        <v>1966</v>
      </c>
      <c r="B1089" s="81" t="s">
        <v>4824</v>
      </c>
      <c r="C1089" s="45" t="s">
        <v>5977</v>
      </c>
      <c r="D1089" s="45" t="s">
        <v>4826</v>
      </c>
      <c r="E1089" s="172" t="s">
        <v>3964</v>
      </c>
      <c r="F1089" s="45" t="n">
        <v>30</v>
      </c>
      <c r="G1089" s="45"/>
      <c r="H1089" s="45"/>
      <c r="I1089" s="47" t="n">
        <v>850</v>
      </c>
      <c r="J1089" s="161"/>
      <c r="K1089" s="47" t="s">
        <v>5978</v>
      </c>
      <c r="L1089" s="35"/>
      <c r="M1089" s="161"/>
    </row>
    <row r="1090" customFormat="false" ht="15" hidden="true" customHeight="false" outlineLevel="0" collapsed="false">
      <c r="A1090" s="47" t="n">
        <v>1967</v>
      </c>
      <c r="B1090" s="81" t="s">
        <v>4824</v>
      </c>
      <c r="C1090" s="45" t="s">
        <v>5979</v>
      </c>
      <c r="D1090" s="45" t="s">
        <v>4826</v>
      </c>
      <c r="E1090" s="172" t="s">
        <v>3964</v>
      </c>
      <c r="F1090" s="45" t="n">
        <v>30</v>
      </c>
      <c r="G1090" s="45"/>
      <c r="H1090" s="45"/>
      <c r="I1090" s="47" t="n">
        <v>850</v>
      </c>
      <c r="J1090" s="161"/>
      <c r="K1090" s="47" t="s">
        <v>5978</v>
      </c>
      <c r="L1090" s="35"/>
      <c r="M1090" s="161"/>
    </row>
    <row r="1091" customFormat="false" ht="15" hidden="true" customHeight="false" outlineLevel="0" collapsed="false">
      <c r="A1091" s="47" t="n">
        <v>1969</v>
      </c>
      <c r="B1091" s="81" t="s">
        <v>4824</v>
      </c>
      <c r="C1091" s="45" t="s">
        <v>5980</v>
      </c>
      <c r="D1091" s="45" t="s">
        <v>4826</v>
      </c>
      <c r="E1091" s="172" t="s">
        <v>3964</v>
      </c>
      <c r="F1091" s="45" t="n">
        <v>30</v>
      </c>
      <c r="G1091" s="45"/>
      <c r="H1091" s="45"/>
      <c r="I1091" s="47" t="n">
        <v>850</v>
      </c>
      <c r="J1091" s="161"/>
      <c r="K1091" s="47" t="s">
        <v>5035</v>
      </c>
      <c r="L1091" s="35"/>
      <c r="M1091" s="161"/>
    </row>
    <row r="1092" customFormat="false" ht="15" hidden="true" customHeight="false" outlineLevel="0" collapsed="false">
      <c r="A1092" s="47" t="n">
        <v>1970</v>
      </c>
      <c r="B1092" s="81" t="s">
        <v>4824</v>
      </c>
      <c r="C1092" s="45" t="s">
        <v>5981</v>
      </c>
      <c r="D1092" s="45" t="s">
        <v>4826</v>
      </c>
      <c r="E1092" s="172" t="s">
        <v>3964</v>
      </c>
      <c r="F1092" s="45" t="n">
        <v>30</v>
      </c>
      <c r="G1092" s="45"/>
      <c r="H1092" s="45"/>
      <c r="I1092" s="47" t="n">
        <v>850</v>
      </c>
      <c r="J1092" s="161"/>
      <c r="K1092" s="47" t="s">
        <v>5035</v>
      </c>
      <c r="L1092" s="35"/>
      <c r="M1092" s="161"/>
    </row>
    <row r="1093" customFormat="false" ht="15" hidden="true" customHeight="false" outlineLevel="0" collapsed="false">
      <c r="A1093" s="47" t="n">
        <v>1971</v>
      </c>
      <c r="B1093" s="81" t="s">
        <v>4824</v>
      </c>
      <c r="C1093" s="45" t="s">
        <v>5982</v>
      </c>
      <c r="D1093" s="45" t="s">
        <v>4826</v>
      </c>
      <c r="E1093" s="172" t="s">
        <v>3964</v>
      </c>
      <c r="F1093" s="45" t="n">
        <v>30</v>
      </c>
      <c r="G1093" s="45"/>
      <c r="H1093" s="45"/>
      <c r="I1093" s="47" t="n">
        <v>850</v>
      </c>
      <c r="J1093" s="161"/>
      <c r="K1093" s="47" t="s">
        <v>5033</v>
      </c>
      <c r="L1093" s="35"/>
      <c r="M1093" s="161"/>
    </row>
    <row r="1094" customFormat="false" ht="15" hidden="true" customHeight="false" outlineLevel="0" collapsed="false">
      <c r="A1094" s="47" t="n">
        <v>1972</v>
      </c>
      <c r="B1094" s="81" t="s">
        <v>4824</v>
      </c>
      <c r="C1094" s="45" t="s">
        <v>5983</v>
      </c>
      <c r="D1094" s="45" t="s">
        <v>4826</v>
      </c>
      <c r="E1094" s="172" t="s">
        <v>3964</v>
      </c>
      <c r="F1094" s="45" t="n">
        <v>30</v>
      </c>
      <c r="G1094" s="45"/>
      <c r="H1094" s="45"/>
      <c r="I1094" s="47" t="n">
        <v>850</v>
      </c>
      <c r="J1094" s="161"/>
      <c r="K1094" s="47" t="s">
        <v>5033</v>
      </c>
      <c r="L1094" s="35"/>
      <c r="M1094" s="161"/>
    </row>
    <row r="1095" customFormat="false" ht="15" hidden="true" customHeight="false" outlineLevel="0" collapsed="false">
      <c r="A1095" s="47" t="n">
        <v>1973</v>
      </c>
      <c r="B1095" s="81" t="s">
        <v>4824</v>
      </c>
      <c r="C1095" s="45" t="s">
        <v>5984</v>
      </c>
      <c r="D1095" s="45" t="s">
        <v>4826</v>
      </c>
      <c r="E1095" s="172" t="s">
        <v>3964</v>
      </c>
      <c r="F1095" s="45" t="n">
        <v>30</v>
      </c>
      <c r="G1095" s="45"/>
      <c r="H1095" s="45"/>
      <c r="I1095" s="47" t="n">
        <v>850</v>
      </c>
      <c r="J1095" s="161"/>
      <c r="K1095" s="47" t="s">
        <v>5033</v>
      </c>
      <c r="L1095" s="35"/>
      <c r="M1095" s="161"/>
    </row>
    <row r="1096" customFormat="false" ht="15" hidden="true" customHeight="false" outlineLevel="0" collapsed="false">
      <c r="A1096" s="47" t="n">
        <v>1974</v>
      </c>
      <c r="B1096" s="81" t="s">
        <v>4824</v>
      </c>
      <c r="C1096" s="45" t="s">
        <v>5985</v>
      </c>
      <c r="D1096" s="45" t="s">
        <v>4826</v>
      </c>
      <c r="E1096" s="172" t="s">
        <v>3964</v>
      </c>
      <c r="F1096" s="45" t="n">
        <v>30</v>
      </c>
      <c r="G1096" s="45"/>
      <c r="H1096" s="45"/>
      <c r="I1096" s="47" t="n">
        <v>850</v>
      </c>
      <c r="J1096" s="161"/>
      <c r="K1096" s="47" t="s">
        <v>5986</v>
      </c>
      <c r="L1096" s="35"/>
      <c r="M1096" s="161"/>
    </row>
    <row r="1097" customFormat="false" ht="15" hidden="true" customHeight="false" outlineLevel="0" collapsed="false">
      <c r="A1097" s="47" t="n">
        <v>1975</v>
      </c>
      <c r="B1097" s="81" t="s">
        <v>4824</v>
      </c>
      <c r="C1097" s="45" t="s">
        <v>5987</v>
      </c>
      <c r="D1097" s="45" t="s">
        <v>4826</v>
      </c>
      <c r="E1097" s="172" t="s">
        <v>3964</v>
      </c>
      <c r="F1097" s="45" t="n">
        <v>30</v>
      </c>
      <c r="G1097" s="45"/>
      <c r="H1097" s="45"/>
      <c r="I1097" s="47" t="n">
        <v>850</v>
      </c>
      <c r="J1097" s="161"/>
      <c r="K1097" s="47" t="s">
        <v>5988</v>
      </c>
      <c r="L1097" s="35"/>
      <c r="M1097" s="161"/>
    </row>
    <row r="1098" customFormat="false" ht="15" hidden="true" customHeight="false" outlineLevel="0" collapsed="false">
      <c r="A1098" s="47" t="n">
        <v>1987</v>
      </c>
      <c r="B1098" s="81" t="s">
        <v>4824</v>
      </c>
      <c r="C1098" s="45" t="s">
        <v>5989</v>
      </c>
      <c r="D1098" s="45" t="s">
        <v>5990</v>
      </c>
      <c r="E1098" s="172" t="s">
        <v>3964</v>
      </c>
      <c r="F1098" s="45" t="n">
        <v>30</v>
      </c>
      <c r="G1098" s="45"/>
      <c r="H1098" s="45"/>
      <c r="I1098" s="47" t="n">
        <v>850</v>
      </c>
      <c r="J1098" s="161"/>
      <c r="K1098" s="47" t="s">
        <v>5991</v>
      </c>
      <c r="L1098" s="35"/>
      <c r="M1098" s="161"/>
    </row>
    <row r="1099" customFormat="false" ht="15" hidden="true" customHeight="false" outlineLevel="0" collapsed="false">
      <c r="A1099" s="47" t="n">
        <v>1988</v>
      </c>
      <c r="B1099" s="81" t="s">
        <v>4824</v>
      </c>
      <c r="C1099" s="45" t="s">
        <v>5992</v>
      </c>
      <c r="D1099" s="45" t="s">
        <v>5990</v>
      </c>
      <c r="E1099" s="172" t="s">
        <v>3964</v>
      </c>
      <c r="F1099" s="45" t="n">
        <v>30</v>
      </c>
      <c r="G1099" s="45"/>
      <c r="H1099" s="45"/>
      <c r="I1099" s="47" t="n">
        <v>850</v>
      </c>
      <c r="J1099" s="161"/>
      <c r="K1099" s="47" t="s">
        <v>5993</v>
      </c>
      <c r="L1099" s="35"/>
      <c r="M1099" s="161"/>
    </row>
    <row r="1100" customFormat="false" ht="15" hidden="true" customHeight="false" outlineLevel="0" collapsed="false">
      <c r="A1100" s="47" t="n">
        <v>1989</v>
      </c>
      <c r="B1100" s="81" t="s">
        <v>4824</v>
      </c>
      <c r="C1100" s="45" t="s">
        <v>5994</v>
      </c>
      <c r="D1100" s="45" t="s">
        <v>5990</v>
      </c>
      <c r="E1100" s="172" t="s">
        <v>3964</v>
      </c>
      <c r="F1100" s="45" t="n">
        <v>30</v>
      </c>
      <c r="G1100" s="45"/>
      <c r="H1100" s="45"/>
      <c r="I1100" s="47" t="n">
        <v>850</v>
      </c>
      <c r="J1100" s="161"/>
      <c r="K1100" s="47" t="s">
        <v>5993</v>
      </c>
      <c r="L1100" s="35"/>
      <c r="M1100" s="161"/>
    </row>
    <row r="1101" customFormat="false" ht="15" hidden="true" customHeight="false" outlineLevel="0" collapsed="false">
      <c r="A1101" s="47" t="n">
        <v>1990</v>
      </c>
      <c r="B1101" s="81" t="s">
        <v>4824</v>
      </c>
      <c r="C1101" s="45" t="s">
        <v>5995</v>
      </c>
      <c r="D1101" s="45" t="s">
        <v>5990</v>
      </c>
      <c r="E1101" s="172" t="s">
        <v>3964</v>
      </c>
      <c r="F1101" s="45" t="n">
        <v>30</v>
      </c>
      <c r="G1101" s="45"/>
      <c r="H1101" s="45"/>
      <c r="I1101" s="47" t="n">
        <v>850</v>
      </c>
      <c r="J1101" s="161"/>
      <c r="K1101" s="47" t="s">
        <v>5993</v>
      </c>
      <c r="L1101" s="35"/>
      <c r="M1101" s="161"/>
    </row>
    <row r="1102" customFormat="false" ht="15" hidden="true" customHeight="false" outlineLevel="0" collapsed="false">
      <c r="A1102" s="47" t="n">
        <v>1991</v>
      </c>
      <c r="B1102" s="81" t="s">
        <v>4824</v>
      </c>
      <c r="C1102" s="45" t="s">
        <v>5996</v>
      </c>
      <c r="D1102" s="45" t="s">
        <v>5990</v>
      </c>
      <c r="E1102" s="172" t="s">
        <v>3964</v>
      </c>
      <c r="F1102" s="45" t="n">
        <v>30</v>
      </c>
      <c r="G1102" s="45"/>
      <c r="H1102" s="45"/>
      <c r="I1102" s="47" t="n">
        <v>850</v>
      </c>
      <c r="J1102" s="161"/>
      <c r="K1102" s="47" t="s">
        <v>5997</v>
      </c>
      <c r="L1102" s="35"/>
      <c r="M1102" s="161"/>
    </row>
    <row r="1103" customFormat="false" ht="15" hidden="true" customHeight="false" outlineLevel="0" collapsed="false">
      <c r="A1103" s="47" t="n">
        <v>1992</v>
      </c>
      <c r="B1103" s="81" t="s">
        <v>4824</v>
      </c>
      <c r="C1103" s="45" t="s">
        <v>5998</v>
      </c>
      <c r="D1103" s="45" t="s">
        <v>5990</v>
      </c>
      <c r="E1103" s="172" t="s">
        <v>3964</v>
      </c>
      <c r="F1103" s="45" t="n">
        <v>30</v>
      </c>
      <c r="G1103" s="45"/>
      <c r="H1103" s="45"/>
      <c r="I1103" s="47" t="n">
        <v>850</v>
      </c>
      <c r="J1103" s="161"/>
      <c r="K1103" s="47" t="s">
        <v>5999</v>
      </c>
      <c r="L1103" s="35"/>
      <c r="M1103" s="161"/>
    </row>
    <row r="1104" customFormat="false" ht="15" hidden="true" customHeight="false" outlineLevel="0" collapsed="false">
      <c r="A1104" s="47" t="n">
        <v>1993</v>
      </c>
      <c r="B1104" s="81" t="s">
        <v>4824</v>
      </c>
      <c r="C1104" s="45" t="s">
        <v>6000</v>
      </c>
      <c r="D1104" s="45" t="s">
        <v>5990</v>
      </c>
      <c r="E1104" s="172" t="s">
        <v>3964</v>
      </c>
      <c r="F1104" s="45" t="n">
        <v>30</v>
      </c>
      <c r="G1104" s="45"/>
      <c r="H1104" s="45"/>
      <c r="I1104" s="47" t="n">
        <v>850</v>
      </c>
      <c r="J1104" s="161"/>
      <c r="K1104" s="47" t="s">
        <v>5999</v>
      </c>
      <c r="L1104" s="35"/>
      <c r="M1104" s="161"/>
    </row>
    <row r="1105" customFormat="false" ht="15" hidden="true" customHeight="false" outlineLevel="0" collapsed="false">
      <c r="A1105" s="47" t="n">
        <v>1994</v>
      </c>
      <c r="B1105" s="81" t="s">
        <v>4824</v>
      </c>
      <c r="C1105" s="45" t="s">
        <v>6001</v>
      </c>
      <c r="D1105" s="45" t="s">
        <v>5990</v>
      </c>
      <c r="E1105" s="172" t="s">
        <v>3964</v>
      </c>
      <c r="F1105" s="45" t="n">
        <v>30</v>
      </c>
      <c r="G1105" s="45"/>
      <c r="H1105" s="45"/>
      <c r="I1105" s="47" t="n">
        <v>850</v>
      </c>
      <c r="J1105" s="161"/>
      <c r="K1105" s="47" t="s">
        <v>5999</v>
      </c>
      <c r="L1105" s="35"/>
      <c r="M1105" s="161"/>
    </row>
    <row r="1106" customFormat="false" ht="15" hidden="true" customHeight="false" outlineLevel="0" collapsed="false">
      <c r="A1106" s="47" t="n">
        <v>1995</v>
      </c>
      <c r="B1106" s="81" t="s">
        <v>4824</v>
      </c>
      <c r="C1106" s="45" t="s">
        <v>6002</v>
      </c>
      <c r="D1106" s="45" t="s">
        <v>5990</v>
      </c>
      <c r="E1106" s="172" t="s">
        <v>3964</v>
      </c>
      <c r="F1106" s="45" t="n">
        <v>30</v>
      </c>
      <c r="G1106" s="45"/>
      <c r="H1106" s="45"/>
      <c r="I1106" s="47" t="n">
        <v>850</v>
      </c>
      <c r="J1106" s="161"/>
      <c r="K1106" s="47" t="s">
        <v>6003</v>
      </c>
      <c r="L1106" s="35"/>
      <c r="M1106" s="161"/>
    </row>
    <row r="1107" customFormat="false" ht="15" hidden="true" customHeight="false" outlineLevel="0" collapsed="false">
      <c r="A1107" s="47" t="n">
        <v>1996</v>
      </c>
      <c r="B1107" s="81" t="s">
        <v>4824</v>
      </c>
      <c r="C1107" s="45" t="s">
        <v>6004</v>
      </c>
      <c r="D1107" s="45" t="s">
        <v>5990</v>
      </c>
      <c r="E1107" s="172" t="s">
        <v>3964</v>
      </c>
      <c r="F1107" s="45" t="n">
        <v>30</v>
      </c>
      <c r="G1107" s="45"/>
      <c r="H1107" s="45"/>
      <c r="I1107" s="47" t="n">
        <v>850</v>
      </c>
      <c r="J1107" s="161"/>
      <c r="K1107" s="47" t="s">
        <v>6003</v>
      </c>
      <c r="L1107" s="35"/>
      <c r="M1107" s="161"/>
    </row>
    <row r="1108" customFormat="false" ht="15" hidden="true" customHeight="false" outlineLevel="0" collapsed="false">
      <c r="A1108" s="47" t="n">
        <v>1997</v>
      </c>
      <c r="B1108" s="81" t="s">
        <v>4824</v>
      </c>
      <c r="C1108" s="45" t="s">
        <v>6005</v>
      </c>
      <c r="D1108" s="45" t="s">
        <v>5990</v>
      </c>
      <c r="E1108" s="172" t="s">
        <v>3964</v>
      </c>
      <c r="F1108" s="45" t="n">
        <v>30</v>
      </c>
      <c r="G1108" s="45"/>
      <c r="H1108" s="45"/>
      <c r="I1108" s="47" t="n">
        <v>850</v>
      </c>
      <c r="J1108" s="161"/>
      <c r="K1108" s="47" t="s">
        <v>5057</v>
      </c>
      <c r="L1108" s="35"/>
      <c r="M1108" s="161"/>
    </row>
    <row r="1109" customFormat="false" ht="15" hidden="true" customHeight="false" outlineLevel="0" collapsed="false">
      <c r="A1109" s="47" t="n">
        <v>1998</v>
      </c>
      <c r="B1109" s="81" t="s">
        <v>4824</v>
      </c>
      <c r="C1109" s="45" t="s">
        <v>6006</v>
      </c>
      <c r="D1109" s="45" t="s">
        <v>5990</v>
      </c>
      <c r="E1109" s="172" t="s">
        <v>3964</v>
      </c>
      <c r="F1109" s="45" t="n">
        <v>30</v>
      </c>
      <c r="G1109" s="45"/>
      <c r="H1109" s="45"/>
      <c r="I1109" s="47" t="n">
        <v>850</v>
      </c>
      <c r="J1109" s="161"/>
      <c r="K1109" s="47" t="s">
        <v>5057</v>
      </c>
      <c r="L1109" s="35"/>
      <c r="M1109" s="161"/>
    </row>
    <row r="1110" customFormat="false" ht="15" hidden="true" customHeight="false" outlineLevel="0" collapsed="false">
      <c r="A1110" s="47" t="n">
        <v>1999</v>
      </c>
      <c r="B1110" s="81" t="s">
        <v>4824</v>
      </c>
      <c r="C1110" s="45" t="s">
        <v>6007</v>
      </c>
      <c r="D1110" s="45" t="s">
        <v>5990</v>
      </c>
      <c r="E1110" s="172" t="s">
        <v>3964</v>
      </c>
      <c r="F1110" s="45" t="n">
        <v>30</v>
      </c>
      <c r="G1110" s="45"/>
      <c r="H1110" s="45"/>
      <c r="I1110" s="47" t="n">
        <v>850</v>
      </c>
      <c r="J1110" s="161"/>
      <c r="K1110" s="47" t="s">
        <v>5057</v>
      </c>
      <c r="L1110" s="35"/>
      <c r="M1110" s="161"/>
    </row>
    <row r="1111" customFormat="false" ht="15" hidden="true" customHeight="false" outlineLevel="0" collapsed="false">
      <c r="A1111" s="47" t="n">
        <v>2000</v>
      </c>
      <c r="B1111" s="81" t="s">
        <v>4824</v>
      </c>
      <c r="C1111" s="45" t="s">
        <v>6008</v>
      </c>
      <c r="D1111" s="45" t="s">
        <v>5990</v>
      </c>
      <c r="E1111" s="172" t="s">
        <v>3964</v>
      </c>
      <c r="F1111" s="45" t="n">
        <v>30</v>
      </c>
      <c r="G1111" s="45"/>
      <c r="H1111" s="45"/>
      <c r="I1111" s="47" t="n">
        <v>850</v>
      </c>
      <c r="J1111" s="161"/>
      <c r="K1111" s="47" t="s">
        <v>5978</v>
      </c>
      <c r="L1111" s="35"/>
      <c r="M1111" s="161"/>
    </row>
    <row r="1112" customFormat="false" ht="15" hidden="true" customHeight="false" outlineLevel="0" collapsed="false">
      <c r="A1112" s="47" t="n">
        <v>2001</v>
      </c>
      <c r="B1112" s="81" t="s">
        <v>4824</v>
      </c>
      <c r="C1112" s="45" t="s">
        <v>6009</v>
      </c>
      <c r="D1112" s="45" t="s">
        <v>5990</v>
      </c>
      <c r="E1112" s="172" t="s">
        <v>3964</v>
      </c>
      <c r="F1112" s="45" t="n">
        <v>30</v>
      </c>
      <c r="G1112" s="45"/>
      <c r="H1112" s="45"/>
      <c r="I1112" s="47" t="n">
        <v>850</v>
      </c>
      <c r="J1112" s="161"/>
      <c r="K1112" s="47" t="s">
        <v>6010</v>
      </c>
      <c r="L1112" s="35"/>
      <c r="M1112" s="161"/>
    </row>
    <row r="1113" customFormat="false" ht="15" hidden="true" customHeight="false" outlineLevel="0" collapsed="false">
      <c r="A1113" s="47" t="n">
        <v>2003</v>
      </c>
      <c r="B1113" s="81" t="s">
        <v>4824</v>
      </c>
      <c r="C1113" s="45" t="s">
        <v>6011</v>
      </c>
      <c r="D1113" s="45" t="s">
        <v>6012</v>
      </c>
      <c r="E1113" s="172" t="s">
        <v>3964</v>
      </c>
      <c r="F1113" s="45" t="n">
        <v>30</v>
      </c>
      <c r="G1113" s="45"/>
      <c r="H1113" s="45"/>
      <c r="I1113" s="47" t="n">
        <v>850</v>
      </c>
      <c r="J1113" s="161"/>
      <c r="K1113" s="47" t="s">
        <v>5993</v>
      </c>
      <c r="L1113" s="35"/>
      <c r="M1113" s="161"/>
    </row>
    <row r="1114" customFormat="false" ht="15" hidden="true" customHeight="false" outlineLevel="0" collapsed="false">
      <c r="A1114" s="47" t="n">
        <v>2004</v>
      </c>
      <c r="B1114" s="81" t="s">
        <v>4824</v>
      </c>
      <c r="C1114" s="45" t="s">
        <v>6013</v>
      </c>
      <c r="D1114" s="45" t="s">
        <v>6012</v>
      </c>
      <c r="E1114" s="172" t="s">
        <v>3964</v>
      </c>
      <c r="F1114" s="45" t="n">
        <v>30</v>
      </c>
      <c r="G1114" s="45"/>
      <c r="H1114" s="45"/>
      <c r="I1114" s="47" t="n">
        <v>850</v>
      </c>
      <c r="J1114" s="161"/>
      <c r="K1114" s="47" t="s">
        <v>5999</v>
      </c>
      <c r="L1114" s="35"/>
      <c r="M1114" s="161"/>
    </row>
    <row r="1115" customFormat="false" ht="15" hidden="true" customHeight="false" outlineLevel="0" collapsed="false">
      <c r="A1115" s="47" t="n">
        <v>2005</v>
      </c>
      <c r="B1115" s="81" t="s">
        <v>4824</v>
      </c>
      <c r="C1115" s="45" t="s">
        <v>5564</v>
      </c>
      <c r="D1115" s="45" t="s">
        <v>6012</v>
      </c>
      <c r="E1115" s="172" t="s">
        <v>3964</v>
      </c>
      <c r="F1115" s="45" t="n">
        <v>30</v>
      </c>
      <c r="G1115" s="45"/>
      <c r="H1115" s="45"/>
      <c r="I1115" s="47" t="n">
        <v>850</v>
      </c>
      <c r="J1115" s="161"/>
      <c r="K1115" s="47" t="s">
        <v>5057</v>
      </c>
      <c r="L1115" s="35"/>
      <c r="M1115" s="161"/>
    </row>
    <row r="1116" customFormat="false" ht="15" hidden="true" customHeight="false" outlineLevel="0" collapsed="false">
      <c r="A1116" s="47" t="n">
        <v>2006</v>
      </c>
      <c r="B1116" s="81" t="s">
        <v>4824</v>
      </c>
      <c r="C1116" s="45" t="s">
        <v>6014</v>
      </c>
      <c r="D1116" s="45" t="s">
        <v>6012</v>
      </c>
      <c r="E1116" s="172" t="s">
        <v>3964</v>
      </c>
      <c r="F1116" s="45" t="n">
        <v>30</v>
      </c>
      <c r="G1116" s="45"/>
      <c r="H1116" s="45"/>
      <c r="I1116" s="47" t="n">
        <v>850</v>
      </c>
      <c r="J1116" s="161"/>
      <c r="K1116" s="47" t="s">
        <v>5978</v>
      </c>
      <c r="L1116" s="35"/>
      <c r="M1116" s="161"/>
    </row>
    <row r="1117" customFormat="false" ht="15" hidden="true" customHeight="false" outlineLevel="0" collapsed="false">
      <c r="A1117" s="47" t="n">
        <v>2007</v>
      </c>
      <c r="B1117" s="81" t="s">
        <v>4824</v>
      </c>
      <c r="C1117" s="45" t="s">
        <v>6015</v>
      </c>
      <c r="D1117" s="45" t="s">
        <v>6012</v>
      </c>
      <c r="E1117" s="172" t="s">
        <v>3964</v>
      </c>
      <c r="F1117" s="45" t="n">
        <v>30</v>
      </c>
      <c r="G1117" s="45"/>
      <c r="H1117" s="45"/>
      <c r="I1117" s="47" t="n">
        <v>850</v>
      </c>
      <c r="J1117" s="161"/>
      <c r="K1117" s="47" t="s">
        <v>5033</v>
      </c>
      <c r="L1117" s="35"/>
      <c r="M1117" s="161"/>
    </row>
    <row r="1118" customFormat="false" ht="15" hidden="true" customHeight="false" outlineLevel="0" collapsed="false">
      <c r="A1118" s="47" t="n">
        <v>2008</v>
      </c>
      <c r="B1118" s="81" t="s">
        <v>4824</v>
      </c>
      <c r="C1118" s="45" t="s">
        <v>6016</v>
      </c>
      <c r="D1118" s="45" t="s">
        <v>6012</v>
      </c>
      <c r="E1118" s="172" t="s">
        <v>3964</v>
      </c>
      <c r="F1118" s="45" t="n">
        <v>30</v>
      </c>
      <c r="G1118" s="45"/>
      <c r="H1118" s="45"/>
      <c r="I1118" s="47" t="n">
        <v>850</v>
      </c>
      <c r="J1118" s="161"/>
      <c r="K1118" s="47" t="s">
        <v>5035</v>
      </c>
      <c r="L1118" s="35"/>
      <c r="M1118" s="161"/>
    </row>
    <row r="1119" customFormat="false" ht="15" hidden="true" customHeight="false" outlineLevel="0" collapsed="false">
      <c r="A1119" s="47" t="n">
        <v>2009</v>
      </c>
      <c r="B1119" s="81" t="s">
        <v>4824</v>
      </c>
      <c r="C1119" s="45" t="s">
        <v>6017</v>
      </c>
      <c r="D1119" s="45" t="s">
        <v>6012</v>
      </c>
      <c r="E1119" s="172" t="s">
        <v>3964</v>
      </c>
      <c r="F1119" s="45" t="n">
        <v>30</v>
      </c>
      <c r="G1119" s="45"/>
      <c r="H1119" s="45"/>
      <c r="I1119" s="47" t="n">
        <v>850</v>
      </c>
      <c r="J1119" s="161"/>
      <c r="K1119" s="47" t="s">
        <v>5035</v>
      </c>
      <c r="L1119" s="35"/>
      <c r="M1119" s="161"/>
    </row>
    <row r="1120" customFormat="false" ht="15" hidden="true" customHeight="false" outlineLevel="0" collapsed="false">
      <c r="A1120" s="47" t="n">
        <v>2012</v>
      </c>
      <c r="B1120" s="81" t="s">
        <v>6018</v>
      </c>
      <c r="C1120" s="45" t="s">
        <v>5409</v>
      </c>
      <c r="D1120" s="45" t="s">
        <v>6019</v>
      </c>
      <c r="E1120" s="172" t="s">
        <v>3964</v>
      </c>
      <c r="F1120" s="45" t="n">
        <v>30</v>
      </c>
      <c r="G1120" s="45"/>
      <c r="H1120" s="45"/>
      <c r="I1120" s="47" t="n">
        <v>850</v>
      </c>
      <c r="J1120" s="161"/>
      <c r="K1120" s="47" t="s">
        <v>5055</v>
      </c>
      <c r="L1120" s="35"/>
      <c r="M1120" s="161"/>
    </row>
    <row r="1121" customFormat="false" ht="15" hidden="true" customHeight="false" outlineLevel="0" collapsed="false">
      <c r="A1121" s="47" t="n">
        <v>2013</v>
      </c>
      <c r="B1121" s="81" t="s">
        <v>6018</v>
      </c>
      <c r="C1121" s="45" t="s">
        <v>4876</v>
      </c>
      <c r="D1121" s="45" t="s">
        <v>6019</v>
      </c>
      <c r="E1121" s="172" t="s">
        <v>3964</v>
      </c>
      <c r="F1121" s="45" t="n">
        <v>30</v>
      </c>
      <c r="G1121" s="45"/>
      <c r="H1121" s="45"/>
      <c r="I1121" s="47" t="n">
        <v>850</v>
      </c>
      <c r="J1121" s="161"/>
      <c r="K1121" s="47" t="s">
        <v>6020</v>
      </c>
      <c r="L1121" s="35"/>
      <c r="M1121" s="161"/>
    </row>
    <row r="1122" customFormat="false" ht="15" hidden="true" customHeight="false" outlineLevel="0" collapsed="false">
      <c r="A1122" s="47" t="n">
        <v>2014</v>
      </c>
      <c r="B1122" s="81" t="s">
        <v>6021</v>
      </c>
      <c r="C1122" s="45" t="s">
        <v>5261</v>
      </c>
      <c r="D1122" s="45" t="s">
        <v>6019</v>
      </c>
      <c r="E1122" s="172" t="s">
        <v>3964</v>
      </c>
      <c r="F1122" s="45" t="n">
        <v>30</v>
      </c>
      <c r="G1122" s="45"/>
      <c r="H1122" s="45"/>
      <c r="I1122" s="47" t="n">
        <v>850</v>
      </c>
      <c r="J1122" s="161"/>
      <c r="K1122" s="47" t="s">
        <v>4719</v>
      </c>
      <c r="L1122" s="35"/>
      <c r="M1122" s="161"/>
    </row>
    <row r="1123" customFormat="false" ht="15" hidden="true" customHeight="false" outlineLevel="0" collapsed="false">
      <c r="A1123" s="47" t="n">
        <v>2015</v>
      </c>
      <c r="B1123" s="81" t="s">
        <v>6018</v>
      </c>
      <c r="C1123" s="45" t="s">
        <v>6022</v>
      </c>
      <c r="D1123" s="45" t="s">
        <v>6019</v>
      </c>
      <c r="E1123" s="172" t="s">
        <v>3964</v>
      </c>
      <c r="F1123" s="45" t="n">
        <v>30</v>
      </c>
      <c r="G1123" s="45"/>
      <c r="H1123" s="45"/>
      <c r="I1123" s="47" t="n">
        <v>850</v>
      </c>
      <c r="J1123" s="161"/>
      <c r="K1123" s="47" t="s">
        <v>6023</v>
      </c>
      <c r="L1123" s="35"/>
      <c r="M1123" s="161"/>
    </row>
    <row r="1124" customFormat="false" ht="15" hidden="true" customHeight="false" outlineLevel="0" collapsed="false">
      <c r="A1124" s="47" t="n">
        <v>2016</v>
      </c>
      <c r="B1124" s="81" t="s">
        <v>6018</v>
      </c>
      <c r="C1124" s="45" t="s">
        <v>5530</v>
      </c>
      <c r="D1124" s="45" t="s">
        <v>6019</v>
      </c>
      <c r="E1124" s="172" t="s">
        <v>3964</v>
      </c>
      <c r="F1124" s="45" t="n">
        <v>30</v>
      </c>
      <c r="G1124" s="45"/>
      <c r="H1124" s="45"/>
      <c r="I1124" s="47" t="n">
        <v>850</v>
      </c>
      <c r="J1124" s="161"/>
      <c r="K1124" s="47" t="s">
        <v>6024</v>
      </c>
      <c r="L1124" s="35"/>
      <c r="M1124" s="161"/>
    </row>
    <row r="1125" customFormat="false" ht="15" hidden="true" customHeight="false" outlineLevel="0" collapsed="false">
      <c r="A1125" s="47" t="n">
        <v>2017</v>
      </c>
      <c r="B1125" s="81" t="s">
        <v>6018</v>
      </c>
      <c r="C1125" s="45" t="s">
        <v>6025</v>
      </c>
      <c r="D1125" s="45" t="s">
        <v>6019</v>
      </c>
      <c r="E1125" s="172" t="s">
        <v>3964</v>
      </c>
      <c r="F1125" s="45" t="n">
        <v>30</v>
      </c>
      <c r="G1125" s="45"/>
      <c r="H1125" s="45"/>
      <c r="I1125" s="47" t="n">
        <v>850</v>
      </c>
      <c r="J1125" s="161"/>
      <c r="K1125" s="47" t="s">
        <v>5108</v>
      </c>
      <c r="L1125" s="35"/>
      <c r="M1125" s="161"/>
    </row>
    <row r="1126" customFormat="false" ht="15" hidden="true" customHeight="false" outlineLevel="0" collapsed="false">
      <c r="A1126" s="47" t="n">
        <v>2018</v>
      </c>
      <c r="B1126" s="81" t="s">
        <v>6018</v>
      </c>
      <c r="C1126" s="45" t="s">
        <v>6026</v>
      </c>
      <c r="D1126" s="45" t="s">
        <v>6019</v>
      </c>
      <c r="E1126" s="172" t="s">
        <v>3964</v>
      </c>
      <c r="F1126" s="45" t="n">
        <v>30</v>
      </c>
      <c r="G1126" s="45"/>
      <c r="H1126" s="45"/>
      <c r="I1126" s="47" t="n">
        <v>850</v>
      </c>
      <c r="J1126" s="161"/>
      <c r="K1126" s="47" t="s">
        <v>6027</v>
      </c>
      <c r="L1126" s="35"/>
      <c r="M1126" s="161"/>
    </row>
    <row r="1127" customFormat="false" ht="15" hidden="true" customHeight="false" outlineLevel="0" collapsed="false">
      <c r="A1127" s="47" t="n">
        <v>2019</v>
      </c>
      <c r="B1127" s="81" t="s">
        <v>6018</v>
      </c>
      <c r="C1127" s="45" t="s">
        <v>6028</v>
      </c>
      <c r="D1127" s="45" t="s">
        <v>6019</v>
      </c>
      <c r="E1127" s="172" t="s">
        <v>3964</v>
      </c>
      <c r="F1127" s="45" t="n">
        <v>30</v>
      </c>
      <c r="G1127" s="45"/>
      <c r="H1127" s="45"/>
      <c r="I1127" s="47" t="n">
        <v>850</v>
      </c>
      <c r="J1127" s="161"/>
      <c r="K1127" s="47" t="s">
        <v>6029</v>
      </c>
      <c r="L1127" s="35"/>
      <c r="M1127" s="161"/>
    </row>
    <row r="1128" customFormat="false" ht="30" hidden="true" customHeight="false" outlineLevel="0" collapsed="false">
      <c r="A1128" s="47" t="n">
        <v>2020</v>
      </c>
      <c r="B1128" s="81" t="s">
        <v>6018</v>
      </c>
      <c r="C1128" s="45" t="s">
        <v>5263</v>
      </c>
      <c r="D1128" s="45" t="s">
        <v>6019</v>
      </c>
      <c r="E1128" s="172" t="s">
        <v>3964</v>
      </c>
      <c r="F1128" s="45" t="n">
        <v>30</v>
      </c>
      <c r="G1128" s="45"/>
      <c r="H1128" s="45"/>
      <c r="I1128" s="47" t="n">
        <v>850</v>
      </c>
      <c r="J1128" s="161"/>
      <c r="K1128" s="47" t="s">
        <v>6010</v>
      </c>
      <c r="L1128" s="35" t="s">
        <v>6030</v>
      </c>
      <c r="M1128" s="161"/>
    </row>
    <row r="1129" customFormat="false" ht="30" hidden="true" customHeight="false" outlineLevel="0" collapsed="false">
      <c r="A1129" s="47" t="n">
        <v>2021</v>
      </c>
      <c r="B1129" s="81" t="s">
        <v>6018</v>
      </c>
      <c r="C1129" s="45" t="s">
        <v>6031</v>
      </c>
      <c r="D1129" s="45" t="s">
        <v>6019</v>
      </c>
      <c r="E1129" s="172" t="s">
        <v>3964</v>
      </c>
      <c r="F1129" s="45" t="n">
        <v>30</v>
      </c>
      <c r="G1129" s="45"/>
      <c r="H1129" s="45"/>
      <c r="I1129" s="47" t="n">
        <v>850</v>
      </c>
      <c r="J1129" s="161"/>
      <c r="K1129" s="47" t="s">
        <v>6010</v>
      </c>
      <c r="L1129" s="35" t="s">
        <v>6032</v>
      </c>
      <c r="M1129" s="161"/>
    </row>
    <row r="1130" customFormat="false" ht="15" hidden="true" customHeight="false" outlineLevel="0" collapsed="false">
      <c r="A1130" s="47" t="n">
        <v>2022</v>
      </c>
      <c r="B1130" s="81" t="s">
        <v>6018</v>
      </c>
      <c r="C1130" s="45" t="s">
        <v>6033</v>
      </c>
      <c r="D1130" s="45" t="s">
        <v>6019</v>
      </c>
      <c r="E1130" s="172" t="s">
        <v>3964</v>
      </c>
      <c r="F1130" s="45" t="n">
        <v>30</v>
      </c>
      <c r="G1130" s="45"/>
      <c r="H1130" s="45"/>
      <c r="I1130" s="47" t="n">
        <v>850</v>
      </c>
      <c r="J1130" s="161"/>
      <c r="K1130" s="47" t="s">
        <v>6034</v>
      </c>
      <c r="L1130" s="35"/>
      <c r="M1130" s="161"/>
    </row>
    <row r="1131" customFormat="false" ht="15" hidden="true" customHeight="false" outlineLevel="0" collapsed="false">
      <c r="A1131" s="47" t="n">
        <v>2023</v>
      </c>
      <c r="B1131" s="81" t="s">
        <v>6018</v>
      </c>
      <c r="C1131" s="45" t="s">
        <v>4848</v>
      </c>
      <c r="D1131" s="45" t="s">
        <v>6019</v>
      </c>
      <c r="E1131" s="172" t="s">
        <v>3964</v>
      </c>
      <c r="F1131" s="45" t="n">
        <v>30</v>
      </c>
      <c r="G1131" s="45"/>
      <c r="H1131" s="45"/>
      <c r="I1131" s="47" t="n">
        <v>850</v>
      </c>
      <c r="J1131" s="161"/>
      <c r="K1131" s="47" t="s">
        <v>5033</v>
      </c>
      <c r="L1131" s="35"/>
      <c r="M1131" s="161"/>
    </row>
    <row r="1132" customFormat="false" ht="15" hidden="true" customHeight="false" outlineLevel="0" collapsed="false">
      <c r="A1132" s="47" t="n">
        <v>2024</v>
      </c>
      <c r="B1132" s="81" t="s">
        <v>6018</v>
      </c>
      <c r="C1132" s="45" t="s">
        <v>6035</v>
      </c>
      <c r="D1132" s="45" t="s">
        <v>6019</v>
      </c>
      <c r="E1132" s="172" t="s">
        <v>3964</v>
      </c>
      <c r="F1132" s="45" t="n">
        <v>30</v>
      </c>
      <c r="G1132" s="45"/>
      <c r="H1132" s="45"/>
      <c r="I1132" s="47" t="n">
        <v>850</v>
      </c>
      <c r="J1132" s="161"/>
      <c r="K1132" s="47" t="s">
        <v>5100</v>
      </c>
      <c r="L1132" s="35"/>
      <c r="M1132" s="161"/>
    </row>
    <row r="1133" customFormat="false" ht="15" hidden="true" customHeight="false" outlineLevel="0" collapsed="false">
      <c r="A1133" s="47" t="n">
        <v>2025</v>
      </c>
      <c r="B1133" s="81" t="s">
        <v>6018</v>
      </c>
      <c r="C1133" s="45" t="s">
        <v>6036</v>
      </c>
      <c r="D1133" s="45" t="s">
        <v>6019</v>
      </c>
      <c r="E1133" s="172" t="s">
        <v>3964</v>
      </c>
      <c r="F1133" s="45" t="n">
        <v>30</v>
      </c>
      <c r="G1133" s="45"/>
      <c r="H1133" s="45"/>
      <c r="I1133" s="47" t="n">
        <v>850</v>
      </c>
      <c r="J1133" s="161"/>
      <c r="K1133" s="47" t="s">
        <v>6037</v>
      </c>
      <c r="L1133" s="35"/>
      <c r="M1133" s="161"/>
    </row>
    <row r="1134" customFormat="false" ht="15" hidden="true" customHeight="false" outlineLevel="0" collapsed="false">
      <c r="A1134" s="47" t="n">
        <v>2026</v>
      </c>
      <c r="B1134" s="81" t="s">
        <v>6018</v>
      </c>
      <c r="C1134" s="45" t="s">
        <v>6038</v>
      </c>
      <c r="D1134" s="45" t="s">
        <v>6019</v>
      </c>
      <c r="E1134" s="172" t="s">
        <v>3964</v>
      </c>
      <c r="F1134" s="45" t="n">
        <v>30</v>
      </c>
      <c r="G1134" s="45"/>
      <c r="H1134" s="45"/>
      <c r="I1134" s="47" t="n">
        <v>850</v>
      </c>
      <c r="J1134" s="161"/>
      <c r="K1134" s="47" t="s">
        <v>5108</v>
      </c>
      <c r="L1134" s="35"/>
      <c r="M1134" s="161"/>
    </row>
    <row r="1135" customFormat="false" ht="15" hidden="true" customHeight="false" outlineLevel="0" collapsed="false">
      <c r="A1135" s="47" t="n">
        <v>2027</v>
      </c>
      <c r="B1135" s="81" t="s">
        <v>6018</v>
      </c>
      <c r="C1135" s="45" t="s">
        <v>6039</v>
      </c>
      <c r="D1135" s="45" t="s">
        <v>6019</v>
      </c>
      <c r="E1135" s="172" t="s">
        <v>3964</v>
      </c>
      <c r="F1135" s="45" t="n">
        <v>30</v>
      </c>
      <c r="G1135" s="45"/>
      <c r="H1135" s="45"/>
      <c r="I1135" s="47" t="n">
        <v>850</v>
      </c>
      <c r="J1135" s="161"/>
      <c r="K1135" s="47" t="s">
        <v>5114</v>
      </c>
      <c r="L1135" s="35"/>
      <c r="M1135" s="161"/>
    </row>
    <row r="1136" customFormat="false" ht="15" hidden="true" customHeight="false" outlineLevel="0" collapsed="false">
      <c r="A1136" s="47" t="n">
        <v>2028</v>
      </c>
      <c r="B1136" s="81" t="s">
        <v>6018</v>
      </c>
      <c r="C1136" s="45" t="s">
        <v>6040</v>
      </c>
      <c r="D1136" s="45" t="s">
        <v>6019</v>
      </c>
      <c r="E1136" s="172" t="s">
        <v>3964</v>
      </c>
      <c r="F1136" s="45" t="n">
        <v>30</v>
      </c>
      <c r="G1136" s="45"/>
      <c r="H1136" s="45"/>
      <c r="I1136" s="47" t="n">
        <v>850</v>
      </c>
      <c r="J1136" s="161"/>
      <c r="K1136" s="47" t="s">
        <v>5112</v>
      </c>
      <c r="L1136" s="35"/>
      <c r="M1136" s="161"/>
    </row>
    <row r="1137" customFormat="false" ht="15" hidden="true" customHeight="false" outlineLevel="0" collapsed="false">
      <c r="A1137" s="47" t="n">
        <v>2029</v>
      </c>
      <c r="B1137" s="81" t="s">
        <v>6018</v>
      </c>
      <c r="C1137" s="45" t="s">
        <v>6041</v>
      </c>
      <c r="D1137" s="45" t="s">
        <v>6019</v>
      </c>
      <c r="E1137" s="172" t="s">
        <v>3964</v>
      </c>
      <c r="F1137" s="45" t="n">
        <v>30</v>
      </c>
      <c r="G1137" s="45"/>
      <c r="H1137" s="45"/>
      <c r="I1137" s="47" t="n">
        <v>850</v>
      </c>
      <c r="J1137" s="161"/>
      <c r="K1137" s="47" t="s">
        <v>5187</v>
      </c>
      <c r="L1137" s="35"/>
      <c r="M1137" s="161"/>
    </row>
    <row r="1138" customFormat="false" ht="15" hidden="true" customHeight="false" outlineLevel="0" collapsed="false">
      <c r="A1138" s="47" t="n">
        <v>2030</v>
      </c>
      <c r="B1138" s="81" t="s">
        <v>6018</v>
      </c>
      <c r="C1138" s="45" t="s">
        <v>6042</v>
      </c>
      <c r="D1138" s="45" t="s">
        <v>6019</v>
      </c>
      <c r="E1138" s="172" t="s">
        <v>3964</v>
      </c>
      <c r="F1138" s="45" t="n">
        <v>30</v>
      </c>
      <c r="G1138" s="45"/>
      <c r="H1138" s="45"/>
      <c r="I1138" s="47" t="n">
        <v>850</v>
      </c>
      <c r="J1138" s="161"/>
      <c r="K1138" s="47" t="s">
        <v>5116</v>
      </c>
      <c r="L1138" s="35"/>
      <c r="M1138" s="161"/>
    </row>
    <row r="1139" customFormat="false" ht="15" hidden="true" customHeight="false" outlineLevel="0" collapsed="false">
      <c r="A1139" s="47" t="n">
        <v>2031</v>
      </c>
      <c r="B1139" s="81" t="s">
        <v>6018</v>
      </c>
      <c r="C1139" s="45" t="s">
        <v>6043</v>
      </c>
      <c r="D1139" s="45" t="s">
        <v>6019</v>
      </c>
      <c r="E1139" s="172" t="s">
        <v>3964</v>
      </c>
      <c r="F1139" s="45" t="n">
        <v>30</v>
      </c>
      <c r="G1139" s="45"/>
      <c r="H1139" s="45"/>
      <c r="I1139" s="47" t="n">
        <v>850</v>
      </c>
      <c r="J1139" s="161"/>
      <c r="K1139" s="47" t="s">
        <v>6044</v>
      </c>
      <c r="L1139" s="35"/>
      <c r="M1139" s="161"/>
    </row>
    <row r="1140" customFormat="false" ht="15" hidden="true" customHeight="false" outlineLevel="0" collapsed="false">
      <c r="A1140" s="47" t="n">
        <v>2032</v>
      </c>
      <c r="B1140" s="81" t="s">
        <v>6018</v>
      </c>
      <c r="C1140" s="45" t="s">
        <v>6045</v>
      </c>
      <c r="D1140" s="45" t="s">
        <v>6019</v>
      </c>
      <c r="E1140" s="172" t="s">
        <v>3964</v>
      </c>
      <c r="F1140" s="45" t="n">
        <v>30</v>
      </c>
      <c r="G1140" s="45"/>
      <c r="H1140" s="45"/>
      <c r="I1140" s="47" t="n">
        <v>850</v>
      </c>
      <c r="J1140" s="161"/>
      <c r="K1140" s="47" t="s">
        <v>5191</v>
      </c>
      <c r="L1140" s="35"/>
      <c r="M1140" s="161"/>
    </row>
    <row r="1141" customFormat="false" ht="15" hidden="true" customHeight="false" outlineLevel="0" collapsed="false">
      <c r="A1141" s="47" t="n">
        <v>2033</v>
      </c>
      <c r="B1141" s="81" t="s">
        <v>6018</v>
      </c>
      <c r="C1141" s="45" t="s">
        <v>6046</v>
      </c>
      <c r="D1141" s="45" t="s">
        <v>6019</v>
      </c>
      <c r="E1141" s="172" t="s">
        <v>3964</v>
      </c>
      <c r="F1141" s="45" t="n">
        <v>30</v>
      </c>
      <c r="G1141" s="45"/>
      <c r="H1141" s="45"/>
      <c r="I1141" s="47" t="n">
        <v>850</v>
      </c>
      <c r="J1141" s="161"/>
      <c r="K1141" s="47" t="s">
        <v>5122</v>
      </c>
      <c r="L1141" s="35"/>
      <c r="M1141" s="161"/>
    </row>
    <row r="1142" customFormat="false" ht="15" hidden="true" customHeight="false" outlineLevel="0" collapsed="false">
      <c r="A1142" s="47" t="n">
        <v>2034</v>
      </c>
      <c r="B1142" s="81" t="s">
        <v>6018</v>
      </c>
      <c r="C1142" s="45" t="s">
        <v>6047</v>
      </c>
      <c r="D1142" s="45" t="s">
        <v>6019</v>
      </c>
      <c r="E1142" s="172" t="s">
        <v>3964</v>
      </c>
      <c r="F1142" s="45" t="n">
        <v>30</v>
      </c>
      <c r="G1142" s="45"/>
      <c r="H1142" s="45"/>
      <c r="I1142" s="47" t="n">
        <v>850</v>
      </c>
      <c r="J1142" s="161"/>
      <c r="K1142" s="47" t="s">
        <v>5145</v>
      </c>
      <c r="L1142" s="35"/>
      <c r="M1142" s="161"/>
    </row>
    <row r="1143" customFormat="false" ht="15" hidden="true" customHeight="false" outlineLevel="0" collapsed="false">
      <c r="A1143" s="47" t="n">
        <v>2035</v>
      </c>
      <c r="B1143" s="81" t="s">
        <v>6018</v>
      </c>
      <c r="C1143" s="45" t="s">
        <v>6048</v>
      </c>
      <c r="D1143" s="45" t="s">
        <v>6019</v>
      </c>
      <c r="E1143" s="172" t="s">
        <v>3964</v>
      </c>
      <c r="F1143" s="45" t="n">
        <v>30</v>
      </c>
      <c r="G1143" s="45"/>
      <c r="H1143" s="45"/>
      <c r="I1143" s="47" t="n">
        <v>850</v>
      </c>
      <c r="J1143" s="161"/>
      <c r="K1143" s="47" t="s">
        <v>6049</v>
      </c>
      <c r="L1143" s="35"/>
      <c r="M1143" s="161"/>
    </row>
    <row r="1144" customFormat="false" ht="15" hidden="true" customHeight="false" outlineLevel="0" collapsed="false">
      <c r="A1144" s="47" t="n">
        <v>2046</v>
      </c>
      <c r="B1144" s="81" t="s">
        <v>4824</v>
      </c>
      <c r="C1144" s="45" t="s">
        <v>6050</v>
      </c>
      <c r="D1144" s="45" t="s">
        <v>6051</v>
      </c>
      <c r="E1144" s="172" t="s">
        <v>3964</v>
      </c>
      <c r="F1144" s="45" t="n">
        <v>30</v>
      </c>
      <c r="G1144" s="45"/>
      <c r="H1144" s="45"/>
      <c r="I1144" s="47" t="n">
        <v>850</v>
      </c>
      <c r="J1144" s="161"/>
      <c r="K1144" s="47" t="s">
        <v>6052</v>
      </c>
      <c r="L1144" s="35"/>
      <c r="M1144" s="161"/>
    </row>
    <row r="1145" customFormat="false" ht="15" hidden="true" customHeight="false" outlineLevel="0" collapsed="false">
      <c r="A1145" s="47" t="n">
        <v>2047</v>
      </c>
      <c r="B1145" s="81" t="s">
        <v>4824</v>
      </c>
      <c r="C1145" s="45" t="s">
        <v>6053</v>
      </c>
      <c r="D1145" s="45" t="s">
        <v>6051</v>
      </c>
      <c r="E1145" s="172" t="s">
        <v>3964</v>
      </c>
      <c r="F1145" s="45" t="n">
        <v>30</v>
      </c>
      <c r="G1145" s="45"/>
      <c r="H1145" s="45"/>
      <c r="I1145" s="47" t="n">
        <v>850</v>
      </c>
      <c r="J1145" s="161"/>
      <c r="K1145" s="47" t="s">
        <v>6054</v>
      </c>
      <c r="L1145" s="35"/>
      <c r="M1145" s="161"/>
    </row>
    <row r="1146" customFormat="false" ht="15" hidden="true" customHeight="false" outlineLevel="0" collapsed="false">
      <c r="A1146" s="47" t="n">
        <v>2048</v>
      </c>
      <c r="B1146" s="81" t="s">
        <v>4824</v>
      </c>
      <c r="C1146" s="45" t="s">
        <v>6055</v>
      </c>
      <c r="D1146" s="45" t="s">
        <v>6051</v>
      </c>
      <c r="E1146" s="172" t="s">
        <v>3964</v>
      </c>
      <c r="F1146" s="45" t="n">
        <v>30</v>
      </c>
      <c r="G1146" s="45"/>
      <c r="H1146" s="45"/>
      <c r="I1146" s="47" t="n">
        <v>850</v>
      </c>
      <c r="J1146" s="161"/>
      <c r="K1146" s="47" t="s">
        <v>6056</v>
      </c>
      <c r="L1146" s="35"/>
      <c r="M1146" s="161"/>
    </row>
    <row r="1147" customFormat="false" ht="15" hidden="true" customHeight="false" outlineLevel="0" collapsed="false">
      <c r="A1147" s="47" t="n">
        <v>2049</v>
      </c>
      <c r="B1147" s="81" t="s">
        <v>4824</v>
      </c>
      <c r="C1147" s="45" t="s">
        <v>6057</v>
      </c>
      <c r="D1147" s="45" t="s">
        <v>6051</v>
      </c>
      <c r="E1147" s="172" t="s">
        <v>3964</v>
      </c>
      <c r="F1147" s="45" t="n">
        <v>30</v>
      </c>
      <c r="G1147" s="45"/>
      <c r="H1147" s="45"/>
      <c r="I1147" s="47" t="n">
        <v>850</v>
      </c>
      <c r="J1147" s="161"/>
      <c r="K1147" s="47" t="s">
        <v>6058</v>
      </c>
      <c r="L1147" s="35"/>
      <c r="M1147" s="161"/>
    </row>
    <row r="1148" customFormat="false" ht="15" hidden="true" customHeight="false" outlineLevel="0" collapsed="false">
      <c r="A1148" s="47" t="n">
        <v>2050</v>
      </c>
      <c r="B1148" s="81" t="s">
        <v>4824</v>
      </c>
      <c r="C1148" s="45" t="s">
        <v>6059</v>
      </c>
      <c r="D1148" s="45" t="s">
        <v>6051</v>
      </c>
      <c r="E1148" s="172" t="s">
        <v>3964</v>
      </c>
      <c r="F1148" s="45" t="n">
        <v>30</v>
      </c>
      <c r="G1148" s="45"/>
      <c r="H1148" s="45"/>
      <c r="I1148" s="47" t="n">
        <v>850</v>
      </c>
      <c r="J1148" s="161"/>
      <c r="K1148" s="47" t="s">
        <v>6060</v>
      </c>
      <c r="L1148" s="35"/>
      <c r="M1148" s="161"/>
    </row>
    <row r="1149" customFormat="false" ht="15" hidden="true" customHeight="false" outlineLevel="0" collapsed="false">
      <c r="A1149" s="47" t="n">
        <v>2051</v>
      </c>
      <c r="B1149" s="81" t="s">
        <v>4824</v>
      </c>
      <c r="C1149" s="45" t="s">
        <v>6061</v>
      </c>
      <c r="D1149" s="45" t="s">
        <v>6051</v>
      </c>
      <c r="E1149" s="172" t="s">
        <v>3964</v>
      </c>
      <c r="F1149" s="45" t="n">
        <v>30</v>
      </c>
      <c r="G1149" s="45"/>
      <c r="H1149" s="45"/>
      <c r="I1149" s="47" t="n">
        <v>850</v>
      </c>
      <c r="J1149" s="161"/>
      <c r="K1149" s="47" t="s">
        <v>6062</v>
      </c>
      <c r="L1149" s="35"/>
      <c r="M1149" s="161"/>
    </row>
    <row r="1150" customFormat="false" ht="15" hidden="true" customHeight="false" outlineLevel="0" collapsed="false">
      <c r="A1150" s="47" t="n">
        <v>2052</v>
      </c>
      <c r="B1150" s="81" t="s">
        <v>6018</v>
      </c>
      <c r="C1150" s="45" t="s">
        <v>6063</v>
      </c>
      <c r="D1150" s="45" t="s">
        <v>6064</v>
      </c>
      <c r="E1150" s="172" t="s">
        <v>3964</v>
      </c>
      <c r="F1150" s="45" t="n">
        <v>30</v>
      </c>
      <c r="G1150" s="45"/>
      <c r="H1150" s="45"/>
      <c r="I1150" s="47" t="n">
        <v>850</v>
      </c>
      <c r="J1150" s="161"/>
      <c r="K1150" s="47" t="s">
        <v>6065</v>
      </c>
      <c r="L1150" s="35"/>
      <c r="M1150" s="161"/>
    </row>
    <row r="1151" customFormat="false" ht="15" hidden="true" customHeight="false" outlineLevel="0" collapsed="false">
      <c r="A1151" s="47" t="n">
        <v>2105</v>
      </c>
      <c r="B1151" s="61" t="s">
        <v>4034</v>
      </c>
      <c r="C1151" s="181"/>
      <c r="D1151" s="75" t="s">
        <v>4036</v>
      </c>
      <c r="E1151" s="172" t="s">
        <v>3964</v>
      </c>
      <c r="F1151" s="179" t="n">
        <v>30</v>
      </c>
      <c r="G1151" s="47"/>
      <c r="H1151" s="45"/>
      <c r="I1151" s="47" t="n">
        <v>840</v>
      </c>
      <c r="J1151" s="161"/>
      <c r="K1151" s="47" t="s">
        <v>6066</v>
      </c>
      <c r="L1151" s="35"/>
      <c r="M1151" s="161"/>
    </row>
    <row r="1152" customFormat="false" ht="15" hidden="true" customHeight="false" outlineLevel="0" collapsed="false">
      <c r="A1152" s="47" t="n">
        <v>1110</v>
      </c>
      <c r="B1152" s="40" t="s">
        <v>6067</v>
      </c>
      <c r="C1152" s="34" t="s">
        <v>6068</v>
      </c>
      <c r="D1152" s="34" t="s">
        <v>6069</v>
      </c>
      <c r="E1152" s="172" t="s">
        <v>3964</v>
      </c>
      <c r="F1152" s="34" t="n">
        <v>25</v>
      </c>
      <c r="G1152" s="45"/>
      <c r="H1152" s="45"/>
      <c r="I1152" s="47" t="s">
        <v>20</v>
      </c>
      <c r="J1152" s="161"/>
      <c r="K1152" s="34" t="s">
        <v>2893</v>
      </c>
      <c r="L1152" s="35"/>
      <c r="M1152" s="161"/>
    </row>
    <row r="1153" customFormat="false" ht="15" hidden="true" customHeight="false" outlineLevel="0" collapsed="false">
      <c r="A1153" s="47" t="n">
        <v>1111</v>
      </c>
      <c r="B1153" s="40" t="s">
        <v>6067</v>
      </c>
      <c r="C1153" s="34" t="s">
        <v>6070</v>
      </c>
      <c r="D1153" s="34" t="s">
        <v>6069</v>
      </c>
      <c r="E1153" s="172" t="s">
        <v>3964</v>
      </c>
      <c r="F1153" s="34" t="n">
        <v>25</v>
      </c>
      <c r="G1153" s="45"/>
      <c r="H1153" s="45"/>
      <c r="I1153" s="47" t="s">
        <v>20</v>
      </c>
      <c r="J1153" s="161"/>
      <c r="K1153" s="34" t="s">
        <v>4365</v>
      </c>
      <c r="L1153" s="35"/>
      <c r="M1153" s="161"/>
    </row>
    <row r="1154" customFormat="false" ht="15" hidden="true" customHeight="false" outlineLevel="0" collapsed="false">
      <c r="A1154" s="47" t="n">
        <v>1112</v>
      </c>
      <c r="B1154" s="40" t="s">
        <v>6067</v>
      </c>
      <c r="C1154" s="34" t="s">
        <v>6071</v>
      </c>
      <c r="D1154" s="34" t="s">
        <v>6069</v>
      </c>
      <c r="E1154" s="172" t="s">
        <v>3964</v>
      </c>
      <c r="F1154" s="34" t="n">
        <v>25</v>
      </c>
      <c r="G1154" s="45"/>
      <c r="H1154" s="45"/>
      <c r="I1154" s="47" t="s">
        <v>20</v>
      </c>
      <c r="J1154" s="161"/>
      <c r="K1154" s="34" t="s">
        <v>2894</v>
      </c>
      <c r="L1154" s="35"/>
      <c r="M1154" s="161"/>
    </row>
    <row r="1155" customFormat="false" ht="15" hidden="true" customHeight="false" outlineLevel="0" collapsed="false">
      <c r="A1155" s="47" t="n">
        <v>1113</v>
      </c>
      <c r="B1155" s="40" t="s">
        <v>6067</v>
      </c>
      <c r="C1155" s="34" t="s">
        <v>6072</v>
      </c>
      <c r="D1155" s="34" t="s">
        <v>6069</v>
      </c>
      <c r="E1155" s="172" t="s">
        <v>3964</v>
      </c>
      <c r="F1155" s="34" t="n">
        <v>25</v>
      </c>
      <c r="G1155" s="45"/>
      <c r="H1155" s="45"/>
      <c r="I1155" s="47" t="s">
        <v>20</v>
      </c>
      <c r="J1155" s="161"/>
      <c r="K1155" s="34" t="s">
        <v>4419</v>
      </c>
      <c r="L1155" s="35"/>
      <c r="M1155" s="161"/>
    </row>
    <row r="1156" customFormat="false" ht="15" hidden="true" customHeight="false" outlineLevel="0" collapsed="false">
      <c r="A1156" s="47" t="n">
        <v>1114</v>
      </c>
      <c r="B1156" s="40" t="s">
        <v>6067</v>
      </c>
      <c r="C1156" s="34" t="s">
        <v>6073</v>
      </c>
      <c r="D1156" s="34" t="s">
        <v>6069</v>
      </c>
      <c r="E1156" s="172" t="s">
        <v>3964</v>
      </c>
      <c r="F1156" s="34" t="n">
        <v>25</v>
      </c>
      <c r="G1156" s="45"/>
      <c r="H1156" s="45"/>
      <c r="I1156" s="47" t="s">
        <v>20</v>
      </c>
      <c r="J1156" s="161"/>
      <c r="K1156" s="34" t="s">
        <v>2896</v>
      </c>
      <c r="L1156" s="35"/>
      <c r="M1156" s="161"/>
    </row>
    <row r="1157" customFormat="false" ht="15" hidden="true" customHeight="false" outlineLevel="0" collapsed="false">
      <c r="A1157" s="47" t="n">
        <v>1115</v>
      </c>
      <c r="B1157" s="40" t="s">
        <v>6067</v>
      </c>
      <c r="C1157" s="34" t="s">
        <v>6074</v>
      </c>
      <c r="D1157" s="34" t="s">
        <v>6069</v>
      </c>
      <c r="E1157" s="172" t="s">
        <v>3964</v>
      </c>
      <c r="F1157" s="34" t="n">
        <v>25</v>
      </c>
      <c r="G1157" s="45"/>
      <c r="H1157" s="45"/>
      <c r="I1157" s="47" t="s">
        <v>20</v>
      </c>
      <c r="J1157" s="161"/>
      <c r="K1157" s="34" t="s">
        <v>5486</v>
      </c>
      <c r="L1157" s="35"/>
      <c r="M1157" s="161"/>
    </row>
    <row r="1158" customFormat="false" ht="15" hidden="true" customHeight="false" outlineLevel="0" collapsed="false">
      <c r="A1158" s="47" t="n">
        <v>1116</v>
      </c>
      <c r="B1158" s="40" t="s">
        <v>6067</v>
      </c>
      <c r="C1158" s="34" t="s">
        <v>6075</v>
      </c>
      <c r="D1158" s="34" t="s">
        <v>6069</v>
      </c>
      <c r="E1158" s="172" t="s">
        <v>3964</v>
      </c>
      <c r="F1158" s="34" t="n">
        <v>25</v>
      </c>
      <c r="G1158" s="45"/>
      <c r="H1158" s="45"/>
      <c r="I1158" s="47" t="s">
        <v>20</v>
      </c>
      <c r="J1158" s="161"/>
      <c r="K1158" s="34" t="s">
        <v>2897</v>
      </c>
      <c r="L1158" s="35"/>
      <c r="M1158" s="161"/>
    </row>
    <row r="1159" customFormat="false" ht="15" hidden="true" customHeight="false" outlineLevel="0" collapsed="false">
      <c r="A1159" s="47" t="n">
        <v>1117</v>
      </c>
      <c r="B1159" s="40" t="s">
        <v>6067</v>
      </c>
      <c r="C1159" s="34" t="s">
        <v>6076</v>
      </c>
      <c r="D1159" s="34" t="s">
        <v>6069</v>
      </c>
      <c r="E1159" s="172" t="s">
        <v>3964</v>
      </c>
      <c r="F1159" s="34" t="n">
        <v>25</v>
      </c>
      <c r="G1159" s="45"/>
      <c r="H1159" s="45"/>
      <c r="I1159" s="47" t="s">
        <v>20</v>
      </c>
      <c r="J1159" s="161"/>
      <c r="K1159" s="34" t="s">
        <v>4426</v>
      </c>
      <c r="L1159" s="35"/>
      <c r="M1159" s="161"/>
    </row>
    <row r="1160" customFormat="false" ht="15" hidden="true" customHeight="false" outlineLevel="0" collapsed="false">
      <c r="A1160" s="47" t="n">
        <v>1118</v>
      </c>
      <c r="B1160" s="40" t="s">
        <v>6067</v>
      </c>
      <c r="C1160" s="34" t="s">
        <v>6077</v>
      </c>
      <c r="D1160" s="34" t="s">
        <v>6069</v>
      </c>
      <c r="E1160" s="172" t="s">
        <v>3964</v>
      </c>
      <c r="F1160" s="34" t="n">
        <v>25</v>
      </c>
      <c r="G1160" s="45"/>
      <c r="H1160" s="45"/>
      <c r="I1160" s="47" t="s">
        <v>20</v>
      </c>
      <c r="J1160" s="161"/>
      <c r="K1160" s="34" t="s">
        <v>4436</v>
      </c>
      <c r="L1160" s="35"/>
      <c r="M1160" s="161"/>
    </row>
    <row r="1161" customFormat="false" ht="15" hidden="true" customHeight="false" outlineLevel="0" collapsed="false">
      <c r="A1161" s="47" t="n">
        <v>1119</v>
      </c>
      <c r="B1161" s="40" t="s">
        <v>6067</v>
      </c>
      <c r="C1161" s="34" t="s">
        <v>6078</v>
      </c>
      <c r="D1161" s="34" t="s">
        <v>6069</v>
      </c>
      <c r="E1161" s="172" t="s">
        <v>3964</v>
      </c>
      <c r="F1161" s="34" t="n">
        <v>25</v>
      </c>
      <c r="G1161" s="45"/>
      <c r="H1161" s="45"/>
      <c r="I1161" s="47" t="s">
        <v>20</v>
      </c>
      <c r="J1161" s="161"/>
      <c r="K1161" s="34" t="s">
        <v>4434</v>
      </c>
      <c r="L1161" s="35"/>
      <c r="M1161" s="161"/>
    </row>
    <row r="1162" customFormat="false" ht="15" hidden="true" customHeight="false" outlineLevel="0" collapsed="false">
      <c r="A1162" s="47" t="n">
        <v>1120</v>
      </c>
      <c r="B1162" s="40" t="s">
        <v>6067</v>
      </c>
      <c r="C1162" s="34" t="s">
        <v>6079</v>
      </c>
      <c r="D1162" s="34" t="s">
        <v>6069</v>
      </c>
      <c r="E1162" s="172" t="s">
        <v>3964</v>
      </c>
      <c r="F1162" s="34" t="n">
        <v>25</v>
      </c>
      <c r="G1162" s="45"/>
      <c r="H1162" s="45"/>
      <c r="I1162" s="47" t="s">
        <v>20</v>
      </c>
      <c r="J1162" s="161"/>
      <c r="K1162" s="34" t="s">
        <v>4454</v>
      </c>
      <c r="L1162" s="35"/>
      <c r="M1162" s="161"/>
    </row>
    <row r="1163" customFormat="false" ht="15" hidden="true" customHeight="false" outlineLevel="0" collapsed="false">
      <c r="A1163" s="47" t="n">
        <v>1121</v>
      </c>
      <c r="B1163" s="40" t="s">
        <v>6067</v>
      </c>
      <c r="C1163" s="34" t="s">
        <v>6080</v>
      </c>
      <c r="D1163" s="34" t="s">
        <v>6069</v>
      </c>
      <c r="E1163" s="172" t="s">
        <v>3964</v>
      </c>
      <c r="F1163" s="34" t="n">
        <v>25</v>
      </c>
      <c r="G1163" s="45"/>
      <c r="H1163" s="45"/>
      <c r="I1163" s="47" t="s">
        <v>20</v>
      </c>
      <c r="J1163" s="161"/>
      <c r="K1163" s="34" t="s">
        <v>4461</v>
      </c>
      <c r="L1163" s="35"/>
      <c r="M1163" s="161"/>
    </row>
    <row r="1164" customFormat="false" ht="15" hidden="true" customHeight="false" outlineLevel="0" collapsed="false">
      <c r="A1164" s="47" t="n">
        <v>1122</v>
      </c>
      <c r="B1164" s="40" t="s">
        <v>6067</v>
      </c>
      <c r="C1164" s="34" t="s">
        <v>6081</v>
      </c>
      <c r="D1164" s="34" t="s">
        <v>6069</v>
      </c>
      <c r="E1164" s="172" t="s">
        <v>3964</v>
      </c>
      <c r="F1164" s="34" t="n">
        <v>25</v>
      </c>
      <c r="G1164" s="45"/>
      <c r="H1164" s="45"/>
      <c r="I1164" s="47" t="s">
        <v>20</v>
      </c>
      <c r="J1164" s="161"/>
      <c r="K1164" s="34" t="s">
        <v>6082</v>
      </c>
      <c r="L1164" s="35"/>
      <c r="M1164" s="161"/>
    </row>
    <row r="1165" customFormat="false" ht="15" hidden="true" customHeight="false" outlineLevel="0" collapsed="false">
      <c r="A1165" s="47" t="n">
        <v>1733</v>
      </c>
      <c r="B1165" s="81" t="s">
        <v>5872</v>
      </c>
      <c r="C1165" s="45" t="s">
        <v>6083</v>
      </c>
      <c r="D1165" s="45" t="s">
        <v>6084</v>
      </c>
      <c r="E1165" s="172" t="s">
        <v>3964</v>
      </c>
      <c r="F1165" s="45" t="n">
        <v>25</v>
      </c>
      <c r="G1165" s="45"/>
      <c r="H1165" s="45"/>
      <c r="I1165" s="47" t="n">
        <v>850</v>
      </c>
      <c r="J1165" s="161"/>
      <c r="K1165" s="47" t="s">
        <v>6085</v>
      </c>
      <c r="L1165" s="35"/>
      <c r="M1165" s="161"/>
    </row>
    <row r="1166" customFormat="false" ht="15" hidden="true" customHeight="false" outlineLevel="0" collapsed="false">
      <c r="A1166" s="47" t="n">
        <v>1734</v>
      </c>
      <c r="B1166" s="81" t="s">
        <v>5872</v>
      </c>
      <c r="C1166" s="45" t="s">
        <v>6086</v>
      </c>
      <c r="D1166" s="45" t="s">
        <v>6084</v>
      </c>
      <c r="E1166" s="172" t="s">
        <v>3964</v>
      </c>
      <c r="F1166" s="45" t="n">
        <v>25</v>
      </c>
      <c r="G1166" s="45"/>
      <c r="H1166" s="45"/>
      <c r="I1166" s="47" t="n">
        <v>850</v>
      </c>
      <c r="J1166" s="161"/>
      <c r="K1166" s="47" t="s">
        <v>6087</v>
      </c>
      <c r="L1166" s="35"/>
      <c r="M1166" s="161"/>
    </row>
    <row r="1167" customFormat="false" ht="15" hidden="true" customHeight="false" outlineLevel="0" collapsed="false">
      <c r="A1167" s="47" t="n">
        <v>1735</v>
      </c>
      <c r="B1167" s="81" t="s">
        <v>5872</v>
      </c>
      <c r="C1167" s="45" t="s">
        <v>6086</v>
      </c>
      <c r="D1167" s="45" t="s">
        <v>6084</v>
      </c>
      <c r="E1167" s="172" t="s">
        <v>3964</v>
      </c>
      <c r="F1167" s="45" t="n">
        <v>25</v>
      </c>
      <c r="G1167" s="45"/>
      <c r="H1167" s="45"/>
      <c r="I1167" s="47" t="n">
        <v>850</v>
      </c>
      <c r="J1167" s="161"/>
      <c r="K1167" s="47" t="s">
        <v>5888</v>
      </c>
      <c r="L1167" s="35"/>
      <c r="M1167" s="161"/>
    </row>
    <row r="1168" customFormat="false" ht="15" hidden="true" customHeight="false" outlineLevel="0" collapsed="false">
      <c r="A1168" s="47" t="n">
        <v>1736</v>
      </c>
      <c r="B1168" s="81" t="s">
        <v>5872</v>
      </c>
      <c r="C1168" s="45" t="s">
        <v>6088</v>
      </c>
      <c r="D1168" s="45" t="s">
        <v>6084</v>
      </c>
      <c r="E1168" s="172" t="s">
        <v>3964</v>
      </c>
      <c r="F1168" s="45" t="n">
        <v>25</v>
      </c>
      <c r="G1168" s="45"/>
      <c r="H1168" s="45"/>
      <c r="I1168" s="47" t="n">
        <v>850</v>
      </c>
      <c r="J1168" s="161"/>
      <c r="K1168" s="47" t="s">
        <v>6089</v>
      </c>
      <c r="L1168" s="35"/>
      <c r="M1168" s="161"/>
    </row>
    <row r="1169" customFormat="false" ht="15" hidden="true" customHeight="false" outlineLevel="0" collapsed="false">
      <c r="A1169" s="47" t="n">
        <v>1737</v>
      </c>
      <c r="B1169" s="81" t="s">
        <v>5872</v>
      </c>
      <c r="C1169" s="45" t="s">
        <v>6088</v>
      </c>
      <c r="D1169" s="45" t="s">
        <v>6084</v>
      </c>
      <c r="E1169" s="172" t="s">
        <v>3964</v>
      </c>
      <c r="F1169" s="45" t="n">
        <v>25</v>
      </c>
      <c r="G1169" s="45"/>
      <c r="H1169" s="45"/>
      <c r="I1169" s="47" t="n">
        <v>850</v>
      </c>
      <c r="J1169" s="161"/>
      <c r="K1169" s="47" t="s">
        <v>6090</v>
      </c>
      <c r="L1169" s="35"/>
      <c r="M1169" s="161"/>
    </row>
    <row r="1170" customFormat="false" ht="15" hidden="true" customHeight="false" outlineLevel="0" collapsed="false">
      <c r="A1170" s="47" t="n">
        <v>1738</v>
      </c>
      <c r="B1170" s="81" t="s">
        <v>5872</v>
      </c>
      <c r="C1170" s="45" t="s">
        <v>6091</v>
      </c>
      <c r="D1170" s="45" t="s">
        <v>6084</v>
      </c>
      <c r="E1170" s="172" t="s">
        <v>3964</v>
      </c>
      <c r="F1170" s="45" t="n">
        <v>25</v>
      </c>
      <c r="G1170" s="45"/>
      <c r="H1170" s="45"/>
      <c r="I1170" s="47" t="n">
        <v>850</v>
      </c>
      <c r="J1170" s="161"/>
      <c r="K1170" s="47" t="s">
        <v>6092</v>
      </c>
      <c r="L1170" s="35"/>
      <c r="M1170" s="161"/>
    </row>
    <row r="1171" customFormat="false" ht="15" hidden="true" customHeight="false" outlineLevel="0" collapsed="false">
      <c r="A1171" s="47" t="n">
        <v>1739</v>
      </c>
      <c r="B1171" s="81" t="s">
        <v>5872</v>
      </c>
      <c r="C1171" s="45" t="s">
        <v>6091</v>
      </c>
      <c r="D1171" s="45" t="s">
        <v>6084</v>
      </c>
      <c r="E1171" s="172" t="s">
        <v>3964</v>
      </c>
      <c r="F1171" s="45" t="n">
        <v>25</v>
      </c>
      <c r="G1171" s="45"/>
      <c r="H1171" s="45"/>
      <c r="I1171" s="47" t="n">
        <v>850</v>
      </c>
      <c r="J1171" s="161"/>
      <c r="K1171" s="47" t="s">
        <v>6093</v>
      </c>
      <c r="L1171" s="35"/>
      <c r="M1171" s="161"/>
    </row>
    <row r="1172" customFormat="false" ht="15" hidden="true" customHeight="false" outlineLevel="0" collapsed="false">
      <c r="A1172" s="47" t="n">
        <v>1740</v>
      </c>
      <c r="B1172" s="81" t="s">
        <v>5872</v>
      </c>
      <c r="C1172" s="45" t="s">
        <v>6091</v>
      </c>
      <c r="D1172" s="45" t="s">
        <v>6084</v>
      </c>
      <c r="E1172" s="172" t="s">
        <v>3964</v>
      </c>
      <c r="F1172" s="45" t="n">
        <v>25</v>
      </c>
      <c r="G1172" s="45"/>
      <c r="H1172" s="45"/>
      <c r="I1172" s="47" t="n">
        <v>850</v>
      </c>
      <c r="J1172" s="161"/>
      <c r="K1172" s="47" t="s">
        <v>6094</v>
      </c>
      <c r="L1172" s="35"/>
      <c r="M1172" s="161"/>
    </row>
    <row r="1173" customFormat="false" ht="15" hidden="true" customHeight="false" outlineLevel="0" collapsed="false">
      <c r="A1173" s="47" t="n">
        <v>1741</v>
      </c>
      <c r="B1173" s="81" t="s">
        <v>5872</v>
      </c>
      <c r="C1173" s="45" t="s">
        <v>6091</v>
      </c>
      <c r="D1173" s="45" t="s">
        <v>6084</v>
      </c>
      <c r="E1173" s="172" t="s">
        <v>3964</v>
      </c>
      <c r="F1173" s="45" t="n">
        <v>25</v>
      </c>
      <c r="G1173" s="45"/>
      <c r="H1173" s="45"/>
      <c r="I1173" s="47" t="n">
        <v>850</v>
      </c>
      <c r="J1173" s="161"/>
      <c r="K1173" s="47" t="s">
        <v>6095</v>
      </c>
      <c r="L1173" s="35"/>
      <c r="M1173" s="161"/>
    </row>
    <row r="1174" customFormat="false" ht="15" hidden="true" customHeight="false" outlineLevel="0" collapsed="false">
      <c r="A1174" s="47" t="n">
        <v>1742</v>
      </c>
      <c r="B1174" s="81" t="s">
        <v>5872</v>
      </c>
      <c r="C1174" s="45" t="s">
        <v>6096</v>
      </c>
      <c r="D1174" s="45" t="s">
        <v>6084</v>
      </c>
      <c r="E1174" s="172" t="s">
        <v>3964</v>
      </c>
      <c r="F1174" s="45" t="n">
        <v>25</v>
      </c>
      <c r="G1174" s="45"/>
      <c r="H1174" s="45"/>
      <c r="I1174" s="47" t="n">
        <v>850</v>
      </c>
      <c r="J1174" s="161"/>
      <c r="K1174" s="47" t="s">
        <v>6097</v>
      </c>
      <c r="L1174" s="35"/>
      <c r="M1174" s="161"/>
    </row>
    <row r="1175" customFormat="false" ht="15" hidden="true" customHeight="false" outlineLevel="0" collapsed="false">
      <c r="A1175" s="47" t="n">
        <v>1743</v>
      </c>
      <c r="B1175" s="81" t="s">
        <v>5872</v>
      </c>
      <c r="C1175" s="45" t="s">
        <v>6098</v>
      </c>
      <c r="D1175" s="45" t="s">
        <v>6084</v>
      </c>
      <c r="E1175" s="172" t="s">
        <v>3964</v>
      </c>
      <c r="F1175" s="45" t="n">
        <v>25</v>
      </c>
      <c r="G1175" s="45"/>
      <c r="H1175" s="45"/>
      <c r="I1175" s="47" t="n">
        <v>850</v>
      </c>
      <c r="J1175" s="161"/>
      <c r="K1175" s="47" t="s">
        <v>6099</v>
      </c>
      <c r="L1175" s="35"/>
      <c r="M1175" s="161"/>
    </row>
    <row r="1176" customFormat="false" ht="15" hidden="true" customHeight="false" outlineLevel="0" collapsed="false">
      <c r="A1176" s="47" t="n">
        <v>1744</v>
      </c>
      <c r="B1176" s="81" t="s">
        <v>5872</v>
      </c>
      <c r="C1176" s="45" t="s">
        <v>6098</v>
      </c>
      <c r="D1176" s="45" t="s">
        <v>6084</v>
      </c>
      <c r="E1176" s="172" t="s">
        <v>3964</v>
      </c>
      <c r="F1176" s="45" t="n">
        <v>25</v>
      </c>
      <c r="G1176" s="45"/>
      <c r="H1176" s="45"/>
      <c r="I1176" s="47" t="n">
        <v>850</v>
      </c>
      <c r="J1176" s="161"/>
      <c r="K1176" s="47" t="s">
        <v>6100</v>
      </c>
      <c r="L1176" s="35"/>
      <c r="M1176" s="161"/>
    </row>
    <row r="1177" customFormat="false" ht="15" hidden="true" customHeight="false" outlineLevel="0" collapsed="false">
      <c r="A1177" s="47" t="n">
        <v>1745</v>
      </c>
      <c r="B1177" s="81" t="s">
        <v>5872</v>
      </c>
      <c r="C1177" s="45" t="s">
        <v>6098</v>
      </c>
      <c r="D1177" s="45" t="s">
        <v>6084</v>
      </c>
      <c r="E1177" s="172" t="s">
        <v>3964</v>
      </c>
      <c r="F1177" s="45" t="n">
        <v>25</v>
      </c>
      <c r="G1177" s="45"/>
      <c r="H1177" s="45"/>
      <c r="I1177" s="47" t="n">
        <v>850</v>
      </c>
      <c r="J1177" s="161"/>
      <c r="K1177" s="47" t="s">
        <v>6101</v>
      </c>
      <c r="L1177" s="35"/>
      <c r="M1177" s="161"/>
    </row>
    <row r="1178" customFormat="false" ht="15" hidden="true" customHeight="false" outlineLevel="0" collapsed="false">
      <c r="A1178" s="47" t="n">
        <v>1746</v>
      </c>
      <c r="B1178" s="81" t="s">
        <v>5872</v>
      </c>
      <c r="C1178" s="45" t="s">
        <v>6098</v>
      </c>
      <c r="D1178" s="45" t="s">
        <v>6084</v>
      </c>
      <c r="E1178" s="172" t="s">
        <v>3964</v>
      </c>
      <c r="F1178" s="45" t="n">
        <v>25</v>
      </c>
      <c r="G1178" s="45"/>
      <c r="H1178" s="45"/>
      <c r="I1178" s="47" t="n">
        <v>850</v>
      </c>
      <c r="J1178" s="161"/>
      <c r="K1178" s="47" t="s">
        <v>6102</v>
      </c>
      <c r="L1178" s="35"/>
      <c r="M1178" s="161"/>
    </row>
    <row r="1179" customFormat="false" ht="15" hidden="true" customHeight="false" outlineLevel="0" collapsed="false">
      <c r="A1179" s="47" t="n">
        <v>1747</v>
      </c>
      <c r="B1179" s="81" t="s">
        <v>5872</v>
      </c>
      <c r="C1179" s="45" t="s">
        <v>6103</v>
      </c>
      <c r="D1179" s="45" t="s">
        <v>6084</v>
      </c>
      <c r="E1179" s="172" t="s">
        <v>3964</v>
      </c>
      <c r="F1179" s="45" t="n">
        <v>25</v>
      </c>
      <c r="G1179" s="45"/>
      <c r="H1179" s="45"/>
      <c r="I1179" s="47" t="n">
        <v>850</v>
      </c>
      <c r="J1179" s="161"/>
      <c r="K1179" s="47" t="s">
        <v>5898</v>
      </c>
      <c r="L1179" s="35"/>
      <c r="M1179" s="161"/>
    </row>
    <row r="1180" customFormat="false" ht="15" hidden="true" customHeight="false" outlineLevel="0" collapsed="false">
      <c r="A1180" s="47" t="n">
        <v>1748</v>
      </c>
      <c r="B1180" s="81" t="s">
        <v>5872</v>
      </c>
      <c r="C1180" s="45" t="s">
        <v>6103</v>
      </c>
      <c r="D1180" s="45" t="s">
        <v>6084</v>
      </c>
      <c r="E1180" s="172" t="s">
        <v>3964</v>
      </c>
      <c r="F1180" s="45" t="n">
        <v>25</v>
      </c>
      <c r="G1180" s="45"/>
      <c r="H1180" s="45"/>
      <c r="I1180" s="47" t="n">
        <v>850</v>
      </c>
      <c r="J1180" s="161"/>
      <c r="K1180" s="47" t="s">
        <v>5901</v>
      </c>
      <c r="L1180" s="35"/>
      <c r="M1180" s="161"/>
    </row>
    <row r="1181" customFormat="false" ht="15" hidden="true" customHeight="false" outlineLevel="0" collapsed="false">
      <c r="A1181" s="47" t="n">
        <v>1749</v>
      </c>
      <c r="B1181" s="81" t="s">
        <v>5872</v>
      </c>
      <c r="C1181" s="45" t="s">
        <v>6103</v>
      </c>
      <c r="D1181" s="45" t="s">
        <v>6084</v>
      </c>
      <c r="E1181" s="172" t="s">
        <v>3964</v>
      </c>
      <c r="F1181" s="45" t="n">
        <v>25</v>
      </c>
      <c r="G1181" s="45"/>
      <c r="H1181" s="45"/>
      <c r="I1181" s="47" t="n">
        <v>850</v>
      </c>
      <c r="J1181" s="161"/>
      <c r="K1181" s="47" t="s">
        <v>6102</v>
      </c>
      <c r="L1181" s="35"/>
      <c r="M1181" s="161"/>
    </row>
    <row r="1182" customFormat="false" ht="15" hidden="true" customHeight="false" outlineLevel="0" collapsed="false">
      <c r="A1182" s="47" t="n">
        <v>1750</v>
      </c>
      <c r="B1182" s="81" t="s">
        <v>5872</v>
      </c>
      <c r="C1182" s="45" t="s">
        <v>6104</v>
      </c>
      <c r="D1182" s="45" t="s">
        <v>6084</v>
      </c>
      <c r="E1182" s="172" t="s">
        <v>3964</v>
      </c>
      <c r="F1182" s="45" t="n">
        <v>25</v>
      </c>
      <c r="G1182" s="45"/>
      <c r="H1182" s="45"/>
      <c r="I1182" s="47" t="n">
        <v>850</v>
      </c>
      <c r="J1182" s="161"/>
      <c r="K1182" s="47" t="s">
        <v>6105</v>
      </c>
      <c r="L1182" s="35"/>
      <c r="M1182" s="161"/>
    </row>
    <row r="1183" customFormat="false" ht="15" hidden="true" customHeight="false" outlineLevel="0" collapsed="false">
      <c r="A1183" s="47" t="n">
        <v>1751</v>
      </c>
      <c r="B1183" s="81" t="s">
        <v>5872</v>
      </c>
      <c r="C1183" s="45" t="s">
        <v>6106</v>
      </c>
      <c r="D1183" s="45" t="s">
        <v>6084</v>
      </c>
      <c r="E1183" s="172" t="s">
        <v>3964</v>
      </c>
      <c r="F1183" s="45" t="n">
        <v>25</v>
      </c>
      <c r="G1183" s="45"/>
      <c r="H1183" s="45"/>
      <c r="I1183" s="47" t="n">
        <v>850</v>
      </c>
      <c r="J1183" s="161"/>
      <c r="K1183" s="47" t="s">
        <v>5927</v>
      </c>
      <c r="L1183" s="35"/>
      <c r="M1183" s="161"/>
    </row>
    <row r="1184" customFormat="false" ht="15" hidden="true" customHeight="false" outlineLevel="0" collapsed="false">
      <c r="A1184" s="47" t="n">
        <v>1752</v>
      </c>
      <c r="B1184" s="81" t="s">
        <v>5872</v>
      </c>
      <c r="C1184" s="45" t="s">
        <v>6106</v>
      </c>
      <c r="D1184" s="45" t="s">
        <v>6084</v>
      </c>
      <c r="E1184" s="172" t="s">
        <v>3964</v>
      </c>
      <c r="F1184" s="45" t="n">
        <v>25</v>
      </c>
      <c r="G1184" s="45"/>
      <c r="H1184" s="45"/>
      <c r="I1184" s="47" t="n">
        <v>850</v>
      </c>
      <c r="J1184" s="161"/>
      <c r="K1184" s="47" t="s">
        <v>5924</v>
      </c>
      <c r="L1184" s="35"/>
      <c r="M1184" s="161"/>
    </row>
    <row r="1185" customFormat="false" ht="15" hidden="true" customHeight="false" outlineLevel="0" collapsed="false">
      <c r="A1185" s="47" t="n">
        <v>1753</v>
      </c>
      <c r="B1185" s="81" t="s">
        <v>5872</v>
      </c>
      <c r="C1185" s="45" t="s">
        <v>6106</v>
      </c>
      <c r="D1185" s="45" t="s">
        <v>6084</v>
      </c>
      <c r="E1185" s="172" t="s">
        <v>3964</v>
      </c>
      <c r="F1185" s="45" t="n">
        <v>25</v>
      </c>
      <c r="G1185" s="45"/>
      <c r="H1185" s="45"/>
      <c r="I1185" s="47" t="n">
        <v>850</v>
      </c>
      <c r="J1185" s="161"/>
      <c r="K1185" s="47" t="s">
        <v>6107</v>
      </c>
      <c r="L1185" s="35"/>
      <c r="M1185" s="161"/>
    </row>
    <row r="1186" customFormat="false" ht="15" hidden="true" customHeight="false" outlineLevel="0" collapsed="false">
      <c r="A1186" s="47" t="n">
        <v>1754</v>
      </c>
      <c r="B1186" s="81" t="s">
        <v>5872</v>
      </c>
      <c r="C1186" s="45" t="s">
        <v>6106</v>
      </c>
      <c r="D1186" s="45" t="s">
        <v>6084</v>
      </c>
      <c r="E1186" s="172" t="s">
        <v>3964</v>
      </c>
      <c r="F1186" s="45" t="n">
        <v>25</v>
      </c>
      <c r="G1186" s="45"/>
      <c r="H1186" s="45"/>
      <c r="I1186" s="47" t="n">
        <v>850</v>
      </c>
      <c r="J1186" s="161"/>
      <c r="K1186" s="47" t="s">
        <v>6108</v>
      </c>
      <c r="L1186" s="35"/>
      <c r="M1186" s="161"/>
    </row>
    <row r="1187" customFormat="false" ht="15" hidden="true" customHeight="false" outlineLevel="0" collapsed="false">
      <c r="A1187" s="47" t="n">
        <v>1755</v>
      </c>
      <c r="B1187" s="81" t="s">
        <v>5872</v>
      </c>
      <c r="C1187" s="45" t="s">
        <v>6109</v>
      </c>
      <c r="D1187" s="45" t="s">
        <v>6084</v>
      </c>
      <c r="E1187" s="172" t="s">
        <v>3964</v>
      </c>
      <c r="F1187" s="45" t="n">
        <v>25</v>
      </c>
      <c r="G1187" s="45"/>
      <c r="H1187" s="45"/>
      <c r="I1187" s="47" t="n">
        <v>850</v>
      </c>
      <c r="J1187" s="161"/>
      <c r="K1187" s="47" t="s">
        <v>5909</v>
      </c>
      <c r="L1187" s="35"/>
      <c r="M1187" s="161"/>
    </row>
    <row r="1188" customFormat="false" ht="15" hidden="true" customHeight="false" outlineLevel="0" collapsed="false">
      <c r="A1188" s="47" t="n">
        <v>1756</v>
      </c>
      <c r="B1188" s="81" t="s">
        <v>5872</v>
      </c>
      <c r="C1188" s="45" t="s">
        <v>6110</v>
      </c>
      <c r="D1188" s="45" t="s">
        <v>6084</v>
      </c>
      <c r="E1188" s="172" t="s">
        <v>3964</v>
      </c>
      <c r="F1188" s="45" t="n">
        <v>25</v>
      </c>
      <c r="G1188" s="45"/>
      <c r="H1188" s="45"/>
      <c r="I1188" s="47" t="n">
        <v>850</v>
      </c>
      <c r="J1188" s="161"/>
      <c r="K1188" s="47" t="s">
        <v>5909</v>
      </c>
      <c r="L1188" s="35"/>
      <c r="M1188" s="161"/>
    </row>
    <row r="1189" customFormat="false" ht="15" hidden="true" customHeight="false" outlineLevel="0" collapsed="false">
      <c r="A1189" s="47" t="n">
        <v>1757</v>
      </c>
      <c r="B1189" s="81" t="s">
        <v>5872</v>
      </c>
      <c r="C1189" s="45" t="s">
        <v>6111</v>
      </c>
      <c r="D1189" s="45" t="s">
        <v>6084</v>
      </c>
      <c r="E1189" s="172" t="s">
        <v>3964</v>
      </c>
      <c r="F1189" s="45" t="n">
        <v>25</v>
      </c>
      <c r="G1189" s="45"/>
      <c r="H1189" s="45"/>
      <c r="I1189" s="47" t="n">
        <v>850</v>
      </c>
      <c r="J1189" s="161"/>
      <c r="K1189" s="47" t="s">
        <v>6112</v>
      </c>
      <c r="L1189" s="35"/>
      <c r="M1189" s="161"/>
    </row>
    <row r="1190" customFormat="false" ht="15" hidden="true" customHeight="false" outlineLevel="0" collapsed="false">
      <c r="A1190" s="47" t="n">
        <v>1758</v>
      </c>
      <c r="B1190" s="81" t="s">
        <v>5872</v>
      </c>
      <c r="C1190" s="45" t="s">
        <v>6111</v>
      </c>
      <c r="D1190" s="45" t="s">
        <v>6084</v>
      </c>
      <c r="E1190" s="172" t="s">
        <v>3964</v>
      </c>
      <c r="F1190" s="45" t="n">
        <v>25</v>
      </c>
      <c r="G1190" s="45"/>
      <c r="H1190" s="45"/>
      <c r="I1190" s="47" t="n">
        <v>850</v>
      </c>
      <c r="J1190" s="161"/>
      <c r="K1190" s="47" t="s">
        <v>5913</v>
      </c>
      <c r="L1190" s="35"/>
      <c r="M1190" s="161"/>
    </row>
    <row r="1191" customFormat="false" ht="15" hidden="true" customHeight="false" outlineLevel="0" collapsed="false">
      <c r="A1191" s="47" t="n">
        <v>1759</v>
      </c>
      <c r="B1191" s="81" t="s">
        <v>5872</v>
      </c>
      <c r="C1191" s="45" t="s">
        <v>6113</v>
      </c>
      <c r="D1191" s="45" t="s">
        <v>6084</v>
      </c>
      <c r="E1191" s="172" t="s">
        <v>3964</v>
      </c>
      <c r="F1191" s="45" t="n">
        <v>25</v>
      </c>
      <c r="G1191" s="45"/>
      <c r="H1191" s="45"/>
      <c r="I1191" s="47" t="n">
        <v>850</v>
      </c>
      <c r="J1191" s="161"/>
      <c r="K1191" s="47" t="s">
        <v>6114</v>
      </c>
      <c r="L1191" s="35"/>
      <c r="M1191" s="161"/>
    </row>
    <row r="1192" customFormat="false" ht="15" hidden="true" customHeight="false" outlineLevel="0" collapsed="false">
      <c r="A1192" s="47" t="n">
        <v>1760</v>
      </c>
      <c r="B1192" s="81" t="s">
        <v>5872</v>
      </c>
      <c r="C1192" s="45" t="s">
        <v>6113</v>
      </c>
      <c r="D1192" s="45" t="s">
        <v>6084</v>
      </c>
      <c r="E1192" s="172" t="s">
        <v>3964</v>
      </c>
      <c r="F1192" s="45" t="n">
        <v>25</v>
      </c>
      <c r="G1192" s="45"/>
      <c r="H1192" s="45"/>
      <c r="I1192" s="47" t="n">
        <v>850</v>
      </c>
      <c r="J1192" s="161"/>
      <c r="K1192" s="47" t="s">
        <v>6115</v>
      </c>
      <c r="L1192" s="35"/>
      <c r="M1192" s="161"/>
    </row>
    <row r="1193" customFormat="false" ht="15" hidden="true" customHeight="false" outlineLevel="0" collapsed="false">
      <c r="A1193" s="47" t="n">
        <v>1761</v>
      </c>
      <c r="B1193" s="81" t="s">
        <v>5872</v>
      </c>
      <c r="C1193" s="45" t="s">
        <v>6116</v>
      </c>
      <c r="D1193" s="45" t="s">
        <v>6084</v>
      </c>
      <c r="E1193" s="172" t="s">
        <v>3964</v>
      </c>
      <c r="F1193" s="45" t="n">
        <v>25</v>
      </c>
      <c r="G1193" s="45"/>
      <c r="H1193" s="45"/>
      <c r="I1193" s="47" t="n">
        <v>850</v>
      </c>
      <c r="J1193" s="161"/>
      <c r="K1193" s="47" t="s">
        <v>5922</v>
      </c>
      <c r="L1193" s="35"/>
      <c r="M1193" s="161"/>
    </row>
    <row r="1194" customFormat="false" ht="15" hidden="true" customHeight="false" outlineLevel="0" collapsed="false">
      <c r="A1194" s="47" t="n">
        <v>1762</v>
      </c>
      <c r="B1194" s="81" t="s">
        <v>5872</v>
      </c>
      <c r="C1194" s="45" t="s">
        <v>6116</v>
      </c>
      <c r="D1194" s="45" t="s">
        <v>6084</v>
      </c>
      <c r="E1194" s="172" t="s">
        <v>3964</v>
      </c>
      <c r="F1194" s="45" t="n">
        <v>25</v>
      </c>
      <c r="G1194" s="45"/>
      <c r="H1194" s="45"/>
      <c r="I1194" s="47" t="n">
        <v>850</v>
      </c>
      <c r="J1194" s="161"/>
      <c r="K1194" s="47" t="s">
        <v>6117</v>
      </c>
      <c r="L1194" s="35"/>
      <c r="M1194" s="161"/>
    </row>
    <row r="1195" customFormat="false" ht="15" hidden="true" customHeight="false" outlineLevel="0" collapsed="false">
      <c r="A1195" s="47" t="n">
        <v>1763</v>
      </c>
      <c r="B1195" s="81" t="s">
        <v>5872</v>
      </c>
      <c r="C1195" s="45" t="s">
        <v>6118</v>
      </c>
      <c r="D1195" s="45" t="s">
        <v>6084</v>
      </c>
      <c r="E1195" s="172" t="s">
        <v>3964</v>
      </c>
      <c r="F1195" s="45" t="n">
        <v>25</v>
      </c>
      <c r="G1195" s="45"/>
      <c r="H1195" s="45"/>
      <c r="I1195" s="47" t="n">
        <v>850</v>
      </c>
      <c r="J1195" s="161"/>
      <c r="K1195" s="47" t="s">
        <v>6119</v>
      </c>
      <c r="L1195" s="35"/>
      <c r="M1195" s="161"/>
    </row>
    <row r="1196" customFormat="false" ht="15" hidden="true" customHeight="false" outlineLevel="0" collapsed="false">
      <c r="A1196" s="47" t="n">
        <v>1764</v>
      </c>
      <c r="B1196" s="81" t="s">
        <v>5872</v>
      </c>
      <c r="C1196" s="45" t="s">
        <v>6118</v>
      </c>
      <c r="D1196" s="45" t="s">
        <v>6084</v>
      </c>
      <c r="E1196" s="172" t="s">
        <v>3964</v>
      </c>
      <c r="F1196" s="45" t="n">
        <v>25</v>
      </c>
      <c r="G1196" s="45"/>
      <c r="H1196" s="45"/>
      <c r="I1196" s="47" t="n">
        <v>850</v>
      </c>
      <c r="J1196" s="161"/>
      <c r="K1196" s="47" t="s">
        <v>6120</v>
      </c>
      <c r="L1196" s="34" t="s">
        <v>6121</v>
      </c>
      <c r="M1196" s="161"/>
    </row>
    <row r="1197" customFormat="false" ht="15" hidden="true" customHeight="false" outlineLevel="0" collapsed="false">
      <c r="A1197" s="47" t="n">
        <v>1765</v>
      </c>
      <c r="B1197" s="81" t="s">
        <v>5872</v>
      </c>
      <c r="C1197" s="45" t="s">
        <v>6122</v>
      </c>
      <c r="D1197" s="45" t="s">
        <v>6084</v>
      </c>
      <c r="E1197" s="172" t="s">
        <v>3964</v>
      </c>
      <c r="F1197" s="45" t="n">
        <v>25</v>
      </c>
      <c r="G1197" s="45"/>
      <c r="H1197" s="45"/>
      <c r="I1197" s="47" t="n">
        <v>850</v>
      </c>
      <c r="J1197" s="161"/>
      <c r="K1197" s="47" t="s">
        <v>6123</v>
      </c>
      <c r="L1197" s="34" t="s">
        <v>6124</v>
      </c>
      <c r="M1197" s="161"/>
    </row>
    <row r="1198" customFormat="false" ht="15" hidden="true" customHeight="false" outlineLevel="0" collapsed="false">
      <c r="A1198" s="47" t="n">
        <v>1766</v>
      </c>
      <c r="B1198" s="81" t="s">
        <v>5872</v>
      </c>
      <c r="C1198" s="45" t="s">
        <v>6122</v>
      </c>
      <c r="D1198" s="45" t="s">
        <v>6084</v>
      </c>
      <c r="E1198" s="172" t="s">
        <v>3964</v>
      </c>
      <c r="F1198" s="45" t="n">
        <v>25</v>
      </c>
      <c r="G1198" s="45"/>
      <c r="H1198" s="45"/>
      <c r="I1198" s="47" t="n">
        <v>850</v>
      </c>
      <c r="J1198" s="161"/>
      <c r="K1198" s="47" t="s">
        <v>6125</v>
      </c>
      <c r="L1198" s="34" t="s">
        <v>6124</v>
      </c>
      <c r="M1198" s="161"/>
    </row>
    <row r="1199" customFormat="false" ht="15" hidden="true" customHeight="false" outlineLevel="0" collapsed="false">
      <c r="A1199" s="47" t="n">
        <v>1767</v>
      </c>
      <c r="B1199" s="81" t="s">
        <v>5872</v>
      </c>
      <c r="C1199" s="45" t="s">
        <v>6126</v>
      </c>
      <c r="D1199" s="45" t="s">
        <v>6084</v>
      </c>
      <c r="E1199" s="172" t="s">
        <v>3964</v>
      </c>
      <c r="F1199" s="45" t="n">
        <v>25</v>
      </c>
      <c r="G1199" s="45"/>
      <c r="H1199" s="45"/>
      <c r="I1199" s="47" t="n">
        <v>850</v>
      </c>
      <c r="J1199" s="161"/>
      <c r="K1199" s="47" t="s">
        <v>6127</v>
      </c>
      <c r="L1199" s="34" t="s">
        <v>6124</v>
      </c>
      <c r="M1199" s="161"/>
    </row>
    <row r="1200" customFormat="false" ht="15" hidden="true" customHeight="false" outlineLevel="0" collapsed="false">
      <c r="A1200" s="47" t="n">
        <v>1768</v>
      </c>
      <c r="B1200" s="81" t="s">
        <v>5872</v>
      </c>
      <c r="C1200" s="45" t="s">
        <v>6128</v>
      </c>
      <c r="D1200" s="45" t="s">
        <v>6084</v>
      </c>
      <c r="E1200" s="172" t="s">
        <v>3964</v>
      </c>
      <c r="F1200" s="45" t="n">
        <v>25</v>
      </c>
      <c r="G1200" s="45"/>
      <c r="H1200" s="45"/>
      <c r="I1200" s="47" t="n">
        <v>850</v>
      </c>
      <c r="J1200" s="161"/>
      <c r="K1200" s="47" t="s">
        <v>5943</v>
      </c>
      <c r="L1200" s="34" t="s">
        <v>6124</v>
      </c>
      <c r="M1200" s="161"/>
    </row>
    <row r="1201" customFormat="false" ht="15" hidden="true" customHeight="false" outlineLevel="0" collapsed="false">
      <c r="A1201" s="47" t="n">
        <v>1769</v>
      </c>
      <c r="B1201" s="81" t="s">
        <v>5872</v>
      </c>
      <c r="C1201" s="45" t="s">
        <v>6129</v>
      </c>
      <c r="D1201" s="45" t="s">
        <v>6084</v>
      </c>
      <c r="E1201" s="172" t="s">
        <v>3964</v>
      </c>
      <c r="F1201" s="45" t="n">
        <v>25</v>
      </c>
      <c r="G1201" s="45"/>
      <c r="H1201" s="45"/>
      <c r="I1201" s="47" t="n">
        <v>850</v>
      </c>
      <c r="J1201" s="161"/>
      <c r="K1201" s="47" t="s">
        <v>6130</v>
      </c>
      <c r="L1201" s="34" t="s">
        <v>6124</v>
      </c>
      <c r="M1201" s="161"/>
    </row>
    <row r="1202" customFormat="false" ht="15" hidden="true" customHeight="false" outlineLevel="0" collapsed="false">
      <c r="A1202" s="47" t="n">
        <v>1770</v>
      </c>
      <c r="B1202" s="81" t="s">
        <v>5872</v>
      </c>
      <c r="C1202" s="45" t="s">
        <v>6129</v>
      </c>
      <c r="D1202" s="45" t="s">
        <v>6084</v>
      </c>
      <c r="E1202" s="172" t="s">
        <v>3964</v>
      </c>
      <c r="F1202" s="45" t="n">
        <v>25</v>
      </c>
      <c r="G1202" s="45"/>
      <c r="H1202" s="45"/>
      <c r="I1202" s="47" t="n">
        <v>850</v>
      </c>
      <c r="J1202" s="161"/>
      <c r="K1202" s="47" t="s">
        <v>6131</v>
      </c>
      <c r="L1202" s="34" t="s">
        <v>6124</v>
      </c>
      <c r="M1202" s="161"/>
    </row>
    <row r="1203" customFormat="false" ht="15" hidden="true" customHeight="false" outlineLevel="0" collapsed="false">
      <c r="A1203" s="47" t="n">
        <v>1771</v>
      </c>
      <c r="B1203" s="81" t="s">
        <v>5872</v>
      </c>
      <c r="C1203" s="45" t="s">
        <v>6132</v>
      </c>
      <c r="D1203" s="45" t="s">
        <v>6084</v>
      </c>
      <c r="E1203" s="172" t="s">
        <v>3964</v>
      </c>
      <c r="F1203" s="45" t="n">
        <v>25</v>
      </c>
      <c r="G1203" s="45"/>
      <c r="H1203" s="45"/>
      <c r="I1203" s="47" t="n">
        <v>850</v>
      </c>
      <c r="J1203" s="161"/>
      <c r="K1203" s="47" t="s">
        <v>5954</v>
      </c>
      <c r="L1203" s="34" t="s">
        <v>6124</v>
      </c>
      <c r="M1203" s="161"/>
    </row>
    <row r="1204" customFormat="false" ht="15" hidden="true" customHeight="false" outlineLevel="0" collapsed="false">
      <c r="A1204" s="47" t="n">
        <v>1772</v>
      </c>
      <c r="B1204" s="81" t="s">
        <v>5872</v>
      </c>
      <c r="C1204" s="45" t="s">
        <v>6132</v>
      </c>
      <c r="D1204" s="45" t="s">
        <v>6084</v>
      </c>
      <c r="E1204" s="172" t="s">
        <v>3964</v>
      </c>
      <c r="F1204" s="45" t="n">
        <v>25</v>
      </c>
      <c r="G1204" s="45"/>
      <c r="H1204" s="45"/>
      <c r="I1204" s="47" t="n">
        <v>850</v>
      </c>
      <c r="J1204" s="161"/>
      <c r="K1204" s="47" t="s">
        <v>5956</v>
      </c>
      <c r="L1204" s="34" t="s">
        <v>6124</v>
      </c>
      <c r="M1204" s="161"/>
    </row>
    <row r="1205" customFormat="false" ht="15" hidden="true" customHeight="false" outlineLevel="0" collapsed="false">
      <c r="A1205" s="47" t="n">
        <v>1773</v>
      </c>
      <c r="B1205" s="81" t="s">
        <v>5872</v>
      </c>
      <c r="C1205" s="45" t="s">
        <v>6132</v>
      </c>
      <c r="D1205" s="45" t="s">
        <v>6084</v>
      </c>
      <c r="E1205" s="172" t="s">
        <v>3964</v>
      </c>
      <c r="F1205" s="45" t="n">
        <v>25</v>
      </c>
      <c r="G1205" s="45"/>
      <c r="H1205" s="45"/>
      <c r="I1205" s="47" t="n">
        <v>850</v>
      </c>
      <c r="J1205" s="161"/>
      <c r="K1205" s="47" t="s">
        <v>6133</v>
      </c>
      <c r="L1205" s="34" t="s">
        <v>6134</v>
      </c>
      <c r="M1205" s="161"/>
    </row>
    <row r="1206" customFormat="false" ht="15" hidden="true" customHeight="false" outlineLevel="0" collapsed="false">
      <c r="A1206" s="47" t="n">
        <v>1774</v>
      </c>
      <c r="B1206" s="81" t="s">
        <v>5872</v>
      </c>
      <c r="C1206" s="45" t="s">
        <v>6135</v>
      </c>
      <c r="D1206" s="45" t="s">
        <v>6084</v>
      </c>
      <c r="E1206" s="172" t="s">
        <v>3964</v>
      </c>
      <c r="F1206" s="45" t="n">
        <v>25</v>
      </c>
      <c r="G1206" s="45"/>
      <c r="H1206" s="45"/>
      <c r="I1206" s="47" t="n">
        <v>850</v>
      </c>
      <c r="J1206" s="161"/>
      <c r="K1206" s="47" t="s">
        <v>6136</v>
      </c>
      <c r="L1206" s="34" t="s">
        <v>6121</v>
      </c>
      <c r="M1206" s="161"/>
    </row>
    <row r="1207" customFormat="false" ht="15" hidden="true" customHeight="false" outlineLevel="0" collapsed="false">
      <c r="A1207" s="47" t="n">
        <v>1775</v>
      </c>
      <c r="B1207" s="81" t="s">
        <v>5872</v>
      </c>
      <c r="C1207" s="45" t="s">
        <v>6137</v>
      </c>
      <c r="D1207" s="45" t="s">
        <v>6084</v>
      </c>
      <c r="E1207" s="172" t="s">
        <v>3964</v>
      </c>
      <c r="F1207" s="45" t="n">
        <v>25</v>
      </c>
      <c r="G1207" s="45"/>
      <c r="H1207" s="45"/>
      <c r="I1207" s="47" t="n">
        <v>850</v>
      </c>
      <c r="J1207" s="161"/>
      <c r="K1207" s="47" t="s">
        <v>6138</v>
      </c>
      <c r="L1207" s="34" t="s">
        <v>6124</v>
      </c>
      <c r="M1207" s="161"/>
    </row>
    <row r="1208" customFormat="false" ht="15" hidden="true" customHeight="false" outlineLevel="0" collapsed="false">
      <c r="A1208" s="47" t="n">
        <v>1776</v>
      </c>
      <c r="B1208" s="81" t="s">
        <v>5872</v>
      </c>
      <c r="C1208" s="45" t="s">
        <v>6139</v>
      </c>
      <c r="D1208" s="45" t="s">
        <v>6084</v>
      </c>
      <c r="E1208" s="172" t="s">
        <v>3964</v>
      </c>
      <c r="F1208" s="45" t="n">
        <v>25</v>
      </c>
      <c r="G1208" s="45"/>
      <c r="H1208" s="45"/>
      <c r="I1208" s="47" t="n">
        <v>850</v>
      </c>
      <c r="J1208" s="161"/>
      <c r="K1208" s="47" t="s">
        <v>6140</v>
      </c>
      <c r="L1208" s="34" t="s">
        <v>6141</v>
      </c>
      <c r="M1208" s="161"/>
    </row>
    <row r="1209" customFormat="false" ht="15" hidden="true" customHeight="false" outlineLevel="0" collapsed="false">
      <c r="A1209" s="47" t="n">
        <v>1777</v>
      </c>
      <c r="B1209" s="81" t="s">
        <v>5872</v>
      </c>
      <c r="C1209" s="45" t="s">
        <v>6139</v>
      </c>
      <c r="D1209" s="45" t="s">
        <v>6084</v>
      </c>
      <c r="E1209" s="172" t="s">
        <v>3964</v>
      </c>
      <c r="F1209" s="45" t="n">
        <v>25</v>
      </c>
      <c r="G1209" s="45"/>
      <c r="H1209" s="45"/>
      <c r="I1209" s="47" t="n">
        <v>850</v>
      </c>
      <c r="J1209" s="161"/>
      <c r="K1209" s="47" t="s">
        <v>6142</v>
      </c>
      <c r="L1209" s="34" t="s">
        <v>6121</v>
      </c>
      <c r="M1209" s="161"/>
    </row>
    <row r="1210" customFormat="false" ht="15" hidden="true" customHeight="false" outlineLevel="0" collapsed="false">
      <c r="A1210" s="47" t="n">
        <v>1778</v>
      </c>
      <c r="B1210" s="81" t="s">
        <v>5872</v>
      </c>
      <c r="C1210" s="45" t="s">
        <v>6139</v>
      </c>
      <c r="D1210" s="45" t="s">
        <v>6084</v>
      </c>
      <c r="E1210" s="172" t="s">
        <v>3964</v>
      </c>
      <c r="F1210" s="45" t="n">
        <v>25</v>
      </c>
      <c r="G1210" s="45"/>
      <c r="H1210" s="45"/>
      <c r="I1210" s="47" t="n">
        <v>850</v>
      </c>
      <c r="J1210" s="161"/>
      <c r="K1210" s="47" t="s">
        <v>6143</v>
      </c>
      <c r="L1210" s="34" t="s">
        <v>6124</v>
      </c>
      <c r="M1210" s="161"/>
    </row>
    <row r="1211" customFormat="false" ht="15" hidden="true" customHeight="false" outlineLevel="0" collapsed="false">
      <c r="A1211" s="47" t="n">
        <v>1779</v>
      </c>
      <c r="B1211" s="81" t="s">
        <v>5872</v>
      </c>
      <c r="C1211" s="45" t="s">
        <v>6144</v>
      </c>
      <c r="D1211" s="45" t="s">
        <v>5879</v>
      </c>
      <c r="E1211" s="172" t="s">
        <v>3964</v>
      </c>
      <c r="F1211" s="45" t="n">
        <v>25</v>
      </c>
      <c r="G1211" s="45"/>
      <c r="H1211" s="45"/>
      <c r="I1211" s="47" t="n">
        <v>850</v>
      </c>
      <c r="J1211" s="161"/>
      <c r="K1211" s="47" t="s">
        <v>6145</v>
      </c>
      <c r="L1211" s="34" t="s">
        <v>6124</v>
      </c>
      <c r="M1211" s="161"/>
    </row>
    <row r="1212" customFormat="false" ht="15" hidden="true" customHeight="false" outlineLevel="0" collapsed="false">
      <c r="A1212" s="47" t="n">
        <v>1780</v>
      </c>
      <c r="B1212" s="81" t="s">
        <v>5872</v>
      </c>
      <c r="C1212" s="45" t="s">
        <v>6144</v>
      </c>
      <c r="D1212" s="45" t="s">
        <v>5879</v>
      </c>
      <c r="E1212" s="172" t="s">
        <v>3964</v>
      </c>
      <c r="F1212" s="45" t="n">
        <v>25</v>
      </c>
      <c r="G1212" s="45"/>
      <c r="H1212" s="45"/>
      <c r="I1212" s="47" t="n">
        <v>850</v>
      </c>
      <c r="J1212" s="161"/>
      <c r="K1212" s="47" t="s">
        <v>6136</v>
      </c>
      <c r="L1212" s="34" t="s">
        <v>6121</v>
      </c>
      <c r="M1212" s="161"/>
    </row>
    <row r="1213" customFormat="false" ht="15" hidden="true" customHeight="false" outlineLevel="0" collapsed="false">
      <c r="A1213" s="47" t="n">
        <v>1781</v>
      </c>
      <c r="B1213" s="81" t="s">
        <v>5872</v>
      </c>
      <c r="C1213" s="45" t="s">
        <v>6146</v>
      </c>
      <c r="D1213" s="45" t="s">
        <v>5879</v>
      </c>
      <c r="E1213" s="172" t="s">
        <v>3964</v>
      </c>
      <c r="F1213" s="45" t="n">
        <v>25</v>
      </c>
      <c r="G1213" s="45"/>
      <c r="H1213" s="45"/>
      <c r="I1213" s="47" t="n">
        <v>850</v>
      </c>
      <c r="J1213" s="161"/>
      <c r="K1213" s="47" t="s">
        <v>6147</v>
      </c>
      <c r="L1213" s="34" t="s">
        <v>6124</v>
      </c>
      <c r="M1213" s="161"/>
    </row>
    <row r="1214" customFormat="false" ht="15" hidden="true" customHeight="false" outlineLevel="0" collapsed="false">
      <c r="A1214" s="47" t="n">
        <v>1782</v>
      </c>
      <c r="B1214" s="81" t="s">
        <v>5872</v>
      </c>
      <c r="C1214" s="45" t="s">
        <v>6148</v>
      </c>
      <c r="D1214" s="45" t="s">
        <v>5879</v>
      </c>
      <c r="E1214" s="172" t="s">
        <v>3964</v>
      </c>
      <c r="F1214" s="45" t="n">
        <v>25</v>
      </c>
      <c r="G1214" s="45"/>
      <c r="H1214" s="45"/>
      <c r="I1214" s="47" t="n">
        <v>850</v>
      </c>
      <c r="J1214" s="161"/>
      <c r="K1214" s="47" t="s">
        <v>6149</v>
      </c>
      <c r="L1214" s="34" t="s">
        <v>6121</v>
      </c>
      <c r="M1214" s="161"/>
    </row>
    <row r="1215" customFormat="false" ht="15" hidden="true" customHeight="false" outlineLevel="0" collapsed="false">
      <c r="A1215" s="47" t="n">
        <v>1783</v>
      </c>
      <c r="B1215" s="81" t="s">
        <v>5872</v>
      </c>
      <c r="C1215" s="45" t="s">
        <v>6150</v>
      </c>
      <c r="D1215" s="45" t="s">
        <v>5879</v>
      </c>
      <c r="E1215" s="172" t="s">
        <v>3964</v>
      </c>
      <c r="F1215" s="45" t="n">
        <v>25</v>
      </c>
      <c r="G1215" s="45"/>
      <c r="H1215" s="45"/>
      <c r="I1215" s="47" t="n">
        <v>850</v>
      </c>
      <c r="J1215" s="161"/>
      <c r="K1215" s="47" t="s">
        <v>6151</v>
      </c>
      <c r="L1215" s="34" t="s">
        <v>4315</v>
      </c>
      <c r="M1215" s="161"/>
    </row>
    <row r="1216" customFormat="false" ht="15" hidden="true" customHeight="false" outlineLevel="0" collapsed="false">
      <c r="A1216" s="47" t="n">
        <v>1784</v>
      </c>
      <c r="B1216" s="81" t="s">
        <v>5889</v>
      </c>
      <c r="C1216" s="45" t="s">
        <v>6152</v>
      </c>
      <c r="D1216" s="45" t="s">
        <v>6084</v>
      </c>
      <c r="E1216" s="172" t="s">
        <v>3964</v>
      </c>
      <c r="F1216" s="45" t="n">
        <v>25</v>
      </c>
      <c r="G1216" s="45"/>
      <c r="H1216" s="45"/>
      <c r="I1216" s="47" t="n">
        <v>850</v>
      </c>
      <c r="J1216" s="161"/>
      <c r="K1216" s="47" t="s">
        <v>5898</v>
      </c>
      <c r="L1216" s="34" t="s">
        <v>6124</v>
      </c>
      <c r="M1216" s="161"/>
    </row>
    <row r="1217" customFormat="false" ht="15" hidden="true" customHeight="false" outlineLevel="0" collapsed="false">
      <c r="A1217" s="47" t="n">
        <v>1785</v>
      </c>
      <c r="B1217" s="81" t="s">
        <v>5872</v>
      </c>
      <c r="C1217" s="45" t="s">
        <v>6152</v>
      </c>
      <c r="D1217" s="45" t="s">
        <v>6084</v>
      </c>
      <c r="E1217" s="172" t="s">
        <v>3964</v>
      </c>
      <c r="F1217" s="45" t="n">
        <v>25</v>
      </c>
      <c r="G1217" s="45"/>
      <c r="H1217" s="45"/>
      <c r="I1217" s="47" t="n">
        <v>850</v>
      </c>
      <c r="J1217" s="161"/>
      <c r="K1217" s="47" t="s">
        <v>5901</v>
      </c>
      <c r="L1217" s="34" t="s">
        <v>6121</v>
      </c>
      <c r="M1217" s="161"/>
    </row>
    <row r="1218" customFormat="false" ht="15" hidden="true" customHeight="false" outlineLevel="0" collapsed="false">
      <c r="A1218" s="47" t="n">
        <v>1786</v>
      </c>
      <c r="B1218" s="81" t="s">
        <v>5872</v>
      </c>
      <c r="C1218" s="45" t="s">
        <v>6152</v>
      </c>
      <c r="D1218" s="45" t="s">
        <v>6084</v>
      </c>
      <c r="E1218" s="172" t="s">
        <v>3964</v>
      </c>
      <c r="F1218" s="45" t="n">
        <v>25</v>
      </c>
      <c r="G1218" s="45"/>
      <c r="H1218" s="45"/>
      <c r="I1218" s="47" t="n">
        <v>850</v>
      </c>
      <c r="J1218" s="161"/>
      <c r="K1218" s="47" t="s">
        <v>6153</v>
      </c>
      <c r="L1218" s="34" t="s">
        <v>6124</v>
      </c>
      <c r="M1218" s="161"/>
    </row>
    <row r="1219" customFormat="false" ht="15" hidden="true" customHeight="false" outlineLevel="0" collapsed="false">
      <c r="A1219" s="47" t="n">
        <v>1787</v>
      </c>
      <c r="B1219" s="81" t="s">
        <v>5872</v>
      </c>
      <c r="C1219" s="45" t="s">
        <v>6154</v>
      </c>
      <c r="D1219" s="45" t="s">
        <v>6084</v>
      </c>
      <c r="E1219" s="172" t="s">
        <v>3964</v>
      </c>
      <c r="F1219" s="45" t="n">
        <v>25</v>
      </c>
      <c r="G1219" s="45"/>
      <c r="H1219" s="45"/>
      <c r="I1219" s="47" t="n">
        <v>850</v>
      </c>
      <c r="J1219" s="161"/>
      <c r="K1219" s="47" t="s">
        <v>5927</v>
      </c>
      <c r="L1219" s="34" t="s">
        <v>4315</v>
      </c>
      <c r="M1219" s="161"/>
    </row>
    <row r="1220" customFormat="false" ht="15" hidden="true" customHeight="false" outlineLevel="0" collapsed="false">
      <c r="A1220" s="47" t="n">
        <v>1788</v>
      </c>
      <c r="B1220" s="81" t="s">
        <v>5872</v>
      </c>
      <c r="C1220" s="45" t="s">
        <v>6154</v>
      </c>
      <c r="D1220" s="45" t="s">
        <v>6084</v>
      </c>
      <c r="E1220" s="172" t="s">
        <v>3964</v>
      </c>
      <c r="F1220" s="45" t="n">
        <v>25</v>
      </c>
      <c r="G1220" s="45"/>
      <c r="H1220" s="45"/>
      <c r="I1220" s="47" t="n">
        <v>850</v>
      </c>
      <c r="J1220" s="161"/>
      <c r="K1220" s="47" t="s">
        <v>5924</v>
      </c>
      <c r="L1220" s="34" t="s">
        <v>6124</v>
      </c>
      <c r="M1220" s="161"/>
    </row>
    <row r="1221" customFormat="false" ht="15" hidden="true" customHeight="false" outlineLevel="0" collapsed="false">
      <c r="A1221" s="47" t="n">
        <v>1789</v>
      </c>
      <c r="B1221" s="81" t="s">
        <v>5872</v>
      </c>
      <c r="C1221" s="45" t="s">
        <v>6155</v>
      </c>
      <c r="D1221" s="45" t="s">
        <v>6156</v>
      </c>
      <c r="E1221" s="172" t="s">
        <v>3964</v>
      </c>
      <c r="F1221" s="45" t="n">
        <v>25</v>
      </c>
      <c r="G1221" s="45"/>
      <c r="H1221" s="45"/>
      <c r="I1221" s="47" t="n">
        <v>850</v>
      </c>
      <c r="J1221" s="161"/>
      <c r="K1221" s="47" t="s">
        <v>6157</v>
      </c>
      <c r="L1221" s="34" t="s">
        <v>6158</v>
      </c>
      <c r="M1221" s="161"/>
    </row>
    <row r="1222" customFormat="false" ht="15" hidden="true" customHeight="false" outlineLevel="0" collapsed="false">
      <c r="A1222" s="47" t="n">
        <v>1790</v>
      </c>
      <c r="B1222" s="81" t="s">
        <v>5872</v>
      </c>
      <c r="C1222" s="45" t="s">
        <v>6159</v>
      </c>
      <c r="D1222" s="45" t="s">
        <v>6156</v>
      </c>
      <c r="E1222" s="172" t="s">
        <v>3964</v>
      </c>
      <c r="F1222" s="45" t="n">
        <v>25</v>
      </c>
      <c r="G1222" s="45"/>
      <c r="H1222" s="45"/>
      <c r="I1222" s="47" t="n">
        <v>850</v>
      </c>
      <c r="J1222" s="161"/>
      <c r="K1222" s="47" t="s">
        <v>6160</v>
      </c>
      <c r="L1222" s="34" t="s">
        <v>6158</v>
      </c>
      <c r="M1222" s="161"/>
    </row>
    <row r="1223" customFormat="false" ht="15" hidden="true" customHeight="false" outlineLevel="0" collapsed="false">
      <c r="A1223" s="47" t="n">
        <v>1791</v>
      </c>
      <c r="B1223" s="81" t="s">
        <v>5872</v>
      </c>
      <c r="C1223" s="45" t="s">
        <v>6161</v>
      </c>
      <c r="D1223" s="45" t="s">
        <v>6162</v>
      </c>
      <c r="E1223" s="172" t="s">
        <v>3964</v>
      </c>
      <c r="F1223" s="45" t="n">
        <v>25</v>
      </c>
      <c r="G1223" s="45"/>
      <c r="H1223" s="45"/>
      <c r="I1223" s="47" t="n">
        <v>850</v>
      </c>
      <c r="J1223" s="161"/>
      <c r="K1223" s="47" t="s">
        <v>6163</v>
      </c>
      <c r="L1223" s="34" t="s">
        <v>6158</v>
      </c>
      <c r="M1223" s="161"/>
    </row>
    <row r="1224" customFormat="false" ht="15" hidden="true" customHeight="false" outlineLevel="0" collapsed="false">
      <c r="A1224" s="47" t="n">
        <v>1792</v>
      </c>
      <c r="B1224" s="81" t="s">
        <v>5872</v>
      </c>
      <c r="C1224" s="45" t="s">
        <v>6164</v>
      </c>
      <c r="D1224" s="45" t="s">
        <v>6165</v>
      </c>
      <c r="E1224" s="172" t="s">
        <v>3964</v>
      </c>
      <c r="F1224" s="45" t="n">
        <v>25</v>
      </c>
      <c r="G1224" s="45"/>
      <c r="H1224" s="45"/>
      <c r="I1224" s="47" t="n">
        <v>850</v>
      </c>
      <c r="J1224" s="161"/>
      <c r="K1224" s="47" t="s">
        <v>6166</v>
      </c>
      <c r="L1224" s="34" t="s">
        <v>6121</v>
      </c>
      <c r="M1224" s="161"/>
    </row>
    <row r="1225" customFormat="false" ht="15" hidden="true" customHeight="false" outlineLevel="0" collapsed="false">
      <c r="A1225" s="47" t="n">
        <v>1793</v>
      </c>
      <c r="B1225" s="81" t="s">
        <v>5872</v>
      </c>
      <c r="C1225" s="45" t="s">
        <v>6167</v>
      </c>
      <c r="D1225" s="45" t="s">
        <v>5879</v>
      </c>
      <c r="E1225" s="172" t="s">
        <v>3964</v>
      </c>
      <c r="F1225" s="45" t="n">
        <v>25</v>
      </c>
      <c r="G1225" s="45"/>
      <c r="H1225" s="45"/>
      <c r="I1225" s="47" t="n">
        <v>850</v>
      </c>
      <c r="J1225" s="161"/>
      <c r="K1225" s="47" t="s">
        <v>6168</v>
      </c>
      <c r="L1225" s="34" t="s">
        <v>6158</v>
      </c>
      <c r="M1225" s="161"/>
    </row>
    <row r="1226" customFormat="false" ht="15" hidden="true" customHeight="false" outlineLevel="0" collapsed="false">
      <c r="A1226" s="47" t="n">
        <v>1794</v>
      </c>
      <c r="B1226" s="81" t="s">
        <v>5872</v>
      </c>
      <c r="C1226" s="45" t="s">
        <v>6169</v>
      </c>
      <c r="D1226" s="45" t="s">
        <v>5879</v>
      </c>
      <c r="E1226" s="172" t="s">
        <v>3964</v>
      </c>
      <c r="F1226" s="45" t="n">
        <v>25</v>
      </c>
      <c r="G1226" s="45"/>
      <c r="H1226" s="45"/>
      <c r="I1226" s="47" t="n">
        <v>850</v>
      </c>
      <c r="J1226" s="161"/>
      <c r="K1226" s="47" t="s">
        <v>6170</v>
      </c>
      <c r="L1226" s="34" t="s">
        <v>4315</v>
      </c>
      <c r="M1226" s="161"/>
    </row>
    <row r="1227" customFormat="false" ht="15" hidden="true" customHeight="false" outlineLevel="0" collapsed="false">
      <c r="A1227" s="47" t="n">
        <v>1795</v>
      </c>
      <c r="B1227" s="81" t="s">
        <v>5872</v>
      </c>
      <c r="C1227" s="45" t="s">
        <v>6171</v>
      </c>
      <c r="D1227" s="45" t="s">
        <v>5879</v>
      </c>
      <c r="E1227" s="172" t="s">
        <v>3964</v>
      </c>
      <c r="F1227" s="45" t="n">
        <v>25</v>
      </c>
      <c r="G1227" s="45"/>
      <c r="H1227" s="45"/>
      <c r="I1227" s="47" t="n">
        <v>850</v>
      </c>
      <c r="J1227" s="161"/>
      <c r="K1227" s="47" t="s">
        <v>5907</v>
      </c>
      <c r="L1227" s="34" t="s">
        <v>4315</v>
      </c>
      <c r="M1227" s="161"/>
    </row>
    <row r="1228" customFormat="false" ht="15" hidden="true" customHeight="false" outlineLevel="0" collapsed="false">
      <c r="A1228" s="47" t="n">
        <v>1796</v>
      </c>
      <c r="B1228" s="81" t="s">
        <v>5872</v>
      </c>
      <c r="C1228" s="45" t="s">
        <v>6172</v>
      </c>
      <c r="D1228" s="45" t="s">
        <v>5879</v>
      </c>
      <c r="E1228" s="172" t="s">
        <v>3964</v>
      </c>
      <c r="F1228" s="45" t="n">
        <v>25</v>
      </c>
      <c r="G1228" s="45"/>
      <c r="H1228" s="45"/>
      <c r="I1228" s="47" t="n">
        <v>850</v>
      </c>
      <c r="J1228" s="161"/>
      <c r="K1228" s="47" t="s">
        <v>6102</v>
      </c>
      <c r="L1228" s="34" t="s">
        <v>6173</v>
      </c>
      <c r="M1228" s="161"/>
    </row>
    <row r="1229" customFormat="false" ht="15" hidden="true" customHeight="false" outlineLevel="0" collapsed="false">
      <c r="A1229" s="47" t="n">
        <v>1797</v>
      </c>
      <c r="B1229" s="81" t="s">
        <v>5872</v>
      </c>
      <c r="C1229" s="45" t="s">
        <v>6174</v>
      </c>
      <c r="D1229" s="45" t="s">
        <v>5879</v>
      </c>
      <c r="E1229" s="172" t="s">
        <v>3964</v>
      </c>
      <c r="F1229" s="45" t="n">
        <v>25</v>
      </c>
      <c r="G1229" s="45"/>
      <c r="H1229" s="45"/>
      <c r="I1229" s="47" t="n">
        <v>850</v>
      </c>
      <c r="J1229" s="161"/>
      <c r="K1229" s="47" t="s">
        <v>5946</v>
      </c>
      <c r="L1229" s="34" t="s">
        <v>6158</v>
      </c>
      <c r="M1229" s="161"/>
    </row>
    <row r="1230" customFormat="false" ht="15" hidden="true" customHeight="false" outlineLevel="0" collapsed="false">
      <c r="A1230" s="47" t="n">
        <v>1798</v>
      </c>
      <c r="B1230" s="81" t="s">
        <v>5872</v>
      </c>
      <c r="C1230" s="45" t="s">
        <v>6175</v>
      </c>
      <c r="D1230" s="45" t="s">
        <v>5879</v>
      </c>
      <c r="E1230" s="172" t="s">
        <v>3964</v>
      </c>
      <c r="F1230" s="45" t="n">
        <v>25</v>
      </c>
      <c r="G1230" s="45"/>
      <c r="H1230" s="45"/>
      <c r="I1230" s="47" t="n">
        <v>850</v>
      </c>
      <c r="J1230" s="161"/>
      <c r="K1230" s="47" t="s">
        <v>6176</v>
      </c>
      <c r="L1230" s="34" t="s">
        <v>6158</v>
      </c>
      <c r="M1230" s="161"/>
    </row>
    <row r="1231" customFormat="false" ht="15" hidden="true" customHeight="false" outlineLevel="0" collapsed="false">
      <c r="A1231" s="47" t="n">
        <v>587</v>
      </c>
      <c r="B1231" s="40" t="s">
        <v>4488</v>
      </c>
      <c r="C1231" s="47" t="s">
        <v>6177</v>
      </c>
      <c r="D1231" s="47" t="s">
        <v>6178</v>
      </c>
      <c r="E1231" s="172" t="s">
        <v>3964</v>
      </c>
      <c r="F1231" s="47" t="n">
        <v>22</v>
      </c>
      <c r="G1231" s="45"/>
      <c r="H1231" s="45"/>
      <c r="I1231" s="47" t="n">
        <v>880</v>
      </c>
      <c r="J1231" s="161"/>
      <c r="K1231" s="34" t="s">
        <v>6179</v>
      </c>
      <c r="L1231" s="34" t="s">
        <v>6158</v>
      </c>
      <c r="M1231" s="161"/>
    </row>
    <row r="1232" customFormat="false" ht="15" hidden="true" customHeight="false" outlineLevel="0" collapsed="false">
      <c r="A1232" s="47" t="n">
        <v>205</v>
      </c>
      <c r="B1232" s="198" t="s">
        <v>4875</v>
      </c>
      <c r="C1232" s="45" t="s">
        <v>6180</v>
      </c>
      <c r="D1232" s="187" t="s">
        <v>3963</v>
      </c>
      <c r="E1232" s="172" t="s">
        <v>3964</v>
      </c>
      <c r="F1232" s="187" t="n">
        <v>20</v>
      </c>
      <c r="G1232" s="45"/>
      <c r="H1232" s="45"/>
      <c r="I1232" s="47" t="n">
        <v>870</v>
      </c>
      <c r="J1232" s="161"/>
      <c r="K1232" s="188" t="s">
        <v>6181</v>
      </c>
      <c r="L1232" s="34" t="s">
        <v>6158</v>
      </c>
      <c r="M1232" s="161"/>
    </row>
    <row r="1233" customFormat="false" ht="15" hidden="true" customHeight="false" outlineLevel="0" collapsed="false">
      <c r="A1233" s="47" t="n">
        <v>207</v>
      </c>
      <c r="B1233" s="198" t="s">
        <v>4875</v>
      </c>
      <c r="C1233" s="45" t="s">
        <v>6035</v>
      </c>
      <c r="D1233" s="187" t="s">
        <v>3963</v>
      </c>
      <c r="E1233" s="172" t="s">
        <v>3964</v>
      </c>
      <c r="F1233" s="187" t="n">
        <v>20</v>
      </c>
      <c r="G1233" s="45"/>
      <c r="H1233" s="45"/>
      <c r="I1233" s="47" t="n">
        <v>870</v>
      </c>
      <c r="J1233" s="161"/>
      <c r="K1233" s="188" t="s">
        <v>6182</v>
      </c>
      <c r="L1233" s="34" t="s">
        <v>6124</v>
      </c>
      <c r="M1233" s="161"/>
    </row>
    <row r="1234" customFormat="false" ht="15" hidden="true" customHeight="false" outlineLevel="0" collapsed="false">
      <c r="A1234" s="47" t="n">
        <v>212</v>
      </c>
      <c r="B1234" s="198" t="s">
        <v>4875</v>
      </c>
      <c r="C1234" s="45" t="s">
        <v>6040</v>
      </c>
      <c r="D1234" s="187" t="s">
        <v>3963</v>
      </c>
      <c r="E1234" s="172" t="s">
        <v>3964</v>
      </c>
      <c r="F1234" s="187" t="n">
        <v>20</v>
      </c>
      <c r="G1234" s="45"/>
      <c r="H1234" s="45"/>
      <c r="I1234" s="47" t="n">
        <v>870</v>
      </c>
      <c r="J1234" s="161"/>
      <c r="K1234" s="188" t="s">
        <v>6183</v>
      </c>
      <c r="L1234" s="34" t="s">
        <v>6121</v>
      </c>
      <c r="M1234" s="161"/>
    </row>
    <row r="1235" customFormat="false" ht="15" hidden="true" customHeight="false" outlineLevel="0" collapsed="false">
      <c r="A1235" s="47" t="n">
        <v>213</v>
      </c>
      <c r="B1235" s="198" t="s">
        <v>4875</v>
      </c>
      <c r="C1235" s="45" t="s">
        <v>6043</v>
      </c>
      <c r="D1235" s="187" t="s">
        <v>3963</v>
      </c>
      <c r="E1235" s="172" t="s">
        <v>3964</v>
      </c>
      <c r="F1235" s="187" t="n">
        <v>20</v>
      </c>
      <c r="G1235" s="45"/>
      <c r="H1235" s="45"/>
      <c r="I1235" s="47" t="n">
        <v>870</v>
      </c>
      <c r="J1235" s="161"/>
      <c r="K1235" s="188" t="s">
        <v>6184</v>
      </c>
      <c r="L1235" s="34" t="s">
        <v>4315</v>
      </c>
      <c r="M1235" s="161"/>
    </row>
    <row r="1236" customFormat="false" ht="15" hidden="true" customHeight="false" outlineLevel="0" collapsed="false">
      <c r="A1236" s="47" t="n">
        <v>214</v>
      </c>
      <c r="B1236" s="198" t="s">
        <v>4875</v>
      </c>
      <c r="C1236" s="45" t="s">
        <v>6042</v>
      </c>
      <c r="D1236" s="187" t="s">
        <v>3963</v>
      </c>
      <c r="E1236" s="172" t="s">
        <v>3964</v>
      </c>
      <c r="F1236" s="187" t="n">
        <v>20</v>
      </c>
      <c r="G1236" s="45"/>
      <c r="H1236" s="45"/>
      <c r="I1236" s="47" t="n">
        <v>870</v>
      </c>
      <c r="J1236" s="161"/>
      <c r="K1236" s="188" t="s">
        <v>4900</v>
      </c>
      <c r="L1236" s="34" t="s">
        <v>4315</v>
      </c>
      <c r="M1236" s="161"/>
    </row>
    <row r="1237" customFormat="false" ht="15" hidden="true" customHeight="false" outlineLevel="0" collapsed="false">
      <c r="A1237" s="47" t="n">
        <v>216</v>
      </c>
      <c r="B1237" s="198" t="s">
        <v>4875</v>
      </c>
      <c r="C1237" s="45" t="s">
        <v>6185</v>
      </c>
      <c r="D1237" s="187" t="s">
        <v>3963</v>
      </c>
      <c r="E1237" s="172" t="s">
        <v>3964</v>
      </c>
      <c r="F1237" s="187" t="n">
        <v>20</v>
      </c>
      <c r="G1237" s="45"/>
      <c r="H1237" s="45"/>
      <c r="I1237" s="47" t="n">
        <v>870</v>
      </c>
      <c r="J1237" s="161"/>
      <c r="K1237" s="188" t="s">
        <v>6186</v>
      </c>
      <c r="L1237" s="34" t="s">
        <v>6121</v>
      </c>
      <c r="M1237" s="161"/>
    </row>
    <row r="1238" customFormat="false" ht="15" hidden="true" customHeight="false" outlineLevel="0" collapsed="false">
      <c r="A1238" s="47" t="n">
        <v>217</v>
      </c>
      <c r="B1238" s="198" t="s">
        <v>4875</v>
      </c>
      <c r="C1238" s="45" t="s">
        <v>6187</v>
      </c>
      <c r="D1238" s="187" t="s">
        <v>3963</v>
      </c>
      <c r="E1238" s="172" t="s">
        <v>3964</v>
      </c>
      <c r="F1238" s="187" t="n">
        <v>20</v>
      </c>
      <c r="G1238" s="45"/>
      <c r="H1238" s="45"/>
      <c r="I1238" s="47" t="n">
        <v>870</v>
      </c>
      <c r="J1238" s="161"/>
      <c r="K1238" s="188" t="s">
        <v>4906</v>
      </c>
      <c r="L1238" s="34" t="s">
        <v>4315</v>
      </c>
      <c r="M1238" s="161"/>
    </row>
    <row r="1239" customFormat="false" ht="15" hidden="true" customHeight="false" outlineLevel="0" collapsed="false">
      <c r="A1239" s="47" t="n">
        <v>220</v>
      </c>
      <c r="B1239" s="198" t="s">
        <v>4875</v>
      </c>
      <c r="C1239" s="45" t="s">
        <v>6188</v>
      </c>
      <c r="D1239" s="187" t="s">
        <v>3963</v>
      </c>
      <c r="E1239" s="172" t="s">
        <v>3964</v>
      </c>
      <c r="F1239" s="187" t="n">
        <v>20</v>
      </c>
      <c r="G1239" s="45"/>
      <c r="H1239" s="45"/>
      <c r="I1239" s="47" t="n">
        <v>870</v>
      </c>
      <c r="J1239" s="161"/>
      <c r="K1239" s="188" t="s">
        <v>6189</v>
      </c>
      <c r="L1239" s="34" t="s">
        <v>6121</v>
      </c>
      <c r="M1239" s="161"/>
    </row>
    <row r="1240" customFormat="false" ht="15" hidden="true" customHeight="false" outlineLevel="0" collapsed="false">
      <c r="A1240" s="47" t="n">
        <v>221</v>
      </c>
      <c r="B1240" s="198" t="s">
        <v>4875</v>
      </c>
      <c r="C1240" s="45" t="s">
        <v>6190</v>
      </c>
      <c r="D1240" s="187" t="s">
        <v>3963</v>
      </c>
      <c r="E1240" s="172" t="s">
        <v>3964</v>
      </c>
      <c r="F1240" s="187" t="n">
        <v>20</v>
      </c>
      <c r="G1240" s="45"/>
      <c r="H1240" s="45"/>
      <c r="I1240" s="47" t="n">
        <v>870</v>
      </c>
      <c r="J1240" s="161"/>
      <c r="K1240" s="188" t="s">
        <v>6191</v>
      </c>
      <c r="L1240" s="34" t="s">
        <v>4315</v>
      </c>
      <c r="M1240" s="161"/>
    </row>
    <row r="1241" customFormat="false" ht="15" hidden="true" customHeight="false" outlineLevel="0" collapsed="false">
      <c r="A1241" s="47" t="n">
        <v>222</v>
      </c>
      <c r="B1241" s="198" t="s">
        <v>4875</v>
      </c>
      <c r="C1241" s="45" t="s">
        <v>6192</v>
      </c>
      <c r="D1241" s="187" t="s">
        <v>3963</v>
      </c>
      <c r="E1241" s="172" t="s">
        <v>3964</v>
      </c>
      <c r="F1241" s="187" t="n">
        <v>20</v>
      </c>
      <c r="G1241" s="45"/>
      <c r="H1241" s="45"/>
      <c r="I1241" s="47" t="n">
        <v>870</v>
      </c>
      <c r="J1241" s="161"/>
      <c r="K1241" s="188" t="s">
        <v>6193</v>
      </c>
      <c r="L1241" s="34" t="s">
        <v>4315</v>
      </c>
      <c r="M1241" s="161"/>
    </row>
    <row r="1242" customFormat="false" ht="15" hidden="true" customHeight="false" outlineLevel="0" collapsed="false">
      <c r="A1242" s="47" t="n">
        <v>223</v>
      </c>
      <c r="B1242" s="198" t="s">
        <v>4875</v>
      </c>
      <c r="C1242" s="45" t="s">
        <v>6194</v>
      </c>
      <c r="D1242" s="187" t="s">
        <v>3963</v>
      </c>
      <c r="E1242" s="172" t="s">
        <v>3964</v>
      </c>
      <c r="F1242" s="187" t="n">
        <v>20</v>
      </c>
      <c r="G1242" s="45"/>
      <c r="H1242" s="45"/>
      <c r="I1242" s="47" t="n">
        <v>870</v>
      </c>
      <c r="J1242" s="161"/>
      <c r="K1242" s="188" t="s">
        <v>6195</v>
      </c>
      <c r="L1242" s="34" t="s">
        <v>6121</v>
      </c>
      <c r="M1242" s="161"/>
    </row>
    <row r="1243" customFormat="false" ht="15" hidden="true" customHeight="false" outlineLevel="0" collapsed="false">
      <c r="A1243" s="47" t="n">
        <v>224</v>
      </c>
      <c r="B1243" s="198" t="s">
        <v>4875</v>
      </c>
      <c r="C1243" s="45" t="s">
        <v>6196</v>
      </c>
      <c r="D1243" s="187" t="s">
        <v>3963</v>
      </c>
      <c r="E1243" s="172" t="s">
        <v>3964</v>
      </c>
      <c r="F1243" s="187" t="n">
        <v>20</v>
      </c>
      <c r="G1243" s="45"/>
      <c r="H1243" s="45"/>
      <c r="I1243" s="47" t="n">
        <v>870</v>
      </c>
      <c r="J1243" s="161"/>
      <c r="K1243" s="188" t="s">
        <v>4918</v>
      </c>
      <c r="L1243" s="34" t="s">
        <v>4315</v>
      </c>
      <c r="M1243" s="161"/>
    </row>
    <row r="1244" customFormat="false" ht="15" hidden="true" customHeight="false" outlineLevel="0" collapsed="false">
      <c r="A1244" s="47" t="n">
        <v>225</v>
      </c>
      <c r="B1244" s="198" t="s">
        <v>4875</v>
      </c>
      <c r="C1244" s="45" t="s">
        <v>6197</v>
      </c>
      <c r="D1244" s="187" t="s">
        <v>3963</v>
      </c>
      <c r="E1244" s="172" t="s">
        <v>3964</v>
      </c>
      <c r="F1244" s="187" t="n">
        <v>20</v>
      </c>
      <c r="G1244" s="45"/>
      <c r="H1244" s="45"/>
      <c r="I1244" s="47" t="n">
        <v>870</v>
      </c>
      <c r="J1244" s="161"/>
      <c r="K1244" s="188" t="s">
        <v>6198</v>
      </c>
      <c r="L1244" s="34" t="s">
        <v>6121</v>
      </c>
      <c r="M1244" s="161"/>
    </row>
    <row r="1245" customFormat="false" ht="15" hidden="true" customHeight="false" outlineLevel="0" collapsed="false">
      <c r="A1245" s="47" t="n">
        <v>226</v>
      </c>
      <c r="B1245" s="198" t="s">
        <v>4875</v>
      </c>
      <c r="C1245" s="45" t="s">
        <v>6199</v>
      </c>
      <c r="D1245" s="187" t="s">
        <v>3963</v>
      </c>
      <c r="E1245" s="172" t="s">
        <v>3964</v>
      </c>
      <c r="F1245" s="187" t="n">
        <v>20</v>
      </c>
      <c r="G1245" s="45"/>
      <c r="H1245" s="45"/>
      <c r="I1245" s="47" t="n">
        <v>870</v>
      </c>
      <c r="J1245" s="161"/>
      <c r="K1245" s="188" t="s">
        <v>6200</v>
      </c>
      <c r="L1245" s="34" t="s">
        <v>6124</v>
      </c>
      <c r="M1245" s="161"/>
    </row>
    <row r="1246" customFormat="false" ht="15" hidden="true" customHeight="false" outlineLevel="0" collapsed="false">
      <c r="A1246" s="47" t="n">
        <v>227</v>
      </c>
      <c r="B1246" s="198" t="s">
        <v>4875</v>
      </c>
      <c r="C1246" s="45" t="s">
        <v>6201</v>
      </c>
      <c r="D1246" s="187" t="s">
        <v>3963</v>
      </c>
      <c r="E1246" s="172" t="s">
        <v>3964</v>
      </c>
      <c r="F1246" s="187" t="n">
        <v>20</v>
      </c>
      <c r="G1246" s="45"/>
      <c r="H1246" s="45"/>
      <c r="I1246" s="47" t="n">
        <v>870</v>
      </c>
      <c r="J1246" s="161"/>
      <c r="K1246" s="188" t="s">
        <v>6202</v>
      </c>
      <c r="L1246" s="34" t="s">
        <v>6121</v>
      </c>
      <c r="M1246" s="161"/>
    </row>
    <row r="1247" customFormat="false" ht="15" hidden="true" customHeight="false" outlineLevel="0" collapsed="false">
      <c r="A1247" s="47" t="n">
        <v>228</v>
      </c>
      <c r="B1247" s="198" t="s">
        <v>4875</v>
      </c>
      <c r="C1247" s="45" t="s">
        <v>6203</v>
      </c>
      <c r="D1247" s="187" t="s">
        <v>3963</v>
      </c>
      <c r="E1247" s="172" t="s">
        <v>3964</v>
      </c>
      <c r="F1247" s="187" t="n">
        <v>20</v>
      </c>
      <c r="G1247" s="45"/>
      <c r="H1247" s="45"/>
      <c r="I1247" s="47" t="n">
        <v>870</v>
      </c>
      <c r="J1247" s="161"/>
      <c r="K1247" s="188" t="s">
        <v>6204</v>
      </c>
      <c r="L1247" s="34" t="s">
        <v>6158</v>
      </c>
      <c r="M1247" s="161"/>
    </row>
    <row r="1248" customFormat="false" ht="15" hidden="true" customHeight="false" outlineLevel="0" collapsed="false">
      <c r="A1248" s="47" t="n">
        <v>229</v>
      </c>
      <c r="B1248" s="198" t="s">
        <v>4875</v>
      </c>
      <c r="C1248" s="45" t="s">
        <v>6205</v>
      </c>
      <c r="D1248" s="187" t="s">
        <v>3963</v>
      </c>
      <c r="E1248" s="172" t="s">
        <v>3964</v>
      </c>
      <c r="F1248" s="187" t="n">
        <v>20</v>
      </c>
      <c r="G1248" s="45"/>
      <c r="H1248" s="45"/>
      <c r="I1248" s="47" t="n">
        <v>870</v>
      </c>
      <c r="J1248" s="161"/>
      <c r="K1248" s="188" t="s">
        <v>6206</v>
      </c>
      <c r="L1248" s="34" t="s">
        <v>6158</v>
      </c>
      <c r="M1248" s="161"/>
    </row>
    <row r="1249" customFormat="false" ht="15" hidden="true" customHeight="false" outlineLevel="0" collapsed="false">
      <c r="A1249" s="47" t="n">
        <v>230</v>
      </c>
      <c r="B1249" s="198" t="s">
        <v>4875</v>
      </c>
      <c r="C1249" s="45" t="s">
        <v>6207</v>
      </c>
      <c r="D1249" s="187" t="s">
        <v>3963</v>
      </c>
      <c r="E1249" s="172" t="s">
        <v>3964</v>
      </c>
      <c r="F1249" s="187" t="n">
        <v>20</v>
      </c>
      <c r="G1249" s="45"/>
      <c r="H1249" s="45"/>
      <c r="I1249" s="47" t="n">
        <v>870</v>
      </c>
      <c r="J1249" s="161"/>
      <c r="K1249" s="188" t="s">
        <v>6208</v>
      </c>
      <c r="L1249" s="34" t="s">
        <v>6158</v>
      </c>
      <c r="M1249" s="161"/>
    </row>
    <row r="1250" customFormat="false" ht="15" hidden="true" customHeight="false" outlineLevel="0" collapsed="false">
      <c r="A1250" s="47" t="n">
        <v>314</v>
      </c>
      <c r="B1250" s="87" t="s">
        <v>4559</v>
      </c>
      <c r="C1250" s="75" t="s">
        <v>6209</v>
      </c>
      <c r="D1250" s="75" t="s">
        <v>4389</v>
      </c>
      <c r="E1250" s="172" t="s">
        <v>3964</v>
      </c>
      <c r="F1250" s="75" t="n">
        <v>20</v>
      </c>
      <c r="G1250" s="180"/>
      <c r="H1250" s="45"/>
      <c r="I1250" s="47" t="n">
        <v>750</v>
      </c>
      <c r="J1250" s="161"/>
      <c r="K1250" s="47"/>
      <c r="L1250" s="34" t="s">
        <v>6210</v>
      </c>
      <c r="M1250" s="161"/>
    </row>
    <row r="1251" customFormat="false" ht="15" hidden="true" customHeight="false" outlineLevel="0" collapsed="false">
      <c r="A1251" s="47" t="n">
        <v>319</v>
      </c>
      <c r="B1251" s="87" t="s">
        <v>4559</v>
      </c>
      <c r="C1251" s="75" t="s">
        <v>6211</v>
      </c>
      <c r="D1251" s="75" t="s">
        <v>4389</v>
      </c>
      <c r="E1251" s="172" t="s">
        <v>3964</v>
      </c>
      <c r="F1251" s="75" t="n">
        <v>20</v>
      </c>
      <c r="G1251" s="180"/>
      <c r="H1251" s="45"/>
      <c r="I1251" s="47" t="n">
        <v>750</v>
      </c>
      <c r="J1251" s="161"/>
      <c r="K1251" s="47"/>
      <c r="L1251" s="34" t="s">
        <v>6210</v>
      </c>
      <c r="M1251" s="161"/>
    </row>
    <row r="1252" customFormat="false" ht="15" hidden="true" customHeight="false" outlineLevel="0" collapsed="false">
      <c r="A1252" s="47" t="n">
        <v>322</v>
      </c>
      <c r="B1252" s="87" t="s">
        <v>6018</v>
      </c>
      <c r="C1252" s="75" t="s">
        <v>6212</v>
      </c>
      <c r="D1252" s="75" t="s">
        <v>3963</v>
      </c>
      <c r="E1252" s="172" t="s">
        <v>3964</v>
      </c>
      <c r="F1252" s="75" t="n">
        <v>20</v>
      </c>
      <c r="G1252" s="180"/>
      <c r="H1252" s="45"/>
      <c r="I1252" s="47" t="n">
        <v>750</v>
      </c>
      <c r="J1252" s="161"/>
      <c r="K1252" s="47"/>
      <c r="L1252" s="34" t="s">
        <v>6210</v>
      </c>
      <c r="M1252" s="161"/>
    </row>
    <row r="1253" customFormat="false" ht="15" hidden="true" customHeight="false" outlineLevel="0" collapsed="false">
      <c r="A1253" s="47" t="n">
        <v>323</v>
      </c>
      <c r="B1253" s="87" t="s">
        <v>6018</v>
      </c>
      <c r="C1253" s="75" t="s">
        <v>6213</v>
      </c>
      <c r="D1253" s="75" t="s">
        <v>3963</v>
      </c>
      <c r="E1253" s="172" t="s">
        <v>3964</v>
      </c>
      <c r="F1253" s="75" t="n">
        <v>20</v>
      </c>
      <c r="G1253" s="180"/>
      <c r="H1253" s="45"/>
      <c r="I1253" s="47" t="n">
        <v>750</v>
      </c>
      <c r="J1253" s="161"/>
      <c r="K1253" s="47"/>
      <c r="L1253" s="34" t="s">
        <v>6173</v>
      </c>
      <c r="M1253" s="161"/>
    </row>
    <row r="1254" customFormat="false" ht="15" hidden="true" customHeight="false" outlineLevel="0" collapsed="false">
      <c r="A1254" s="47" t="n">
        <v>324</v>
      </c>
      <c r="B1254" s="87" t="s">
        <v>6018</v>
      </c>
      <c r="C1254" s="75" t="s">
        <v>6214</v>
      </c>
      <c r="D1254" s="75" t="s">
        <v>3963</v>
      </c>
      <c r="E1254" s="172" t="s">
        <v>3964</v>
      </c>
      <c r="F1254" s="75" t="n">
        <v>20</v>
      </c>
      <c r="G1254" s="180"/>
      <c r="H1254" s="45"/>
      <c r="I1254" s="47" t="n">
        <v>750</v>
      </c>
      <c r="J1254" s="161"/>
      <c r="K1254" s="47"/>
      <c r="L1254" s="34" t="s">
        <v>6158</v>
      </c>
      <c r="M1254" s="161"/>
    </row>
    <row r="1255" customFormat="false" ht="15" hidden="true" customHeight="false" outlineLevel="0" collapsed="false">
      <c r="A1255" s="47" t="n">
        <v>325</v>
      </c>
      <c r="B1255" s="87" t="s">
        <v>6018</v>
      </c>
      <c r="C1255" s="75" t="s">
        <v>6215</v>
      </c>
      <c r="D1255" s="75" t="s">
        <v>3963</v>
      </c>
      <c r="E1255" s="172" t="s">
        <v>3964</v>
      </c>
      <c r="F1255" s="75" t="n">
        <v>20</v>
      </c>
      <c r="G1255" s="180"/>
      <c r="H1255" s="45"/>
      <c r="I1255" s="47" t="n">
        <v>750</v>
      </c>
      <c r="J1255" s="161"/>
      <c r="K1255" s="47"/>
      <c r="L1255" s="34" t="s">
        <v>6121</v>
      </c>
      <c r="M1255" s="161"/>
    </row>
    <row r="1256" customFormat="false" ht="15" hidden="true" customHeight="false" outlineLevel="0" collapsed="false">
      <c r="A1256" s="47" t="n">
        <v>326</v>
      </c>
      <c r="B1256" s="87" t="s">
        <v>6018</v>
      </c>
      <c r="C1256" s="75" t="s">
        <v>6216</v>
      </c>
      <c r="D1256" s="75" t="s">
        <v>3963</v>
      </c>
      <c r="E1256" s="172" t="s">
        <v>3964</v>
      </c>
      <c r="F1256" s="75" t="n">
        <v>20</v>
      </c>
      <c r="G1256" s="180"/>
      <c r="H1256" s="45"/>
      <c r="I1256" s="47" t="n">
        <v>750</v>
      </c>
      <c r="J1256" s="161"/>
      <c r="K1256" s="47"/>
      <c r="L1256" s="34" t="s">
        <v>6121</v>
      </c>
      <c r="M1256" s="161"/>
    </row>
    <row r="1257" customFormat="false" ht="15" hidden="true" customHeight="false" outlineLevel="0" collapsed="false">
      <c r="A1257" s="47" t="n">
        <v>327</v>
      </c>
      <c r="B1257" s="87" t="s">
        <v>6018</v>
      </c>
      <c r="C1257" s="75" t="s">
        <v>6217</v>
      </c>
      <c r="D1257" s="75" t="s">
        <v>3963</v>
      </c>
      <c r="E1257" s="172" t="s">
        <v>3964</v>
      </c>
      <c r="F1257" s="75" t="n">
        <v>20</v>
      </c>
      <c r="G1257" s="180"/>
      <c r="H1257" s="45"/>
      <c r="I1257" s="47" t="n">
        <v>750</v>
      </c>
      <c r="J1257" s="161"/>
      <c r="K1257" s="47"/>
      <c r="L1257" s="34" t="s">
        <v>6121</v>
      </c>
      <c r="M1257" s="161"/>
    </row>
    <row r="1258" customFormat="false" ht="15" hidden="true" customHeight="false" outlineLevel="0" collapsed="false">
      <c r="A1258" s="47" t="n">
        <v>328</v>
      </c>
      <c r="B1258" s="87" t="s">
        <v>6018</v>
      </c>
      <c r="C1258" s="75" t="s">
        <v>6218</v>
      </c>
      <c r="D1258" s="75" t="s">
        <v>3963</v>
      </c>
      <c r="E1258" s="172" t="s">
        <v>3964</v>
      </c>
      <c r="F1258" s="75" t="n">
        <v>20</v>
      </c>
      <c r="G1258" s="180"/>
      <c r="H1258" s="45"/>
      <c r="I1258" s="47" t="n">
        <v>750</v>
      </c>
      <c r="J1258" s="161"/>
      <c r="K1258" s="47"/>
      <c r="L1258" s="34" t="s">
        <v>6121</v>
      </c>
      <c r="M1258" s="161"/>
    </row>
    <row r="1259" customFormat="false" ht="15" hidden="true" customHeight="false" outlineLevel="0" collapsed="false">
      <c r="A1259" s="47" t="n">
        <v>329</v>
      </c>
      <c r="B1259" s="87" t="s">
        <v>6018</v>
      </c>
      <c r="C1259" s="75" t="s">
        <v>6219</v>
      </c>
      <c r="D1259" s="75" t="s">
        <v>3963</v>
      </c>
      <c r="E1259" s="172" t="s">
        <v>3964</v>
      </c>
      <c r="F1259" s="75" t="n">
        <v>20</v>
      </c>
      <c r="G1259" s="180"/>
      <c r="H1259" s="45"/>
      <c r="I1259" s="47" t="n">
        <v>750</v>
      </c>
      <c r="J1259" s="161"/>
      <c r="K1259" s="47"/>
      <c r="L1259" s="34" t="s">
        <v>6121</v>
      </c>
      <c r="M1259" s="161"/>
    </row>
    <row r="1260" customFormat="false" ht="15" hidden="true" customHeight="false" outlineLevel="0" collapsed="false">
      <c r="A1260" s="47" t="n">
        <v>330</v>
      </c>
      <c r="B1260" s="87" t="s">
        <v>6018</v>
      </c>
      <c r="C1260" s="75" t="s">
        <v>6220</v>
      </c>
      <c r="D1260" s="75" t="s">
        <v>3963</v>
      </c>
      <c r="E1260" s="172" t="s">
        <v>3964</v>
      </c>
      <c r="F1260" s="75" t="n">
        <v>20</v>
      </c>
      <c r="G1260" s="180"/>
      <c r="H1260" s="45"/>
      <c r="I1260" s="47" t="n">
        <v>750</v>
      </c>
      <c r="J1260" s="161"/>
      <c r="K1260" s="47"/>
      <c r="L1260" s="34" t="s">
        <v>4315</v>
      </c>
      <c r="M1260" s="161"/>
    </row>
    <row r="1261" customFormat="false" ht="15" hidden="true" customHeight="false" outlineLevel="0" collapsed="false">
      <c r="A1261" s="47" t="n">
        <v>331</v>
      </c>
      <c r="B1261" s="87" t="s">
        <v>6018</v>
      </c>
      <c r="C1261" s="75" t="s">
        <v>6221</v>
      </c>
      <c r="D1261" s="75" t="s">
        <v>3963</v>
      </c>
      <c r="E1261" s="172" t="s">
        <v>3964</v>
      </c>
      <c r="F1261" s="75" t="n">
        <v>20</v>
      </c>
      <c r="G1261" s="180"/>
      <c r="H1261" s="45"/>
      <c r="I1261" s="47" t="n">
        <v>750</v>
      </c>
      <c r="J1261" s="161"/>
      <c r="K1261" s="47"/>
      <c r="L1261" s="34" t="s">
        <v>4315</v>
      </c>
      <c r="M1261" s="161"/>
    </row>
    <row r="1262" customFormat="false" ht="15" hidden="true" customHeight="false" outlineLevel="0" collapsed="false">
      <c r="A1262" s="47" t="n">
        <v>332</v>
      </c>
      <c r="B1262" s="87" t="s">
        <v>6018</v>
      </c>
      <c r="C1262" s="75" t="s">
        <v>6222</v>
      </c>
      <c r="D1262" s="75" t="s">
        <v>3963</v>
      </c>
      <c r="E1262" s="172" t="s">
        <v>3964</v>
      </c>
      <c r="F1262" s="75" t="n">
        <v>20</v>
      </c>
      <c r="G1262" s="180"/>
      <c r="H1262" s="45"/>
      <c r="I1262" s="47" t="n">
        <v>750</v>
      </c>
      <c r="J1262" s="161"/>
      <c r="K1262" s="47"/>
      <c r="L1262" s="34" t="s">
        <v>4315</v>
      </c>
      <c r="M1262" s="161"/>
    </row>
    <row r="1263" customFormat="false" ht="15" hidden="true" customHeight="false" outlineLevel="0" collapsed="false">
      <c r="A1263" s="47" t="n">
        <v>333</v>
      </c>
      <c r="B1263" s="87" t="s">
        <v>4824</v>
      </c>
      <c r="C1263" s="75" t="s">
        <v>6223</v>
      </c>
      <c r="D1263" s="75" t="s">
        <v>4093</v>
      </c>
      <c r="E1263" s="172" t="s">
        <v>3964</v>
      </c>
      <c r="F1263" s="75" t="n">
        <v>20</v>
      </c>
      <c r="G1263" s="180"/>
      <c r="H1263" s="45"/>
      <c r="I1263" s="47" t="n">
        <v>750</v>
      </c>
      <c r="J1263" s="161"/>
      <c r="K1263" s="47"/>
      <c r="L1263" s="34" t="s">
        <v>6121</v>
      </c>
      <c r="M1263" s="161"/>
    </row>
    <row r="1264" customFormat="false" ht="15" hidden="true" customHeight="false" outlineLevel="0" collapsed="false">
      <c r="A1264" s="47" t="n">
        <v>334</v>
      </c>
      <c r="B1264" s="87" t="s">
        <v>4824</v>
      </c>
      <c r="C1264" s="75" t="s">
        <v>6224</v>
      </c>
      <c r="D1264" s="75" t="s">
        <v>4093</v>
      </c>
      <c r="E1264" s="172" t="s">
        <v>3964</v>
      </c>
      <c r="F1264" s="75" t="n">
        <v>20</v>
      </c>
      <c r="G1264" s="180"/>
      <c r="H1264" s="45"/>
      <c r="I1264" s="47" t="n">
        <v>750</v>
      </c>
      <c r="J1264" s="161"/>
      <c r="K1264" s="47"/>
      <c r="L1264" s="34" t="s">
        <v>4315</v>
      </c>
      <c r="M1264" s="161"/>
    </row>
    <row r="1265" customFormat="false" ht="15" hidden="true" customHeight="false" outlineLevel="0" collapsed="false">
      <c r="A1265" s="47" t="n">
        <v>335</v>
      </c>
      <c r="B1265" s="87" t="s">
        <v>4824</v>
      </c>
      <c r="C1265" s="75" t="s">
        <v>6225</v>
      </c>
      <c r="D1265" s="75" t="s">
        <v>4093</v>
      </c>
      <c r="E1265" s="172" t="s">
        <v>3964</v>
      </c>
      <c r="F1265" s="75" t="n">
        <v>20</v>
      </c>
      <c r="G1265" s="180"/>
      <c r="H1265" s="45"/>
      <c r="I1265" s="47" t="n">
        <v>750</v>
      </c>
      <c r="J1265" s="161"/>
      <c r="K1265" s="47"/>
      <c r="L1265" s="34" t="s">
        <v>6121</v>
      </c>
      <c r="M1265" s="161"/>
    </row>
    <row r="1266" customFormat="false" ht="15" hidden="true" customHeight="false" outlineLevel="0" collapsed="false">
      <c r="A1266" s="47" t="n">
        <v>336</v>
      </c>
      <c r="B1266" s="87" t="s">
        <v>4824</v>
      </c>
      <c r="C1266" s="75" t="s">
        <v>6226</v>
      </c>
      <c r="D1266" s="75" t="s">
        <v>4093</v>
      </c>
      <c r="E1266" s="172" t="s">
        <v>3964</v>
      </c>
      <c r="F1266" s="75" t="n">
        <v>20</v>
      </c>
      <c r="G1266" s="180"/>
      <c r="H1266" s="45"/>
      <c r="I1266" s="47" t="n">
        <v>750</v>
      </c>
      <c r="J1266" s="161"/>
      <c r="K1266" s="47"/>
      <c r="L1266" s="34" t="s">
        <v>6121</v>
      </c>
      <c r="M1266" s="161"/>
    </row>
    <row r="1267" customFormat="false" ht="15" hidden="true" customHeight="false" outlineLevel="0" collapsed="false">
      <c r="A1267" s="47" t="n">
        <v>337</v>
      </c>
      <c r="B1267" s="87" t="s">
        <v>4824</v>
      </c>
      <c r="C1267" s="75" t="s">
        <v>6227</v>
      </c>
      <c r="D1267" s="75" t="s">
        <v>4093</v>
      </c>
      <c r="E1267" s="172" t="s">
        <v>3964</v>
      </c>
      <c r="F1267" s="75" t="n">
        <v>20</v>
      </c>
      <c r="G1267" s="180"/>
      <c r="H1267" s="45"/>
      <c r="I1267" s="47" t="n">
        <v>750</v>
      </c>
      <c r="J1267" s="161"/>
      <c r="K1267" s="47"/>
      <c r="L1267" s="34" t="s">
        <v>4315</v>
      </c>
      <c r="M1267" s="161"/>
    </row>
    <row r="1268" customFormat="false" ht="15" hidden="true" customHeight="false" outlineLevel="0" collapsed="false">
      <c r="A1268" s="47" t="n">
        <v>338</v>
      </c>
      <c r="B1268" s="87" t="s">
        <v>4824</v>
      </c>
      <c r="C1268" s="75" t="s">
        <v>6228</v>
      </c>
      <c r="D1268" s="75" t="s">
        <v>4093</v>
      </c>
      <c r="E1268" s="172" t="s">
        <v>3964</v>
      </c>
      <c r="F1268" s="75" t="n">
        <v>20</v>
      </c>
      <c r="G1268" s="180"/>
      <c r="H1268" s="45"/>
      <c r="I1268" s="47" t="n">
        <v>750</v>
      </c>
      <c r="J1268" s="161"/>
      <c r="K1268" s="47"/>
      <c r="L1268" s="34" t="s">
        <v>4315</v>
      </c>
      <c r="M1268" s="161"/>
    </row>
    <row r="1269" customFormat="false" ht="15" hidden="true" customHeight="false" outlineLevel="0" collapsed="false">
      <c r="A1269" s="47" t="n">
        <v>339</v>
      </c>
      <c r="B1269" s="87" t="s">
        <v>4824</v>
      </c>
      <c r="C1269" s="75" t="s">
        <v>6229</v>
      </c>
      <c r="D1269" s="75" t="s">
        <v>4093</v>
      </c>
      <c r="E1269" s="172" t="s">
        <v>3964</v>
      </c>
      <c r="F1269" s="75" t="n">
        <v>20</v>
      </c>
      <c r="G1269" s="180"/>
      <c r="H1269" s="45"/>
      <c r="I1269" s="47" t="n">
        <v>750</v>
      </c>
      <c r="J1269" s="161"/>
      <c r="K1269" s="47"/>
      <c r="L1269" s="34" t="s">
        <v>6158</v>
      </c>
      <c r="M1269" s="161"/>
    </row>
    <row r="1270" customFormat="false" ht="15" hidden="true" customHeight="false" outlineLevel="0" collapsed="false">
      <c r="A1270" s="47" t="n">
        <v>340</v>
      </c>
      <c r="B1270" s="87" t="s">
        <v>4824</v>
      </c>
      <c r="C1270" s="75" t="s">
        <v>6230</v>
      </c>
      <c r="D1270" s="75" t="s">
        <v>4093</v>
      </c>
      <c r="E1270" s="172" t="s">
        <v>3964</v>
      </c>
      <c r="F1270" s="75" t="n">
        <v>20</v>
      </c>
      <c r="G1270" s="180"/>
      <c r="H1270" s="45"/>
      <c r="I1270" s="47" t="n">
        <v>750</v>
      </c>
      <c r="J1270" s="161"/>
      <c r="K1270" s="47"/>
      <c r="L1270" s="34" t="s">
        <v>6158</v>
      </c>
      <c r="M1270" s="161"/>
    </row>
    <row r="1271" customFormat="false" ht="15" hidden="true" customHeight="false" outlineLevel="0" collapsed="false">
      <c r="A1271" s="47" t="n">
        <v>341</v>
      </c>
      <c r="B1271" s="87" t="s">
        <v>4824</v>
      </c>
      <c r="C1271" s="75" t="s">
        <v>6231</v>
      </c>
      <c r="D1271" s="75" t="s">
        <v>4093</v>
      </c>
      <c r="E1271" s="172" t="s">
        <v>3964</v>
      </c>
      <c r="F1271" s="75" t="n">
        <v>20</v>
      </c>
      <c r="G1271" s="180"/>
      <c r="H1271" s="45"/>
      <c r="I1271" s="47" t="n">
        <v>750</v>
      </c>
      <c r="J1271" s="161"/>
      <c r="K1271" s="47"/>
      <c r="L1271" s="34" t="s">
        <v>6158</v>
      </c>
      <c r="M1271" s="161"/>
    </row>
    <row r="1272" customFormat="false" ht="15" hidden="true" customHeight="false" outlineLevel="0" collapsed="false">
      <c r="A1272" s="47" t="n">
        <v>342</v>
      </c>
      <c r="B1272" s="87" t="s">
        <v>4824</v>
      </c>
      <c r="C1272" s="75" t="s">
        <v>6232</v>
      </c>
      <c r="D1272" s="75" t="s">
        <v>4093</v>
      </c>
      <c r="E1272" s="172" t="s">
        <v>3964</v>
      </c>
      <c r="F1272" s="75" t="n">
        <v>20</v>
      </c>
      <c r="G1272" s="180"/>
      <c r="H1272" s="45"/>
      <c r="I1272" s="47" t="n">
        <v>750</v>
      </c>
      <c r="J1272" s="161"/>
      <c r="K1272" s="47"/>
      <c r="L1272" s="34" t="s">
        <v>6158</v>
      </c>
      <c r="M1272" s="161"/>
    </row>
    <row r="1273" customFormat="false" ht="15" hidden="true" customHeight="false" outlineLevel="0" collapsed="false">
      <c r="A1273" s="47" t="n">
        <v>343</v>
      </c>
      <c r="B1273" s="87" t="s">
        <v>4824</v>
      </c>
      <c r="C1273" s="75" t="s">
        <v>6233</v>
      </c>
      <c r="D1273" s="75" t="s">
        <v>4093</v>
      </c>
      <c r="E1273" s="172" t="s">
        <v>3964</v>
      </c>
      <c r="F1273" s="75" t="n">
        <v>20</v>
      </c>
      <c r="G1273" s="180"/>
      <c r="H1273" s="45"/>
      <c r="I1273" s="47" t="n">
        <v>750</v>
      </c>
      <c r="J1273" s="161"/>
      <c r="K1273" s="47"/>
      <c r="L1273" s="34" t="s">
        <v>6158</v>
      </c>
      <c r="M1273" s="161"/>
    </row>
    <row r="1274" customFormat="false" ht="30" hidden="true" customHeight="false" outlineLevel="0" collapsed="false">
      <c r="A1274" s="47" t="n">
        <v>346</v>
      </c>
      <c r="B1274" s="87" t="s">
        <v>6234</v>
      </c>
      <c r="C1274" s="75" t="s">
        <v>6235</v>
      </c>
      <c r="D1274" s="75" t="s">
        <v>4565</v>
      </c>
      <c r="E1274" s="172" t="s">
        <v>3964</v>
      </c>
      <c r="F1274" s="75" t="n">
        <v>20</v>
      </c>
      <c r="G1274" s="180"/>
      <c r="H1274" s="45"/>
      <c r="I1274" s="47" t="n">
        <v>750</v>
      </c>
      <c r="J1274" s="161"/>
      <c r="K1274" s="47"/>
      <c r="L1274" s="34" t="s">
        <v>6158</v>
      </c>
      <c r="M1274" s="161"/>
    </row>
    <row r="1275" customFormat="false" ht="30" hidden="true" customHeight="false" outlineLevel="0" collapsed="false">
      <c r="A1275" s="47" t="n">
        <v>347</v>
      </c>
      <c r="B1275" s="87" t="s">
        <v>6236</v>
      </c>
      <c r="C1275" s="75" t="s">
        <v>6237</v>
      </c>
      <c r="D1275" s="75" t="s">
        <v>4565</v>
      </c>
      <c r="E1275" s="172" t="s">
        <v>3964</v>
      </c>
      <c r="F1275" s="75" t="n">
        <v>20</v>
      </c>
      <c r="G1275" s="180"/>
      <c r="H1275" s="45"/>
      <c r="I1275" s="47" t="n">
        <v>750</v>
      </c>
      <c r="J1275" s="161"/>
      <c r="K1275" s="47"/>
      <c r="L1275" s="34" t="s">
        <v>6158</v>
      </c>
      <c r="M1275" s="161"/>
    </row>
    <row r="1276" customFormat="false" ht="45" hidden="true" customHeight="false" outlineLevel="0" collapsed="false">
      <c r="A1276" s="47" t="n">
        <v>349</v>
      </c>
      <c r="B1276" s="87" t="s">
        <v>6236</v>
      </c>
      <c r="C1276" s="75" t="s">
        <v>6238</v>
      </c>
      <c r="D1276" s="75" t="s">
        <v>4565</v>
      </c>
      <c r="E1276" s="172" t="s">
        <v>3964</v>
      </c>
      <c r="F1276" s="75" t="n">
        <v>20</v>
      </c>
      <c r="G1276" s="180"/>
      <c r="H1276" s="45"/>
      <c r="I1276" s="47" t="n">
        <v>750</v>
      </c>
      <c r="J1276" s="161"/>
      <c r="K1276" s="47"/>
      <c r="L1276" s="34" t="s">
        <v>6158</v>
      </c>
      <c r="M1276" s="161"/>
    </row>
    <row r="1277" customFormat="false" ht="30" hidden="true" customHeight="false" outlineLevel="0" collapsed="false">
      <c r="A1277" s="47" t="n">
        <v>350</v>
      </c>
      <c r="B1277" s="87" t="s">
        <v>6236</v>
      </c>
      <c r="C1277" s="75" t="s">
        <v>6239</v>
      </c>
      <c r="D1277" s="75" t="s">
        <v>4565</v>
      </c>
      <c r="E1277" s="172" t="s">
        <v>3964</v>
      </c>
      <c r="F1277" s="75" t="n">
        <v>20</v>
      </c>
      <c r="G1277" s="180"/>
      <c r="H1277" s="45"/>
      <c r="I1277" s="47" t="n">
        <v>750</v>
      </c>
      <c r="J1277" s="161"/>
      <c r="K1277" s="47"/>
      <c r="L1277" s="34" t="s">
        <v>6158</v>
      </c>
      <c r="M1277" s="161"/>
    </row>
    <row r="1278" customFormat="false" ht="30" hidden="true" customHeight="false" outlineLevel="0" collapsed="false">
      <c r="A1278" s="47" t="n">
        <v>351</v>
      </c>
      <c r="B1278" s="87" t="s">
        <v>6236</v>
      </c>
      <c r="C1278" s="75" t="s">
        <v>6240</v>
      </c>
      <c r="D1278" s="75" t="s">
        <v>4565</v>
      </c>
      <c r="E1278" s="172" t="s">
        <v>3964</v>
      </c>
      <c r="F1278" s="75" t="n">
        <v>20</v>
      </c>
      <c r="G1278" s="180"/>
      <c r="H1278" s="45"/>
      <c r="I1278" s="47" t="n">
        <v>750</v>
      </c>
      <c r="J1278" s="161"/>
      <c r="K1278" s="47"/>
      <c r="L1278" s="34" t="s">
        <v>6158</v>
      </c>
      <c r="M1278" s="161"/>
    </row>
    <row r="1279" customFormat="false" ht="30" hidden="true" customHeight="false" outlineLevel="0" collapsed="false">
      <c r="A1279" s="47" t="n">
        <v>352</v>
      </c>
      <c r="B1279" s="87" t="s">
        <v>6236</v>
      </c>
      <c r="C1279" s="75" t="s">
        <v>6241</v>
      </c>
      <c r="D1279" s="75" t="s">
        <v>4565</v>
      </c>
      <c r="E1279" s="172" t="s">
        <v>3964</v>
      </c>
      <c r="F1279" s="75" t="n">
        <v>20</v>
      </c>
      <c r="G1279" s="180"/>
      <c r="H1279" s="45"/>
      <c r="I1279" s="47" t="n">
        <v>750</v>
      </c>
      <c r="J1279" s="161"/>
      <c r="K1279" s="47"/>
      <c r="L1279" s="34" t="s">
        <v>6158</v>
      </c>
      <c r="M1279" s="161"/>
    </row>
    <row r="1280" customFormat="false" ht="30" hidden="true" customHeight="false" outlineLevel="0" collapsed="false">
      <c r="A1280" s="47" t="n">
        <v>353</v>
      </c>
      <c r="B1280" s="87" t="s">
        <v>6236</v>
      </c>
      <c r="C1280" s="75" t="s">
        <v>6242</v>
      </c>
      <c r="D1280" s="75" t="s">
        <v>4565</v>
      </c>
      <c r="E1280" s="172" t="s">
        <v>3964</v>
      </c>
      <c r="F1280" s="75" t="n">
        <v>20</v>
      </c>
      <c r="G1280" s="180"/>
      <c r="H1280" s="45"/>
      <c r="I1280" s="47" t="n">
        <v>750</v>
      </c>
      <c r="J1280" s="161"/>
      <c r="K1280" s="47"/>
      <c r="L1280" s="34" t="s">
        <v>6158</v>
      </c>
      <c r="M1280" s="161"/>
    </row>
    <row r="1281" customFormat="false" ht="30" hidden="true" customHeight="false" outlineLevel="0" collapsed="false">
      <c r="A1281" s="47" t="n">
        <v>354</v>
      </c>
      <c r="B1281" s="87" t="s">
        <v>6236</v>
      </c>
      <c r="C1281" s="75" t="s">
        <v>6243</v>
      </c>
      <c r="D1281" s="75" t="s">
        <v>4565</v>
      </c>
      <c r="E1281" s="172" t="s">
        <v>3964</v>
      </c>
      <c r="F1281" s="75" t="n">
        <v>20</v>
      </c>
      <c r="G1281" s="180"/>
      <c r="H1281" s="45"/>
      <c r="I1281" s="47" t="n">
        <v>750</v>
      </c>
      <c r="J1281" s="161"/>
      <c r="K1281" s="47"/>
      <c r="L1281" s="34" t="s">
        <v>6158</v>
      </c>
      <c r="M1281" s="161"/>
    </row>
    <row r="1282" customFormat="false" ht="45" hidden="true" customHeight="false" outlineLevel="0" collapsed="false">
      <c r="A1282" s="47" t="n">
        <v>355</v>
      </c>
      <c r="B1282" s="87" t="s">
        <v>1276</v>
      </c>
      <c r="C1282" s="75" t="s">
        <v>6244</v>
      </c>
      <c r="D1282" s="75" t="s">
        <v>4565</v>
      </c>
      <c r="E1282" s="172" t="s">
        <v>3964</v>
      </c>
      <c r="F1282" s="75" t="n">
        <v>20</v>
      </c>
      <c r="G1282" s="180"/>
      <c r="H1282" s="45"/>
      <c r="I1282" s="47" t="n">
        <v>750</v>
      </c>
      <c r="J1282" s="161"/>
      <c r="K1282" s="47"/>
      <c r="L1282" s="34" t="s">
        <v>6158</v>
      </c>
      <c r="M1282" s="161"/>
    </row>
    <row r="1283" customFormat="false" ht="30" hidden="true" customHeight="false" outlineLevel="0" collapsed="false">
      <c r="A1283" s="47" t="n">
        <v>356</v>
      </c>
      <c r="B1283" s="87" t="s">
        <v>1276</v>
      </c>
      <c r="C1283" s="75" t="s">
        <v>6245</v>
      </c>
      <c r="D1283" s="75" t="s">
        <v>4565</v>
      </c>
      <c r="E1283" s="172" t="s">
        <v>3964</v>
      </c>
      <c r="F1283" s="75" t="n">
        <v>20</v>
      </c>
      <c r="G1283" s="180"/>
      <c r="H1283" s="45"/>
      <c r="I1283" s="47" t="n">
        <v>750</v>
      </c>
      <c r="J1283" s="161"/>
      <c r="K1283" s="47"/>
      <c r="L1283" s="34" t="s">
        <v>6158</v>
      </c>
      <c r="M1283" s="161"/>
    </row>
    <row r="1284" customFormat="false" ht="30" hidden="true" customHeight="false" outlineLevel="0" collapsed="false">
      <c r="A1284" s="47" t="n">
        <v>357</v>
      </c>
      <c r="B1284" s="87" t="s">
        <v>1276</v>
      </c>
      <c r="C1284" s="75" t="s">
        <v>6246</v>
      </c>
      <c r="D1284" s="75" t="s">
        <v>4565</v>
      </c>
      <c r="E1284" s="172" t="s">
        <v>3964</v>
      </c>
      <c r="F1284" s="75" t="n">
        <v>20</v>
      </c>
      <c r="G1284" s="180"/>
      <c r="H1284" s="45"/>
      <c r="I1284" s="47" t="n">
        <v>750</v>
      </c>
      <c r="J1284" s="161"/>
      <c r="K1284" s="47"/>
      <c r="L1284" s="34" t="s">
        <v>6158</v>
      </c>
      <c r="M1284" s="161"/>
    </row>
    <row r="1285" customFormat="false" ht="30" hidden="true" customHeight="false" outlineLevel="0" collapsed="false">
      <c r="A1285" s="47" t="n">
        <v>358</v>
      </c>
      <c r="B1285" s="87" t="s">
        <v>1276</v>
      </c>
      <c r="C1285" s="75" t="s">
        <v>6247</v>
      </c>
      <c r="D1285" s="75" t="s">
        <v>4565</v>
      </c>
      <c r="E1285" s="172" t="s">
        <v>3964</v>
      </c>
      <c r="F1285" s="75" t="n">
        <v>20</v>
      </c>
      <c r="G1285" s="180"/>
      <c r="H1285" s="45"/>
      <c r="I1285" s="47" t="n">
        <v>750</v>
      </c>
      <c r="J1285" s="161"/>
      <c r="K1285" s="47"/>
      <c r="L1285" s="34" t="s">
        <v>6158</v>
      </c>
      <c r="M1285" s="161"/>
    </row>
    <row r="1286" customFormat="false" ht="30" hidden="true" customHeight="false" outlineLevel="0" collapsed="false">
      <c r="A1286" s="47" t="n">
        <v>362</v>
      </c>
      <c r="B1286" s="87" t="s">
        <v>1276</v>
      </c>
      <c r="C1286" s="75" t="s">
        <v>6248</v>
      </c>
      <c r="D1286" s="75" t="s">
        <v>4565</v>
      </c>
      <c r="E1286" s="172" t="s">
        <v>3964</v>
      </c>
      <c r="F1286" s="75" t="n">
        <v>20</v>
      </c>
      <c r="G1286" s="180"/>
      <c r="H1286" s="45"/>
      <c r="I1286" s="47" t="n">
        <v>750</v>
      </c>
      <c r="J1286" s="161"/>
      <c r="K1286" s="47"/>
      <c r="L1286" s="34" t="s">
        <v>6158</v>
      </c>
      <c r="M1286" s="161"/>
    </row>
    <row r="1287" customFormat="false" ht="30" hidden="true" customHeight="false" outlineLevel="0" collapsed="false">
      <c r="A1287" s="47" t="n">
        <v>365</v>
      </c>
      <c r="B1287" s="87" t="s">
        <v>1276</v>
      </c>
      <c r="C1287" s="75" t="s">
        <v>6249</v>
      </c>
      <c r="D1287" s="75" t="s">
        <v>4565</v>
      </c>
      <c r="E1287" s="172" t="s">
        <v>3964</v>
      </c>
      <c r="F1287" s="75" t="n">
        <v>20</v>
      </c>
      <c r="G1287" s="180"/>
      <c r="H1287" s="45"/>
      <c r="I1287" s="47" t="n">
        <v>750</v>
      </c>
      <c r="J1287" s="161"/>
      <c r="K1287" s="47"/>
      <c r="L1287" s="34" t="s">
        <v>6158</v>
      </c>
      <c r="M1287" s="161"/>
    </row>
    <row r="1288" customFormat="false" ht="30" hidden="true" customHeight="false" outlineLevel="0" collapsed="false">
      <c r="A1288" s="47" t="n">
        <v>366</v>
      </c>
      <c r="B1288" s="87" t="s">
        <v>1276</v>
      </c>
      <c r="C1288" s="75" t="s">
        <v>6250</v>
      </c>
      <c r="D1288" s="75" t="s">
        <v>4565</v>
      </c>
      <c r="E1288" s="172" t="s">
        <v>3964</v>
      </c>
      <c r="F1288" s="75" t="n">
        <v>20</v>
      </c>
      <c r="G1288" s="180"/>
      <c r="H1288" s="45"/>
      <c r="I1288" s="47" t="n">
        <v>750</v>
      </c>
      <c r="J1288" s="161"/>
      <c r="K1288" s="47"/>
      <c r="L1288" s="34" t="s">
        <v>6158</v>
      </c>
      <c r="M1288" s="161"/>
    </row>
    <row r="1289" customFormat="false" ht="30" hidden="true" customHeight="false" outlineLevel="0" collapsed="false">
      <c r="A1289" s="47" t="n">
        <v>367</v>
      </c>
      <c r="B1289" s="87" t="s">
        <v>1276</v>
      </c>
      <c r="C1289" s="75" t="s">
        <v>6251</v>
      </c>
      <c r="D1289" s="75" t="s">
        <v>4565</v>
      </c>
      <c r="E1289" s="172" t="s">
        <v>3964</v>
      </c>
      <c r="F1289" s="75" t="n">
        <v>20</v>
      </c>
      <c r="G1289" s="180"/>
      <c r="H1289" s="45"/>
      <c r="I1289" s="47" t="n">
        <v>750</v>
      </c>
      <c r="J1289" s="161"/>
      <c r="K1289" s="47"/>
      <c r="L1289" s="34" t="s">
        <v>6158</v>
      </c>
      <c r="M1289" s="161"/>
    </row>
    <row r="1290" customFormat="false" ht="30" hidden="true" customHeight="false" outlineLevel="0" collapsed="false">
      <c r="A1290" s="47" t="n">
        <v>368</v>
      </c>
      <c r="B1290" s="87" t="s">
        <v>1276</v>
      </c>
      <c r="C1290" s="75" t="s">
        <v>6252</v>
      </c>
      <c r="D1290" s="75" t="s">
        <v>4565</v>
      </c>
      <c r="E1290" s="172" t="s">
        <v>3964</v>
      </c>
      <c r="F1290" s="75" t="n">
        <v>20</v>
      </c>
      <c r="G1290" s="180"/>
      <c r="H1290" s="45"/>
      <c r="I1290" s="47" t="n">
        <v>750</v>
      </c>
      <c r="J1290" s="161"/>
      <c r="K1290" s="47"/>
      <c r="L1290" s="34" t="s">
        <v>6158</v>
      </c>
      <c r="M1290" s="161"/>
    </row>
    <row r="1291" customFormat="false" ht="30" hidden="true" customHeight="false" outlineLevel="0" collapsed="false">
      <c r="A1291" s="47" t="n">
        <v>369</v>
      </c>
      <c r="B1291" s="87" t="s">
        <v>1276</v>
      </c>
      <c r="C1291" s="75" t="s">
        <v>6253</v>
      </c>
      <c r="D1291" s="75" t="s">
        <v>4565</v>
      </c>
      <c r="E1291" s="172" t="s">
        <v>3964</v>
      </c>
      <c r="F1291" s="75" t="n">
        <v>20</v>
      </c>
      <c r="G1291" s="180"/>
      <c r="H1291" s="45"/>
      <c r="I1291" s="47" t="n">
        <v>750</v>
      </c>
      <c r="J1291" s="161"/>
      <c r="K1291" s="47"/>
      <c r="L1291" s="34" t="s">
        <v>6158</v>
      </c>
      <c r="M1291" s="161"/>
    </row>
    <row r="1292" customFormat="false" ht="30" hidden="true" customHeight="false" outlineLevel="0" collapsed="false">
      <c r="A1292" s="47" t="n">
        <v>370</v>
      </c>
      <c r="B1292" s="87" t="s">
        <v>1276</v>
      </c>
      <c r="C1292" s="75" t="s">
        <v>6254</v>
      </c>
      <c r="D1292" s="75" t="s">
        <v>4565</v>
      </c>
      <c r="E1292" s="172" t="s">
        <v>3964</v>
      </c>
      <c r="F1292" s="75" t="n">
        <v>20</v>
      </c>
      <c r="G1292" s="180"/>
      <c r="H1292" s="45"/>
      <c r="I1292" s="47" t="n">
        <v>750</v>
      </c>
      <c r="J1292" s="161"/>
      <c r="K1292" s="47"/>
      <c r="L1292" s="34" t="s">
        <v>6158</v>
      </c>
      <c r="M1292" s="161"/>
    </row>
    <row r="1293" customFormat="false" ht="30" hidden="true" customHeight="false" outlineLevel="0" collapsed="false">
      <c r="A1293" s="47" t="n">
        <v>371</v>
      </c>
      <c r="B1293" s="87" t="s">
        <v>1276</v>
      </c>
      <c r="C1293" s="75" t="s">
        <v>6255</v>
      </c>
      <c r="D1293" s="75" t="s">
        <v>4565</v>
      </c>
      <c r="E1293" s="172" t="s">
        <v>3964</v>
      </c>
      <c r="F1293" s="75" t="n">
        <v>20</v>
      </c>
      <c r="G1293" s="180"/>
      <c r="H1293" s="45"/>
      <c r="I1293" s="47" t="n">
        <v>750</v>
      </c>
      <c r="J1293" s="161"/>
      <c r="K1293" s="47"/>
      <c r="L1293" s="34" t="s">
        <v>6158</v>
      </c>
      <c r="M1293" s="161"/>
    </row>
    <row r="1294" customFormat="false" ht="30" hidden="true" customHeight="false" outlineLevel="0" collapsed="false">
      <c r="A1294" s="47" t="n">
        <v>372</v>
      </c>
      <c r="B1294" s="87" t="s">
        <v>1276</v>
      </c>
      <c r="C1294" s="75" t="s">
        <v>6256</v>
      </c>
      <c r="D1294" s="75" t="s">
        <v>4565</v>
      </c>
      <c r="E1294" s="172" t="s">
        <v>3964</v>
      </c>
      <c r="F1294" s="75" t="n">
        <v>20</v>
      </c>
      <c r="G1294" s="180"/>
      <c r="H1294" s="45"/>
      <c r="I1294" s="47" t="n">
        <v>750</v>
      </c>
      <c r="J1294" s="161"/>
      <c r="K1294" s="47"/>
      <c r="L1294" s="34" t="s">
        <v>6158</v>
      </c>
      <c r="M1294" s="161"/>
    </row>
    <row r="1295" customFormat="false" ht="30" hidden="true" customHeight="false" outlineLevel="0" collapsed="false">
      <c r="A1295" s="47" t="n">
        <v>375</v>
      </c>
      <c r="B1295" s="87" t="s">
        <v>1276</v>
      </c>
      <c r="C1295" s="75" t="s">
        <v>6257</v>
      </c>
      <c r="D1295" s="75" t="s">
        <v>4565</v>
      </c>
      <c r="E1295" s="172" t="s">
        <v>3964</v>
      </c>
      <c r="F1295" s="75" t="n">
        <v>20</v>
      </c>
      <c r="G1295" s="180"/>
      <c r="H1295" s="45"/>
      <c r="I1295" s="47" t="n">
        <v>750</v>
      </c>
      <c r="J1295" s="161"/>
      <c r="K1295" s="47"/>
      <c r="L1295" s="34" t="s">
        <v>6158</v>
      </c>
      <c r="M1295" s="161"/>
    </row>
    <row r="1296" customFormat="false" ht="30" hidden="true" customHeight="false" outlineLevel="0" collapsed="false">
      <c r="A1296" s="47" t="n">
        <v>376</v>
      </c>
      <c r="B1296" s="87" t="s">
        <v>1276</v>
      </c>
      <c r="C1296" s="75" t="s">
        <v>6258</v>
      </c>
      <c r="D1296" s="75" t="s">
        <v>4565</v>
      </c>
      <c r="E1296" s="172" t="s">
        <v>3964</v>
      </c>
      <c r="F1296" s="75" t="n">
        <v>20</v>
      </c>
      <c r="G1296" s="180"/>
      <c r="H1296" s="45"/>
      <c r="I1296" s="47" t="n">
        <v>750</v>
      </c>
      <c r="J1296" s="161"/>
      <c r="K1296" s="47"/>
      <c r="L1296" s="34" t="s">
        <v>6158</v>
      </c>
      <c r="M1296" s="161"/>
    </row>
    <row r="1297" customFormat="false" ht="30" hidden="true" customHeight="false" outlineLevel="0" collapsed="false">
      <c r="A1297" s="47" t="n">
        <v>377</v>
      </c>
      <c r="B1297" s="87" t="s">
        <v>1276</v>
      </c>
      <c r="C1297" s="75" t="s">
        <v>6259</v>
      </c>
      <c r="D1297" s="75" t="s">
        <v>4565</v>
      </c>
      <c r="E1297" s="172" t="s">
        <v>3964</v>
      </c>
      <c r="F1297" s="75" t="n">
        <v>20</v>
      </c>
      <c r="G1297" s="180"/>
      <c r="H1297" s="45"/>
      <c r="I1297" s="47" t="n">
        <v>750</v>
      </c>
      <c r="J1297" s="161"/>
      <c r="K1297" s="47"/>
      <c r="L1297" s="34" t="s">
        <v>6158</v>
      </c>
      <c r="M1297" s="161"/>
    </row>
    <row r="1298" customFormat="false" ht="30" hidden="true" customHeight="false" outlineLevel="0" collapsed="false">
      <c r="A1298" s="47" t="n">
        <v>378</v>
      </c>
      <c r="B1298" s="87" t="s">
        <v>1276</v>
      </c>
      <c r="C1298" s="75" t="s">
        <v>6260</v>
      </c>
      <c r="D1298" s="75" t="s">
        <v>4565</v>
      </c>
      <c r="E1298" s="172" t="s">
        <v>3964</v>
      </c>
      <c r="F1298" s="75" t="n">
        <v>20</v>
      </c>
      <c r="G1298" s="180"/>
      <c r="H1298" s="45"/>
      <c r="I1298" s="47" t="n">
        <v>750</v>
      </c>
      <c r="J1298" s="161"/>
      <c r="K1298" s="47"/>
      <c r="L1298" s="34" t="s">
        <v>6158</v>
      </c>
      <c r="M1298" s="161"/>
    </row>
    <row r="1299" customFormat="false" ht="30" hidden="true" customHeight="false" outlineLevel="0" collapsed="false">
      <c r="A1299" s="47" t="n">
        <v>379</v>
      </c>
      <c r="B1299" s="87" t="s">
        <v>1276</v>
      </c>
      <c r="C1299" s="75" t="s">
        <v>6261</v>
      </c>
      <c r="D1299" s="75" t="s">
        <v>4565</v>
      </c>
      <c r="E1299" s="172" t="s">
        <v>3964</v>
      </c>
      <c r="F1299" s="75" t="n">
        <v>20</v>
      </c>
      <c r="G1299" s="180"/>
      <c r="H1299" s="45"/>
      <c r="I1299" s="47" t="n">
        <v>750</v>
      </c>
      <c r="J1299" s="161"/>
      <c r="K1299" s="47"/>
      <c r="L1299" s="34" t="s">
        <v>6158</v>
      </c>
      <c r="M1299" s="161"/>
    </row>
    <row r="1300" customFormat="false" ht="30" hidden="true" customHeight="false" outlineLevel="0" collapsed="false">
      <c r="A1300" s="47" t="n">
        <v>380</v>
      </c>
      <c r="B1300" s="87" t="s">
        <v>1276</v>
      </c>
      <c r="C1300" s="75" t="s">
        <v>6262</v>
      </c>
      <c r="D1300" s="75" t="s">
        <v>4565</v>
      </c>
      <c r="E1300" s="172" t="s">
        <v>3964</v>
      </c>
      <c r="F1300" s="75" t="n">
        <v>20</v>
      </c>
      <c r="G1300" s="180"/>
      <c r="H1300" s="45"/>
      <c r="I1300" s="47" t="n">
        <v>750</v>
      </c>
      <c r="J1300" s="161"/>
      <c r="K1300" s="47"/>
      <c r="L1300" s="34" t="s">
        <v>6158</v>
      </c>
      <c r="M1300" s="161"/>
    </row>
    <row r="1301" customFormat="false" ht="30" hidden="true" customHeight="false" outlineLevel="0" collapsed="false">
      <c r="A1301" s="47" t="n">
        <v>381</v>
      </c>
      <c r="B1301" s="87" t="s">
        <v>1276</v>
      </c>
      <c r="C1301" s="75" t="s">
        <v>6263</v>
      </c>
      <c r="D1301" s="75" t="s">
        <v>4565</v>
      </c>
      <c r="E1301" s="172" t="s">
        <v>3964</v>
      </c>
      <c r="F1301" s="75" t="n">
        <v>20</v>
      </c>
      <c r="G1301" s="180"/>
      <c r="H1301" s="45"/>
      <c r="I1301" s="47" t="n">
        <v>750</v>
      </c>
      <c r="J1301" s="161"/>
      <c r="K1301" s="47"/>
      <c r="L1301" s="34" t="s">
        <v>6158</v>
      </c>
      <c r="M1301" s="161"/>
    </row>
    <row r="1302" customFormat="false" ht="30" hidden="true" customHeight="false" outlineLevel="0" collapsed="false">
      <c r="A1302" s="47" t="n">
        <v>382</v>
      </c>
      <c r="B1302" s="87" t="s">
        <v>1276</v>
      </c>
      <c r="C1302" s="75" t="s">
        <v>6264</v>
      </c>
      <c r="D1302" s="75" t="s">
        <v>4565</v>
      </c>
      <c r="E1302" s="172" t="s">
        <v>3964</v>
      </c>
      <c r="F1302" s="75" t="n">
        <v>20</v>
      </c>
      <c r="G1302" s="180"/>
      <c r="H1302" s="45"/>
      <c r="I1302" s="47" t="n">
        <v>750</v>
      </c>
      <c r="J1302" s="161"/>
      <c r="K1302" s="47"/>
      <c r="L1302" s="34" t="s">
        <v>6158</v>
      </c>
      <c r="M1302" s="161"/>
    </row>
    <row r="1303" customFormat="false" ht="15" hidden="true" customHeight="false" outlineLevel="0" collapsed="false">
      <c r="A1303" s="47" t="n">
        <v>387</v>
      </c>
      <c r="B1303" s="87" t="s">
        <v>4014</v>
      </c>
      <c r="C1303" s="75" t="s">
        <v>6265</v>
      </c>
      <c r="D1303" s="75" t="s">
        <v>4203</v>
      </c>
      <c r="E1303" s="172" t="s">
        <v>3964</v>
      </c>
      <c r="F1303" s="75" t="n">
        <v>20</v>
      </c>
      <c r="G1303" s="180"/>
      <c r="H1303" s="45"/>
      <c r="I1303" s="47" t="n">
        <v>750</v>
      </c>
      <c r="J1303" s="161"/>
      <c r="K1303" s="47" t="s">
        <v>5467</v>
      </c>
      <c r="L1303" s="34" t="s">
        <v>6158</v>
      </c>
      <c r="M1303" s="161"/>
    </row>
    <row r="1304" customFormat="false" ht="15" hidden="true" customHeight="false" outlineLevel="0" collapsed="false">
      <c r="A1304" s="47" t="n">
        <v>388</v>
      </c>
      <c r="B1304" s="87" t="s">
        <v>4014</v>
      </c>
      <c r="C1304" s="75" t="s">
        <v>6266</v>
      </c>
      <c r="D1304" s="75" t="s">
        <v>6267</v>
      </c>
      <c r="E1304" s="172" t="s">
        <v>3964</v>
      </c>
      <c r="F1304" s="75" t="n">
        <v>20</v>
      </c>
      <c r="G1304" s="180"/>
      <c r="H1304" s="45"/>
      <c r="I1304" s="47" t="n">
        <v>750</v>
      </c>
      <c r="J1304" s="161"/>
      <c r="K1304" s="47" t="s">
        <v>5695</v>
      </c>
      <c r="L1304" s="34" t="s">
        <v>6158</v>
      </c>
      <c r="M1304" s="161"/>
    </row>
    <row r="1305" customFormat="false" ht="15" hidden="true" customHeight="false" outlineLevel="0" collapsed="false">
      <c r="A1305" s="47" t="n">
        <v>389</v>
      </c>
      <c r="B1305" s="87" t="s">
        <v>4014</v>
      </c>
      <c r="C1305" s="75" t="s">
        <v>6268</v>
      </c>
      <c r="D1305" s="75" t="s">
        <v>6269</v>
      </c>
      <c r="E1305" s="172" t="s">
        <v>3964</v>
      </c>
      <c r="F1305" s="75" t="n">
        <v>20</v>
      </c>
      <c r="G1305" s="180"/>
      <c r="H1305" s="45"/>
      <c r="I1305" s="47" t="n">
        <v>750</v>
      </c>
      <c r="J1305" s="161"/>
      <c r="K1305" s="47" t="s">
        <v>6270</v>
      </c>
      <c r="L1305" s="34" t="s">
        <v>6158</v>
      </c>
      <c r="M1305" s="161"/>
    </row>
    <row r="1306" customFormat="false" ht="15" hidden="true" customHeight="false" outlineLevel="0" collapsed="false">
      <c r="A1306" s="47" t="n">
        <v>390</v>
      </c>
      <c r="B1306" s="87" t="s">
        <v>4014</v>
      </c>
      <c r="C1306" s="75" t="s">
        <v>6271</v>
      </c>
      <c r="D1306" s="75" t="s">
        <v>6272</v>
      </c>
      <c r="E1306" s="172" t="s">
        <v>3964</v>
      </c>
      <c r="F1306" s="75" t="n">
        <v>20</v>
      </c>
      <c r="G1306" s="180"/>
      <c r="H1306" s="45"/>
      <c r="I1306" s="47" t="n">
        <v>750</v>
      </c>
      <c r="J1306" s="161"/>
      <c r="K1306" s="47" t="s">
        <v>6273</v>
      </c>
      <c r="L1306" s="34" t="s">
        <v>6158</v>
      </c>
      <c r="M1306" s="161"/>
    </row>
    <row r="1307" customFormat="false" ht="15" hidden="true" customHeight="false" outlineLevel="0" collapsed="false">
      <c r="A1307" s="47" t="n">
        <v>549</v>
      </c>
      <c r="B1307" s="40" t="s">
        <v>1713</v>
      </c>
      <c r="C1307" s="47" t="s">
        <v>6274</v>
      </c>
      <c r="D1307" s="47" t="s">
        <v>5271</v>
      </c>
      <c r="E1307" s="172" t="s">
        <v>3964</v>
      </c>
      <c r="F1307" s="47" t="n">
        <v>20</v>
      </c>
      <c r="G1307" s="45"/>
      <c r="H1307" s="45"/>
      <c r="I1307" s="47" t="n">
        <v>880</v>
      </c>
      <c r="J1307" s="161"/>
      <c r="K1307" s="34" t="s">
        <v>6275</v>
      </c>
      <c r="L1307" s="34" t="s">
        <v>6158</v>
      </c>
      <c r="M1307" s="161"/>
    </row>
    <row r="1308" customFormat="false" ht="15" hidden="true" customHeight="false" outlineLevel="0" collapsed="false">
      <c r="A1308" s="47" t="n">
        <v>556</v>
      </c>
      <c r="B1308" s="40" t="s">
        <v>1713</v>
      </c>
      <c r="C1308" s="47" t="s">
        <v>6276</v>
      </c>
      <c r="D1308" s="47" t="s">
        <v>5335</v>
      </c>
      <c r="E1308" s="172" t="s">
        <v>3964</v>
      </c>
      <c r="F1308" s="47" t="n">
        <v>20</v>
      </c>
      <c r="G1308" s="45"/>
      <c r="H1308" s="45"/>
      <c r="I1308" s="47" t="n">
        <v>880</v>
      </c>
      <c r="J1308" s="161"/>
      <c r="K1308" s="34" t="s">
        <v>6277</v>
      </c>
      <c r="L1308" s="34" t="s">
        <v>6158</v>
      </c>
      <c r="M1308" s="161"/>
    </row>
    <row r="1309" customFormat="false" ht="15" hidden="true" customHeight="false" outlineLevel="0" collapsed="false">
      <c r="A1309" s="47" t="n">
        <v>559</v>
      </c>
      <c r="B1309" s="40" t="s">
        <v>1713</v>
      </c>
      <c r="C1309" s="47" t="s">
        <v>6278</v>
      </c>
      <c r="D1309" s="47" t="s">
        <v>5335</v>
      </c>
      <c r="E1309" s="172" t="s">
        <v>3964</v>
      </c>
      <c r="F1309" s="47" t="n">
        <v>20</v>
      </c>
      <c r="G1309" s="45"/>
      <c r="H1309" s="45"/>
      <c r="I1309" s="47" t="n">
        <v>880</v>
      </c>
      <c r="J1309" s="161"/>
      <c r="K1309" s="34" t="s">
        <v>6279</v>
      </c>
      <c r="L1309" s="34" t="s">
        <v>6158</v>
      </c>
      <c r="M1309" s="161"/>
    </row>
    <row r="1310" customFormat="false" ht="15" hidden="true" customHeight="false" outlineLevel="0" collapsed="false">
      <c r="A1310" s="47" t="n">
        <v>591</v>
      </c>
      <c r="B1310" s="40" t="s">
        <v>1713</v>
      </c>
      <c r="C1310" s="47" t="s">
        <v>6280</v>
      </c>
      <c r="D1310" s="47" t="s">
        <v>5335</v>
      </c>
      <c r="E1310" s="172" t="s">
        <v>3964</v>
      </c>
      <c r="F1310" s="47" t="n">
        <v>20</v>
      </c>
      <c r="G1310" s="45"/>
      <c r="H1310" s="45"/>
      <c r="I1310" s="47" t="n">
        <v>880</v>
      </c>
      <c r="J1310" s="161"/>
      <c r="K1310" s="34" t="s">
        <v>6281</v>
      </c>
      <c r="L1310" s="34" t="s">
        <v>6158</v>
      </c>
      <c r="M1310" s="161"/>
    </row>
    <row r="1311" customFormat="false" ht="30" hidden="true" customHeight="false" outlineLevel="0" collapsed="false">
      <c r="A1311" s="47" t="n">
        <v>596</v>
      </c>
      <c r="B1311" s="40" t="s">
        <v>1713</v>
      </c>
      <c r="C1311" s="47" t="s">
        <v>6282</v>
      </c>
      <c r="D1311" s="47" t="s">
        <v>5335</v>
      </c>
      <c r="E1311" s="172" t="s">
        <v>3964</v>
      </c>
      <c r="F1311" s="47" t="n">
        <v>20</v>
      </c>
      <c r="G1311" s="45"/>
      <c r="H1311" s="45"/>
      <c r="I1311" s="47" t="n">
        <v>880</v>
      </c>
      <c r="J1311" s="161"/>
      <c r="K1311" s="34" t="s">
        <v>6283</v>
      </c>
      <c r="L1311" s="34" t="s">
        <v>6158</v>
      </c>
      <c r="M1311" s="161"/>
    </row>
    <row r="1312" customFormat="false" ht="15" hidden="true" customHeight="false" outlineLevel="0" collapsed="false">
      <c r="A1312" s="47" t="n">
        <v>599</v>
      </c>
      <c r="B1312" s="40" t="s">
        <v>1713</v>
      </c>
      <c r="C1312" s="47" t="s">
        <v>6284</v>
      </c>
      <c r="D1312" s="47" t="s">
        <v>5386</v>
      </c>
      <c r="E1312" s="172" t="s">
        <v>3964</v>
      </c>
      <c r="F1312" s="47" t="n">
        <v>20</v>
      </c>
      <c r="G1312" s="45"/>
      <c r="H1312" s="45"/>
      <c r="I1312" s="47" t="n">
        <v>880</v>
      </c>
      <c r="J1312" s="161"/>
      <c r="K1312" s="34" t="s">
        <v>6285</v>
      </c>
      <c r="L1312" s="34" t="s">
        <v>6158</v>
      </c>
      <c r="M1312" s="161"/>
    </row>
    <row r="1313" customFormat="false" ht="15" hidden="true" customHeight="false" outlineLevel="0" collapsed="false">
      <c r="A1313" s="47" t="n">
        <v>622</v>
      </c>
      <c r="B1313" s="40" t="s">
        <v>5529</v>
      </c>
      <c r="C1313" s="47" t="s">
        <v>5409</v>
      </c>
      <c r="D1313" s="47" t="s">
        <v>3963</v>
      </c>
      <c r="E1313" s="172" t="s">
        <v>3964</v>
      </c>
      <c r="F1313" s="47" t="n">
        <v>20</v>
      </c>
      <c r="G1313" s="45"/>
      <c r="H1313" s="45"/>
      <c r="I1313" s="47" t="n">
        <v>880</v>
      </c>
      <c r="J1313" s="161"/>
      <c r="K1313" s="34" t="s">
        <v>5408</v>
      </c>
      <c r="L1313" s="34" t="s">
        <v>6210</v>
      </c>
      <c r="M1313" s="161"/>
    </row>
    <row r="1314" customFormat="false" ht="15" hidden="true" customHeight="false" outlineLevel="0" collapsed="false">
      <c r="A1314" s="47" t="n">
        <v>623</v>
      </c>
      <c r="B1314" s="40" t="s">
        <v>5529</v>
      </c>
      <c r="C1314" s="47" t="s">
        <v>4876</v>
      </c>
      <c r="D1314" s="47" t="s">
        <v>3963</v>
      </c>
      <c r="E1314" s="172" t="s">
        <v>3964</v>
      </c>
      <c r="F1314" s="47" t="n">
        <v>20</v>
      </c>
      <c r="G1314" s="45"/>
      <c r="H1314" s="45"/>
      <c r="I1314" s="47" t="n">
        <v>880</v>
      </c>
      <c r="J1314" s="161"/>
      <c r="K1314" s="34" t="s">
        <v>4999</v>
      </c>
      <c r="L1314" s="34" t="s">
        <v>6210</v>
      </c>
      <c r="M1314" s="161"/>
    </row>
    <row r="1315" customFormat="false" ht="15" hidden="true" customHeight="false" outlineLevel="0" collapsed="false">
      <c r="A1315" s="47" t="n">
        <v>624</v>
      </c>
      <c r="B1315" s="40" t="s">
        <v>5529</v>
      </c>
      <c r="C1315" s="47" t="s">
        <v>6286</v>
      </c>
      <c r="D1315" s="47" t="s">
        <v>3963</v>
      </c>
      <c r="E1315" s="172" t="s">
        <v>3964</v>
      </c>
      <c r="F1315" s="47" t="n">
        <v>20</v>
      </c>
      <c r="G1315" s="45"/>
      <c r="H1315" s="45"/>
      <c r="I1315" s="47" t="n">
        <v>880</v>
      </c>
      <c r="J1315" s="161"/>
      <c r="K1315" s="34" t="s">
        <v>6287</v>
      </c>
      <c r="L1315" s="34" t="s">
        <v>6158</v>
      </c>
      <c r="M1315" s="47" t="s">
        <v>6288</v>
      </c>
      <c r="N1315" s="34" t="s">
        <v>1390</v>
      </c>
      <c r="O1315" s="47"/>
    </row>
    <row r="1316" customFormat="false" ht="45" hidden="true" customHeight="false" outlineLevel="0" collapsed="false">
      <c r="A1316" s="47" t="n">
        <v>714</v>
      </c>
      <c r="B1316" s="87" t="s">
        <v>6289</v>
      </c>
      <c r="C1316" s="75" t="s">
        <v>6290</v>
      </c>
      <c r="D1316" s="75" t="s">
        <v>4089</v>
      </c>
      <c r="E1316" s="172" t="s">
        <v>3964</v>
      </c>
      <c r="F1316" s="75" t="n">
        <v>20</v>
      </c>
      <c r="G1316" s="45"/>
      <c r="H1316" s="45"/>
      <c r="I1316" s="47" t="n">
        <v>860</v>
      </c>
      <c r="J1316" s="161"/>
      <c r="K1316" s="47"/>
      <c r="L1316" s="34" t="s">
        <v>6158</v>
      </c>
      <c r="M1316" s="47" t="s">
        <v>6291</v>
      </c>
      <c r="N1316" s="34" t="s">
        <v>1390</v>
      </c>
      <c r="O1316" s="47"/>
    </row>
    <row r="1317" customFormat="false" ht="45" hidden="true" customHeight="false" outlineLevel="0" collapsed="false">
      <c r="A1317" s="47" t="n">
        <v>720</v>
      </c>
      <c r="B1317" s="87" t="s">
        <v>6292</v>
      </c>
      <c r="C1317" s="75" t="s">
        <v>6293</v>
      </c>
      <c r="D1317" s="75" t="s">
        <v>4089</v>
      </c>
      <c r="E1317" s="172" t="s">
        <v>3964</v>
      </c>
      <c r="F1317" s="75" t="n">
        <v>20</v>
      </c>
      <c r="G1317" s="45"/>
      <c r="H1317" s="45"/>
      <c r="I1317" s="47" t="n">
        <v>860</v>
      </c>
      <c r="J1317" s="161"/>
      <c r="K1317" s="47"/>
      <c r="L1317" s="34" t="s">
        <v>6158</v>
      </c>
      <c r="M1317" s="47" t="s">
        <v>4210</v>
      </c>
      <c r="N1317" s="34" t="s">
        <v>1390</v>
      </c>
      <c r="O1317" s="47"/>
    </row>
    <row r="1318" customFormat="false" ht="15" hidden="true" customHeight="false" outlineLevel="0" collapsed="false">
      <c r="A1318" s="47" t="n">
        <v>751</v>
      </c>
      <c r="B1318" s="61" t="s">
        <v>6294</v>
      </c>
      <c r="C1318" s="75" t="s">
        <v>6295</v>
      </c>
      <c r="D1318" s="45" t="s">
        <v>4093</v>
      </c>
      <c r="E1318" s="172" t="s">
        <v>3964</v>
      </c>
      <c r="F1318" s="75" t="n">
        <v>20</v>
      </c>
      <c r="G1318" s="45"/>
      <c r="H1318" s="45"/>
      <c r="I1318" s="47" t="n">
        <v>860</v>
      </c>
      <c r="J1318" s="173" t="s">
        <v>1617</v>
      </c>
      <c r="K1318" s="47"/>
      <c r="L1318" s="34" t="s">
        <v>6158</v>
      </c>
      <c r="M1318" s="47" t="s">
        <v>4219</v>
      </c>
      <c r="N1318" s="34" t="s">
        <v>1390</v>
      </c>
      <c r="O1318" s="47"/>
    </row>
    <row r="1319" customFormat="false" ht="15" hidden="true" customHeight="false" outlineLevel="0" collapsed="false">
      <c r="A1319" s="47" t="n">
        <v>764</v>
      </c>
      <c r="B1319" s="61" t="s">
        <v>6296</v>
      </c>
      <c r="C1319" s="75" t="s">
        <v>6297</v>
      </c>
      <c r="D1319" s="45" t="s">
        <v>4093</v>
      </c>
      <c r="E1319" s="172" t="s">
        <v>3964</v>
      </c>
      <c r="F1319" s="75" t="n">
        <v>20</v>
      </c>
      <c r="G1319" s="45"/>
      <c r="H1319" s="45"/>
      <c r="I1319" s="47" t="n">
        <v>860</v>
      </c>
      <c r="J1319" s="173" t="s">
        <v>1617</v>
      </c>
      <c r="K1319" s="47"/>
      <c r="L1319" s="34" t="s">
        <v>6158</v>
      </c>
      <c r="M1319" s="47" t="s">
        <v>6298</v>
      </c>
      <c r="N1319" s="34" t="s">
        <v>1390</v>
      </c>
      <c r="O1319" s="47"/>
    </row>
    <row r="1320" customFormat="false" ht="15" hidden="true" customHeight="false" outlineLevel="0" collapsed="false">
      <c r="A1320" s="47" t="n">
        <v>779</v>
      </c>
      <c r="B1320" s="61" t="s">
        <v>6299</v>
      </c>
      <c r="C1320" s="75" t="s">
        <v>6300</v>
      </c>
      <c r="D1320" s="45" t="s">
        <v>4093</v>
      </c>
      <c r="E1320" s="172" t="s">
        <v>3964</v>
      </c>
      <c r="F1320" s="75" t="n">
        <v>20</v>
      </c>
      <c r="G1320" s="45"/>
      <c r="H1320" s="45"/>
      <c r="I1320" s="47" t="n">
        <v>860</v>
      </c>
      <c r="J1320" s="173" t="s">
        <v>1617</v>
      </c>
      <c r="K1320" s="47"/>
      <c r="L1320" s="34" t="s">
        <v>6158</v>
      </c>
      <c r="M1320" s="47" t="s">
        <v>6301</v>
      </c>
      <c r="N1320" s="34" t="s">
        <v>1390</v>
      </c>
      <c r="O1320" s="47"/>
    </row>
    <row r="1321" customFormat="false" ht="15" hidden="true" customHeight="false" outlineLevel="0" collapsed="false">
      <c r="A1321" s="47" t="n">
        <v>780</v>
      </c>
      <c r="B1321" s="61" t="s">
        <v>1748</v>
      </c>
      <c r="C1321" s="75" t="s">
        <v>6302</v>
      </c>
      <c r="D1321" s="45" t="s">
        <v>4093</v>
      </c>
      <c r="E1321" s="172" t="s">
        <v>3964</v>
      </c>
      <c r="F1321" s="75" t="n">
        <v>20</v>
      </c>
      <c r="G1321" s="45"/>
      <c r="H1321" s="45"/>
      <c r="I1321" s="47" t="n">
        <v>860</v>
      </c>
      <c r="J1321" s="173" t="s">
        <v>1617</v>
      </c>
      <c r="K1321" s="47"/>
      <c r="L1321" s="34" t="s">
        <v>6158</v>
      </c>
      <c r="M1321" s="47" t="s">
        <v>6303</v>
      </c>
      <c r="N1321" s="34" t="s">
        <v>1390</v>
      </c>
      <c r="O1321" s="47"/>
    </row>
    <row r="1322" customFormat="false" ht="15" hidden="true" customHeight="false" outlineLevel="0" collapsed="false">
      <c r="A1322" s="47" t="n">
        <v>783</v>
      </c>
      <c r="B1322" s="61" t="s">
        <v>6304</v>
      </c>
      <c r="C1322" s="75" t="s">
        <v>6305</v>
      </c>
      <c r="D1322" s="45" t="s">
        <v>4093</v>
      </c>
      <c r="E1322" s="172" t="s">
        <v>3964</v>
      </c>
      <c r="F1322" s="75" t="n">
        <v>20</v>
      </c>
      <c r="G1322" s="45"/>
      <c r="H1322" s="45"/>
      <c r="I1322" s="47" t="n">
        <v>860</v>
      </c>
      <c r="J1322" s="173" t="s">
        <v>1617</v>
      </c>
      <c r="K1322" s="47"/>
      <c r="L1322" s="34" t="s">
        <v>6158</v>
      </c>
      <c r="M1322" s="47" t="s">
        <v>4225</v>
      </c>
      <c r="N1322" s="34" t="s">
        <v>1390</v>
      </c>
      <c r="O1322" s="47"/>
    </row>
    <row r="1323" customFormat="false" ht="15" hidden="true" customHeight="false" outlineLevel="0" collapsed="false">
      <c r="A1323" s="47" t="n">
        <v>790</v>
      </c>
      <c r="B1323" s="61" t="s">
        <v>6306</v>
      </c>
      <c r="C1323" s="75" t="s">
        <v>6307</v>
      </c>
      <c r="D1323" s="45" t="s">
        <v>4093</v>
      </c>
      <c r="E1323" s="172" t="s">
        <v>3964</v>
      </c>
      <c r="F1323" s="75" t="n">
        <v>20</v>
      </c>
      <c r="G1323" s="45"/>
      <c r="H1323" s="45"/>
      <c r="I1323" s="47" t="n">
        <v>860</v>
      </c>
      <c r="J1323" s="173" t="s">
        <v>1617</v>
      </c>
      <c r="K1323" s="47"/>
      <c r="L1323" s="34" t="s">
        <v>6158</v>
      </c>
      <c r="M1323" s="47" t="s">
        <v>6308</v>
      </c>
      <c r="N1323" s="34" t="s">
        <v>1390</v>
      </c>
      <c r="O1323" s="47"/>
    </row>
    <row r="1324" customFormat="false" ht="15" hidden="true" customHeight="false" outlineLevel="0" collapsed="false">
      <c r="A1324" s="47" t="n">
        <v>795</v>
      </c>
      <c r="B1324" s="61" t="s">
        <v>6309</v>
      </c>
      <c r="C1324" s="75" t="s">
        <v>6310</v>
      </c>
      <c r="D1324" s="45" t="s">
        <v>4093</v>
      </c>
      <c r="E1324" s="172" t="s">
        <v>3964</v>
      </c>
      <c r="F1324" s="75" t="n">
        <v>20</v>
      </c>
      <c r="G1324" s="45"/>
      <c r="H1324" s="45"/>
      <c r="I1324" s="47" t="n">
        <v>860</v>
      </c>
      <c r="J1324" s="173" t="s">
        <v>1617</v>
      </c>
      <c r="K1324" s="47"/>
      <c r="L1324" s="34" t="s">
        <v>6158</v>
      </c>
      <c r="M1324" s="47" t="s">
        <v>4259</v>
      </c>
      <c r="N1324" s="34" t="s">
        <v>1390</v>
      </c>
      <c r="O1324" s="47"/>
    </row>
    <row r="1325" customFormat="false" ht="15" hidden="true" customHeight="false" outlineLevel="0" collapsed="false">
      <c r="A1325" s="47" t="n">
        <v>835</v>
      </c>
      <c r="B1325" s="61" t="s">
        <v>6311</v>
      </c>
      <c r="C1325" s="75" t="s">
        <v>5263</v>
      </c>
      <c r="D1325" s="45" t="s">
        <v>3963</v>
      </c>
      <c r="E1325" s="172" t="s">
        <v>3964</v>
      </c>
      <c r="F1325" s="75" t="n">
        <v>20</v>
      </c>
      <c r="G1325" s="45"/>
      <c r="H1325" s="45"/>
      <c r="I1325" s="47" t="n">
        <v>860</v>
      </c>
      <c r="J1325" s="173" t="s">
        <v>1617</v>
      </c>
      <c r="K1325" s="47"/>
      <c r="L1325" s="34" t="s">
        <v>6158</v>
      </c>
      <c r="M1325" s="47" t="s">
        <v>6312</v>
      </c>
      <c r="N1325" s="34" t="s">
        <v>1390</v>
      </c>
      <c r="O1325" s="47"/>
    </row>
    <row r="1326" customFormat="false" ht="15" hidden="true" customHeight="false" outlineLevel="0" collapsed="false">
      <c r="A1326" s="47" t="n">
        <v>837</v>
      </c>
      <c r="B1326" s="61" t="s">
        <v>6313</v>
      </c>
      <c r="C1326" s="75" t="s">
        <v>6314</v>
      </c>
      <c r="D1326" s="45" t="s">
        <v>3963</v>
      </c>
      <c r="E1326" s="172" t="s">
        <v>3964</v>
      </c>
      <c r="F1326" s="75" t="n">
        <v>20</v>
      </c>
      <c r="G1326" s="45"/>
      <c r="H1326" s="45"/>
      <c r="I1326" s="47" t="n">
        <v>860</v>
      </c>
      <c r="J1326" s="173" t="s">
        <v>1617</v>
      </c>
      <c r="K1326" s="47"/>
      <c r="L1326" s="34" t="s">
        <v>6158</v>
      </c>
      <c r="M1326" s="47" t="s">
        <v>6315</v>
      </c>
      <c r="N1326" s="34" t="s">
        <v>1390</v>
      </c>
      <c r="O1326" s="47"/>
    </row>
    <row r="1327" customFormat="false" ht="15" hidden="true" customHeight="false" outlineLevel="0" collapsed="false">
      <c r="A1327" s="47" t="n">
        <v>838</v>
      </c>
      <c r="B1327" s="61" t="s">
        <v>6316</v>
      </c>
      <c r="C1327" s="75" t="s">
        <v>6317</v>
      </c>
      <c r="D1327" s="45" t="s">
        <v>3963</v>
      </c>
      <c r="E1327" s="172" t="s">
        <v>3964</v>
      </c>
      <c r="F1327" s="75" t="n">
        <v>20</v>
      </c>
      <c r="G1327" s="45"/>
      <c r="H1327" s="45"/>
      <c r="I1327" s="47" t="n">
        <v>860</v>
      </c>
      <c r="J1327" s="173" t="s">
        <v>1617</v>
      </c>
      <c r="K1327" s="47"/>
      <c r="L1327" s="34" t="s">
        <v>6158</v>
      </c>
      <c r="M1327" s="47" t="s">
        <v>6318</v>
      </c>
      <c r="N1327" s="34" t="s">
        <v>1390</v>
      </c>
      <c r="O1327" s="47"/>
    </row>
    <row r="1328" customFormat="false" ht="15" hidden="true" customHeight="false" outlineLevel="0" collapsed="false">
      <c r="A1328" s="47" t="n">
        <v>844</v>
      </c>
      <c r="B1328" s="61" t="s">
        <v>6319</v>
      </c>
      <c r="C1328" s="75" t="s">
        <v>6038</v>
      </c>
      <c r="D1328" s="45" t="s">
        <v>3963</v>
      </c>
      <c r="E1328" s="172" t="s">
        <v>3964</v>
      </c>
      <c r="F1328" s="75" t="n">
        <v>20</v>
      </c>
      <c r="G1328" s="45"/>
      <c r="H1328" s="45"/>
      <c r="I1328" s="47" t="n">
        <v>860</v>
      </c>
      <c r="J1328" s="173" t="s">
        <v>1617</v>
      </c>
      <c r="K1328" s="47"/>
      <c r="L1328" s="34" t="s">
        <v>6158</v>
      </c>
      <c r="M1328" s="47" t="s">
        <v>6320</v>
      </c>
      <c r="N1328" s="34" t="s">
        <v>1390</v>
      </c>
      <c r="O1328" s="47"/>
    </row>
    <row r="1329" customFormat="false" ht="15" hidden="true" customHeight="false" outlineLevel="0" collapsed="false">
      <c r="A1329" s="47" t="n">
        <v>846</v>
      </c>
      <c r="B1329" s="61" t="s">
        <v>6321</v>
      </c>
      <c r="C1329" s="75" t="s">
        <v>6040</v>
      </c>
      <c r="D1329" s="45" t="s">
        <v>3963</v>
      </c>
      <c r="E1329" s="172" t="s">
        <v>3964</v>
      </c>
      <c r="F1329" s="75" t="n">
        <v>20</v>
      </c>
      <c r="G1329" s="45"/>
      <c r="H1329" s="45"/>
      <c r="I1329" s="47" t="n">
        <v>860</v>
      </c>
      <c r="J1329" s="173" t="s">
        <v>1617</v>
      </c>
      <c r="K1329" s="47"/>
      <c r="L1329" s="34" t="s">
        <v>6158</v>
      </c>
      <c r="M1329" s="47" t="s">
        <v>6322</v>
      </c>
      <c r="N1329" s="34" t="s">
        <v>1390</v>
      </c>
      <c r="O1329" s="47"/>
    </row>
    <row r="1330" customFormat="false" ht="15" hidden="true" customHeight="false" outlineLevel="0" collapsed="false">
      <c r="A1330" s="47" t="n">
        <v>848</v>
      </c>
      <c r="B1330" s="61" t="s">
        <v>6323</v>
      </c>
      <c r="C1330" s="75" t="s">
        <v>6042</v>
      </c>
      <c r="D1330" s="45" t="s">
        <v>3963</v>
      </c>
      <c r="E1330" s="172" t="s">
        <v>3964</v>
      </c>
      <c r="F1330" s="75" t="n">
        <v>20</v>
      </c>
      <c r="G1330" s="45"/>
      <c r="H1330" s="45"/>
      <c r="I1330" s="47" t="n">
        <v>860</v>
      </c>
      <c r="J1330" s="173" t="s">
        <v>1617</v>
      </c>
      <c r="K1330" s="47"/>
      <c r="L1330" s="34" t="s">
        <v>6158</v>
      </c>
      <c r="M1330" s="47" t="s">
        <v>6324</v>
      </c>
      <c r="N1330" s="34" t="s">
        <v>1390</v>
      </c>
      <c r="O1330" s="47"/>
    </row>
    <row r="1331" customFormat="false" ht="15" hidden="true" customHeight="false" outlineLevel="0" collapsed="false">
      <c r="A1331" s="47" t="n">
        <v>850</v>
      </c>
      <c r="B1331" s="61" t="s">
        <v>6325</v>
      </c>
      <c r="C1331" s="75" t="s">
        <v>6326</v>
      </c>
      <c r="D1331" s="45" t="s">
        <v>3963</v>
      </c>
      <c r="E1331" s="172" t="s">
        <v>3964</v>
      </c>
      <c r="F1331" s="75" t="n">
        <v>20</v>
      </c>
      <c r="G1331" s="45"/>
      <c r="H1331" s="45"/>
      <c r="I1331" s="47" t="n">
        <v>860</v>
      </c>
      <c r="J1331" s="173" t="s">
        <v>1617</v>
      </c>
      <c r="K1331" s="47"/>
      <c r="L1331" s="34" t="s">
        <v>6158</v>
      </c>
      <c r="M1331" s="47" t="s">
        <v>6327</v>
      </c>
      <c r="N1331" s="34" t="s">
        <v>1390</v>
      </c>
      <c r="O1331" s="47"/>
    </row>
    <row r="1332" customFormat="false" ht="15" hidden="true" customHeight="false" outlineLevel="0" collapsed="false">
      <c r="A1332" s="47" t="n">
        <v>852</v>
      </c>
      <c r="B1332" s="61" t="s">
        <v>6328</v>
      </c>
      <c r="C1332" s="75" t="s">
        <v>6329</v>
      </c>
      <c r="D1332" s="45" t="s">
        <v>3963</v>
      </c>
      <c r="E1332" s="172" t="s">
        <v>3964</v>
      </c>
      <c r="F1332" s="75" t="n">
        <v>20</v>
      </c>
      <c r="G1332" s="45"/>
      <c r="H1332" s="45"/>
      <c r="I1332" s="47" t="n">
        <v>860</v>
      </c>
      <c r="J1332" s="173" t="s">
        <v>1617</v>
      </c>
      <c r="K1332" s="47"/>
      <c r="L1332" s="34" t="s">
        <v>6158</v>
      </c>
      <c r="M1332" s="47" t="s">
        <v>5559</v>
      </c>
      <c r="N1332" s="34" t="s">
        <v>1390</v>
      </c>
      <c r="O1332" s="47"/>
    </row>
    <row r="1333" customFormat="false" ht="30" hidden="true" customHeight="false" outlineLevel="0" collapsed="false">
      <c r="A1333" s="47" t="n">
        <v>873</v>
      </c>
      <c r="B1333" s="61" t="s">
        <v>6330</v>
      </c>
      <c r="C1333" s="75" t="s">
        <v>4267</v>
      </c>
      <c r="D1333" s="45" t="s">
        <v>3986</v>
      </c>
      <c r="E1333" s="172" t="s">
        <v>3964</v>
      </c>
      <c r="F1333" s="75" t="n">
        <v>20</v>
      </c>
      <c r="G1333" s="45"/>
      <c r="H1333" s="45"/>
      <c r="I1333" s="47" t="n">
        <v>860</v>
      </c>
      <c r="J1333" s="173" t="s">
        <v>1617</v>
      </c>
      <c r="K1333" s="47"/>
      <c r="L1333" s="34" t="s">
        <v>6158</v>
      </c>
      <c r="M1333" s="47" t="s">
        <v>6331</v>
      </c>
      <c r="N1333" s="34" t="s">
        <v>1390</v>
      </c>
      <c r="O1333" s="47"/>
    </row>
    <row r="1334" customFormat="false" ht="30" hidden="true" customHeight="false" outlineLevel="0" collapsed="false">
      <c r="A1334" s="47" t="n">
        <v>879</v>
      </c>
      <c r="B1334" s="61" t="s">
        <v>6332</v>
      </c>
      <c r="C1334" s="75" t="s">
        <v>4282</v>
      </c>
      <c r="D1334" s="45" t="s">
        <v>3986</v>
      </c>
      <c r="E1334" s="172" t="s">
        <v>3964</v>
      </c>
      <c r="F1334" s="28" t="n">
        <v>20</v>
      </c>
      <c r="G1334" s="45"/>
      <c r="H1334" s="45"/>
      <c r="I1334" s="47" t="n">
        <v>860</v>
      </c>
      <c r="J1334" s="173" t="s">
        <v>1617</v>
      </c>
      <c r="K1334" s="47"/>
      <c r="L1334" s="34" t="s">
        <v>6158</v>
      </c>
      <c r="M1334" s="47" t="s">
        <v>5967</v>
      </c>
      <c r="N1334" s="34" t="s">
        <v>1390</v>
      </c>
      <c r="O1334" s="47"/>
    </row>
    <row r="1335" customFormat="false" ht="30" hidden="true" customHeight="false" outlineLevel="0" collapsed="false">
      <c r="A1335" s="47" t="n">
        <v>896</v>
      </c>
      <c r="B1335" s="61" t="s">
        <v>6333</v>
      </c>
      <c r="C1335" s="75" t="s">
        <v>3993</v>
      </c>
      <c r="D1335" s="45" t="s">
        <v>4054</v>
      </c>
      <c r="E1335" s="172" t="s">
        <v>3964</v>
      </c>
      <c r="F1335" s="75" t="n">
        <v>20</v>
      </c>
      <c r="G1335" s="45"/>
      <c r="H1335" s="45"/>
      <c r="I1335" s="47" t="n">
        <v>860</v>
      </c>
      <c r="J1335" s="173" t="s">
        <v>1617</v>
      </c>
      <c r="K1335" s="47"/>
      <c r="L1335" s="34" t="s">
        <v>6158</v>
      </c>
      <c r="M1335" s="192" t="s">
        <v>6334</v>
      </c>
      <c r="N1335" s="25" t="s">
        <v>1390</v>
      </c>
      <c r="O1335" s="193"/>
    </row>
    <row r="1336" customFormat="false" ht="30" hidden="true" customHeight="false" outlineLevel="0" collapsed="false">
      <c r="A1336" s="47" t="n">
        <v>1007</v>
      </c>
      <c r="B1336" s="61" t="s">
        <v>6335</v>
      </c>
      <c r="C1336" s="75" t="s">
        <v>6336</v>
      </c>
      <c r="D1336" s="45" t="s">
        <v>4685</v>
      </c>
      <c r="E1336" s="172" t="s">
        <v>3964</v>
      </c>
      <c r="F1336" s="75" t="n">
        <v>20</v>
      </c>
      <c r="G1336" s="45"/>
      <c r="H1336" s="45"/>
      <c r="I1336" s="47" t="n">
        <v>860</v>
      </c>
      <c r="J1336" s="173" t="s">
        <v>1617</v>
      </c>
      <c r="K1336" s="47"/>
      <c r="L1336" s="34" t="s">
        <v>6158</v>
      </c>
      <c r="M1336" s="47" t="s">
        <v>6337</v>
      </c>
      <c r="N1336" s="34" t="s">
        <v>1390</v>
      </c>
      <c r="O1336" s="194"/>
    </row>
    <row r="1337" customFormat="false" ht="30" hidden="true" customHeight="false" outlineLevel="0" collapsed="false">
      <c r="A1337" s="47" t="n">
        <v>1008</v>
      </c>
      <c r="B1337" s="61" t="s">
        <v>6338</v>
      </c>
      <c r="C1337" s="75" t="s">
        <v>6339</v>
      </c>
      <c r="D1337" s="45" t="s">
        <v>4685</v>
      </c>
      <c r="E1337" s="172" t="s">
        <v>3964</v>
      </c>
      <c r="F1337" s="75" t="n">
        <v>20</v>
      </c>
      <c r="G1337" s="45"/>
      <c r="H1337" s="45"/>
      <c r="I1337" s="47" t="n">
        <v>860</v>
      </c>
      <c r="J1337" s="173" t="s">
        <v>1617</v>
      </c>
      <c r="K1337" s="47"/>
      <c r="L1337" s="34" t="s">
        <v>6158</v>
      </c>
      <c r="M1337" s="47" t="s">
        <v>6340</v>
      </c>
      <c r="N1337" s="34" t="s">
        <v>1390</v>
      </c>
      <c r="O1337" s="194"/>
    </row>
    <row r="1338" customFormat="false" ht="30" hidden="true" customHeight="false" outlineLevel="0" collapsed="false">
      <c r="A1338" s="47" t="n">
        <v>1009</v>
      </c>
      <c r="B1338" s="61" t="s">
        <v>6341</v>
      </c>
      <c r="C1338" s="75" t="s">
        <v>6342</v>
      </c>
      <c r="D1338" s="45" t="s">
        <v>4685</v>
      </c>
      <c r="E1338" s="172" t="s">
        <v>3964</v>
      </c>
      <c r="F1338" s="75" t="n">
        <v>20</v>
      </c>
      <c r="G1338" s="45"/>
      <c r="H1338" s="45"/>
      <c r="I1338" s="47" t="n">
        <v>860</v>
      </c>
      <c r="J1338" s="173" t="s">
        <v>1617</v>
      </c>
      <c r="K1338" s="47"/>
      <c r="L1338" s="34" t="s">
        <v>6158</v>
      </c>
      <c r="M1338" s="47" t="s">
        <v>4777</v>
      </c>
      <c r="N1338" s="34" t="s">
        <v>1390</v>
      </c>
      <c r="O1338" s="194"/>
    </row>
    <row r="1339" customFormat="false" ht="30" hidden="true" customHeight="false" outlineLevel="0" collapsed="false">
      <c r="A1339" s="47" t="n">
        <v>1010</v>
      </c>
      <c r="B1339" s="61" t="s">
        <v>6343</v>
      </c>
      <c r="C1339" s="75" t="s">
        <v>6344</v>
      </c>
      <c r="D1339" s="45" t="s">
        <v>4685</v>
      </c>
      <c r="E1339" s="172" t="s">
        <v>3964</v>
      </c>
      <c r="F1339" s="75" t="n">
        <v>20</v>
      </c>
      <c r="G1339" s="45"/>
      <c r="H1339" s="45"/>
      <c r="I1339" s="47" t="n">
        <v>860</v>
      </c>
      <c r="J1339" s="173" t="s">
        <v>1617</v>
      </c>
      <c r="K1339" s="47"/>
      <c r="L1339" s="34" t="s">
        <v>6158</v>
      </c>
      <c r="M1339" s="47" t="s">
        <v>6345</v>
      </c>
      <c r="N1339" s="34" t="s">
        <v>1390</v>
      </c>
      <c r="O1339" s="194"/>
    </row>
    <row r="1340" customFormat="false" ht="30" hidden="true" customHeight="false" outlineLevel="0" collapsed="false">
      <c r="A1340" s="47" t="n">
        <v>1011</v>
      </c>
      <c r="B1340" s="61" t="s">
        <v>6346</v>
      </c>
      <c r="C1340" s="75" t="s">
        <v>6347</v>
      </c>
      <c r="D1340" s="45" t="s">
        <v>4685</v>
      </c>
      <c r="E1340" s="172" t="s">
        <v>3964</v>
      </c>
      <c r="F1340" s="75" t="n">
        <v>20</v>
      </c>
      <c r="G1340" s="45"/>
      <c r="H1340" s="45"/>
      <c r="I1340" s="47" t="n">
        <v>860</v>
      </c>
      <c r="J1340" s="173" t="s">
        <v>1617</v>
      </c>
      <c r="K1340" s="47"/>
      <c r="L1340" s="34" t="s">
        <v>6158</v>
      </c>
      <c r="M1340" s="47" t="s">
        <v>6348</v>
      </c>
      <c r="N1340" s="34" t="s">
        <v>1390</v>
      </c>
      <c r="O1340" s="194"/>
    </row>
    <row r="1341" customFormat="false" ht="30" hidden="true" customHeight="false" outlineLevel="0" collapsed="false">
      <c r="A1341" s="47" t="n">
        <v>1013</v>
      </c>
      <c r="B1341" s="61" t="s">
        <v>6349</v>
      </c>
      <c r="C1341" s="75" t="s">
        <v>6350</v>
      </c>
      <c r="D1341" s="45" t="s">
        <v>4685</v>
      </c>
      <c r="E1341" s="172" t="s">
        <v>3964</v>
      </c>
      <c r="F1341" s="75" t="n">
        <v>20</v>
      </c>
      <c r="G1341" s="45"/>
      <c r="H1341" s="45"/>
      <c r="I1341" s="47" t="n">
        <v>860</v>
      </c>
      <c r="J1341" s="173" t="s">
        <v>1617</v>
      </c>
      <c r="K1341" s="47"/>
      <c r="L1341" s="34" t="s">
        <v>6158</v>
      </c>
      <c r="M1341" s="47" t="s">
        <v>6351</v>
      </c>
      <c r="N1341" s="34" t="s">
        <v>1390</v>
      </c>
      <c r="O1341" s="194"/>
    </row>
    <row r="1342" customFormat="false" ht="30" hidden="true" customHeight="false" outlineLevel="0" collapsed="false">
      <c r="A1342" s="47" t="n">
        <v>1015</v>
      </c>
      <c r="B1342" s="61" t="s">
        <v>6352</v>
      </c>
      <c r="C1342" s="75" t="s">
        <v>6353</v>
      </c>
      <c r="D1342" s="45" t="s">
        <v>4685</v>
      </c>
      <c r="E1342" s="172" t="s">
        <v>3964</v>
      </c>
      <c r="F1342" s="75" t="n">
        <v>20</v>
      </c>
      <c r="G1342" s="45"/>
      <c r="H1342" s="45"/>
      <c r="I1342" s="47" t="n">
        <v>860</v>
      </c>
      <c r="J1342" s="173" t="s">
        <v>1617</v>
      </c>
      <c r="K1342" s="47"/>
      <c r="L1342" s="34" t="s">
        <v>6158</v>
      </c>
      <c r="M1342" s="47" t="s">
        <v>4199</v>
      </c>
      <c r="N1342" s="34" t="s">
        <v>1390</v>
      </c>
      <c r="O1342" s="194"/>
    </row>
    <row r="1343" customFormat="false" ht="15" hidden="true" customHeight="false" outlineLevel="0" collapsed="false">
      <c r="A1343" s="47" t="n">
        <v>1021</v>
      </c>
      <c r="B1343" s="87" t="s">
        <v>1615</v>
      </c>
      <c r="C1343" s="75" t="s">
        <v>6354</v>
      </c>
      <c r="D1343" s="45" t="s">
        <v>6355</v>
      </c>
      <c r="E1343" s="172" t="s">
        <v>3964</v>
      </c>
      <c r="F1343" s="75" t="n">
        <v>20</v>
      </c>
      <c r="G1343" s="45"/>
      <c r="H1343" s="45"/>
      <c r="I1343" s="47" t="n">
        <v>860</v>
      </c>
      <c r="J1343" s="173" t="s">
        <v>1617</v>
      </c>
      <c r="K1343" s="47"/>
      <c r="L1343" s="34" t="s">
        <v>6158</v>
      </c>
      <c r="M1343" s="47" t="s">
        <v>6356</v>
      </c>
      <c r="N1343" s="34" t="s">
        <v>1390</v>
      </c>
      <c r="O1343" s="194"/>
    </row>
    <row r="1344" customFormat="false" ht="15" hidden="true" customHeight="false" outlineLevel="0" collapsed="false">
      <c r="A1344" s="47" t="n">
        <v>1022</v>
      </c>
      <c r="B1344" s="87" t="s">
        <v>1619</v>
      </c>
      <c r="C1344" s="75" t="s">
        <v>6354</v>
      </c>
      <c r="D1344" s="45" t="s">
        <v>6355</v>
      </c>
      <c r="E1344" s="172" t="s">
        <v>3964</v>
      </c>
      <c r="F1344" s="75" t="n">
        <v>20</v>
      </c>
      <c r="G1344" s="45"/>
      <c r="H1344" s="45"/>
      <c r="I1344" s="47" t="n">
        <v>860</v>
      </c>
      <c r="J1344" s="173" t="s">
        <v>1617</v>
      </c>
      <c r="K1344" s="47"/>
      <c r="L1344" s="34" t="s">
        <v>6158</v>
      </c>
      <c r="M1344" s="47" t="s">
        <v>6357</v>
      </c>
      <c r="N1344" s="34" t="s">
        <v>1390</v>
      </c>
      <c r="O1344" s="194"/>
    </row>
    <row r="1345" customFormat="false" ht="15" hidden="true" customHeight="false" outlineLevel="0" collapsed="false">
      <c r="A1345" s="47" t="n">
        <v>1023</v>
      </c>
      <c r="B1345" s="87" t="s">
        <v>1621</v>
      </c>
      <c r="C1345" s="75" t="s">
        <v>6358</v>
      </c>
      <c r="D1345" s="45" t="s">
        <v>6355</v>
      </c>
      <c r="E1345" s="172" t="s">
        <v>3964</v>
      </c>
      <c r="F1345" s="75" t="n">
        <v>20</v>
      </c>
      <c r="G1345" s="45"/>
      <c r="H1345" s="45"/>
      <c r="I1345" s="47" t="n">
        <v>860</v>
      </c>
      <c r="J1345" s="173" t="s">
        <v>1617</v>
      </c>
      <c r="K1345" s="47"/>
      <c r="L1345" s="34" t="s">
        <v>6158</v>
      </c>
      <c r="M1345" s="47" t="s">
        <v>6359</v>
      </c>
      <c r="N1345" s="34" t="s">
        <v>1390</v>
      </c>
      <c r="O1345" s="194"/>
    </row>
    <row r="1346" customFormat="false" ht="15" hidden="true" customHeight="false" outlineLevel="0" collapsed="false">
      <c r="A1346" s="47" t="n">
        <v>1025</v>
      </c>
      <c r="B1346" s="87" t="s">
        <v>1624</v>
      </c>
      <c r="C1346" s="75" t="s">
        <v>5649</v>
      </c>
      <c r="D1346" s="45" t="s">
        <v>5650</v>
      </c>
      <c r="E1346" s="172" t="s">
        <v>3964</v>
      </c>
      <c r="F1346" s="75" t="n">
        <v>20</v>
      </c>
      <c r="G1346" s="45"/>
      <c r="H1346" s="45"/>
      <c r="I1346" s="47" t="n">
        <v>860</v>
      </c>
      <c r="J1346" s="173" t="s">
        <v>1617</v>
      </c>
      <c r="K1346" s="47"/>
      <c r="L1346" s="34" t="s">
        <v>6158</v>
      </c>
      <c r="M1346" s="47" t="s">
        <v>6360</v>
      </c>
      <c r="N1346" s="34" t="s">
        <v>1390</v>
      </c>
      <c r="O1346" s="194"/>
    </row>
    <row r="1347" customFormat="false" ht="15" hidden="true" customHeight="false" outlineLevel="0" collapsed="false">
      <c r="A1347" s="47" t="n">
        <v>1027</v>
      </c>
      <c r="B1347" s="87" t="s">
        <v>1626</v>
      </c>
      <c r="C1347" s="75" t="s">
        <v>6361</v>
      </c>
      <c r="D1347" s="45" t="s">
        <v>5655</v>
      </c>
      <c r="E1347" s="172" t="s">
        <v>3964</v>
      </c>
      <c r="F1347" s="75" t="n">
        <v>20</v>
      </c>
      <c r="G1347" s="45"/>
      <c r="H1347" s="45"/>
      <c r="I1347" s="47" t="n">
        <v>860</v>
      </c>
      <c r="J1347" s="173" t="s">
        <v>1617</v>
      </c>
      <c r="K1347" s="47"/>
      <c r="L1347" s="34" t="s">
        <v>6158</v>
      </c>
      <c r="M1347" s="47" t="s">
        <v>6362</v>
      </c>
      <c r="N1347" s="34" t="s">
        <v>1390</v>
      </c>
      <c r="O1347" s="194"/>
    </row>
    <row r="1348" customFormat="false" ht="15" hidden="true" customHeight="false" outlineLevel="0" collapsed="false">
      <c r="A1348" s="47" t="n">
        <v>1028</v>
      </c>
      <c r="B1348" s="87" t="s">
        <v>1629</v>
      </c>
      <c r="C1348" s="75" t="s">
        <v>6363</v>
      </c>
      <c r="D1348" s="45" t="s">
        <v>5655</v>
      </c>
      <c r="E1348" s="172" t="s">
        <v>3964</v>
      </c>
      <c r="F1348" s="75" t="n">
        <v>20</v>
      </c>
      <c r="G1348" s="45"/>
      <c r="H1348" s="45"/>
      <c r="I1348" s="47" t="n">
        <v>860</v>
      </c>
      <c r="J1348" s="173" t="s">
        <v>1617</v>
      </c>
      <c r="K1348" s="47"/>
      <c r="L1348" s="34" t="s">
        <v>6158</v>
      </c>
      <c r="M1348" s="47" t="s">
        <v>6364</v>
      </c>
      <c r="N1348" s="34" t="s">
        <v>1390</v>
      </c>
      <c r="O1348" s="194"/>
    </row>
    <row r="1349" customFormat="false" ht="15" hidden="true" customHeight="false" outlineLevel="0" collapsed="false">
      <c r="A1349" s="47" t="n">
        <v>1034</v>
      </c>
      <c r="B1349" s="40" t="s">
        <v>1379</v>
      </c>
      <c r="C1349" s="34" t="s">
        <v>6365</v>
      </c>
      <c r="D1349" s="34" t="s">
        <v>5692</v>
      </c>
      <c r="E1349" s="172" t="s">
        <v>3964</v>
      </c>
      <c r="F1349" s="34" t="n">
        <v>20</v>
      </c>
      <c r="G1349" s="45"/>
      <c r="H1349" s="45"/>
      <c r="I1349" s="47" t="s">
        <v>20</v>
      </c>
      <c r="J1349" s="161"/>
      <c r="K1349" s="34" t="s">
        <v>6366</v>
      </c>
      <c r="L1349" s="34" t="s">
        <v>6158</v>
      </c>
      <c r="M1349" s="47" t="s">
        <v>6367</v>
      </c>
      <c r="N1349" s="34" t="s">
        <v>1390</v>
      </c>
      <c r="O1349" s="194"/>
    </row>
    <row r="1350" customFormat="false" ht="15" hidden="true" customHeight="false" outlineLevel="0" collapsed="false">
      <c r="A1350" s="47" t="n">
        <v>1035</v>
      </c>
      <c r="B1350" s="40" t="s">
        <v>1713</v>
      </c>
      <c r="C1350" s="34" t="s">
        <v>6368</v>
      </c>
      <c r="D1350" s="34" t="s">
        <v>5692</v>
      </c>
      <c r="E1350" s="172" t="s">
        <v>3964</v>
      </c>
      <c r="F1350" s="34" t="n">
        <v>20</v>
      </c>
      <c r="G1350" s="45"/>
      <c r="H1350" s="45"/>
      <c r="I1350" s="47" t="s">
        <v>20</v>
      </c>
      <c r="J1350" s="161"/>
      <c r="K1350" s="34" t="s">
        <v>6369</v>
      </c>
      <c r="L1350" s="34" t="s">
        <v>6158</v>
      </c>
      <c r="M1350" s="47" t="s">
        <v>6370</v>
      </c>
      <c r="N1350" s="34" t="s">
        <v>1390</v>
      </c>
      <c r="O1350" s="194"/>
    </row>
    <row r="1351" customFormat="false" ht="15" hidden="true" customHeight="false" outlineLevel="0" collapsed="false">
      <c r="A1351" s="47" t="n">
        <v>1036</v>
      </c>
      <c r="B1351" s="40" t="s">
        <v>1713</v>
      </c>
      <c r="C1351" s="34" t="s">
        <v>5751</v>
      </c>
      <c r="D1351" s="34" t="s">
        <v>5752</v>
      </c>
      <c r="E1351" s="172" t="s">
        <v>3964</v>
      </c>
      <c r="F1351" s="34" t="n">
        <v>20</v>
      </c>
      <c r="G1351" s="45"/>
      <c r="H1351" s="45"/>
      <c r="I1351" s="47" t="s">
        <v>20</v>
      </c>
      <c r="J1351" s="161"/>
      <c r="K1351" s="34" t="s">
        <v>4310</v>
      </c>
      <c r="L1351" s="34" t="s">
        <v>6158</v>
      </c>
      <c r="M1351" s="47" t="s">
        <v>6371</v>
      </c>
      <c r="N1351" s="34" t="s">
        <v>1390</v>
      </c>
      <c r="O1351" s="194"/>
    </row>
    <row r="1352" customFormat="false" ht="15" hidden="true" customHeight="false" outlineLevel="0" collapsed="false">
      <c r="A1352" s="47" t="n">
        <v>1037</v>
      </c>
      <c r="B1352" s="40" t="s">
        <v>1713</v>
      </c>
      <c r="C1352" s="34" t="s">
        <v>4205</v>
      </c>
      <c r="D1352" s="34" t="s">
        <v>5692</v>
      </c>
      <c r="E1352" s="172" t="s">
        <v>3964</v>
      </c>
      <c r="F1352" s="34" t="n">
        <v>20</v>
      </c>
      <c r="G1352" s="45"/>
      <c r="H1352" s="45"/>
      <c r="I1352" s="47" t="s">
        <v>20</v>
      </c>
      <c r="J1352" s="161"/>
      <c r="K1352" s="34" t="s">
        <v>4206</v>
      </c>
      <c r="L1352" s="34" t="s">
        <v>6158</v>
      </c>
      <c r="M1352" s="47" t="s">
        <v>6372</v>
      </c>
      <c r="N1352" s="34" t="s">
        <v>1390</v>
      </c>
      <c r="O1352" s="194"/>
    </row>
    <row r="1353" customFormat="false" ht="15" hidden="true" customHeight="false" outlineLevel="0" collapsed="false">
      <c r="A1353" s="47" t="n">
        <v>1038</v>
      </c>
      <c r="B1353" s="40" t="s">
        <v>1713</v>
      </c>
      <c r="C1353" s="34" t="s">
        <v>6373</v>
      </c>
      <c r="D1353" s="34" t="s">
        <v>5692</v>
      </c>
      <c r="E1353" s="172" t="s">
        <v>3964</v>
      </c>
      <c r="F1353" s="34" t="n">
        <v>20</v>
      </c>
      <c r="G1353" s="45"/>
      <c r="H1353" s="45"/>
      <c r="I1353" s="47" t="s">
        <v>20</v>
      </c>
      <c r="J1353" s="161"/>
      <c r="K1353" s="34" t="s">
        <v>4434</v>
      </c>
      <c r="L1353" s="34" t="s">
        <v>6158</v>
      </c>
      <c r="M1353" s="47" t="s">
        <v>6374</v>
      </c>
      <c r="N1353" s="34" t="s">
        <v>1390</v>
      </c>
      <c r="O1353" s="194"/>
    </row>
    <row r="1354" customFormat="false" ht="15" hidden="true" customHeight="false" outlineLevel="0" collapsed="false">
      <c r="A1354" s="47" t="n">
        <v>1039</v>
      </c>
      <c r="B1354" s="40" t="s">
        <v>1713</v>
      </c>
      <c r="C1354" s="34" t="s">
        <v>6375</v>
      </c>
      <c r="D1354" s="34" t="s">
        <v>5692</v>
      </c>
      <c r="E1354" s="172" t="s">
        <v>3964</v>
      </c>
      <c r="F1354" s="34" t="n">
        <v>20</v>
      </c>
      <c r="G1354" s="45"/>
      <c r="H1354" s="45"/>
      <c r="I1354" s="47" t="s">
        <v>20</v>
      </c>
      <c r="J1354" s="161"/>
      <c r="K1354" s="34" t="s">
        <v>4440</v>
      </c>
      <c r="L1354" s="34" t="s">
        <v>6158</v>
      </c>
      <c r="M1354" s="47" t="s">
        <v>6376</v>
      </c>
      <c r="N1354" s="34" t="s">
        <v>1390</v>
      </c>
      <c r="O1354" s="194"/>
    </row>
    <row r="1355" customFormat="false" ht="15" hidden="true" customHeight="false" outlineLevel="0" collapsed="false">
      <c r="A1355" s="47" t="n">
        <v>1040</v>
      </c>
      <c r="B1355" s="40" t="s">
        <v>1713</v>
      </c>
      <c r="C1355" s="34" t="s">
        <v>6377</v>
      </c>
      <c r="D1355" s="34" t="s">
        <v>5692</v>
      </c>
      <c r="E1355" s="172" t="s">
        <v>3964</v>
      </c>
      <c r="F1355" s="34" t="n">
        <v>20</v>
      </c>
      <c r="G1355" s="45"/>
      <c r="H1355" s="45"/>
      <c r="I1355" s="47" t="s">
        <v>20</v>
      </c>
      <c r="J1355" s="161"/>
      <c r="K1355" s="34" t="s">
        <v>4454</v>
      </c>
      <c r="L1355" s="34" t="s">
        <v>6158</v>
      </c>
      <c r="M1355" s="47" t="s">
        <v>6378</v>
      </c>
      <c r="N1355" s="34" t="s">
        <v>1390</v>
      </c>
      <c r="O1355" s="194"/>
    </row>
    <row r="1356" customFormat="false" ht="15" hidden="true" customHeight="false" outlineLevel="0" collapsed="false">
      <c r="A1356" s="47" t="n">
        <v>1041</v>
      </c>
      <c r="B1356" s="40" t="s">
        <v>1713</v>
      </c>
      <c r="C1356" s="34" t="s">
        <v>6379</v>
      </c>
      <c r="D1356" s="34" t="s">
        <v>5692</v>
      </c>
      <c r="E1356" s="172" t="s">
        <v>3964</v>
      </c>
      <c r="F1356" s="34" t="n">
        <v>20</v>
      </c>
      <c r="G1356" s="45"/>
      <c r="H1356" s="45"/>
      <c r="I1356" s="47" t="s">
        <v>20</v>
      </c>
      <c r="J1356" s="161"/>
      <c r="K1356" s="34" t="s">
        <v>4456</v>
      </c>
      <c r="L1356" s="34" t="s">
        <v>6158</v>
      </c>
      <c r="M1356" s="47" t="s">
        <v>6380</v>
      </c>
      <c r="N1356" s="34" t="s">
        <v>1390</v>
      </c>
      <c r="O1356" s="194"/>
    </row>
    <row r="1357" customFormat="false" ht="15" hidden="true" customHeight="false" outlineLevel="0" collapsed="false">
      <c r="A1357" s="47" t="n">
        <v>1042</v>
      </c>
      <c r="B1357" s="40" t="s">
        <v>1713</v>
      </c>
      <c r="C1357" s="34" t="s">
        <v>6381</v>
      </c>
      <c r="D1357" s="34" t="s">
        <v>5692</v>
      </c>
      <c r="E1357" s="172" t="s">
        <v>3964</v>
      </c>
      <c r="F1357" s="34" t="n">
        <v>20</v>
      </c>
      <c r="G1357" s="45"/>
      <c r="H1357" s="45"/>
      <c r="I1357" s="47" t="s">
        <v>20</v>
      </c>
      <c r="J1357" s="161"/>
      <c r="K1357" s="34" t="s">
        <v>4461</v>
      </c>
      <c r="L1357" s="34" t="s">
        <v>6158</v>
      </c>
      <c r="M1357" s="47" t="s">
        <v>6382</v>
      </c>
      <c r="N1357" s="34" t="s">
        <v>1390</v>
      </c>
      <c r="O1357" s="194"/>
    </row>
    <row r="1358" customFormat="false" ht="15" hidden="true" customHeight="false" outlineLevel="0" collapsed="false">
      <c r="A1358" s="47" t="n">
        <v>1043</v>
      </c>
      <c r="B1358" s="40" t="s">
        <v>1713</v>
      </c>
      <c r="C1358" s="34" t="s">
        <v>6383</v>
      </c>
      <c r="D1358" s="34" t="s">
        <v>5692</v>
      </c>
      <c r="E1358" s="172" t="s">
        <v>3964</v>
      </c>
      <c r="F1358" s="34" t="n">
        <v>20</v>
      </c>
      <c r="G1358" s="45"/>
      <c r="H1358" s="45"/>
      <c r="I1358" s="47" t="s">
        <v>20</v>
      </c>
      <c r="J1358" s="161"/>
      <c r="K1358" s="34" t="s">
        <v>6384</v>
      </c>
      <c r="L1358" s="34" t="s">
        <v>6158</v>
      </c>
      <c r="M1358" s="47" t="s">
        <v>6385</v>
      </c>
      <c r="N1358" s="34" t="s">
        <v>1390</v>
      </c>
      <c r="O1358" s="194"/>
    </row>
    <row r="1359" customFormat="false" ht="15" hidden="true" customHeight="false" outlineLevel="0" collapsed="false">
      <c r="A1359" s="47" t="n">
        <v>1044</v>
      </c>
      <c r="B1359" s="40" t="s">
        <v>1713</v>
      </c>
      <c r="C1359" s="34" t="s">
        <v>6386</v>
      </c>
      <c r="D1359" s="34" t="s">
        <v>5692</v>
      </c>
      <c r="E1359" s="172" t="s">
        <v>3964</v>
      </c>
      <c r="F1359" s="34" t="n">
        <v>20</v>
      </c>
      <c r="G1359" s="45"/>
      <c r="H1359" s="45"/>
      <c r="I1359" s="47" t="s">
        <v>20</v>
      </c>
      <c r="J1359" s="161"/>
      <c r="K1359" s="34" t="s">
        <v>6387</v>
      </c>
      <c r="L1359" s="34" t="s">
        <v>6158</v>
      </c>
      <c r="M1359" s="161"/>
    </row>
    <row r="1360" customFormat="false" ht="15" hidden="true" customHeight="false" outlineLevel="0" collapsed="false">
      <c r="A1360" s="47" t="n">
        <v>1045</v>
      </c>
      <c r="B1360" s="40" t="s">
        <v>1713</v>
      </c>
      <c r="C1360" s="34" t="s">
        <v>6388</v>
      </c>
      <c r="D1360" s="34" t="s">
        <v>5692</v>
      </c>
      <c r="E1360" s="172" t="s">
        <v>3964</v>
      </c>
      <c r="F1360" s="34" t="n">
        <v>20</v>
      </c>
      <c r="G1360" s="45"/>
      <c r="H1360" s="45"/>
      <c r="I1360" s="47" t="s">
        <v>20</v>
      </c>
      <c r="J1360" s="161"/>
      <c r="K1360" s="34" t="s">
        <v>6389</v>
      </c>
      <c r="L1360" s="34" t="s">
        <v>6158</v>
      </c>
      <c r="M1360" s="161"/>
    </row>
    <row r="1361" customFormat="false" ht="15" hidden="true" customHeight="false" outlineLevel="0" collapsed="false">
      <c r="A1361" s="47" t="n">
        <v>1046</v>
      </c>
      <c r="B1361" s="40" t="s">
        <v>1713</v>
      </c>
      <c r="C1361" s="34" t="s">
        <v>6390</v>
      </c>
      <c r="D1361" s="34" t="s">
        <v>5692</v>
      </c>
      <c r="E1361" s="172" t="s">
        <v>3964</v>
      </c>
      <c r="F1361" s="34" t="n">
        <v>20</v>
      </c>
      <c r="G1361" s="45"/>
      <c r="H1361" s="45"/>
      <c r="I1361" s="47" t="s">
        <v>20</v>
      </c>
      <c r="J1361" s="161"/>
      <c r="K1361" s="34" t="s">
        <v>4273</v>
      </c>
      <c r="L1361" s="34" t="s">
        <v>6158</v>
      </c>
      <c r="M1361" s="161"/>
    </row>
    <row r="1362" customFormat="false" ht="15" hidden="true" customHeight="false" outlineLevel="0" collapsed="false">
      <c r="A1362" s="47" t="n">
        <v>1069</v>
      </c>
      <c r="B1362" s="40" t="s">
        <v>1713</v>
      </c>
      <c r="C1362" s="34" t="s">
        <v>5458</v>
      </c>
      <c r="D1362" s="34" t="s">
        <v>4743</v>
      </c>
      <c r="E1362" s="172" t="s">
        <v>3964</v>
      </c>
      <c r="F1362" s="34" t="n">
        <v>20</v>
      </c>
      <c r="G1362" s="45"/>
      <c r="H1362" s="45"/>
      <c r="I1362" s="47" t="s">
        <v>20</v>
      </c>
      <c r="J1362" s="161"/>
      <c r="K1362" s="34" t="s">
        <v>6391</v>
      </c>
      <c r="L1362" s="34" t="s">
        <v>6158</v>
      </c>
      <c r="M1362" s="161"/>
    </row>
    <row r="1363" customFormat="false" ht="15" hidden="true" customHeight="false" outlineLevel="0" collapsed="false">
      <c r="A1363" s="47" t="n">
        <v>1070</v>
      </c>
      <c r="B1363" s="40" t="s">
        <v>1713</v>
      </c>
      <c r="C1363" s="34" t="s">
        <v>5460</v>
      </c>
      <c r="D1363" s="34" t="s">
        <v>4743</v>
      </c>
      <c r="E1363" s="172" t="s">
        <v>3964</v>
      </c>
      <c r="F1363" s="34" t="n">
        <v>20</v>
      </c>
      <c r="G1363" s="45"/>
      <c r="H1363" s="45"/>
      <c r="I1363" s="47" t="s">
        <v>20</v>
      </c>
      <c r="J1363" s="161"/>
      <c r="K1363" s="34" t="s">
        <v>6392</v>
      </c>
      <c r="L1363" s="34" t="s">
        <v>6158</v>
      </c>
      <c r="M1363" s="161"/>
    </row>
    <row r="1364" customFormat="false" ht="15" hidden="true" customHeight="false" outlineLevel="0" collapsed="false">
      <c r="A1364" s="47" t="n">
        <v>1071</v>
      </c>
      <c r="B1364" s="40" t="s">
        <v>1713</v>
      </c>
      <c r="C1364" s="34" t="s">
        <v>6393</v>
      </c>
      <c r="D1364" s="34" t="s">
        <v>4743</v>
      </c>
      <c r="E1364" s="172" t="s">
        <v>3964</v>
      </c>
      <c r="F1364" s="34" t="n">
        <v>20</v>
      </c>
      <c r="G1364" s="45"/>
      <c r="H1364" s="45"/>
      <c r="I1364" s="47" t="s">
        <v>20</v>
      </c>
      <c r="J1364" s="161"/>
      <c r="K1364" s="34" t="s">
        <v>5475</v>
      </c>
      <c r="L1364" s="34" t="s">
        <v>6158</v>
      </c>
      <c r="M1364" s="47" t="s">
        <v>4274</v>
      </c>
      <c r="N1364" s="34" t="s">
        <v>1390</v>
      </c>
      <c r="O1364" s="47"/>
    </row>
    <row r="1365" customFormat="false" ht="15" hidden="true" customHeight="false" outlineLevel="0" collapsed="false">
      <c r="A1365" s="47" t="n">
        <v>1072</v>
      </c>
      <c r="B1365" s="40" t="s">
        <v>1713</v>
      </c>
      <c r="C1365" s="34" t="s">
        <v>4266</v>
      </c>
      <c r="D1365" s="34" t="s">
        <v>4767</v>
      </c>
      <c r="E1365" s="172" t="s">
        <v>3964</v>
      </c>
      <c r="F1365" s="34" t="n">
        <v>20</v>
      </c>
      <c r="G1365" s="45"/>
      <c r="H1365" s="45"/>
      <c r="I1365" s="47" t="s">
        <v>20</v>
      </c>
      <c r="J1365" s="161"/>
      <c r="K1365" s="34" t="s">
        <v>6394</v>
      </c>
      <c r="L1365" s="34" t="s">
        <v>6158</v>
      </c>
      <c r="M1365" s="47" t="s">
        <v>6395</v>
      </c>
      <c r="N1365" s="34" t="s">
        <v>1390</v>
      </c>
      <c r="O1365" s="47"/>
    </row>
    <row r="1366" customFormat="false" ht="15" hidden="true" customHeight="false" outlineLevel="0" collapsed="false">
      <c r="A1366" s="47" t="n">
        <v>1073</v>
      </c>
      <c r="B1366" s="40" t="s">
        <v>1713</v>
      </c>
      <c r="C1366" s="34" t="s">
        <v>5427</v>
      </c>
      <c r="D1366" s="34" t="s">
        <v>4767</v>
      </c>
      <c r="E1366" s="172" t="s">
        <v>3964</v>
      </c>
      <c r="F1366" s="34" t="n">
        <v>20</v>
      </c>
      <c r="G1366" s="45"/>
      <c r="H1366" s="45"/>
      <c r="I1366" s="47" t="s">
        <v>20</v>
      </c>
      <c r="J1366" s="161"/>
      <c r="K1366" s="34" t="s">
        <v>5658</v>
      </c>
      <c r="L1366" s="34" t="s">
        <v>6158</v>
      </c>
      <c r="M1366" s="47" t="s">
        <v>6396</v>
      </c>
      <c r="N1366" s="34" t="s">
        <v>1390</v>
      </c>
      <c r="O1366" s="47"/>
    </row>
    <row r="1367" customFormat="false" ht="15" hidden="true" customHeight="false" outlineLevel="0" collapsed="false">
      <c r="A1367" s="47" t="n">
        <v>1074</v>
      </c>
      <c r="B1367" s="40" t="s">
        <v>1713</v>
      </c>
      <c r="C1367" s="34" t="s">
        <v>4066</v>
      </c>
      <c r="D1367" s="34" t="s">
        <v>4767</v>
      </c>
      <c r="E1367" s="172" t="s">
        <v>3964</v>
      </c>
      <c r="F1367" s="34" t="n">
        <v>20</v>
      </c>
      <c r="G1367" s="45"/>
      <c r="H1367" s="45"/>
      <c r="I1367" s="47" t="s">
        <v>20</v>
      </c>
      <c r="J1367" s="161"/>
      <c r="K1367" s="34" t="s">
        <v>4338</v>
      </c>
      <c r="L1367" s="34" t="s">
        <v>6158</v>
      </c>
      <c r="M1367" s="47" t="s">
        <v>6397</v>
      </c>
      <c r="N1367" s="34" t="s">
        <v>1390</v>
      </c>
      <c r="O1367" s="47"/>
    </row>
    <row r="1368" customFormat="false" ht="15" hidden="true" customHeight="false" outlineLevel="0" collapsed="false">
      <c r="A1368" s="47" t="n">
        <v>1075</v>
      </c>
      <c r="B1368" s="40" t="s">
        <v>1713</v>
      </c>
      <c r="C1368" s="34" t="s">
        <v>5429</v>
      </c>
      <c r="D1368" s="34" t="s">
        <v>4767</v>
      </c>
      <c r="E1368" s="172" t="s">
        <v>3964</v>
      </c>
      <c r="F1368" s="34" t="n">
        <v>20</v>
      </c>
      <c r="G1368" s="45"/>
      <c r="H1368" s="45"/>
      <c r="I1368" s="47" t="s">
        <v>20</v>
      </c>
      <c r="J1368" s="161"/>
      <c r="K1368" s="34" t="s">
        <v>5663</v>
      </c>
      <c r="L1368" s="34" t="s">
        <v>6158</v>
      </c>
      <c r="M1368" s="47" t="s">
        <v>5562</v>
      </c>
      <c r="N1368" s="34" t="s">
        <v>1390</v>
      </c>
      <c r="O1368" s="47"/>
    </row>
    <row r="1369" customFormat="false" ht="15" hidden="true" customHeight="false" outlineLevel="0" collapsed="false">
      <c r="A1369" s="47" t="n">
        <v>1076</v>
      </c>
      <c r="B1369" s="40" t="s">
        <v>1713</v>
      </c>
      <c r="C1369" s="34" t="s">
        <v>4654</v>
      </c>
      <c r="D1369" s="34" t="s">
        <v>4767</v>
      </c>
      <c r="E1369" s="172" t="s">
        <v>3964</v>
      </c>
      <c r="F1369" s="34" t="n">
        <v>20</v>
      </c>
      <c r="G1369" s="45"/>
      <c r="H1369" s="45"/>
      <c r="I1369" s="47" t="s">
        <v>20</v>
      </c>
      <c r="J1369" s="161"/>
      <c r="K1369" s="34" t="s">
        <v>5666</v>
      </c>
      <c r="L1369" s="34" t="s">
        <v>6158</v>
      </c>
      <c r="M1369" s="47" t="s">
        <v>6398</v>
      </c>
      <c r="N1369" s="34" t="s">
        <v>1390</v>
      </c>
      <c r="O1369" s="47"/>
    </row>
    <row r="1370" customFormat="false" ht="15" hidden="true" customHeight="false" outlineLevel="0" collapsed="false">
      <c r="A1370" s="47" t="n">
        <v>1079</v>
      </c>
      <c r="B1370" s="40" t="s">
        <v>1713</v>
      </c>
      <c r="C1370" s="34" t="s">
        <v>6399</v>
      </c>
      <c r="D1370" s="34" t="s">
        <v>4767</v>
      </c>
      <c r="E1370" s="172" t="s">
        <v>3964</v>
      </c>
      <c r="F1370" s="34" t="n">
        <v>20</v>
      </c>
      <c r="G1370" s="45"/>
      <c r="H1370" s="45"/>
      <c r="I1370" s="47" t="s">
        <v>20</v>
      </c>
      <c r="J1370" s="161"/>
      <c r="K1370" s="34" t="s">
        <v>4204</v>
      </c>
      <c r="L1370" s="34" t="s">
        <v>6158</v>
      </c>
      <c r="M1370" s="47" t="s">
        <v>6400</v>
      </c>
      <c r="N1370" s="34" t="s">
        <v>1390</v>
      </c>
      <c r="O1370" s="47"/>
    </row>
    <row r="1371" customFormat="false" ht="15" hidden="true" customHeight="false" outlineLevel="0" collapsed="false">
      <c r="A1371" s="47" t="n">
        <v>1093</v>
      </c>
      <c r="B1371" s="40" t="s">
        <v>6401</v>
      </c>
      <c r="C1371" s="34" t="s">
        <v>6402</v>
      </c>
      <c r="D1371" s="34" t="s">
        <v>5817</v>
      </c>
      <c r="E1371" s="172" t="s">
        <v>3964</v>
      </c>
      <c r="F1371" s="34" t="n">
        <v>20</v>
      </c>
      <c r="G1371" s="45"/>
      <c r="H1371" s="45"/>
      <c r="I1371" s="47" t="s">
        <v>20</v>
      </c>
      <c r="J1371" s="161"/>
      <c r="K1371" s="34" t="s">
        <v>2894</v>
      </c>
      <c r="L1371" s="34" t="s">
        <v>6158</v>
      </c>
      <c r="M1371" s="47" t="s">
        <v>6331</v>
      </c>
      <c r="N1371" s="34" t="s">
        <v>1390</v>
      </c>
      <c r="O1371" s="47"/>
    </row>
    <row r="1372" customFormat="false" ht="15" hidden="true" customHeight="false" outlineLevel="0" collapsed="false">
      <c r="A1372" s="47" t="n">
        <v>1094</v>
      </c>
      <c r="B1372" s="40" t="s">
        <v>6401</v>
      </c>
      <c r="C1372" s="34" t="s">
        <v>6403</v>
      </c>
      <c r="D1372" s="34" t="s">
        <v>5817</v>
      </c>
      <c r="E1372" s="172" t="s">
        <v>3964</v>
      </c>
      <c r="F1372" s="34" t="n">
        <v>20</v>
      </c>
      <c r="G1372" s="45"/>
      <c r="H1372" s="45"/>
      <c r="I1372" s="47" t="s">
        <v>20</v>
      </c>
      <c r="J1372" s="161"/>
      <c r="K1372" s="34" t="s">
        <v>2896</v>
      </c>
      <c r="L1372" s="34" t="s">
        <v>6158</v>
      </c>
      <c r="M1372" s="161"/>
    </row>
    <row r="1373" customFormat="false" ht="15" hidden="true" customHeight="false" outlineLevel="0" collapsed="false">
      <c r="A1373" s="47" t="n">
        <v>1095</v>
      </c>
      <c r="B1373" s="40" t="s">
        <v>6401</v>
      </c>
      <c r="C1373" s="34" t="s">
        <v>6404</v>
      </c>
      <c r="D1373" s="34" t="s">
        <v>5817</v>
      </c>
      <c r="E1373" s="172" t="s">
        <v>3964</v>
      </c>
      <c r="F1373" s="34" t="n">
        <v>20</v>
      </c>
      <c r="G1373" s="45"/>
      <c r="H1373" s="45"/>
      <c r="I1373" s="47" t="s">
        <v>20</v>
      </c>
      <c r="J1373" s="161"/>
      <c r="K1373" s="34" t="s">
        <v>5486</v>
      </c>
      <c r="L1373" s="34" t="s">
        <v>6158</v>
      </c>
      <c r="M1373" s="161"/>
    </row>
    <row r="1374" customFormat="false" ht="15" hidden="true" customHeight="false" outlineLevel="0" collapsed="false">
      <c r="A1374" s="47" t="n">
        <v>1096</v>
      </c>
      <c r="B1374" s="40" t="s">
        <v>6401</v>
      </c>
      <c r="C1374" s="34" t="s">
        <v>6405</v>
      </c>
      <c r="D1374" s="34" t="s">
        <v>5817</v>
      </c>
      <c r="E1374" s="172" t="s">
        <v>3964</v>
      </c>
      <c r="F1374" s="34" t="n">
        <v>20</v>
      </c>
      <c r="G1374" s="45"/>
      <c r="H1374" s="45"/>
      <c r="I1374" s="47" t="s">
        <v>20</v>
      </c>
      <c r="J1374" s="161"/>
      <c r="K1374" s="34" t="s">
        <v>2897</v>
      </c>
      <c r="L1374" s="34" t="s">
        <v>4315</v>
      </c>
      <c r="M1374" s="161"/>
    </row>
    <row r="1375" customFormat="false" ht="15" hidden="true" customHeight="false" outlineLevel="0" collapsed="false">
      <c r="A1375" s="47" t="n">
        <v>1097</v>
      </c>
      <c r="B1375" s="40" t="s">
        <v>6401</v>
      </c>
      <c r="C1375" s="34" t="s">
        <v>6406</v>
      </c>
      <c r="D1375" s="34" t="s">
        <v>5817</v>
      </c>
      <c r="E1375" s="172" t="s">
        <v>3964</v>
      </c>
      <c r="F1375" s="34" t="n">
        <v>20</v>
      </c>
      <c r="G1375" s="45"/>
      <c r="H1375" s="45"/>
      <c r="I1375" s="47" t="s">
        <v>20</v>
      </c>
      <c r="J1375" s="161"/>
      <c r="K1375" s="34" t="s">
        <v>5488</v>
      </c>
      <c r="L1375" s="34" t="s">
        <v>4315</v>
      </c>
      <c r="M1375" s="161"/>
    </row>
    <row r="1376" customFormat="false" ht="15" hidden="true" customHeight="false" outlineLevel="0" collapsed="false">
      <c r="A1376" s="47" t="n">
        <v>1098</v>
      </c>
      <c r="B1376" s="40" t="s">
        <v>6401</v>
      </c>
      <c r="C1376" s="34" t="s">
        <v>6407</v>
      </c>
      <c r="D1376" s="34" t="s">
        <v>5817</v>
      </c>
      <c r="E1376" s="172" t="s">
        <v>3964</v>
      </c>
      <c r="F1376" s="34" t="n">
        <v>20</v>
      </c>
      <c r="G1376" s="45"/>
      <c r="H1376" s="45"/>
      <c r="I1376" s="47" t="s">
        <v>20</v>
      </c>
      <c r="J1376" s="161"/>
      <c r="K1376" s="34" t="s">
        <v>4482</v>
      </c>
      <c r="L1376" s="34" t="s">
        <v>4315</v>
      </c>
      <c r="M1376" s="161"/>
    </row>
    <row r="1377" customFormat="false" ht="15" hidden="true" customHeight="false" outlineLevel="0" collapsed="false">
      <c r="A1377" s="47" t="n">
        <v>1099</v>
      </c>
      <c r="B1377" s="40" t="s">
        <v>6401</v>
      </c>
      <c r="C1377" s="34" t="s">
        <v>6408</v>
      </c>
      <c r="D1377" s="34" t="s">
        <v>5817</v>
      </c>
      <c r="E1377" s="172" t="s">
        <v>3964</v>
      </c>
      <c r="F1377" s="34" t="n">
        <v>20</v>
      </c>
      <c r="G1377" s="45"/>
      <c r="H1377" s="45"/>
      <c r="I1377" s="47" t="s">
        <v>20</v>
      </c>
      <c r="J1377" s="161"/>
      <c r="K1377" s="34" t="s">
        <v>4430</v>
      </c>
      <c r="L1377" s="34" t="s">
        <v>4315</v>
      </c>
      <c r="M1377" s="161"/>
    </row>
    <row r="1378" customFormat="false" ht="15" hidden="true" customHeight="false" outlineLevel="0" collapsed="false">
      <c r="A1378" s="47" t="n">
        <v>1100</v>
      </c>
      <c r="B1378" s="40" t="s">
        <v>6401</v>
      </c>
      <c r="C1378" s="34" t="s">
        <v>6409</v>
      </c>
      <c r="D1378" s="34" t="s">
        <v>5817</v>
      </c>
      <c r="E1378" s="172" t="s">
        <v>3964</v>
      </c>
      <c r="F1378" s="34" t="n">
        <v>20</v>
      </c>
      <c r="G1378" s="45"/>
      <c r="H1378" s="45"/>
      <c r="I1378" s="47" t="s">
        <v>20</v>
      </c>
      <c r="J1378" s="161"/>
      <c r="K1378" s="34" t="s">
        <v>6410</v>
      </c>
      <c r="L1378" s="34" t="s">
        <v>4315</v>
      </c>
      <c r="M1378" s="161"/>
    </row>
    <row r="1379" customFormat="false" ht="15" hidden="true" customHeight="false" outlineLevel="0" collapsed="false">
      <c r="A1379" s="47" t="n">
        <v>1101</v>
      </c>
      <c r="B1379" s="40" t="s">
        <v>6401</v>
      </c>
      <c r="C1379" s="34" t="s">
        <v>6411</v>
      </c>
      <c r="D1379" s="34" t="s">
        <v>5817</v>
      </c>
      <c r="E1379" s="172" t="s">
        <v>3964</v>
      </c>
      <c r="F1379" s="34" t="n">
        <v>20</v>
      </c>
      <c r="G1379" s="45"/>
      <c r="H1379" s="45"/>
      <c r="I1379" s="47" t="s">
        <v>20</v>
      </c>
      <c r="J1379" s="161"/>
      <c r="K1379" s="34" t="s">
        <v>6412</v>
      </c>
      <c r="L1379" s="34" t="s">
        <v>4315</v>
      </c>
      <c r="M1379" s="161"/>
    </row>
    <row r="1380" customFormat="false" ht="15" hidden="true" customHeight="false" outlineLevel="0" collapsed="false">
      <c r="A1380" s="47" t="n">
        <v>1102</v>
      </c>
      <c r="B1380" s="40" t="s">
        <v>6401</v>
      </c>
      <c r="C1380" s="34" t="s">
        <v>6413</v>
      </c>
      <c r="D1380" s="34" t="s">
        <v>5817</v>
      </c>
      <c r="E1380" s="172" t="s">
        <v>3964</v>
      </c>
      <c r="F1380" s="34" t="n">
        <v>20</v>
      </c>
      <c r="G1380" s="45"/>
      <c r="H1380" s="45"/>
      <c r="I1380" s="47" t="s">
        <v>20</v>
      </c>
      <c r="J1380" s="161"/>
      <c r="K1380" s="34" t="s">
        <v>4436</v>
      </c>
      <c r="L1380" s="34" t="s">
        <v>6158</v>
      </c>
      <c r="M1380" s="47" t="s">
        <v>5646</v>
      </c>
      <c r="N1380" s="34" t="s">
        <v>1390</v>
      </c>
      <c r="O1380" s="194"/>
    </row>
    <row r="1381" customFormat="false" ht="15" hidden="true" customHeight="false" outlineLevel="0" collapsed="false">
      <c r="A1381" s="47" t="n">
        <v>1103</v>
      </c>
      <c r="B1381" s="40" t="s">
        <v>6401</v>
      </c>
      <c r="C1381" s="34" t="s">
        <v>6414</v>
      </c>
      <c r="D1381" s="34" t="s">
        <v>5817</v>
      </c>
      <c r="E1381" s="172" t="s">
        <v>3964</v>
      </c>
      <c r="F1381" s="34" t="n">
        <v>20</v>
      </c>
      <c r="G1381" s="45"/>
      <c r="H1381" s="45"/>
      <c r="I1381" s="47" t="s">
        <v>20</v>
      </c>
      <c r="J1381" s="161"/>
      <c r="K1381" s="34" t="s">
        <v>6369</v>
      </c>
      <c r="L1381" s="34" t="s">
        <v>6158</v>
      </c>
      <c r="M1381" s="47" t="s">
        <v>4013</v>
      </c>
      <c r="N1381" s="34" t="s">
        <v>1390</v>
      </c>
      <c r="O1381" s="194"/>
    </row>
    <row r="1382" customFormat="false" ht="15" hidden="true" customHeight="false" outlineLevel="0" collapsed="false">
      <c r="A1382" s="47" t="n">
        <v>1104</v>
      </c>
      <c r="B1382" s="40" t="s">
        <v>6401</v>
      </c>
      <c r="C1382" s="34" t="s">
        <v>6415</v>
      </c>
      <c r="D1382" s="34" t="s">
        <v>5817</v>
      </c>
      <c r="E1382" s="172" t="s">
        <v>3964</v>
      </c>
      <c r="F1382" s="34" t="n">
        <v>20</v>
      </c>
      <c r="G1382" s="45"/>
      <c r="H1382" s="45"/>
      <c r="I1382" s="47" t="s">
        <v>20</v>
      </c>
      <c r="J1382" s="161"/>
      <c r="K1382" s="34" t="s">
        <v>4518</v>
      </c>
      <c r="L1382" s="34" t="s">
        <v>6158</v>
      </c>
      <c r="M1382" s="47" t="s">
        <v>5609</v>
      </c>
      <c r="N1382" s="34" t="s">
        <v>1390</v>
      </c>
      <c r="O1382" s="194"/>
    </row>
    <row r="1383" customFormat="false" ht="15" hidden="true" customHeight="false" outlineLevel="0" collapsed="false">
      <c r="A1383" s="47" t="n">
        <v>1105</v>
      </c>
      <c r="B1383" s="40" t="s">
        <v>6401</v>
      </c>
      <c r="C1383" s="34" t="s">
        <v>6416</v>
      </c>
      <c r="D1383" s="34" t="s">
        <v>5817</v>
      </c>
      <c r="E1383" s="172" t="s">
        <v>3964</v>
      </c>
      <c r="F1383" s="34" t="n">
        <v>20</v>
      </c>
      <c r="G1383" s="45"/>
      <c r="H1383" s="45"/>
      <c r="I1383" s="47" t="s">
        <v>20</v>
      </c>
      <c r="J1383" s="161"/>
      <c r="K1383" s="34" t="s">
        <v>4461</v>
      </c>
      <c r="L1383" s="34" t="s">
        <v>6158</v>
      </c>
      <c r="M1383" s="47" t="s">
        <v>6417</v>
      </c>
      <c r="N1383" s="34" t="s">
        <v>1390</v>
      </c>
      <c r="O1383" s="194"/>
    </row>
    <row r="1384" customFormat="false" ht="15" hidden="true" customHeight="false" outlineLevel="0" collapsed="false">
      <c r="A1384" s="47" t="n">
        <v>1106</v>
      </c>
      <c r="B1384" s="40" t="s">
        <v>6401</v>
      </c>
      <c r="C1384" s="34" t="s">
        <v>6418</v>
      </c>
      <c r="D1384" s="34" t="s">
        <v>5817</v>
      </c>
      <c r="E1384" s="172" t="s">
        <v>3964</v>
      </c>
      <c r="F1384" s="34" t="n">
        <v>20</v>
      </c>
      <c r="G1384" s="45"/>
      <c r="H1384" s="45"/>
      <c r="I1384" s="47" t="s">
        <v>20</v>
      </c>
      <c r="J1384" s="161"/>
      <c r="K1384" s="34" t="s">
        <v>6387</v>
      </c>
      <c r="L1384" s="34" t="s">
        <v>6210</v>
      </c>
      <c r="M1384" s="47" t="s">
        <v>4119</v>
      </c>
      <c r="N1384" s="34" t="s">
        <v>1390</v>
      </c>
      <c r="O1384" s="194"/>
    </row>
    <row r="1385" customFormat="false" ht="15" hidden="true" customHeight="false" outlineLevel="0" collapsed="false">
      <c r="A1385" s="47" t="n">
        <v>1107</v>
      </c>
      <c r="B1385" s="40" t="s">
        <v>6401</v>
      </c>
      <c r="C1385" s="34" t="s">
        <v>6419</v>
      </c>
      <c r="D1385" s="34" t="s">
        <v>5817</v>
      </c>
      <c r="E1385" s="172" t="s">
        <v>3964</v>
      </c>
      <c r="F1385" s="34" t="n">
        <v>20</v>
      </c>
      <c r="G1385" s="45"/>
      <c r="H1385" s="45"/>
      <c r="I1385" s="47" t="s">
        <v>20</v>
      </c>
      <c r="J1385" s="161"/>
      <c r="K1385" s="34" t="s">
        <v>4273</v>
      </c>
      <c r="L1385" s="34" t="s">
        <v>4315</v>
      </c>
      <c r="M1385" s="161"/>
    </row>
    <row r="1386" customFormat="false" ht="15" hidden="true" customHeight="false" outlineLevel="0" collapsed="false">
      <c r="A1386" s="47" t="n">
        <v>1108</v>
      </c>
      <c r="B1386" s="40" t="s">
        <v>6401</v>
      </c>
      <c r="C1386" s="34" t="s">
        <v>6420</v>
      </c>
      <c r="D1386" s="34" t="s">
        <v>5043</v>
      </c>
      <c r="E1386" s="172" t="s">
        <v>3964</v>
      </c>
      <c r="F1386" s="34" t="n">
        <v>20</v>
      </c>
      <c r="G1386" s="45"/>
      <c r="H1386" s="45"/>
      <c r="I1386" s="47" t="s">
        <v>20</v>
      </c>
      <c r="J1386" s="161"/>
      <c r="K1386" s="34" t="s">
        <v>6421</v>
      </c>
      <c r="L1386" s="34" t="s">
        <v>6173</v>
      </c>
      <c r="M1386" s="47" t="s">
        <v>6422</v>
      </c>
      <c r="N1386" s="34" t="s">
        <v>1390</v>
      </c>
      <c r="O1386" s="194"/>
    </row>
    <row r="1387" customFormat="false" ht="15" hidden="true" customHeight="false" outlineLevel="0" collapsed="false">
      <c r="A1387" s="47" t="n">
        <v>1171</v>
      </c>
      <c r="B1387" s="81" t="s">
        <v>5420</v>
      </c>
      <c r="C1387" s="45" t="s">
        <v>6423</v>
      </c>
      <c r="D1387" s="45" t="s">
        <v>6424</v>
      </c>
      <c r="E1387" s="172" t="s">
        <v>3964</v>
      </c>
      <c r="F1387" s="47" t="n">
        <v>20</v>
      </c>
      <c r="G1387" s="45"/>
      <c r="H1387" s="45"/>
      <c r="I1387" s="47" t="n">
        <v>850</v>
      </c>
      <c r="J1387" s="161"/>
      <c r="K1387" s="47"/>
      <c r="L1387" s="34" t="s">
        <v>6158</v>
      </c>
      <c r="M1387" s="47" t="s">
        <v>4005</v>
      </c>
      <c r="N1387" s="34" t="s">
        <v>1390</v>
      </c>
      <c r="O1387" s="194"/>
    </row>
    <row r="1388" customFormat="false" ht="15" hidden="true" customHeight="false" outlineLevel="0" collapsed="false">
      <c r="A1388" s="47" t="n">
        <v>1173</v>
      </c>
      <c r="B1388" s="81" t="s">
        <v>6425</v>
      </c>
      <c r="C1388" s="45" t="s">
        <v>6426</v>
      </c>
      <c r="D1388" s="45" t="s">
        <v>6427</v>
      </c>
      <c r="E1388" s="172" t="s">
        <v>3964</v>
      </c>
      <c r="F1388" s="47" t="n">
        <v>20</v>
      </c>
      <c r="G1388" s="45"/>
      <c r="H1388" s="45"/>
      <c r="I1388" s="47" t="n">
        <v>850</v>
      </c>
      <c r="J1388" s="161"/>
      <c r="K1388" s="47"/>
      <c r="L1388" s="34" t="s">
        <v>6158</v>
      </c>
      <c r="M1388" s="47" t="s">
        <v>6428</v>
      </c>
      <c r="N1388" s="34" t="s">
        <v>1390</v>
      </c>
      <c r="O1388" s="194"/>
    </row>
    <row r="1389" customFormat="false" ht="15" hidden="true" customHeight="false" outlineLevel="0" collapsed="false">
      <c r="A1389" s="47" t="n">
        <v>1174</v>
      </c>
      <c r="B1389" s="81" t="s">
        <v>6425</v>
      </c>
      <c r="C1389" s="45" t="s">
        <v>6429</v>
      </c>
      <c r="D1389" s="45" t="s">
        <v>6430</v>
      </c>
      <c r="E1389" s="172" t="s">
        <v>3964</v>
      </c>
      <c r="F1389" s="47" t="n">
        <v>20</v>
      </c>
      <c r="G1389" s="45"/>
      <c r="H1389" s="45"/>
      <c r="I1389" s="47" t="n">
        <v>850</v>
      </c>
      <c r="J1389" s="161"/>
      <c r="K1389" s="47"/>
      <c r="L1389" s="34" t="s">
        <v>6158</v>
      </c>
      <c r="M1389" s="47" t="s">
        <v>6431</v>
      </c>
      <c r="N1389" s="34" t="s">
        <v>1390</v>
      </c>
      <c r="O1389" s="194"/>
    </row>
    <row r="1390" customFormat="false" ht="15" hidden="true" customHeight="false" outlineLevel="0" collapsed="false">
      <c r="A1390" s="47" t="n">
        <v>1176</v>
      </c>
      <c r="B1390" s="81" t="s">
        <v>5812</v>
      </c>
      <c r="C1390" s="45" t="s">
        <v>6432</v>
      </c>
      <c r="D1390" s="45" t="s">
        <v>6433</v>
      </c>
      <c r="E1390" s="172" t="s">
        <v>3964</v>
      </c>
      <c r="F1390" s="47" t="n">
        <v>20</v>
      </c>
      <c r="G1390" s="45"/>
      <c r="H1390" s="45"/>
      <c r="I1390" s="47" t="n">
        <v>850</v>
      </c>
      <c r="J1390" s="161"/>
      <c r="K1390" s="47" t="s">
        <v>6434</v>
      </c>
      <c r="L1390" s="34" t="s">
        <v>6158</v>
      </c>
      <c r="M1390" s="47" t="s">
        <v>6435</v>
      </c>
      <c r="N1390" s="34" t="s">
        <v>1390</v>
      </c>
      <c r="O1390" s="194"/>
    </row>
    <row r="1391" customFormat="false" ht="15" hidden="true" customHeight="false" outlineLevel="0" collapsed="false">
      <c r="A1391" s="47" t="n">
        <v>1177</v>
      </c>
      <c r="B1391" s="81" t="s">
        <v>5812</v>
      </c>
      <c r="C1391" s="45" t="s">
        <v>6436</v>
      </c>
      <c r="D1391" s="45" t="s">
        <v>6437</v>
      </c>
      <c r="E1391" s="172" t="s">
        <v>3964</v>
      </c>
      <c r="F1391" s="47" t="n">
        <v>20</v>
      </c>
      <c r="G1391" s="45"/>
      <c r="H1391" s="45"/>
      <c r="I1391" s="47" t="n">
        <v>850</v>
      </c>
      <c r="J1391" s="161"/>
      <c r="K1391" s="47" t="s">
        <v>6438</v>
      </c>
      <c r="L1391" s="34" t="s">
        <v>6158</v>
      </c>
      <c r="M1391" s="195" t="s">
        <v>4013</v>
      </c>
      <c r="N1391" s="170" t="s">
        <v>1390</v>
      </c>
      <c r="O1391" s="197"/>
    </row>
    <row r="1392" customFormat="false" ht="15" hidden="true" customHeight="false" outlineLevel="0" collapsed="false">
      <c r="A1392" s="47" t="n">
        <v>1178</v>
      </c>
      <c r="B1392" s="81" t="s">
        <v>5812</v>
      </c>
      <c r="C1392" s="45" t="s">
        <v>6436</v>
      </c>
      <c r="D1392" s="45" t="s">
        <v>6437</v>
      </c>
      <c r="E1392" s="172" t="s">
        <v>3964</v>
      </c>
      <c r="F1392" s="47" t="n">
        <v>20</v>
      </c>
      <c r="G1392" s="45"/>
      <c r="H1392" s="45"/>
      <c r="I1392" s="47" t="n">
        <v>850</v>
      </c>
      <c r="J1392" s="161"/>
      <c r="K1392" s="47" t="s">
        <v>6439</v>
      </c>
      <c r="L1392" s="34" t="s">
        <v>6158</v>
      </c>
      <c r="M1392" s="47" t="s">
        <v>6440</v>
      </c>
      <c r="N1392" s="34" t="s">
        <v>1390</v>
      </c>
      <c r="O1392" s="47"/>
    </row>
    <row r="1393" customFormat="false" ht="15" hidden="true" customHeight="false" outlineLevel="0" collapsed="false">
      <c r="A1393" s="47" t="n">
        <v>1179</v>
      </c>
      <c r="B1393" s="81" t="s">
        <v>5812</v>
      </c>
      <c r="C1393" s="45" t="s">
        <v>6441</v>
      </c>
      <c r="D1393" s="45" t="s">
        <v>6437</v>
      </c>
      <c r="E1393" s="172" t="s">
        <v>3964</v>
      </c>
      <c r="F1393" s="47" t="n">
        <v>20</v>
      </c>
      <c r="G1393" s="45"/>
      <c r="H1393" s="45"/>
      <c r="I1393" s="47" t="n">
        <v>850</v>
      </c>
      <c r="J1393" s="161"/>
      <c r="K1393" s="47" t="s">
        <v>6442</v>
      </c>
      <c r="L1393" s="34" t="s">
        <v>6158</v>
      </c>
      <c r="M1393" s="47" t="s">
        <v>6443</v>
      </c>
      <c r="N1393" s="34" t="s">
        <v>1390</v>
      </c>
      <c r="O1393" s="47"/>
    </row>
    <row r="1394" customFormat="false" ht="15" hidden="true" customHeight="false" outlineLevel="0" collapsed="false">
      <c r="A1394" s="47" t="n">
        <v>1180</v>
      </c>
      <c r="B1394" s="81" t="s">
        <v>5812</v>
      </c>
      <c r="C1394" s="45" t="s">
        <v>6441</v>
      </c>
      <c r="D1394" s="45" t="s">
        <v>6437</v>
      </c>
      <c r="E1394" s="172" t="s">
        <v>3964</v>
      </c>
      <c r="F1394" s="47" t="n">
        <v>20</v>
      </c>
      <c r="G1394" s="45"/>
      <c r="H1394" s="45"/>
      <c r="I1394" s="47" t="n">
        <v>850</v>
      </c>
      <c r="J1394" s="161"/>
      <c r="K1394" s="47" t="s">
        <v>6444</v>
      </c>
      <c r="L1394" s="34" t="s">
        <v>6158</v>
      </c>
      <c r="M1394" s="47" t="s">
        <v>6445</v>
      </c>
      <c r="N1394" s="34" t="s">
        <v>1390</v>
      </c>
      <c r="O1394" s="47"/>
    </row>
    <row r="1395" customFormat="false" ht="15" hidden="true" customHeight="false" outlineLevel="0" collapsed="false">
      <c r="A1395" s="47" t="n">
        <v>1181</v>
      </c>
      <c r="B1395" s="81" t="s">
        <v>5812</v>
      </c>
      <c r="C1395" s="45" t="s">
        <v>6446</v>
      </c>
      <c r="D1395" s="45" t="s">
        <v>6437</v>
      </c>
      <c r="E1395" s="172" t="s">
        <v>3964</v>
      </c>
      <c r="F1395" s="47" t="n">
        <v>20</v>
      </c>
      <c r="G1395" s="45"/>
      <c r="H1395" s="45"/>
      <c r="I1395" s="47" t="n">
        <v>850</v>
      </c>
      <c r="J1395" s="161"/>
      <c r="K1395" s="47" t="s">
        <v>6447</v>
      </c>
      <c r="L1395" s="34" t="s">
        <v>6158</v>
      </c>
      <c r="M1395" s="47" t="s">
        <v>6448</v>
      </c>
      <c r="N1395" s="34" t="s">
        <v>1390</v>
      </c>
      <c r="O1395" s="47"/>
    </row>
    <row r="1396" customFormat="false" ht="15" hidden="true" customHeight="false" outlineLevel="0" collapsed="false">
      <c r="A1396" s="47" t="n">
        <v>1182</v>
      </c>
      <c r="B1396" s="81" t="s">
        <v>5812</v>
      </c>
      <c r="C1396" s="45" t="s">
        <v>6449</v>
      </c>
      <c r="D1396" s="45" t="s">
        <v>6450</v>
      </c>
      <c r="E1396" s="172" t="s">
        <v>3964</v>
      </c>
      <c r="F1396" s="47" t="n">
        <v>20</v>
      </c>
      <c r="G1396" s="45"/>
      <c r="H1396" s="45"/>
      <c r="I1396" s="47" t="n">
        <v>850</v>
      </c>
      <c r="J1396" s="161"/>
      <c r="K1396" s="47" t="s">
        <v>6447</v>
      </c>
      <c r="L1396" s="34" t="s">
        <v>6158</v>
      </c>
      <c r="M1396" s="47" t="s">
        <v>6445</v>
      </c>
      <c r="N1396" s="34" t="s">
        <v>1390</v>
      </c>
      <c r="O1396" s="47"/>
    </row>
    <row r="1397" customFormat="false" ht="15" hidden="true" customHeight="false" outlineLevel="0" collapsed="false">
      <c r="A1397" s="47" t="n">
        <v>1183</v>
      </c>
      <c r="B1397" s="81" t="s">
        <v>5812</v>
      </c>
      <c r="C1397" s="45" t="s">
        <v>6451</v>
      </c>
      <c r="D1397" s="45" t="s">
        <v>6450</v>
      </c>
      <c r="E1397" s="172" t="s">
        <v>3964</v>
      </c>
      <c r="F1397" s="47" t="n">
        <v>20</v>
      </c>
      <c r="G1397" s="45"/>
      <c r="H1397" s="45"/>
      <c r="I1397" s="47" t="n">
        <v>850</v>
      </c>
      <c r="J1397" s="161"/>
      <c r="K1397" s="47" t="s">
        <v>6452</v>
      </c>
      <c r="L1397" s="34" t="s">
        <v>6158</v>
      </c>
      <c r="M1397" s="161"/>
    </row>
    <row r="1398" customFormat="false" ht="15" hidden="true" customHeight="false" outlineLevel="0" collapsed="false">
      <c r="A1398" s="47" t="n">
        <v>1184</v>
      </c>
      <c r="B1398" s="81" t="s">
        <v>5812</v>
      </c>
      <c r="C1398" s="45" t="s">
        <v>6453</v>
      </c>
      <c r="D1398" s="45" t="s">
        <v>6450</v>
      </c>
      <c r="E1398" s="172" t="s">
        <v>3964</v>
      </c>
      <c r="F1398" s="47" t="n">
        <v>20</v>
      </c>
      <c r="G1398" s="45"/>
      <c r="H1398" s="45"/>
      <c r="I1398" s="47" t="n">
        <v>850</v>
      </c>
      <c r="J1398" s="161"/>
      <c r="K1398" s="47" t="s">
        <v>6454</v>
      </c>
      <c r="L1398" s="34" t="s">
        <v>6158</v>
      </c>
      <c r="M1398" s="47" t="s">
        <v>6455</v>
      </c>
      <c r="N1398" s="34" t="s">
        <v>1390</v>
      </c>
      <c r="O1398" s="194"/>
    </row>
    <row r="1399" customFormat="false" ht="15" hidden="true" customHeight="false" outlineLevel="0" collapsed="false">
      <c r="A1399" s="47" t="n">
        <v>1185</v>
      </c>
      <c r="B1399" s="81" t="s">
        <v>5812</v>
      </c>
      <c r="C1399" s="45" t="s">
        <v>6456</v>
      </c>
      <c r="D1399" s="45" t="s">
        <v>6450</v>
      </c>
      <c r="E1399" s="172" t="s">
        <v>3964</v>
      </c>
      <c r="F1399" s="47" t="n">
        <v>20</v>
      </c>
      <c r="G1399" s="45"/>
      <c r="H1399" s="45"/>
      <c r="I1399" s="47" t="n">
        <v>850</v>
      </c>
      <c r="J1399" s="161"/>
      <c r="K1399" s="47" t="s">
        <v>5723</v>
      </c>
      <c r="L1399" s="34" t="s">
        <v>6158</v>
      </c>
      <c r="M1399" s="47" t="s">
        <v>6417</v>
      </c>
      <c r="N1399" s="34" t="s">
        <v>1390</v>
      </c>
      <c r="O1399" s="194"/>
    </row>
    <row r="1400" customFormat="false" ht="15" hidden="true" customHeight="false" outlineLevel="0" collapsed="false">
      <c r="A1400" s="47" t="n">
        <v>1186</v>
      </c>
      <c r="B1400" s="81" t="s">
        <v>5812</v>
      </c>
      <c r="C1400" s="45" t="s">
        <v>6457</v>
      </c>
      <c r="D1400" s="45" t="s">
        <v>6450</v>
      </c>
      <c r="E1400" s="172" t="s">
        <v>3964</v>
      </c>
      <c r="F1400" s="47" t="n">
        <v>20</v>
      </c>
      <c r="G1400" s="45"/>
      <c r="H1400" s="45"/>
      <c r="I1400" s="47" t="n">
        <v>850</v>
      </c>
      <c r="J1400" s="161"/>
      <c r="K1400" s="47" t="s">
        <v>6458</v>
      </c>
      <c r="L1400" s="34" t="s">
        <v>6158</v>
      </c>
      <c r="M1400" s="47" t="s">
        <v>4119</v>
      </c>
      <c r="N1400" s="34" t="s">
        <v>1390</v>
      </c>
      <c r="O1400" s="194"/>
    </row>
    <row r="1401" customFormat="false" ht="15" hidden="true" customHeight="false" outlineLevel="0" collapsed="false">
      <c r="A1401" s="47" t="n">
        <v>1187</v>
      </c>
      <c r="B1401" s="81" t="s">
        <v>5812</v>
      </c>
      <c r="C1401" s="45" t="s">
        <v>6459</v>
      </c>
      <c r="D1401" s="45" t="s">
        <v>6460</v>
      </c>
      <c r="E1401" s="172" t="s">
        <v>3964</v>
      </c>
      <c r="F1401" s="47" t="n">
        <v>20</v>
      </c>
      <c r="G1401" s="45"/>
      <c r="H1401" s="45"/>
      <c r="I1401" s="47" t="n">
        <v>850</v>
      </c>
      <c r="J1401" s="161"/>
      <c r="K1401" s="47" t="s">
        <v>6461</v>
      </c>
      <c r="L1401" s="34" t="s">
        <v>6158</v>
      </c>
      <c r="M1401" s="47" t="s">
        <v>5604</v>
      </c>
      <c r="N1401" s="34" t="s">
        <v>1390</v>
      </c>
      <c r="O1401" s="194"/>
    </row>
    <row r="1402" customFormat="false" ht="15" hidden="true" customHeight="false" outlineLevel="0" collapsed="false">
      <c r="A1402" s="47" t="n">
        <v>1188</v>
      </c>
      <c r="B1402" s="81" t="s">
        <v>5812</v>
      </c>
      <c r="C1402" s="45" t="s">
        <v>6459</v>
      </c>
      <c r="D1402" s="45" t="s">
        <v>6460</v>
      </c>
      <c r="E1402" s="172" t="s">
        <v>3964</v>
      </c>
      <c r="F1402" s="47" t="n">
        <v>20</v>
      </c>
      <c r="G1402" s="45"/>
      <c r="H1402" s="45"/>
      <c r="I1402" s="47" t="n">
        <v>850</v>
      </c>
      <c r="J1402" s="161"/>
      <c r="K1402" s="47" t="s">
        <v>6462</v>
      </c>
      <c r="L1402" s="34" t="s">
        <v>6158</v>
      </c>
      <c r="M1402" s="47" t="s">
        <v>6463</v>
      </c>
      <c r="N1402" s="34" t="s">
        <v>1390</v>
      </c>
      <c r="O1402" s="194"/>
    </row>
    <row r="1403" customFormat="false" ht="15" hidden="true" customHeight="false" outlineLevel="0" collapsed="false">
      <c r="A1403" s="47" t="n">
        <v>1189</v>
      </c>
      <c r="B1403" s="81" t="s">
        <v>5812</v>
      </c>
      <c r="C1403" s="45" t="s">
        <v>6464</v>
      </c>
      <c r="D1403" s="45" t="s">
        <v>6465</v>
      </c>
      <c r="E1403" s="172" t="s">
        <v>3964</v>
      </c>
      <c r="F1403" s="47" t="n">
        <v>20</v>
      </c>
      <c r="G1403" s="45"/>
      <c r="H1403" s="45"/>
      <c r="I1403" s="47" t="n">
        <v>850</v>
      </c>
      <c r="J1403" s="161"/>
      <c r="K1403" s="47" t="s">
        <v>4760</v>
      </c>
      <c r="L1403" s="34" t="s">
        <v>6158</v>
      </c>
      <c r="M1403" s="47" t="s">
        <v>5607</v>
      </c>
      <c r="N1403" s="34" t="s">
        <v>1390</v>
      </c>
      <c r="O1403" s="194"/>
    </row>
    <row r="1404" customFormat="false" ht="15" hidden="true" customHeight="false" outlineLevel="0" collapsed="false">
      <c r="A1404" s="47" t="n">
        <v>1190</v>
      </c>
      <c r="B1404" s="81" t="s">
        <v>5812</v>
      </c>
      <c r="C1404" s="45" t="s">
        <v>6466</v>
      </c>
      <c r="D1404" s="45" t="s">
        <v>6450</v>
      </c>
      <c r="E1404" s="172" t="s">
        <v>3964</v>
      </c>
      <c r="F1404" s="47" t="n">
        <v>20</v>
      </c>
      <c r="G1404" s="45"/>
      <c r="H1404" s="45"/>
      <c r="I1404" s="47" t="n">
        <v>850</v>
      </c>
      <c r="J1404" s="161"/>
      <c r="K1404" s="47" t="s">
        <v>5723</v>
      </c>
      <c r="L1404" s="34" t="s">
        <v>6158</v>
      </c>
      <c r="M1404" s="47" t="s">
        <v>6467</v>
      </c>
      <c r="N1404" s="34" t="s">
        <v>1390</v>
      </c>
      <c r="O1404" s="194"/>
    </row>
    <row r="1405" customFormat="false" ht="15" hidden="true" customHeight="false" outlineLevel="0" collapsed="false">
      <c r="A1405" s="47" t="n">
        <v>1191</v>
      </c>
      <c r="B1405" s="81" t="s">
        <v>6468</v>
      </c>
      <c r="C1405" s="45" t="s">
        <v>6469</v>
      </c>
      <c r="D1405" s="45" t="s">
        <v>6470</v>
      </c>
      <c r="E1405" s="172" t="s">
        <v>3964</v>
      </c>
      <c r="F1405" s="45" t="n">
        <v>20</v>
      </c>
      <c r="G1405" s="45"/>
      <c r="H1405" s="45"/>
      <c r="I1405" s="47" t="n">
        <v>850</v>
      </c>
      <c r="J1405" s="161"/>
      <c r="K1405" s="47"/>
      <c r="L1405" s="34" t="s">
        <v>6158</v>
      </c>
      <c r="M1405" s="47" t="s">
        <v>5612</v>
      </c>
      <c r="N1405" s="34" t="s">
        <v>1390</v>
      </c>
      <c r="O1405" s="194"/>
    </row>
    <row r="1406" customFormat="false" ht="15" hidden="true" customHeight="false" outlineLevel="0" collapsed="false">
      <c r="A1406" s="47" t="n">
        <v>1193</v>
      </c>
      <c r="B1406" s="81" t="s">
        <v>5420</v>
      </c>
      <c r="C1406" s="45" t="s">
        <v>6471</v>
      </c>
      <c r="D1406" s="45" t="s">
        <v>6472</v>
      </c>
      <c r="E1406" s="172" t="s">
        <v>3964</v>
      </c>
      <c r="F1406" s="45" t="n">
        <v>20</v>
      </c>
      <c r="G1406" s="45"/>
      <c r="H1406" s="45"/>
      <c r="I1406" s="47" t="n">
        <v>850</v>
      </c>
      <c r="J1406" s="161"/>
      <c r="K1406" s="47" t="s">
        <v>6473</v>
      </c>
      <c r="L1406" s="34" t="s">
        <v>6158</v>
      </c>
      <c r="M1406" s="47" t="s">
        <v>6474</v>
      </c>
      <c r="N1406" s="34" t="s">
        <v>1390</v>
      </c>
      <c r="O1406" s="194"/>
    </row>
    <row r="1407" customFormat="false" ht="15" hidden="true" customHeight="false" outlineLevel="0" collapsed="false">
      <c r="A1407" s="47" t="n">
        <v>1198</v>
      </c>
      <c r="B1407" s="81" t="s">
        <v>5420</v>
      </c>
      <c r="C1407" s="45" t="s">
        <v>6475</v>
      </c>
      <c r="D1407" s="45" t="s">
        <v>5422</v>
      </c>
      <c r="E1407" s="172" t="s">
        <v>3964</v>
      </c>
      <c r="F1407" s="45" t="n">
        <v>20</v>
      </c>
      <c r="G1407" s="45"/>
      <c r="H1407" s="45"/>
      <c r="I1407" s="47" t="n">
        <v>850</v>
      </c>
      <c r="J1407" s="161"/>
      <c r="K1407" s="47" t="s">
        <v>6476</v>
      </c>
      <c r="L1407" s="34" t="s">
        <v>6158</v>
      </c>
      <c r="M1407" s="47" t="s">
        <v>6477</v>
      </c>
      <c r="N1407" s="34" t="s">
        <v>1390</v>
      </c>
      <c r="O1407" s="194"/>
    </row>
    <row r="1408" customFormat="false" ht="15" hidden="true" customHeight="false" outlineLevel="0" collapsed="false">
      <c r="A1408" s="47" t="n">
        <v>1199</v>
      </c>
      <c r="B1408" s="81" t="s">
        <v>5420</v>
      </c>
      <c r="C1408" s="45" t="s">
        <v>6478</v>
      </c>
      <c r="D1408" s="45" t="s">
        <v>5422</v>
      </c>
      <c r="E1408" s="172" t="s">
        <v>3964</v>
      </c>
      <c r="F1408" s="45" t="n">
        <v>20</v>
      </c>
      <c r="G1408" s="45"/>
      <c r="H1408" s="45"/>
      <c r="I1408" s="47" t="n">
        <v>850</v>
      </c>
      <c r="J1408" s="161"/>
      <c r="K1408" s="47" t="s">
        <v>6479</v>
      </c>
      <c r="L1408" s="34" t="s">
        <v>6158</v>
      </c>
      <c r="M1408" s="47" t="s">
        <v>6480</v>
      </c>
      <c r="N1408" s="34" t="s">
        <v>1390</v>
      </c>
      <c r="O1408" s="194"/>
    </row>
    <row r="1409" customFormat="false" ht="15" hidden="true" customHeight="false" outlineLevel="0" collapsed="false">
      <c r="A1409" s="47" t="n">
        <v>1200</v>
      </c>
      <c r="B1409" s="81" t="s">
        <v>5420</v>
      </c>
      <c r="C1409" s="45" t="s">
        <v>6478</v>
      </c>
      <c r="D1409" s="45" t="s">
        <v>5422</v>
      </c>
      <c r="E1409" s="172" t="s">
        <v>3964</v>
      </c>
      <c r="F1409" s="45" t="n">
        <v>20</v>
      </c>
      <c r="G1409" s="45"/>
      <c r="H1409" s="45"/>
      <c r="I1409" s="47" t="n">
        <v>850</v>
      </c>
      <c r="J1409" s="161"/>
      <c r="K1409" s="47" t="s">
        <v>6479</v>
      </c>
      <c r="L1409" s="34" t="s">
        <v>6158</v>
      </c>
      <c r="M1409" s="47" t="s">
        <v>6481</v>
      </c>
      <c r="N1409" s="34" t="s">
        <v>1390</v>
      </c>
      <c r="O1409" s="194"/>
    </row>
    <row r="1410" customFormat="false" ht="15" hidden="true" customHeight="false" outlineLevel="0" collapsed="false">
      <c r="A1410" s="47" t="n">
        <v>1201</v>
      </c>
      <c r="B1410" s="81" t="s">
        <v>5420</v>
      </c>
      <c r="C1410" s="45" t="s">
        <v>6478</v>
      </c>
      <c r="D1410" s="45" t="s">
        <v>5422</v>
      </c>
      <c r="E1410" s="172" t="s">
        <v>3964</v>
      </c>
      <c r="F1410" s="45" t="n">
        <v>20</v>
      </c>
      <c r="G1410" s="45"/>
      <c r="H1410" s="45"/>
      <c r="I1410" s="47" t="n">
        <v>850</v>
      </c>
      <c r="J1410" s="161"/>
      <c r="K1410" s="47" t="s">
        <v>6479</v>
      </c>
      <c r="L1410" s="34" t="s">
        <v>6158</v>
      </c>
      <c r="M1410" s="47" t="s">
        <v>6482</v>
      </c>
      <c r="N1410" s="34" t="s">
        <v>1390</v>
      </c>
      <c r="O1410" s="194"/>
    </row>
    <row r="1411" customFormat="false" ht="15" hidden="true" customHeight="false" outlineLevel="0" collapsed="false">
      <c r="A1411" s="47" t="n">
        <v>1202</v>
      </c>
      <c r="B1411" s="81" t="s">
        <v>5420</v>
      </c>
      <c r="C1411" s="45" t="s">
        <v>6483</v>
      </c>
      <c r="D1411" s="45" t="s">
        <v>5422</v>
      </c>
      <c r="E1411" s="172" t="s">
        <v>3964</v>
      </c>
      <c r="F1411" s="45" t="n">
        <v>20</v>
      </c>
      <c r="G1411" s="45"/>
      <c r="H1411" s="45"/>
      <c r="I1411" s="47" t="n">
        <v>850</v>
      </c>
      <c r="J1411" s="161"/>
      <c r="K1411" s="47" t="s">
        <v>6479</v>
      </c>
      <c r="L1411" s="34" t="s">
        <v>6158</v>
      </c>
      <c r="M1411" s="47" t="s">
        <v>5634</v>
      </c>
      <c r="N1411" s="34" t="s">
        <v>1390</v>
      </c>
      <c r="O1411" s="194"/>
    </row>
    <row r="1412" customFormat="false" ht="15" hidden="true" customHeight="false" outlineLevel="0" collapsed="false">
      <c r="A1412" s="47" t="n">
        <v>1204</v>
      </c>
      <c r="B1412" s="81" t="s">
        <v>5420</v>
      </c>
      <c r="C1412" s="45" t="s">
        <v>6484</v>
      </c>
      <c r="D1412" s="45" t="s">
        <v>5422</v>
      </c>
      <c r="E1412" s="172" t="s">
        <v>3964</v>
      </c>
      <c r="F1412" s="45" t="n">
        <v>20</v>
      </c>
      <c r="G1412" s="45"/>
      <c r="H1412" s="45"/>
      <c r="I1412" s="47" t="n">
        <v>850</v>
      </c>
      <c r="J1412" s="161"/>
      <c r="K1412" s="47" t="s">
        <v>6485</v>
      </c>
      <c r="L1412" s="34" t="s">
        <v>6158</v>
      </c>
      <c r="M1412" s="47" t="s">
        <v>6486</v>
      </c>
      <c r="N1412" s="34" t="s">
        <v>1390</v>
      </c>
      <c r="O1412" s="194"/>
    </row>
    <row r="1413" customFormat="false" ht="15" hidden="true" customHeight="false" outlineLevel="0" collapsed="false">
      <c r="A1413" s="47" t="n">
        <v>1205</v>
      </c>
      <c r="B1413" s="81" t="s">
        <v>5420</v>
      </c>
      <c r="C1413" s="45" t="s">
        <v>6487</v>
      </c>
      <c r="D1413" s="45" t="s">
        <v>6488</v>
      </c>
      <c r="E1413" s="172" t="s">
        <v>3964</v>
      </c>
      <c r="F1413" s="45" t="n">
        <v>20</v>
      </c>
      <c r="G1413" s="45"/>
      <c r="H1413" s="45"/>
      <c r="I1413" s="47" t="n">
        <v>850</v>
      </c>
      <c r="J1413" s="161"/>
      <c r="K1413" s="47" t="s">
        <v>6473</v>
      </c>
      <c r="L1413" s="34" t="s">
        <v>4315</v>
      </c>
      <c r="M1413" s="161"/>
    </row>
    <row r="1414" customFormat="false" ht="15" hidden="true" customHeight="false" outlineLevel="0" collapsed="false">
      <c r="A1414" s="47" t="n">
        <v>1206</v>
      </c>
      <c r="B1414" s="81" t="s">
        <v>5420</v>
      </c>
      <c r="C1414" s="45" t="s">
        <v>6489</v>
      </c>
      <c r="D1414" s="45" t="s">
        <v>6488</v>
      </c>
      <c r="E1414" s="172" t="s">
        <v>3964</v>
      </c>
      <c r="F1414" s="45" t="n">
        <v>20</v>
      </c>
      <c r="G1414" s="45"/>
      <c r="H1414" s="45"/>
      <c r="I1414" s="47" t="n">
        <v>850</v>
      </c>
      <c r="J1414" s="161"/>
      <c r="K1414" s="47" t="s">
        <v>6490</v>
      </c>
      <c r="L1414" s="34" t="s">
        <v>6158</v>
      </c>
      <c r="M1414" s="161"/>
    </row>
    <row r="1415" customFormat="false" ht="15" hidden="true" customHeight="false" outlineLevel="0" collapsed="false">
      <c r="A1415" s="47" t="n">
        <v>1207</v>
      </c>
      <c r="B1415" s="81" t="s">
        <v>5420</v>
      </c>
      <c r="C1415" s="45" t="s">
        <v>6489</v>
      </c>
      <c r="D1415" s="45" t="s">
        <v>6488</v>
      </c>
      <c r="E1415" s="172" t="s">
        <v>3964</v>
      </c>
      <c r="F1415" s="45" t="n">
        <v>20</v>
      </c>
      <c r="G1415" s="45"/>
      <c r="H1415" s="45"/>
      <c r="I1415" s="47" t="n">
        <v>850</v>
      </c>
      <c r="J1415" s="161"/>
      <c r="K1415" s="47" t="s">
        <v>6490</v>
      </c>
      <c r="L1415" s="34" t="s">
        <v>6158</v>
      </c>
      <c r="M1415" s="34" t="s">
        <v>5701</v>
      </c>
      <c r="N1415" s="34" t="s">
        <v>1390</v>
      </c>
      <c r="O1415" s="130"/>
    </row>
    <row r="1416" customFormat="false" ht="15" hidden="true" customHeight="false" outlineLevel="0" collapsed="false">
      <c r="A1416" s="47" t="n">
        <v>1208</v>
      </c>
      <c r="B1416" s="81" t="s">
        <v>5420</v>
      </c>
      <c r="C1416" s="45" t="s">
        <v>6491</v>
      </c>
      <c r="D1416" s="45" t="s">
        <v>6488</v>
      </c>
      <c r="E1416" s="172" t="s">
        <v>3964</v>
      </c>
      <c r="F1416" s="45" t="n">
        <v>20</v>
      </c>
      <c r="G1416" s="45"/>
      <c r="H1416" s="45"/>
      <c r="I1416" s="47" t="n">
        <v>850</v>
      </c>
      <c r="J1416" s="161"/>
      <c r="K1416" s="47" t="s">
        <v>5423</v>
      </c>
      <c r="L1416" s="34" t="s">
        <v>6158</v>
      </c>
      <c r="M1416" s="34" t="s">
        <v>4770</v>
      </c>
      <c r="N1416" s="34" t="s">
        <v>1390</v>
      </c>
      <c r="O1416" s="130"/>
    </row>
    <row r="1417" customFormat="false" ht="15" hidden="true" customHeight="false" outlineLevel="0" collapsed="false">
      <c r="A1417" s="47" t="n">
        <v>1209</v>
      </c>
      <c r="B1417" s="81" t="s">
        <v>5420</v>
      </c>
      <c r="C1417" s="45" t="s">
        <v>6491</v>
      </c>
      <c r="D1417" s="45" t="s">
        <v>6488</v>
      </c>
      <c r="E1417" s="172" t="s">
        <v>3964</v>
      </c>
      <c r="F1417" s="45" t="n">
        <v>20</v>
      </c>
      <c r="G1417" s="45"/>
      <c r="H1417" s="45"/>
      <c r="I1417" s="47" t="n">
        <v>850</v>
      </c>
      <c r="J1417" s="161"/>
      <c r="K1417" s="47" t="s">
        <v>5423</v>
      </c>
      <c r="L1417" s="34" t="s">
        <v>6158</v>
      </c>
      <c r="M1417" s="34" t="s">
        <v>6492</v>
      </c>
      <c r="N1417" s="34" t="s">
        <v>1390</v>
      </c>
      <c r="O1417" s="130"/>
    </row>
    <row r="1418" customFormat="false" ht="15" hidden="true" customHeight="false" outlineLevel="0" collapsed="false">
      <c r="A1418" s="47" t="n">
        <v>1210</v>
      </c>
      <c r="B1418" s="81" t="s">
        <v>5420</v>
      </c>
      <c r="C1418" s="45" t="s">
        <v>6491</v>
      </c>
      <c r="D1418" s="45" t="s">
        <v>6488</v>
      </c>
      <c r="E1418" s="172" t="s">
        <v>3964</v>
      </c>
      <c r="F1418" s="45" t="n">
        <v>20</v>
      </c>
      <c r="G1418" s="45"/>
      <c r="H1418" s="45"/>
      <c r="I1418" s="47" t="n">
        <v>850</v>
      </c>
      <c r="J1418" s="161"/>
      <c r="K1418" s="47" t="s">
        <v>5423</v>
      </c>
      <c r="L1418" s="34" t="s">
        <v>6158</v>
      </c>
      <c r="M1418" s="34" t="s">
        <v>5701</v>
      </c>
      <c r="N1418" s="34" t="s">
        <v>1390</v>
      </c>
      <c r="O1418" s="130"/>
    </row>
    <row r="1419" customFormat="false" ht="15" hidden="true" customHeight="false" outlineLevel="0" collapsed="false">
      <c r="A1419" s="47" t="n">
        <v>1211</v>
      </c>
      <c r="B1419" s="81" t="s">
        <v>5420</v>
      </c>
      <c r="C1419" s="45" t="s">
        <v>6493</v>
      </c>
      <c r="D1419" s="45" t="s">
        <v>6494</v>
      </c>
      <c r="E1419" s="172" t="s">
        <v>3964</v>
      </c>
      <c r="F1419" s="45" t="n">
        <v>20</v>
      </c>
      <c r="G1419" s="45"/>
      <c r="H1419" s="45"/>
      <c r="I1419" s="47" t="n">
        <v>850</v>
      </c>
      <c r="J1419" s="161"/>
      <c r="K1419" s="47" t="s">
        <v>6490</v>
      </c>
      <c r="L1419" s="34" t="s">
        <v>6158</v>
      </c>
      <c r="M1419" s="34" t="s">
        <v>6495</v>
      </c>
      <c r="N1419" s="34" t="s">
        <v>1390</v>
      </c>
      <c r="O1419" s="130"/>
    </row>
    <row r="1420" customFormat="false" ht="15" hidden="true" customHeight="false" outlineLevel="0" collapsed="false">
      <c r="A1420" s="47" t="n">
        <v>1212</v>
      </c>
      <c r="B1420" s="81" t="s">
        <v>5420</v>
      </c>
      <c r="C1420" s="45" t="s">
        <v>6496</v>
      </c>
      <c r="D1420" s="45" t="s">
        <v>6497</v>
      </c>
      <c r="E1420" s="172" t="s">
        <v>3964</v>
      </c>
      <c r="F1420" s="45" t="n">
        <v>20</v>
      </c>
      <c r="G1420" s="45"/>
      <c r="H1420" s="45"/>
      <c r="I1420" s="47" t="n">
        <v>850</v>
      </c>
      <c r="J1420" s="161"/>
      <c r="K1420" s="47"/>
      <c r="L1420" s="34" t="s">
        <v>6158</v>
      </c>
      <c r="M1420" s="34" t="s">
        <v>6498</v>
      </c>
      <c r="N1420" s="34" t="s">
        <v>1390</v>
      </c>
      <c r="O1420" s="130"/>
    </row>
    <row r="1421" customFormat="false" ht="15" hidden="true" customHeight="false" outlineLevel="0" collapsed="false">
      <c r="A1421" s="47" t="n">
        <v>1213</v>
      </c>
      <c r="B1421" s="81" t="s">
        <v>5420</v>
      </c>
      <c r="C1421" s="45" t="s">
        <v>6499</v>
      </c>
      <c r="D1421" s="45" t="s">
        <v>6497</v>
      </c>
      <c r="E1421" s="172" t="s">
        <v>3964</v>
      </c>
      <c r="F1421" s="45" t="n">
        <v>20</v>
      </c>
      <c r="G1421" s="45"/>
      <c r="H1421" s="45"/>
      <c r="I1421" s="47" t="n">
        <v>850</v>
      </c>
      <c r="J1421" s="161"/>
      <c r="K1421" s="47"/>
      <c r="L1421" s="34" t="s">
        <v>6158</v>
      </c>
      <c r="M1421" s="34" t="s">
        <v>4859</v>
      </c>
      <c r="N1421" s="34" t="s">
        <v>1390</v>
      </c>
      <c r="O1421" s="130"/>
    </row>
    <row r="1422" customFormat="false" ht="15" hidden="true" customHeight="false" outlineLevel="0" collapsed="false">
      <c r="A1422" s="47" t="n">
        <v>1215</v>
      </c>
      <c r="B1422" s="81" t="s">
        <v>5420</v>
      </c>
      <c r="C1422" s="45" t="s">
        <v>6500</v>
      </c>
      <c r="D1422" s="45" t="s">
        <v>6501</v>
      </c>
      <c r="E1422" s="172" t="s">
        <v>3964</v>
      </c>
      <c r="F1422" s="45" t="n">
        <v>20</v>
      </c>
      <c r="G1422" s="45"/>
      <c r="H1422" s="45"/>
      <c r="I1422" s="47" t="n">
        <v>850</v>
      </c>
      <c r="J1422" s="161"/>
      <c r="K1422" s="47" t="s">
        <v>6502</v>
      </c>
      <c r="L1422" s="34" t="s">
        <v>6158</v>
      </c>
      <c r="M1422" s="34" t="s">
        <v>6503</v>
      </c>
      <c r="N1422" s="34" t="s">
        <v>1390</v>
      </c>
      <c r="O1422" s="130"/>
    </row>
    <row r="1423" customFormat="false" ht="15" hidden="true" customHeight="false" outlineLevel="0" collapsed="false">
      <c r="A1423" s="47" t="n">
        <v>1216</v>
      </c>
      <c r="B1423" s="81" t="s">
        <v>1810</v>
      </c>
      <c r="C1423" s="45" t="s">
        <v>6504</v>
      </c>
      <c r="D1423" s="45" t="s">
        <v>5689</v>
      </c>
      <c r="E1423" s="172" t="s">
        <v>3964</v>
      </c>
      <c r="F1423" s="45" t="n">
        <v>20</v>
      </c>
      <c r="G1423" s="45"/>
      <c r="H1423" s="45"/>
      <c r="I1423" s="47" t="n">
        <v>850</v>
      </c>
      <c r="J1423" s="161"/>
      <c r="K1423" s="47" t="s">
        <v>6505</v>
      </c>
      <c r="L1423" s="34" t="s">
        <v>6158</v>
      </c>
      <c r="M1423" s="34" t="s">
        <v>6506</v>
      </c>
      <c r="N1423" s="34" t="s">
        <v>1390</v>
      </c>
      <c r="O1423" s="130"/>
    </row>
    <row r="1424" customFormat="false" ht="15" hidden="true" customHeight="false" outlineLevel="0" collapsed="false">
      <c r="A1424" s="47" t="n">
        <v>1217</v>
      </c>
      <c r="B1424" s="81" t="s">
        <v>1810</v>
      </c>
      <c r="C1424" s="45" t="s">
        <v>6507</v>
      </c>
      <c r="D1424" s="45" t="s">
        <v>6508</v>
      </c>
      <c r="E1424" s="172" t="s">
        <v>3964</v>
      </c>
      <c r="F1424" s="45" t="n">
        <v>20</v>
      </c>
      <c r="G1424" s="45"/>
      <c r="H1424" s="45"/>
      <c r="I1424" s="47" t="n">
        <v>850</v>
      </c>
      <c r="J1424" s="161"/>
      <c r="K1424" s="47" t="s">
        <v>6509</v>
      </c>
      <c r="L1424" s="34" t="s">
        <v>6158</v>
      </c>
      <c r="M1424" s="34" t="s">
        <v>5885</v>
      </c>
      <c r="N1424" s="34" t="s">
        <v>1390</v>
      </c>
      <c r="O1424" s="130"/>
    </row>
    <row r="1425" customFormat="false" ht="15" hidden="true" customHeight="false" outlineLevel="0" collapsed="false">
      <c r="A1425" s="47" t="n">
        <v>1218</v>
      </c>
      <c r="B1425" s="81" t="s">
        <v>1810</v>
      </c>
      <c r="C1425" s="45" t="s">
        <v>6510</v>
      </c>
      <c r="D1425" s="45" t="s">
        <v>6508</v>
      </c>
      <c r="E1425" s="172" t="s">
        <v>3964</v>
      </c>
      <c r="F1425" s="45" t="n">
        <v>20</v>
      </c>
      <c r="G1425" s="45"/>
      <c r="H1425" s="45"/>
      <c r="I1425" s="47" t="n">
        <v>850</v>
      </c>
      <c r="J1425" s="161"/>
      <c r="K1425" s="47" t="s">
        <v>5712</v>
      </c>
      <c r="L1425" s="34" t="s">
        <v>6158</v>
      </c>
      <c r="M1425" s="34" t="s">
        <v>6511</v>
      </c>
      <c r="N1425" s="34" t="s">
        <v>1390</v>
      </c>
      <c r="O1425" s="130"/>
    </row>
    <row r="1426" customFormat="false" ht="15" hidden="true" customHeight="false" outlineLevel="0" collapsed="false">
      <c r="A1426" s="47" t="n">
        <v>1219</v>
      </c>
      <c r="B1426" s="81" t="s">
        <v>1810</v>
      </c>
      <c r="C1426" s="45" t="s">
        <v>6512</v>
      </c>
      <c r="D1426" s="45" t="s">
        <v>6513</v>
      </c>
      <c r="E1426" s="172" t="s">
        <v>3964</v>
      </c>
      <c r="F1426" s="45" t="n">
        <v>20</v>
      </c>
      <c r="G1426" s="45"/>
      <c r="H1426" s="45"/>
      <c r="I1426" s="47" t="n">
        <v>850</v>
      </c>
      <c r="J1426" s="161"/>
      <c r="K1426" s="47" t="s">
        <v>6514</v>
      </c>
      <c r="L1426" s="34" t="s">
        <v>6158</v>
      </c>
      <c r="M1426" s="34" t="s">
        <v>5893</v>
      </c>
      <c r="N1426" s="34" t="s">
        <v>1390</v>
      </c>
      <c r="O1426" s="130"/>
    </row>
    <row r="1427" customFormat="false" ht="15" hidden="true" customHeight="false" outlineLevel="0" collapsed="false">
      <c r="A1427" s="47" t="n">
        <v>1220</v>
      </c>
      <c r="B1427" s="81" t="s">
        <v>1810</v>
      </c>
      <c r="C1427" s="45" t="s">
        <v>6515</v>
      </c>
      <c r="D1427" s="45" t="s">
        <v>6508</v>
      </c>
      <c r="E1427" s="172" t="s">
        <v>3964</v>
      </c>
      <c r="F1427" s="45" t="n">
        <v>20</v>
      </c>
      <c r="G1427" s="45"/>
      <c r="H1427" s="45"/>
      <c r="I1427" s="47" t="n">
        <v>850</v>
      </c>
      <c r="J1427" s="161"/>
      <c r="K1427" s="47" t="s">
        <v>6516</v>
      </c>
      <c r="L1427" s="34" t="s">
        <v>6158</v>
      </c>
      <c r="M1427" s="34" t="s">
        <v>5736</v>
      </c>
      <c r="N1427" s="34" t="s">
        <v>1390</v>
      </c>
      <c r="O1427" s="130"/>
    </row>
    <row r="1428" customFormat="false" ht="15" hidden="true" customHeight="false" outlineLevel="0" collapsed="false">
      <c r="A1428" s="47" t="n">
        <v>1221</v>
      </c>
      <c r="B1428" s="81" t="s">
        <v>1810</v>
      </c>
      <c r="C1428" s="45" t="s">
        <v>6517</v>
      </c>
      <c r="D1428" s="45" t="s">
        <v>6518</v>
      </c>
      <c r="E1428" s="172" t="s">
        <v>3964</v>
      </c>
      <c r="F1428" s="45" t="n">
        <v>20</v>
      </c>
      <c r="G1428" s="45"/>
      <c r="H1428" s="45"/>
      <c r="I1428" s="47" t="n">
        <v>850</v>
      </c>
      <c r="J1428" s="161"/>
      <c r="K1428" s="47" t="s">
        <v>6519</v>
      </c>
      <c r="L1428" s="34" t="s">
        <v>6158</v>
      </c>
      <c r="M1428" s="34" t="s">
        <v>5739</v>
      </c>
      <c r="N1428" s="34" t="s">
        <v>1390</v>
      </c>
      <c r="O1428" s="130"/>
    </row>
    <row r="1429" customFormat="false" ht="15" hidden="true" customHeight="false" outlineLevel="0" collapsed="false">
      <c r="A1429" s="47" t="n">
        <v>1222</v>
      </c>
      <c r="B1429" s="81" t="s">
        <v>1810</v>
      </c>
      <c r="C1429" s="45" t="s">
        <v>6520</v>
      </c>
      <c r="D1429" s="45" t="s">
        <v>6518</v>
      </c>
      <c r="E1429" s="172" t="s">
        <v>3964</v>
      </c>
      <c r="F1429" s="45" t="n">
        <v>20</v>
      </c>
      <c r="G1429" s="45"/>
      <c r="H1429" s="45"/>
      <c r="I1429" s="47" t="n">
        <v>850</v>
      </c>
      <c r="J1429" s="161"/>
      <c r="K1429" s="47" t="s">
        <v>6521</v>
      </c>
      <c r="L1429" s="34" t="s">
        <v>6158</v>
      </c>
      <c r="M1429" s="34" t="s">
        <v>6522</v>
      </c>
      <c r="N1429" s="34" t="s">
        <v>1390</v>
      </c>
      <c r="O1429" s="130"/>
    </row>
    <row r="1430" customFormat="false" ht="15" hidden="true" customHeight="false" outlineLevel="0" collapsed="false">
      <c r="A1430" s="47" t="n">
        <v>1223</v>
      </c>
      <c r="B1430" s="81" t="s">
        <v>1810</v>
      </c>
      <c r="C1430" s="45" t="s">
        <v>6523</v>
      </c>
      <c r="D1430" s="45" t="s">
        <v>6524</v>
      </c>
      <c r="E1430" s="172" t="s">
        <v>3964</v>
      </c>
      <c r="F1430" s="45" t="n">
        <v>20</v>
      </c>
      <c r="G1430" s="45"/>
      <c r="H1430" s="45"/>
      <c r="I1430" s="47" t="n">
        <v>850</v>
      </c>
      <c r="J1430" s="161"/>
      <c r="K1430" s="47" t="s">
        <v>5715</v>
      </c>
      <c r="L1430" s="34" t="s">
        <v>6158</v>
      </c>
      <c r="M1430" s="34" t="s">
        <v>6525</v>
      </c>
      <c r="N1430" s="34" t="s">
        <v>1390</v>
      </c>
      <c r="O1430" s="130"/>
    </row>
    <row r="1431" customFormat="false" ht="15" hidden="true" customHeight="false" outlineLevel="0" collapsed="false">
      <c r="A1431" s="47" t="n">
        <v>1225</v>
      </c>
      <c r="B1431" s="81" t="s">
        <v>1810</v>
      </c>
      <c r="C1431" s="45" t="s">
        <v>6526</v>
      </c>
      <c r="D1431" s="45" t="s">
        <v>6524</v>
      </c>
      <c r="E1431" s="172" t="s">
        <v>3964</v>
      </c>
      <c r="F1431" s="45" t="n">
        <v>20</v>
      </c>
      <c r="G1431" s="45"/>
      <c r="H1431" s="45"/>
      <c r="I1431" s="47" t="n">
        <v>850</v>
      </c>
      <c r="J1431" s="161"/>
      <c r="K1431" s="47" t="s">
        <v>6527</v>
      </c>
      <c r="L1431" s="34" t="s">
        <v>6158</v>
      </c>
      <c r="M1431" s="34" t="s">
        <v>5741</v>
      </c>
      <c r="N1431" s="34" t="s">
        <v>1390</v>
      </c>
      <c r="O1431" s="130"/>
    </row>
    <row r="1432" customFormat="false" ht="15" hidden="true" customHeight="false" outlineLevel="0" collapsed="false">
      <c r="A1432" s="47" t="n">
        <v>1226</v>
      </c>
      <c r="B1432" s="81" t="s">
        <v>1810</v>
      </c>
      <c r="C1432" s="45" t="s">
        <v>6528</v>
      </c>
      <c r="D1432" s="45" t="s">
        <v>6524</v>
      </c>
      <c r="E1432" s="172" t="s">
        <v>3964</v>
      </c>
      <c r="F1432" s="45" t="n">
        <v>20</v>
      </c>
      <c r="G1432" s="45"/>
      <c r="H1432" s="45"/>
      <c r="I1432" s="47" t="n">
        <v>850</v>
      </c>
      <c r="J1432" s="161"/>
      <c r="K1432" s="47" t="s">
        <v>6529</v>
      </c>
      <c r="L1432" s="34" t="s">
        <v>6158</v>
      </c>
      <c r="M1432" s="34" t="s">
        <v>4253</v>
      </c>
      <c r="N1432" s="34" t="s">
        <v>1390</v>
      </c>
      <c r="O1432" s="130"/>
    </row>
    <row r="1433" customFormat="false" ht="15" hidden="true" customHeight="false" outlineLevel="0" collapsed="false">
      <c r="A1433" s="47" t="n">
        <v>1227</v>
      </c>
      <c r="B1433" s="81" t="s">
        <v>1810</v>
      </c>
      <c r="C1433" s="45" t="s">
        <v>6530</v>
      </c>
      <c r="D1433" s="45" t="s">
        <v>6524</v>
      </c>
      <c r="E1433" s="172" t="s">
        <v>3964</v>
      </c>
      <c r="F1433" s="45" t="n">
        <v>20</v>
      </c>
      <c r="G1433" s="45"/>
      <c r="H1433" s="45"/>
      <c r="I1433" s="47" t="n">
        <v>850</v>
      </c>
      <c r="J1433" s="161"/>
      <c r="K1433" s="47" t="s">
        <v>6519</v>
      </c>
      <c r="L1433" s="34" t="s">
        <v>6158</v>
      </c>
      <c r="M1433" s="34" t="s">
        <v>5744</v>
      </c>
      <c r="N1433" s="34" t="s">
        <v>1390</v>
      </c>
      <c r="O1433" s="130"/>
    </row>
    <row r="1434" customFormat="false" ht="15" hidden="true" customHeight="false" outlineLevel="0" collapsed="false">
      <c r="A1434" s="47" t="n">
        <v>1228</v>
      </c>
      <c r="B1434" s="81" t="s">
        <v>1810</v>
      </c>
      <c r="C1434" s="45" t="s">
        <v>6531</v>
      </c>
      <c r="D1434" s="45" t="s">
        <v>6532</v>
      </c>
      <c r="E1434" s="172" t="s">
        <v>3964</v>
      </c>
      <c r="F1434" s="45" t="n">
        <v>20</v>
      </c>
      <c r="G1434" s="45"/>
      <c r="H1434" s="45"/>
      <c r="I1434" s="47" t="n">
        <v>850</v>
      </c>
      <c r="J1434" s="161"/>
      <c r="K1434" s="47" t="s">
        <v>6533</v>
      </c>
      <c r="L1434" s="34" t="s">
        <v>6158</v>
      </c>
      <c r="M1434" s="34" t="s">
        <v>6534</v>
      </c>
      <c r="N1434" s="34" t="s">
        <v>1390</v>
      </c>
      <c r="O1434" s="130"/>
    </row>
    <row r="1435" customFormat="false" ht="15" hidden="true" customHeight="false" outlineLevel="0" collapsed="false">
      <c r="A1435" s="47" t="n">
        <v>1229</v>
      </c>
      <c r="B1435" s="81" t="s">
        <v>1810</v>
      </c>
      <c r="C1435" s="45" t="s">
        <v>6535</v>
      </c>
      <c r="D1435" s="45" t="s">
        <v>6532</v>
      </c>
      <c r="E1435" s="172" t="s">
        <v>3964</v>
      </c>
      <c r="F1435" s="45" t="n">
        <v>20</v>
      </c>
      <c r="G1435" s="45"/>
      <c r="H1435" s="45"/>
      <c r="I1435" s="47" t="n">
        <v>850</v>
      </c>
      <c r="J1435" s="161"/>
      <c r="K1435" s="47" t="s">
        <v>5731</v>
      </c>
      <c r="L1435" s="34" t="s">
        <v>6158</v>
      </c>
      <c r="M1435" s="34" t="s">
        <v>6536</v>
      </c>
      <c r="N1435" s="34" t="s">
        <v>1390</v>
      </c>
      <c r="O1435" s="130"/>
    </row>
    <row r="1436" customFormat="false" ht="15" hidden="true" customHeight="false" outlineLevel="0" collapsed="false">
      <c r="A1436" s="47" t="n">
        <v>1230</v>
      </c>
      <c r="B1436" s="81" t="s">
        <v>1810</v>
      </c>
      <c r="C1436" s="45" t="s">
        <v>6537</v>
      </c>
      <c r="D1436" s="45" t="s">
        <v>6532</v>
      </c>
      <c r="E1436" s="172" t="s">
        <v>3964</v>
      </c>
      <c r="F1436" s="45" t="n">
        <v>20</v>
      </c>
      <c r="G1436" s="45"/>
      <c r="H1436" s="45"/>
      <c r="I1436" s="47" t="n">
        <v>850</v>
      </c>
      <c r="J1436" s="161"/>
      <c r="K1436" s="47" t="s">
        <v>6538</v>
      </c>
      <c r="L1436" s="34" t="s">
        <v>6158</v>
      </c>
      <c r="M1436" s="34" t="s">
        <v>6539</v>
      </c>
      <c r="N1436" s="34" t="s">
        <v>1390</v>
      </c>
      <c r="O1436" s="130"/>
    </row>
    <row r="1437" customFormat="false" ht="15" hidden="true" customHeight="false" outlineLevel="0" collapsed="false">
      <c r="A1437" s="47" t="n">
        <v>1231</v>
      </c>
      <c r="B1437" s="81" t="s">
        <v>1810</v>
      </c>
      <c r="C1437" s="45" t="s">
        <v>6540</v>
      </c>
      <c r="D1437" s="45" t="s">
        <v>6532</v>
      </c>
      <c r="E1437" s="172" t="s">
        <v>3964</v>
      </c>
      <c r="F1437" s="45" t="n">
        <v>20</v>
      </c>
      <c r="G1437" s="45"/>
      <c r="H1437" s="45"/>
      <c r="I1437" s="47" t="n">
        <v>850</v>
      </c>
      <c r="J1437" s="161"/>
      <c r="K1437" s="47" t="s">
        <v>6541</v>
      </c>
      <c r="L1437" s="34" t="s">
        <v>6158</v>
      </c>
      <c r="M1437" s="34" t="s">
        <v>4265</v>
      </c>
      <c r="N1437" s="34" t="s">
        <v>1390</v>
      </c>
      <c r="O1437" s="130"/>
    </row>
    <row r="1438" customFormat="false" ht="15" hidden="true" customHeight="false" outlineLevel="0" collapsed="false">
      <c r="A1438" s="47" t="n">
        <v>1232</v>
      </c>
      <c r="B1438" s="81" t="s">
        <v>6542</v>
      </c>
      <c r="C1438" s="45" t="s">
        <v>6543</v>
      </c>
      <c r="D1438" s="45" t="s">
        <v>6544</v>
      </c>
      <c r="E1438" s="172" t="s">
        <v>3964</v>
      </c>
      <c r="F1438" s="45" t="n">
        <v>20</v>
      </c>
      <c r="G1438" s="45"/>
      <c r="H1438" s="45"/>
      <c r="I1438" s="47" t="n">
        <v>850</v>
      </c>
      <c r="J1438" s="161"/>
      <c r="K1438" s="47" t="s">
        <v>6533</v>
      </c>
      <c r="L1438" s="34" t="s">
        <v>6158</v>
      </c>
      <c r="M1438" s="34" t="s">
        <v>6545</v>
      </c>
      <c r="N1438" s="34" t="s">
        <v>1390</v>
      </c>
      <c r="O1438" s="130"/>
    </row>
    <row r="1439" customFormat="false" ht="15" hidden="true" customHeight="false" outlineLevel="0" collapsed="false">
      <c r="A1439" s="47" t="n">
        <v>1233</v>
      </c>
      <c r="B1439" s="81" t="s">
        <v>1810</v>
      </c>
      <c r="C1439" s="45" t="s">
        <v>6543</v>
      </c>
      <c r="D1439" s="45" t="s">
        <v>6544</v>
      </c>
      <c r="E1439" s="172" t="s">
        <v>3964</v>
      </c>
      <c r="F1439" s="45" t="n">
        <v>20</v>
      </c>
      <c r="G1439" s="45"/>
      <c r="H1439" s="45"/>
      <c r="I1439" s="47" t="n">
        <v>850</v>
      </c>
      <c r="J1439" s="161"/>
      <c r="K1439" s="47" t="s">
        <v>6546</v>
      </c>
      <c r="L1439" s="34" t="s">
        <v>6173</v>
      </c>
      <c r="M1439" s="34" t="s">
        <v>6547</v>
      </c>
      <c r="N1439" s="34" t="s">
        <v>1390</v>
      </c>
      <c r="O1439" s="130"/>
    </row>
    <row r="1440" customFormat="false" ht="15" hidden="true" customHeight="false" outlineLevel="0" collapsed="false">
      <c r="A1440" s="47" t="n">
        <v>1234</v>
      </c>
      <c r="B1440" s="81" t="s">
        <v>1810</v>
      </c>
      <c r="C1440" s="45" t="s">
        <v>6548</v>
      </c>
      <c r="D1440" s="45" t="s">
        <v>6544</v>
      </c>
      <c r="E1440" s="172" t="s">
        <v>3964</v>
      </c>
      <c r="F1440" s="45" t="n">
        <v>20</v>
      </c>
      <c r="G1440" s="45"/>
      <c r="H1440" s="45"/>
      <c r="I1440" s="47" t="n">
        <v>850</v>
      </c>
      <c r="J1440" s="161"/>
      <c r="K1440" s="47" t="s">
        <v>6549</v>
      </c>
      <c r="L1440" s="34" t="s">
        <v>6158</v>
      </c>
      <c r="M1440" s="34" t="s">
        <v>6550</v>
      </c>
      <c r="N1440" s="34" t="s">
        <v>1390</v>
      </c>
      <c r="O1440" s="130"/>
    </row>
    <row r="1441" customFormat="false" ht="15" hidden="true" customHeight="false" outlineLevel="0" collapsed="false">
      <c r="A1441" s="47" t="n">
        <v>1235</v>
      </c>
      <c r="B1441" s="81" t="s">
        <v>1810</v>
      </c>
      <c r="C1441" s="45" t="s">
        <v>6548</v>
      </c>
      <c r="D1441" s="45" t="s">
        <v>6544</v>
      </c>
      <c r="E1441" s="172" t="s">
        <v>3964</v>
      </c>
      <c r="F1441" s="45" t="n">
        <v>20</v>
      </c>
      <c r="G1441" s="45"/>
      <c r="H1441" s="45"/>
      <c r="I1441" s="47" t="n">
        <v>850</v>
      </c>
      <c r="J1441" s="161"/>
      <c r="K1441" s="47" t="s">
        <v>6551</v>
      </c>
      <c r="L1441" s="34" t="s">
        <v>6158</v>
      </c>
      <c r="M1441" s="34" t="s">
        <v>6552</v>
      </c>
      <c r="N1441" s="34" t="s">
        <v>1390</v>
      </c>
      <c r="O1441" s="130"/>
    </row>
    <row r="1442" customFormat="false" ht="15" hidden="true" customHeight="false" outlineLevel="0" collapsed="false">
      <c r="A1442" s="47" t="n">
        <v>1236</v>
      </c>
      <c r="B1442" s="81" t="s">
        <v>1810</v>
      </c>
      <c r="C1442" s="45" t="s">
        <v>6553</v>
      </c>
      <c r="D1442" s="45" t="s">
        <v>6544</v>
      </c>
      <c r="E1442" s="172" t="s">
        <v>3964</v>
      </c>
      <c r="F1442" s="45" t="n">
        <v>20</v>
      </c>
      <c r="G1442" s="45"/>
      <c r="H1442" s="45"/>
      <c r="I1442" s="47" t="n">
        <v>850</v>
      </c>
      <c r="J1442" s="161"/>
      <c r="K1442" s="47" t="s">
        <v>6554</v>
      </c>
      <c r="L1442" s="34" t="s">
        <v>6158</v>
      </c>
      <c r="M1442" s="34" t="s">
        <v>6555</v>
      </c>
      <c r="N1442" s="34" t="s">
        <v>1390</v>
      </c>
      <c r="O1442" s="130"/>
    </row>
    <row r="1443" customFormat="false" ht="15" hidden="true" customHeight="false" outlineLevel="0" collapsed="false">
      <c r="A1443" s="47" t="n">
        <v>1237</v>
      </c>
      <c r="B1443" s="81" t="s">
        <v>1810</v>
      </c>
      <c r="C1443" s="45" t="s">
        <v>6553</v>
      </c>
      <c r="D1443" s="45" t="s">
        <v>6544</v>
      </c>
      <c r="E1443" s="172" t="s">
        <v>3964</v>
      </c>
      <c r="F1443" s="45" t="n">
        <v>20</v>
      </c>
      <c r="G1443" s="45"/>
      <c r="H1443" s="45"/>
      <c r="I1443" s="47" t="n">
        <v>850</v>
      </c>
      <c r="J1443" s="161"/>
      <c r="K1443" s="47" t="s">
        <v>6554</v>
      </c>
      <c r="L1443" s="34" t="s">
        <v>6158</v>
      </c>
      <c r="M1443" s="34" t="s">
        <v>6556</v>
      </c>
      <c r="N1443" s="34" t="s">
        <v>1390</v>
      </c>
      <c r="O1443" s="130"/>
    </row>
    <row r="1444" customFormat="false" ht="15" hidden="true" customHeight="false" outlineLevel="0" collapsed="false">
      <c r="A1444" s="47" t="n">
        <v>1238</v>
      </c>
      <c r="B1444" s="81" t="s">
        <v>1810</v>
      </c>
      <c r="C1444" s="45" t="s">
        <v>6557</v>
      </c>
      <c r="D1444" s="45" t="s">
        <v>6544</v>
      </c>
      <c r="E1444" s="172" t="s">
        <v>3964</v>
      </c>
      <c r="F1444" s="45" t="n">
        <v>20</v>
      </c>
      <c r="G1444" s="45"/>
      <c r="H1444" s="45"/>
      <c r="I1444" s="47" t="n">
        <v>850</v>
      </c>
      <c r="J1444" s="161"/>
      <c r="K1444" s="47" t="s">
        <v>6558</v>
      </c>
      <c r="L1444" s="34" t="s">
        <v>6158</v>
      </c>
      <c r="M1444" s="34" t="s">
        <v>6559</v>
      </c>
      <c r="N1444" s="34" t="s">
        <v>1390</v>
      </c>
      <c r="O1444" s="130"/>
    </row>
    <row r="1445" customFormat="false" ht="15" hidden="true" customHeight="false" outlineLevel="0" collapsed="false">
      <c r="A1445" s="47" t="n">
        <v>1239</v>
      </c>
      <c r="B1445" s="81" t="s">
        <v>1810</v>
      </c>
      <c r="C1445" s="45" t="s">
        <v>6557</v>
      </c>
      <c r="D1445" s="45" t="s">
        <v>6544</v>
      </c>
      <c r="E1445" s="172" t="s">
        <v>3964</v>
      </c>
      <c r="F1445" s="45" t="n">
        <v>20</v>
      </c>
      <c r="G1445" s="45"/>
      <c r="H1445" s="45"/>
      <c r="I1445" s="47" t="n">
        <v>850</v>
      </c>
      <c r="J1445" s="161"/>
      <c r="K1445" s="47" t="s">
        <v>6558</v>
      </c>
      <c r="L1445" s="34" t="s">
        <v>6158</v>
      </c>
      <c r="M1445" s="34" t="s">
        <v>6560</v>
      </c>
      <c r="N1445" s="34" t="s">
        <v>1390</v>
      </c>
      <c r="O1445" s="130"/>
    </row>
    <row r="1446" customFormat="false" ht="15" hidden="true" customHeight="false" outlineLevel="0" collapsed="false">
      <c r="A1446" s="47" t="n">
        <v>1240</v>
      </c>
      <c r="B1446" s="81" t="s">
        <v>1810</v>
      </c>
      <c r="C1446" s="45" t="s">
        <v>6561</v>
      </c>
      <c r="D1446" s="45" t="s">
        <v>6562</v>
      </c>
      <c r="E1446" s="172" t="s">
        <v>3964</v>
      </c>
      <c r="F1446" s="45" t="n">
        <v>20</v>
      </c>
      <c r="G1446" s="45"/>
      <c r="H1446" s="45"/>
      <c r="I1446" s="47" t="n">
        <v>850</v>
      </c>
      <c r="J1446" s="161"/>
      <c r="K1446" s="47" t="s">
        <v>6563</v>
      </c>
      <c r="L1446" s="34" t="s">
        <v>6158</v>
      </c>
      <c r="M1446" s="34" t="s">
        <v>6564</v>
      </c>
      <c r="N1446" s="34" t="s">
        <v>1390</v>
      </c>
      <c r="O1446" s="130"/>
    </row>
    <row r="1447" customFormat="false" ht="15" hidden="true" customHeight="false" outlineLevel="0" collapsed="false">
      <c r="A1447" s="47" t="n">
        <v>1241</v>
      </c>
      <c r="B1447" s="81" t="s">
        <v>1810</v>
      </c>
      <c r="C1447" s="45" t="s">
        <v>6565</v>
      </c>
      <c r="D1447" s="45" t="s">
        <v>6562</v>
      </c>
      <c r="E1447" s="172" t="s">
        <v>3964</v>
      </c>
      <c r="F1447" s="45" t="n">
        <v>20</v>
      </c>
      <c r="G1447" s="45"/>
      <c r="H1447" s="45"/>
      <c r="I1447" s="47" t="n">
        <v>850</v>
      </c>
      <c r="J1447" s="161"/>
      <c r="K1447" s="47" t="s">
        <v>6566</v>
      </c>
      <c r="L1447" s="34" t="s">
        <v>6158</v>
      </c>
      <c r="M1447" s="34" t="s">
        <v>6567</v>
      </c>
      <c r="N1447" s="34" t="s">
        <v>1390</v>
      </c>
      <c r="O1447" s="130"/>
    </row>
    <row r="1448" customFormat="false" ht="15" hidden="true" customHeight="false" outlineLevel="0" collapsed="false">
      <c r="A1448" s="47" t="n">
        <v>1242</v>
      </c>
      <c r="B1448" s="81" t="s">
        <v>1810</v>
      </c>
      <c r="C1448" s="45" t="s">
        <v>6568</v>
      </c>
      <c r="D1448" s="45" t="s">
        <v>6569</v>
      </c>
      <c r="E1448" s="172" t="s">
        <v>3964</v>
      </c>
      <c r="F1448" s="45" t="n">
        <v>20</v>
      </c>
      <c r="G1448" s="45"/>
      <c r="H1448" s="45"/>
      <c r="I1448" s="47" t="n">
        <v>850</v>
      </c>
      <c r="J1448" s="161"/>
      <c r="K1448" s="47" t="s">
        <v>5700</v>
      </c>
      <c r="L1448" s="34" t="s">
        <v>6158</v>
      </c>
      <c r="M1448" s="34" t="s">
        <v>6570</v>
      </c>
      <c r="N1448" s="34" t="s">
        <v>1390</v>
      </c>
      <c r="O1448" s="130"/>
    </row>
    <row r="1449" customFormat="false" ht="15" hidden="true" customHeight="false" outlineLevel="0" collapsed="false">
      <c r="A1449" s="47" t="n">
        <v>1243</v>
      </c>
      <c r="B1449" s="81" t="s">
        <v>1810</v>
      </c>
      <c r="C1449" s="45" t="s">
        <v>6571</v>
      </c>
      <c r="D1449" s="45" t="s">
        <v>6569</v>
      </c>
      <c r="E1449" s="172" t="s">
        <v>3964</v>
      </c>
      <c r="F1449" s="45" t="n">
        <v>20</v>
      </c>
      <c r="G1449" s="45"/>
      <c r="H1449" s="45"/>
      <c r="I1449" s="47" t="n">
        <v>850</v>
      </c>
      <c r="J1449" s="161"/>
      <c r="K1449" s="47" t="s">
        <v>6566</v>
      </c>
      <c r="L1449" s="34" t="s">
        <v>6158</v>
      </c>
      <c r="M1449" s="34" t="s">
        <v>6572</v>
      </c>
      <c r="N1449" s="34" t="s">
        <v>1390</v>
      </c>
      <c r="O1449" s="130"/>
    </row>
    <row r="1450" customFormat="false" ht="15" hidden="true" customHeight="false" outlineLevel="0" collapsed="false">
      <c r="A1450" s="47" t="n">
        <v>1244</v>
      </c>
      <c r="B1450" s="81" t="s">
        <v>1810</v>
      </c>
      <c r="C1450" s="45" t="s">
        <v>6573</v>
      </c>
      <c r="D1450" s="45" t="s">
        <v>6569</v>
      </c>
      <c r="E1450" s="172" t="s">
        <v>3964</v>
      </c>
      <c r="F1450" s="45" t="n">
        <v>20</v>
      </c>
      <c r="G1450" s="45"/>
      <c r="H1450" s="45"/>
      <c r="I1450" s="47" t="n">
        <v>850</v>
      </c>
      <c r="J1450" s="161"/>
      <c r="K1450" s="47" t="s">
        <v>4936</v>
      </c>
      <c r="L1450" s="34" t="s">
        <v>6158</v>
      </c>
      <c r="M1450" s="34" t="s">
        <v>6574</v>
      </c>
      <c r="N1450" s="34" t="s">
        <v>1390</v>
      </c>
      <c r="O1450" s="130"/>
    </row>
    <row r="1451" customFormat="false" ht="15" hidden="true" customHeight="false" outlineLevel="0" collapsed="false">
      <c r="A1451" s="47" t="n">
        <v>1245</v>
      </c>
      <c r="B1451" s="81" t="s">
        <v>1810</v>
      </c>
      <c r="C1451" s="45" t="s">
        <v>6575</v>
      </c>
      <c r="D1451" s="45" t="s">
        <v>6576</v>
      </c>
      <c r="E1451" s="172" t="s">
        <v>3964</v>
      </c>
      <c r="F1451" s="45" t="n">
        <v>20</v>
      </c>
      <c r="G1451" s="45"/>
      <c r="H1451" s="45"/>
      <c r="I1451" s="47" t="n">
        <v>850</v>
      </c>
      <c r="J1451" s="161"/>
      <c r="K1451" s="47" t="s">
        <v>6577</v>
      </c>
      <c r="L1451" s="34" t="s">
        <v>6158</v>
      </c>
      <c r="M1451" s="34" t="s">
        <v>6578</v>
      </c>
      <c r="N1451" s="34" t="s">
        <v>1390</v>
      </c>
      <c r="O1451" s="130"/>
    </row>
    <row r="1452" customFormat="false" ht="15" hidden="true" customHeight="false" outlineLevel="0" collapsed="false">
      <c r="A1452" s="47" t="n">
        <v>1246</v>
      </c>
      <c r="B1452" s="81" t="s">
        <v>1810</v>
      </c>
      <c r="C1452" s="45" t="s">
        <v>6579</v>
      </c>
      <c r="D1452" s="45" t="s">
        <v>6576</v>
      </c>
      <c r="E1452" s="172" t="s">
        <v>3964</v>
      </c>
      <c r="F1452" s="45" t="n">
        <v>20</v>
      </c>
      <c r="G1452" s="45"/>
      <c r="H1452" s="45"/>
      <c r="I1452" s="47" t="n">
        <v>850</v>
      </c>
      <c r="J1452" s="161"/>
      <c r="K1452" s="47" t="s">
        <v>5790</v>
      </c>
      <c r="L1452" s="34" t="s">
        <v>6158</v>
      </c>
      <c r="M1452" s="34" t="s">
        <v>6580</v>
      </c>
      <c r="N1452" s="34" t="s">
        <v>1390</v>
      </c>
      <c r="O1452" s="130"/>
    </row>
    <row r="1453" customFormat="false" ht="15" hidden="true" customHeight="false" outlineLevel="0" collapsed="false">
      <c r="A1453" s="47" t="n">
        <v>1247</v>
      </c>
      <c r="B1453" s="81" t="s">
        <v>1810</v>
      </c>
      <c r="C1453" s="45" t="s">
        <v>6581</v>
      </c>
      <c r="D1453" s="45" t="s">
        <v>6576</v>
      </c>
      <c r="E1453" s="172" t="s">
        <v>3964</v>
      </c>
      <c r="F1453" s="45" t="n">
        <v>20</v>
      </c>
      <c r="G1453" s="45"/>
      <c r="H1453" s="45"/>
      <c r="I1453" s="47" t="n">
        <v>850</v>
      </c>
      <c r="J1453" s="161"/>
      <c r="K1453" s="47" t="s">
        <v>6582</v>
      </c>
      <c r="L1453" s="34" t="s">
        <v>6158</v>
      </c>
      <c r="M1453" s="34" t="s">
        <v>6583</v>
      </c>
      <c r="N1453" s="34" t="s">
        <v>1390</v>
      </c>
      <c r="O1453" s="130"/>
    </row>
    <row r="1454" customFormat="false" ht="15" hidden="true" customHeight="false" outlineLevel="0" collapsed="false">
      <c r="A1454" s="47" t="n">
        <v>1248</v>
      </c>
      <c r="B1454" s="81" t="s">
        <v>1810</v>
      </c>
      <c r="C1454" s="45" t="s">
        <v>6584</v>
      </c>
      <c r="D1454" s="45" t="s">
        <v>6576</v>
      </c>
      <c r="E1454" s="172" t="s">
        <v>3964</v>
      </c>
      <c r="F1454" s="45" t="n">
        <v>20</v>
      </c>
      <c r="G1454" s="45"/>
      <c r="H1454" s="45"/>
      <c r="I1454" s="47" t="n">
        <v>850</v>
      </c>
      <c r="J1454" s="161"/>
      <c r="K1454" s="47" t="s">
        <v>6538</v>
      </c>
      <c r="L1454" s="34" t="s">
        <v>6158</v>
      </c>
      <c r="M1454" s="34" t="s">
        <v>6585</v>
      </c>
      <c r="N1454" s="34" t="s">
        <v>1390</v>
      </c>
      <c r="O1454" s="130"/>
    </row>
    <row r="1455" customFormat="false" ht="15" hidden="true" customHeight="false" outlineLevel="0" collapsed="false">
      <c r="A1455" s="47" t="n">
        <v>1249</v>
      </c>
      <c r="B1455" s="81" t="s">
        <v>1810</v>
      </c>
      <c r="C1455" s="45" t="s">
        <v>6586</v>
      </c>
      <c r="D1455" s="45" t="s">
        <v>6587</v>
      </c>
      <c r="E1455" s="172" t="s">
        <v>3964</v>
      </c>
      <c r="F1455" s="45" t="n">
        <v>20</v>
      </c>
      <c r="G1455" s="45"/>
      <c r="H1455" s="45"/>
      <c r="I1455" s="47" t="n">
        <v>850</v>
      </c>
      <c r="J1455" s="161"/>
      <c r="K1455" s="47" t="s">
        <v>5794</v>
      </c>
      <c r="L1455" s="34" t="s">
        <v>6158</v>
      </c>
      <c r="M1455" s="34" t="s">
        <v>6588</v>
      </c>
      <c r="N1455" s="34" t="s">
        <v>1390</v>
      </c>
      <c r="O1455" s="130"/>
    </row>
    <row r="1456" customFormat="false" ht="15" hidden="true" customHeight="false" outlineLevel="0" collapsed="false">
      <c r="A1456" s="47" t="n">
        <v>1250</v>
      </c>
      <c r="B1456" s="81" t="s">
        <v>1810</v>
      </c>
      <c r="C1456" s="45" t="s">
        <v>6589</v>
      </c>
      <c r="D1456" s="45" t="s">
        <v>6590</v>
      </c>
      <c r="E1456" s="172" t="s">
        <v>3964</v>
      </c>
      <c r="F1456" s="45" t="n">
        <v>20</v>
      </c>
      <c r="G1456" s="45"/>
      <c r="H1456" s="45"/>
      <c r="I1456" s="47" t="n">
        <v>850</v>
      </c>
      <c r="J1456" s="161"/>
      <c r="K1456" s="47" t="s">
        <v>6591</v>
      </c>
      <c r="L1456" s="34" t="s">
        <v>6158</v>
      </c>
      <c r="M1456" s="34" t="s">
        <v>6592</v>
      </c>
      <c r="N1456" s="34" t="s">
        <v>1390</v>
      </c>
      <c r="O1456" s="130"/>
    </row>
    <row r="1457" customFormat="false" ht="15" hidden="true" customHeight="false" outlineLevel="0" collapsed="false">
      <c r="A1457" s="47" t="n">
        <v>1251</v>
      </c>
      <c r="B1457" s="81" t="s">
        <v>1810</v>
      </c>
      <c r="C1457" s="45" t="s">
        <v>6593</v>
      </c>
      <c r="D1457" s="45" t="s">
        <v>6590</v>
      </c>
      <c r="E1457" s="172" t="s">
        <v>3964</v>
      </c>
      <c r="F1457" s="45" t="n">
        <v>20</v>
      </c>
      <c r="G1457" s="45"/>
      <c r="H1457" s="45"/>
      <c r="I1457" s="47" t="n">
        <v>850</v>
      </c>
      <c r="J1457" s="161"/>
      <c r="K1457" s="47" t="s">
        <v>5782</v>
      </c>
      <c r="L1457" s="34" t="s">
        <v>6158</v>
      </c>
      <c r="M1457" s="34" t="s">
        <v>6594</v>
      </c>
      <c r="N1457" s="34" t="s">
        <v>1390</v>
      </c>
      <c r="O1457" s="130"/>
    </row>
    <row r="1458" customFormat="false" ht="15" hidden="true" customHeight="false" outlineLevel="0" collapsed="false">
      <c r="A1458" s="47" t="n">
        <v>1252</v>
      </c>
      <c r="B1458" s="81" t="s">
        <v>1810</v>
      </c>
      <c r="C1458" s="45" t="s">
        <v>6595</v>
      </c>
      <c r="D1458" s="45" t="s">
        <v>6590</v>
      </c>
      <c r="E1458" s="172" t="s">
        <v>3964</v>
      </c>
      <c r="F1458" s="45" t="n">
        <v>20</v>
      </c>
      <c r="G1458" s="45"/>
      <c r="H1458" s="45"/>
      <c r="I1458" s="47" t="n">
        <v>850</v>
      </c>
      <c r="J1458" s="161"/>
      <c r="K1458" s="47" t="s">
        <v>6596</v>
      </c>
      <c r="L1458" s="34" t="s">
        <v>6158</v>
      </c>
      <c r="M1458" s="34" t="s">
        <v>5699</v>
      </c>
      <c r="N1458" s="34" t="s">
        <v>1390</v>
      </c>
      <c r="O1458" s="130"/>
    </row>
    <row r="1459" customFormat="false" ht="15" hidden="true" customHeight="false" outlineLevel="0" collapsed="false">
      <c r="A1459" s="47" t="n">
        <v>1253</v>
      </c>
      <c r="B1459" s="81" t="s">
        <v>1810</v>
      </c>
      <c r="C1459" s="45" t="s">
        <v>6597</v>
      </c>
      <c r="D1459" s="45" t="s">
        <v>6590</v>
      </c>
      <c r="E1459" s="172" t="s">
        <v>3964</v>
      </c>
      <c r="F1459" s="45" t="n">
        <v>20</v>
      </c>
      <c r="G1459" s="45"/>
      <c r="H1459" s="45"/>
      <c r="I1459" s="47" t="n">
        <v>850</v>
      </c>
      <c r="J1459" s="161"/>
      <c r="K1459" s="47" t="s">
        <v>6549</v>
      </c>
      <c r="L1459" s="34" t="s">
        <v>6158</v>
      </c>
      <c r="M1459" s="34" t="s">
        <v>5226</v>
      </c>
      <c r="N1459" s="34" t="s">
        <v>1390</v>
      </c>
      <c r="O1459" s="130"/>
    </row>
    <row r="1460" customFormat="false" ht="15" hidden="true" customHeight="false" outlineLevel="0" collapsed="false">
      <c r="A1460" s="47" t="n">
        <v>1254</v>
      </c>
      <c r="B1460" s="81" t="s">
        <v>1810</v>
      </c>
      <c r="C1460" s="45" t="s">
        <v>6598</v>
      </c>
      <c r="D1460" s="45" t="s">
        <v>6590</v>
      </c>
      <c r="E1460" s="172" t="s">
        <v>3964</v>
      </c>
      <c r="F1460" s="45" t="n">
        <v>20</v>
      </c>
      <c r="G1460" s="45"/>
      <c r="H1460" s="45"/>
      <c r="I1460" s="47" t="n">
        <v>850</v>
      </c>
      <c r="J1460" s="161"/>
      <c r="K1460" s="47" t="s">
        <v>5794</v>
      </c>
      <c r="L1460" s="34" t="s">
        <v>6158</v>
      </c>
      <c r="M1460" s="34" t="s">
        <v>6599</v>
      </c>
      <c r="N1460" s="34" t="s">
        <v>1390</v>
      </c>
      <c r="O1460" s="130"/>
    </row>
    <row r="1461" customFormat="false" ht="15" hidden="true" customHeight="false" outlineLevel="0" collapsed="false">
      <c r="A1461" s="47" t="n">
        <v>1255</v>
      </c>
      <c r="B1461" s="81" t="s">
        <v>1810</v>
      </c>
      <c r="C1461" s="45" t="s">
        <v>6598</v>
      </c>
      <c r="D1461" s="45" t="s">
        <v>6590</v>
      </c>
      <c r="E1461" s="172" t="s">
        <v>3964</v>
      </c>
      <c r="F1461" s="45" t="n">
        <v>20</v>
      </c>
      <c r="G1461" s="45"/>
      <c r="H1461" s="45"/>
      <c r="I1461" s="47" t="n">
        <v>850</v>
      </c>
      <c r="J1461" s="161"/>
      <c r="K1461" s="47" t="s">
        <v>5794</v>
      </c>
      <c r="L1461" s="34" t="s">
        <v>6173</v>
      </c>
      <c r="M1461" s="34" t="s">
        <v>6600</v>
      </c>
      <c r="N1461" s="34" t="s">
        <v>1390</v>
      </c>
      <c r="O1461" s="130"/>
    </row>
    <row r="1462" customFormat="false" ht="15" hidden="true" customHeight="false" outlineLevel="0" collapsed="false">
      <c r="A1462" s="47" t="n">
        <v>1256</v>
      </c>
      <c r="B1462" s="81" t="s">
        <v>1810</v>
      </c>
      <c r="C1462" s="45" t="s">
        <v>6601</v>
      </c>
      <c r="D1462" s="45" t="s">
        <v>6590</v>
      </c>
      <c r="E1462" s="172" t="s">
        <v>3964</v>
      </c>
      <c r="F1462" s="45" t="n">
        <v>20</v>
      </c>
      <c r="G1462" s="45"/>
      <c r="H1462" s="45"/>
      <c r="I1462" s="47" t="n">
        <v>850</v>
      </c>
      <c r="J1462" s="161"/>
      <c r="K1462" s="47" t="s">
        <v>6538</v>
      </c>
      <c r="L1462" s="34" t="s">
        <v>6158</v>
      </c>
      <c r="M1462" s="34" t="s">
        <v>6602</v>
      </c>
      <c r="N1462" s="34" t="s">
        <v>1390</v>
      </c>
      <c r="O1462" s="130"/>
    </row>
    <row r="1463" customFormat="false" ht="15" hidden="true" customHeight="false" outlineLevel="0" collapsed="false">
      <c r="A1463" s="47" t="n">
        <v>1257</v>
      </c>
      <c r="B1463" s="81" t="s">
        <v>1810</v>
      </c>
      <c r="C1463" s="45" t="s">
        <v>6603</v>
      </c>
      <c r="D1463" s="45" t="s">
        <v>6590</v>
      </c>
      <c r="E1463" s="172" t="s">
        <v>3964</v>
      </c>
      <c r="F1463" s="45" t="n">
        <v>20</v>
      </c>
      <c r="G1463" s="45"/>
      <c r="H1463" s="45"/>
      <c r="I1463" s="47" t="n">
        <v>850</v>
      </c>
      <c r="J1463" s="161"/>
      <c r="K1463" s="47" t="s">
        <v>6604</v>
      </c>
      <c r="L1463" s="34" t="s">
        <v>6158</v>
      </c>
      <c r="M1463" s="34" t="s">
        <v>6605</v>
      </c>
      <c r="N1463" s="34" t="s">
        <v>1390</v>
      </c>
      <c r="O1463" s="130"/>
    </row>
    <row r="1464" customFormat="false" ht="15" hidden="true" customHeight="false" outlineLevel="0" collapsed="false">
      <c r="A1464" s="47" t="n">
        <v>1258</v>
      </c>
      <c r="B1464" s="81" t="s">
        <v>1810</v>
      </c>
      <c r="C1464" s="45" t="s">
        <v>6603</v>
      </c>
      <c r="D1464" s="45" t="s">
        <v>6590</v>
      </c>
      <c r="E1464" s="172" t="s">
        <v>3964</v>
      </c>
      <c r="F1464" s="45" t="n">
        <v>20</v>
      </c>
      <c r="G1464" s="45"/>
      <c r="H1464" s="45"/>
      <c r="I1464" s="47" t="n">
        <v>850</v>
      </c>
      <c r="J1464" s="161"/>
      <c r="K1464" s="47" t="s">
        <v>6604</v>
      </c>
      <c r="L1464" s="34" t="s">
        <v>6158</v>
      </c>
      <c r="M1464" s="34" t="s">
        <v>6606</v>
      </c>
      <c r="N1464" s="34" t="s">
        <v>1390</v>
      </c>
      <c r="O1464" s="130"/>
    </row>
    <row r="1465" customFormat="false" ht="15" hidden="true" customHeight="false" outlineLevel="0" collapsed="false">
      <c r="A1465" s="47" t="n">
        <v>1259</v>
      </c>
      <c r="B1465" s="81" t="s">
        <v>6542</v>
      </c>
      <c r="C1465" s="45" t="s">
        <v>6607</v>
      </c>
      <c r="D1465" s="45" t="s">
        <v>6590</v>
      </c>
      <c r="E1465" s="172" t="s">
        <v>3964</v>
      </c>
      <c r="F1465" s="45" t="n">
        <v>20</v>
      </c>
      <c r="G1465" s="45"/>
      <c r="H1465" s="45"/>
      <c r="I1465" s="47" t="n">
        <v>850</v>
      </c>
      <c r="J1465" s="161"/>
      <c r="K1465" s="47" t="s">
        <v>6608</v>
      </c>
      <c r="L1465" s="34" t="s">
        <v>6158</v>
      </c>
      <c r="M1465" s="161"/>
    </row>
    <row r="1466" customFormat="false" ht="15" hidden="true" customHeight="false" outlineLevel="0" collapsed="false">
      <c r="A1466" s="47" t="n">
        <v>1260</v>
      </c>
      <c r="B1466" s="81" t="s">
        <v>1810</v>
      </c>
      <c r="C1466" s="45" t="s">
        <v>6609</v>
      </c>
      <c r="D1466" s="45" t="s">
        <v>6590</v>
      </c>
      <c r="E1466" s="172" t="s">
        <v>3964</v>
      </c>
      <c r="F1466" s="45" t="n">
        <v>20</v>
      </c>
      <c r="G1466" s="45"/>
      <c r="H1466" s="45"/>
      <c r="I1466" s="47" t="n">
        <v>850</v>
      </c>
      <c r="J1466" s="161"/>
      <c r="K1466" s="47" t="s">
        <v>6610</v>
      </c>
      <c r="L1466" s="34" t="s">
        <v>6158</v>
      </c>
      <c r="M1466" s="161"/>
    </row>
    <row r="1467" customFormat="false" ht="15" hidden="true" customHeight="false" outlineLevel="0" collapsed="false">
      <c r="A1467" s="47" t="n">
        <v>1261</v>
      </c>
      <c r="B1467" s="81" t="s">
        <v>1810</v>
      </c>
      <c r="C1467" s="45" t="s">
        <v>6611</v>
      </c>
      <c r="D1467" s="45" t="s">
        <v>6590</v>
      </c>
      <c r="E1467" s="172" t="s">
        <v>3964</v>
      </c>
      <c r="F1467" s="45" t="n">
        <v>20</v>
      </c>
      <c r="G1467" s="45"/>
      <c r="H1467" s="45"/>
      <c r="I1467" s="47" t="n">
        <v>850</v>
      </c>
      <c r="J1467" s="161"/>
      <c r="K1467" s="47" t="s">
        <v>6558</v>
      </c>
      <c r="L1467" s="34" t="s">
        <v>6158</v>
      </c>
      <c r="M1467" s="161"/>
    </row>
    <row r="1468" customFormat="false" ht="15" hidden="true" customHeight="false" outlineLevel="0" collapsed="false">
      <c r="A1468" s="47" t="n">
        <v>1262</v>
      </c>
      <c r="B1468" s="81" t="s">
        <v>1810</v>
      </c>
      <c r="C1468" s="45" t="s">
        <v>6611</v>
      </c>
      <c r="D1468" s="45" t="s">
        <v>6590</v>
      </c>
      <c r="E1468" s="172" t="s">
        <v>3964</v>
      </c>
      <c r="F1468" s="45" t="n">
        <v>20</v>
      </c>
      <c r="G1468" s="45"/>
      <c r="H1468" s="45"/>
      <c r="I1468" s="47" t="n">
        <v>850</v>
      </c>
      <c r="J1468" s="161"/>
      <c r="K1468" s="47" t="s">
        <v>6558</v>
      </c>
      <c r="L1468" s="34" t="s">
        <v>6158</v>
      </c>
      <c r="M1468" s="161"/>
    </row>
    <row r="1469" customFormat="false" ht="15" hidden="true" customHeight="false" outlineLevel="0" collapsed="false">
      <c r="A1469" s="47" t="n">
        <v>1263</v>
      </c>
      <c r="B1469" s="81" t="s">
        <v>1810</v>
      </c>
      <c r="C1469" s="45" t="s">
        <v>6612</v>
      </c>
      <c r="D1469" s="45" t="s">
        <v>6590</v>
      </c>
      <c r="E1469" s="172" t="s">
        <v>3964</v>
      </c>
      <c r="F1469" s="45" t="n">
        <v>20</v>
      </c>
      <c r="G1469" s="45"/>
      <c r="H1469" s="45"/>
      <c r="I1469" s="47" t="n">
        <v>850</v>
      </c>
      <c r="J1469" s="161"/>
      <c r="K1469" s="47" t="s">
        <v>6610</v>
      </c>
      <c r="L1469" s="34" t="s">
        <v>6158</v>
      </c>
      <c r="M1469" s="161"/>
    </row>
    <row r="1470" customFormat="false" ht="15" hidden="true" customHeight="false" outlineLevel="0" collapsed="false">
      <c r="A1470" s="47" t="n">
        <v>1264</v>
      </c>
      <c r="B1470" s="81" t="s">
        <v>1810</v>
      </c>
      <c r="C1470" s="45" t="s">
        <v>6613</v>
      </c>
      <c r="D1470" s="45" t="s">
        <v>6614</v>
      </c>
      <c r="E1470" s="172" t="s">
        <v>3964</v>
      </c>
      <c r="F1470" s="45" t="n">
        <v>20</v>
      </c>
      <c r="G1470" s="45"/>
      <c r="H1470" s="45"/>
      <c r="I1470" s="47" t="n">
        <v>850</v>
      </c>
      <c r="J1470" s="161"/>
      <c r="K1470" s="47" t="s">
        <v>5693</v>
      </c>
      <c r="L1470" s="34" t="s">
        <v>6158</v>
      </c>
      <c r="M1470" s="161"/>
    </row>
    <row r="1471" customFormat="false" ht="15" hidden="true" customHeight="false" outlineLevel="0" collapsed="false">
      <c r="A1471" s="47" t="n">
        <v>1265</v>
      </c>
      <c r="B1471" s="81" t="s">
        <v>1810</v>
      </c>
      <c r="C1471" s="45" t="s">
        <v>6615</v>
      </c>
      <c r="D1471" s="45" t="s">
        <v>6616</v>
      </c>
      <c r="E1471" s="172" t="s">
        <v>3964</v>
      </c>
      <c r="F1471" s="45" t="n">
        <v>20</v>
      </c>
      <c r="G1471" s="45"/>
      <c r="H1471" s="45"/>
      <c r="I1471" s="47" t="n">
        <v>850</v>
      </c>
      <c r="J1471" s="161"/>
      <c r="K1471" s="47" t="s">
        <v>5715</v>
      </c>
      <c r="L1471" s="34" t="s">
        <v>6158</v>
      </c>
      <c r="M1471" s="161"/>
    </row>
    <row r="1472" customFormat="false" ht="15" hidden="true" customHeight="false" outlineLevel="0" collapsed="false">
      <c r="A1472" s="47" t="n">
        <v>1266</v>
      </c>
      <c r="B1472" s="81" t="s">
        <v>1810</v>
      </c>
      <c r="C1472" s="45" t="s">
        <v>6617</v>
      </c>
      <c r="D1472" s="45" t="s">
        <v>6616</v>
      </c>
      <c r="E1472" s="172" t="s">
        <v>3964</v>
      </c>
      <c r="F1472" s="45" t="n">
        <v>20</v>
      </c>
      <c r="G1472" s="45"/>
      <c r="H1472" s="45"/>
      <c r="I1472" s="47" t="n">
        <v>850</v>
      </c>
      <c r="J1472" s="161"/>
      <c r="K1472" s="47" t="s">
        <v>5715</v>
      </c>
      <c r="L1472" s="34" t="s">
        <v>6158</v>
      </c>
      <c r="M1472" s="161"/>
    </row>
    <row r="1473" customFormat="false" ht="15" hidden="true" customHeight="false" outlineLevel="0" collapsed="false">
      <c r="A1473" s="47" t="n">
        <v>1267</v>
      </c>
      <c r="B1473" s="81" t="s">
        <v>1810</v>
      </c>
      <c r="C1473" s="45" t="s">
        <v>6618</v>
      </c>
      <c r="D1473" s="45" t="s">
        <v>6616</v>
      </c>
      <c r="E1473" s="172" t="s">
        <v>3964</v>
      </c>
      <c r="F1473" s="45" t="n">
        <v>20</v>
      </c>
      <c r="G1473" s="45"/>
      <c r="H1473" s="45"/>
      <c r="I1473" s="47" t="n">
        <v>850</v>
      </c>
      <c r="J1473" s="161"/>
      <c r="K1473" s="47" t="s">
        <v>5782</v>
      </c>
      <c r="L1473" s="34" t="s">
        <v>6158</v>
      </c>
      <c r="M1473" s="161"/>
    </row>
    <row r="1474" customFormat="false" ht="15" hidden="true" customHeight="false" outlineLevel="0" collapsed="false">
      <c r="A1474" s="47" t="n">
        <v>1268</v>
      </c>
      <c r="B1474" s="81" t="s">
        <v>1810</v>
      </c>
      <c r="C1474" s="45" t="s">
        <v>6619</v>
      </c>
      <c r="D1474" s="45" t="s">
        <v>6616</v>
      </c>
      <c r="E1474" s="172" t="s">
        <v>3964</v>
      </c>
      <c r="F1474" s="45" t="n">
        <v>20</v>
      </c>
      <c r="G1474" s="45"/>
      <c r="H1474" s="45"/>
      <c r="I1474" s="47" t="n">
        <v>850</v>
      </c>
      <c r="J1474" s="161"/>
      <c r="K1474" s="47" t="s">
        <v>5794</v>
      </c>
      <c r="L1474" s="34" t="s">
        <v>6158</v>
      </c>
      <c r="M1474" s="161"/>
    </row>
    <row r="1475" customFormat="false" ht="15" hidden="true" customHeight="false" outlineLevel="0" collapsed="false">
      <c r="A1475" s="47" t="n">
        <v>1269</v>
      </c>
      <c r="B1475" s="81" t="s">
        <v>1810</v>
      </c>
      <c r="C1475" s="45" t="s">
        <v>6620</v>
      </c>
      <c r="D1475" s="45" t="s">
        <v>6616</v>
      </c>
      <c r="E1475" s="172" t="s">
        <v>3964</v>
      </c>
      <c r="F1475" s="45" t="n">
        <v>20</v>
      </c>
      <c r="G1475" s="45"/>
      <c r="H1475" s="45"/>
      <c r="I1475" s="47" t="n">
        <v>850</v>
      </c>
      <c r="J1475" s="161"/>
      <c r="K1475" s="47" t="s">
        <v>5794</v>
      </c>
      <c r="L1475" s="34" t="s">
        <v>6158</v>
      </c>
      <c r="M1475" s="161"/>
    </row>
    <row r="1476" customFormat="false" ht="15" hidden="true" customHeight="false" outlineLevel="0" collapsed="false">
      <c r="A1476" s="47" t="n">
        <v>1270</v>
      </c>
      <c r="B1476" s="81" t="s">
        <v>1810</v>
      </c>
      <c r="C1476" s="45" t="s">
        <v>6621</v>
      </c>
      <c r="D1476" s="45" t="s">
        <v>6622</v>
      </c>
      <c r="E1476" s="172" t="s">
        <v>3964</v>
      </c>
      <c r="F1476" s="45" t="n">
        <v>20</v>
      </c>
      <c r="G1476" s="45"/>
      <c r="H1476" s="45"/>
      <c r="I1476" s="47" t="n">
        <v>850</v>
      </c>
      <c r="J1476" s="161"/>
      <c r="K1476" s="47" t="s">
        <v>6623</v>
      </c>
      <c r="L1476" s="34" t="s">
        <v>6158</v>
      </c>
      <c r="M1476" s="161"/>
    </row>
    <row r="1477" customFormat="false" ht="15" hidden="true" customHeight="false" outlineLevel="0" collapsed="false">
      <c r="A1477" s="47" t="n">
        <v>1271</v>
      </c>
      <c r="B1477" s="81" t="s">
        <v>1810</v>
      </c>
      <c r="C1477" s="45" t="s">
        <v>6624</v>
      </c>
      <c r="D1477" s="45" t="s">
        <v>6622</v>
      </c>
      <c r="E1477" s="172" t="s">
        <v>3964</v>
      </c>
      <c r="F1477" s="45" t="n">
        <v>20</v>
      </c>
      <c r="G1477" s="45"/>
      <c r="H1477" s="45"/>
      <c r="I1477" s="47" t="n">
        <v>850</v>
      </c>
      <c r="J1477" s="161"/>
      <c r="K1477" s="47" t="s">
        <v>5712</v>
      </c>
      <c r="L1477" s="34" t="s">
        <v>6158</v>
      </c>
      <c r="M1477" s="161"/>
    </row>
    <row r="1478" customFormat="false" ht="15" hidden="true" customHeight="false" outlineLevel="0" collapsed="false">
      <c r="A1478" s="47" t="n">
        <v>1272</v>
      </c>
      <c r="B1478" s="81" t="s">
        <v>1810</v>
      </c>
      <c r="C1478" s="45" t="s">
        <v>6625</v>
      </c>
      <c r="D1478" s="45" t="s">
        <v>6622</v>
      </c>
      <c r="E1478" s="172" t="s">
        <v>3964</v>
      </c>
      <c r="F1478" s="45" t="n">
        <v>20</v>
      </c>
      <c r="G1478" s="45"/>
      <c r="H1478" s="45"/>
      <c r="I1478" s="47" t="n">
        <v>850</v>
      </c>
      <c r="J1478" s="161"/>
      <c r="K1478" s="47" t="s">
        <v>5782</v>
      </c>
      <c r="L1478" s="34" t="s">
        <v>6158</v>
      </c>
      <c r="M1478" s="161"/>
    </row>
    <row r="1479" customFormat="false" ht="15" hidden="true" customHeight="false" outlineLevel="0" collapsed="false">
      <c r="A1479" s="47" t="n">
        <v>1273</v>
      </c>
      <c r="B1479" s="81" t="s">
        <v>1810</v>
      </c>
      <c r="C1479" s="45" t="s">
        <v>6626</v>
      </c>
      <c r="D1479" s="45" t="s">
        <v>6622</v>
      </c>
      <c r="E1479" s="172" t="s">
        <v>3964</v>
      </c>
      <c r="F1479" s="45" t="n">
        <v>20</v>
      </c>
      <c r="G1479" s="45"/>
      <c r="H1479" s="45"/>
      <c r="I1479" s="47" t="n">
        <v>850</v>
      </c>
      <c r="J1479" s="161"/>
      <c r="K1479" s="47" t="s">
        <v>5700</v>
      </c>
      <c r="L1479" s="34" t="s">
        <v>6173</v>
      </c>
      <c r="M1479" s="161"/>
    </row>
    <row r="1480" customFormat="false" ht="15" hidden="true" customHeight="false" outlineLevel="0" collapsed="false">
      <c r="A1480" s="47" t="n">
        <v>1274</v>
      </c>
      <c r="B1480" s="81" t="s">
        <v>1810</v>
      </c>
      <c r="C1480" s="45" t="s">
        <v>6627</v>
      </c>
      <c r="D1480" s="45" t="s">
        <v>6628</v>
      </c>
      <c r="E1480" s="172" t="s">
        <v>3964</v>
      </c>
      <c r="F1480" s="45" t="n">
        <v>20</v>
      </c>
      <c r="G1480" s="45"/>
      <c r="H1480" s="45"/>
      <c r="I1480" s="47" t="n">
        <v>850</v>
      </c>
      <c r="J1480" s="161"/>
      <c r="K1480" s="47" t="s">
        <v>6629</v>
      </c>
      <c r="L1480" s="34" t="s">
        <v>6173</v>
      </c>
      <c r="M1480" s="161"/>
    </row>
    <row r="1481" customFormat="false" ht="15" hidden="true" customHeight="false" outlineLevel="0" collapsed="false">
      <c r="A1481" s="47" t="n">
        <v>1275</v>
      </c>
      <c r="B1481" s="81" t="s">
        <v>1810</v>
      </c>
      <c r="C1481" s="45" t="s">
        <v>6630</v>
      </c>
      <c r="D1481" s="45" t="s">
        <v>6628</v>
      </c>
      <c r="E1481" s="172" t="s">
        <v>3964</v>
      </c>
      <c r="F1481" s="45" t="n">
        <v>20</v>
      </c>
      <c r="G1481" s="45"/>
      <c r="H1481" s="45"/>
      <c r="I1481" s="47" t="n">
        <v>850</v>
      </c>
      <c r="J1481" s="161"/>
      <c r="K1481" s="47" t="s">
        <v>6631</v>
      </c>
      <c r="L1481" s="34" t="s">
        <v>6158</v>
      </c>
      <c r="M1481" s="161"/>
    </row>
    <row r="1482" customFormat="false" ht="15" hidden="true" customHeight="false" outlineLevel="0" collapsed="false">
      <c r="A1482" s="47" t="n">
        <v>1276</v>
      </c>
      <c r="B1482" s="81" t="s">
        <v>1810</v>
      </c>
      <c r="C1482" s="45" t="s">
        <v>6632</v>
      </c>
      <c r="D1482" s="45" t="s">
        <v>6628</v>
      </c>
      <c r="E1482" s="172" t="s">
        <v>3964</v>
      </c>
      <c r="F1482" s="45" t="n">
        <v>20</v>
      </c>
      <c r="G1482" s="45"/>
      <c r="H1482" s="45"/>
      <c r="I1482" s="47" t="n">
        <v>850</v>
      </c>
      <c r="J1482" s="161"/>
      <c r="K1482" s="47" t="s">
        <v>6633</v>
      </c>
      <c r="L1482" s="34" t="s">
        <v>6158</v>
      </c>
      <c r="M1482" s="161"/>
    </row>
    <row r="1483" customFormat="false" ht="15" hidden="true" customHeight="false" outlineLevel="0" collapsed="false">
      <c r="A1483" s="47" t="n">
        <v>1278</v>
      </c>
      <c r="B1483" s="81" t="s">
        <v>1810</v>
      </c>
      <c r="C1483" s="45" t="s">
        <v>6634</v>
      </c>
      <c r="D1483" s="45" t="s">
        <v>6628</v>
      </c>
      <c r="E1483" s="172" t="s">
        <v>3964</v>
      </c>
      <c r="F1483" s="45" t="n">
        <v>20</v>
      </c>
      <c r="G1483" s="45"/>
      <c r="H1483" s="45"/>
      <c r="I1483" s="47" t="n">
        <v>850</v>
      </c>
      <c r="J1483" s="161"/>
      <c r="K1483" s="47" t="s">
        <v>6629</v>
      </c>
      <c r="L1483" s="34" t="s">
        <v>6158</v>
      </c>
      <c r="M1483" s="161"/>
    </row>
    <row r="1484" customFormat="false" ht="15" hidden="true" customHeight="false" outlineLevel="0" collapsed="false">
      <c r="A1484" s="47" t="n">
        <v>1279</v>
      </c>
      <c r="B1484" s="81" t="s">
        <v>1810</v>
      </c>
      <c r="C1484" s="45" t="s">
        <v>6635</v>
      </c>
      <c r="D1484" s="45" t="s">
        <v>6628</v>
      </c>
      <c r="E1484" s="172" t="s">
        <v>3964</v>
      </c>
      <c r="F1484" s="45" t="n">
        <v>20</v>
      </c>
      <c r="G1484" s="45"/>
      <c r="H1484" s="45"/>
      <c r="I1484" s="47" t="n">
        <v>850</v>
      </c>
      <c r="J1484" s="161"/>
      <c r="K1484" s="47" t="s">
        <v>6636</v>
      </c>
      <c r="L1484" s="34" t="s">
        <v>6158</v>
      </c>
      <c r="M1484" s="161"/>
    </row>
    <row r="1485" customFormat="false" ht="15" hidden="true" customHeight="false" outlineLevel="0" collapsed="false">
      <c r="A1485" s="47" t="n">
        <v>1280</v>
      </c>
      <c r="B1485" s="81" t="s">
        <v>1810</v>
      </c>
      <c r="C1485" s="45" t="s">
        <v>6637</v>
      </c>
      <c r="D1485" s="45" t="s">
        <v>6638</v>
      </c>
      <c r="E1485" s="172" t="s">
        <v>3964</v>
      </c>
      <c r="F1485" s="45" t="n">
        <v>20</v>
      </c>
      <c r="G1485" s="45"/>
      <c r="H1485" s="45"/>
      <c r="I1485" s="47" t="n">
        <v>850</v>
      </c>
      <c r="J1485" s="161"/>
      <c r="K1485" s="47" t="s">
        <v>6639</v>
      </c>
      <c r="L1485" s="34" t="s">
        <v>6158</v>
      </c>
      <c r="M1485" s="161"/>
    </row>
    <row r="1486" customFormat="false" ht="15" hidden="true" customHeight="false" outlineLevel="0" collapsed="false">
      <c r="A1486" s="47" t="n">
        <v>1281</v>
      </c>
      <c r="B1486" s="81" t="s">
        <v>1810</v>
      </c>
      <c r="C1486" s="45" t="s">
        <v>6640</v>
      </c>
      <c r="D1486" s="45" t="s">
        <v>6641</v>
      </c>
      <c r="E1486" s="172" t="s">
        <v>3964</v>
      </c>
      <c r="F1486" s="45" t="n">
        <v>20</v>
      </c>
      <c r="G1486" s="45"/>
      <c r="H1486" s="45"/>
      <c r="I1486" s="47" t="n">
        <v>850</v>
      </c>
      <c r="J1486" s="161"/>
      <c r="K1486" s="47" t="s">
        <v>6642</v>
      </c>
      <c r="L1486" s="34" t="s">
        <v>6158</v>
      </c>
      <c r="M1486" s="161"/>
    </row>
    <row r="1487" customFormat="false" ht="15" hidden="true" customHeight="false" outlineLevel="0" collapsed="false">
      <c r="A1487" s="47" t="n">
        <v>1282</v>
      </c>
      <c r="B1487" s="81" t="s">
        <v>1810</v>
      </c>
      <c r="C1487" s="45" t="s">
        <v>6643</v>
      </c>
      <c r="D1487" s="45" t="s">
        <v>6644</v>
      </c>
      <c r="E1487" s="172" t="s">
        <v>3964</v>
      </c>
      <c r="F1487" s="45" t="n">
        <v>20</v>
      </c>
      <c r="G1487" s="45"/>
      <c r="H1487" s="45"/>
      <c r="I1487" s="47" t="n">
        <v>850</v>
      </c>
      <c r="J1487" s="161"/>
      <c r="K1487" s="47" t="s">
        <v>6645</v>
      </c>
      <c r="L1487" s="34" t="s">
        <v>6158</v>
      </c>
      <c r="M1487" s="161"/>
    </row>
    <row r="1488" customFormat="false" ht="15" hidden="true" customHeight="false" outlineLevel="0" collapsed="false">
      <c r="A1488" s="47" t="n">
        <v>1283</v>
      </c>
      <c r="B1488" s="81" t="s">
        <v>1810</v>
      </c>
      <c r="C1488" s="45" t="s">
        <v>6646</v>
      </c>
      <c r="D1488" s="45" t="s">
        <v>6644</v>
      </c>
      <c r="E1488" s="172" t="s">
        <v>3964</v>
      </c>
      <c r="F1488" s="45" t="n">
        <v>20</v>
      </c>
      <c r="G1488" s="45"/>
      <c r="H1488" s="45"/>
      <c r="I1488" s="47" t="n">
        <v>850</v>
      </c>
      <c r="J1488" s="161"/>
      <c r="K1488" s="47" t="s">
        <v>6647</v>
      </c>
      <c r="L1488" s="34" t="s">
        <v>6158</v>
      </c>
      <c r="M1488" s="161"/>
    </row>
    <row r="1489" customFormat="false" ht="15" hidden="true" customHeight="false" outlineLevel="0" collapsed="false">
      <c r="A1489" s="47" t="n">
        <v>1284</v>
      </c>
      <c r="B1489" s="81" t="s">
        <v>1810</v>
      </c>
      <c r="C1489" s="45" t="s">
        <v>6648</v>
      </c>
      <c r="D1489" s="45" t="s">
        <v>6644</v>
      </c>
      <c r="E1489" s="172" t="s">
        <v>3964</v>
      </c>
      <c r="F1489" s="45" t="n">
        <v>20</v>
      </c>
      <c r="G1489" s="45"/>
      <c r="H1489" s="45"/>
      <c r="I1489" s="47" t="n">
        <v>850</v>
      </c>
      <c r="J1489" s="161"/>
      <c r="K1489" s="47" t="s">
        <v>6649</v>
      </c>
      <c r="L1489" s="34" t="s">
        <v>6158</v>
      </c>
      <c r="M1489" s="161"/>
    </row>
    <row r="1490" customFormat="false" ht="15" hidden="true" customHeight="false" outlineLevel="0" collapsed="false">
      <c r="A1490" s="47" t="n">
        <v>1285</v>
      </c>
      <c r="B1490" s="81" t="s">
        <v>1810</v>
      </c>
      <c r="C1490" s="45" t="s">
        <v>6650</v>
      </c>
      <c r="D1490" s="45" t="s">
        <v>6644</v>
      </c>
      <c r="E1490" s="172" t="s">
        <v>3964</v>
      </c>
      <c r="F1490" s="45" t="n">
        <v>20</v>
      </c>
      <c r="G1490" s="45"/>
      <c r="H1490" s="45"/>
      <c r="I1490" s="47" t="n">
        <v>850</v>
      </c>
      <c r="J1490" s="161"/>
      <c r="K1490" s="47" t="s">
        <v>6651</v>
      </c>
      <c r="L1490" s="34" t="s">
        <v>6158</v>
      </c>
      <c r="M1490" s="161"/>
    </row>
    <row r="1491" customFormat="false" ht="15" hidden="true" customHeight="false" outlineLevel="0" collapsed="false">
      <c r="A1491" s="47" t="n">
        <v>1286</v>
      </c>
      <c r="B1491" s="81" t="s">
        <v>1810</v>
      </c>
      <c r="C1491" s="45" t="s">
        <v>6652</v>
      </c>
      <c r="D1491" s="45" t="s">
        <v>6644</v>
      </c>
      <c r="E1491" s="172" t="s">
        <v>3964</v>
      </c>
      <c r="F1491" s="45" t="n">
        <v>20</v>
      </c>
      <c r="G1491" s="45"/>
      <c r="H1491" s="45"/>
      <c r="I1491" s="47" t="n">
        <v>850</v>
      </c>
      <c r="J1491" s="161"/>
      <c r="K1491" s="47" t="s">
        <v>6653</v>
      </c>
      <c r="L1491" s="34" t="s">
        <v>6158</v>
      </c>
      <c r="M1491" s="161"/>
    </row>
    <row r="1492" customFormat="false" ht="15" hidden="true" customHeight="false" outlineLevel="0" collapsed="false">
      <c r="A1492" s="47" t="n">
        <v>1287</v>
      </c>
      <c r="B1492" s="81" t="s">
        <v>1810</v>
      </c>
      <c r="C1492" s="45" t="s">
        <v>6654</v>
      </c>
      <c r="D1492" s="45" t="s">
        <v>6644</v>
      </c>
      <c r="E1492" s="172" t="s">
        <v>3964</v>
      </c>
      <c r="F1492" s="45" t="n">
        <v>20</v>
      </c>
      <c r="G1492" s="45"/>
      <c r="H1492" s="45"/>
      <c r="I1492" s="47" t="n">
        <v>850</v>
      </c>
      <c r="J1492" s="161"/>
      <c r="K1492" s="47" t="s">
        <v>6655</v>
      </c>
      <c r="L1492" s="34" t="s">
        <v>6158</v>
      </c>
      <c r="M1492" s="161"/>
    </row>
    <row r="1493" customFormat="false" ht="15" hidden="true" customHeight="false" outlineLevel="0" collapsed="false">
      <c r="A1493" s="47" t="n">
        <v>1288</v>
      </c>
      <c r="B1493" s="81" t="s">
        <v>1810</v>
      </c>
      <c r="C1493" s="45" t="s">
        <v>6656</v>
      </c>
      <c r="D1493" s="45" t="s">
        <v>6644</v>
      </c>
      <c r="E1493" s="172" t="s">
        <v>3964</v>
      </c>
      <c r="F1493" s="45" t="n">
        <v>20</v>
      </c>
      <c r="G1493" s="45"/>
      <c r="H1493" s="45"/>
      <c r="I1493" s="47" t="n">
        <v>850</v>
      </c>
      <c r="J1493" s="161"/>
      <c r="K1493" s="47" t="s">
        <v>6657</v>
      </c>
      <c r="L1493" s="34" t="s">
        <v>6658</v>
      </c>
      <c r="M1493" s="161"/>
    </row>
    <row r="1494" customFormat="false" ht="15" hidden="true" customHeight="false" outlineLevel="0" collapsed="false">
      <c r="A1494" s="47" t="n">
        <v>1289</v>
      </c>
      <c r="B1494" s="81" t="s">
        <v>1810</v>
      </c>
      <c r="C1494" s="45" t="s">
        <v>6659</v>
      </c>
      <c r="D1494" s="45" t="s">
        <v>6644</v>
      </c>
      <c r="E1494" s="172" t="s">
        <v>3964</v>
      </c>
      <c r="F1494" s="45" t="n">
        <v>20</v>
      </c>
      <c r="G1494" s="45"/>
      <c r="H1494" s="45"/>
      <c r="I1494" s="47" t="n">
        <v>850</v>
      </c>
      <c r="J1494" s="161"/>
      <c r="K1494" s="47" t="s">
        <v>6660</v>
      </c>
      <c r="L1494" s="34" t="s">
        <v>6158</v>
      </c>
      <c r="M1494" s="161"/>
    </row>
    <row r="1495" customFormat="false" ht="15" hidden="true" customHeight="false" outlineLevel="0" collapsed="false">
      <c r="A1495" s="47" t="n">
        <v>1290</v>
      </c>
      <c r="B1495" s="81" t="s">
        <v>1810</v>
      </c>
      <c r="C1495" s="45" t="s">
        <v>6661</v>
      </c>
      <c r="D1495" s="45" t="s">
        <v>6644</v>
      </c>
      <c r="E1495" s="172" t="s">
        <v>3964</v>
      </c>
      <c r="F1495" s="45" t="n">
        <v>20</v>
      </c>
      <c r="G1495" s="45"/>
      <c r="H1495" s="45"/>
      <c r="I1495" s="47" t="n">
        <v>850</v>
      </c>
      <c r="J1495" s="161"/>
      <c r="K1495" s="47" t="s">
        <v>6662</v>
      </c>
      <c r="L1495" s="34" t="s">
        <v>6158</v>
      </c>
      <c r="M1495" s="161"/>
    </row>
    <row r="1496" customFormat="false" ht="15" hidden="true" customHeight="false" outlineLevel="0" collapsed="false">
      <c r="A1496" s="47" t="n">
        <v>1291</v>
      </c>
      <c r="B1496" s="81" t="s">
        <v>1810</v>
      </c>
      <c r="C1496" s="45" t="s">
        <v>6663</v>
      </c>
      <c r="D1496" s="45" t="s">
        <v>6644</v>
      </c>
      <c r="E1496" s="172" t="s">
        <v>3964</v>
      </c>
      <c r="F1496" s="45" t="n">
        <v>20</v>
      </c>
      <c r="G1496" s="45"/>
      <c r="H1496" s="45"/>
      <c r="I1496" s="47" t="n">
        <v>850</v>
      </c>
      <c r="J1496" s="161"/>
      <c r="K1496" s="47" t="s">
        <v>6664</v>
      </c>
      <c r="L1496" s="34" t="s">
        <v>6158</v>
      </c>
      <c r="M1496" s="161"/>
    </row>
    <row r="1497" customFormat="false" ht="15" hidden="true" customHeight="false" outlineLevel="0" collapsed="false">
      <c r="A1497" s="47" t="n">
        <v>1292</v>
      </c>
      <c r="B1497" s="81" t="s">
        <v>1810</v>
      </c>
      <c r="C1497" s="45" t="s">
        <v>6665</v>
      </c>
      <c r="D1497" s="45" t="s">
        <v>6644</v>
      </c>
      <c r="E1497" s="172" t="s">
        <v>3964</v>
      </c>
      <c r="F1497" s="45" t="n">
        <v>20</v>
      </c>
      <c r="G1497" s="45"/>
      <c r="H1497" s="45"/>
      <c r="I1497" s="47" t="n">
        <v>850</v>
      </c>
      <c r="J1497" s="161"/>
      <c r="K1497" s="47" t="s">
        <v>6666</v>
      </c>
      <c r="L1497" s="34" t="s">
        <v>6158</v>
      </c>
      <c r="M1497" s="161"/>
    </row>
    <row r="1498" customFormat="false" ht="15" hidden="true" customHeight="false" outlineLevel="0" collapsed="false">
      <c r="A1498" s="47" t="n">
        <v>1293</v>
      </c>
      <c r="B1498" s="81" t="s">
        <v>1810</v>
      </c>
      <c r="C1498" s="45" t="s">
        <v>6667</v>
      </c>
      <c r="D1498" s="45" t="s">
        <v>6644</v>
      </c>
      <c r="E1498" s="172" t="s">
        <v>3964</v>
      </c>
      <c r="F1498" s="45" t="n">
        <v>20</v>
      </c>
      <c r="G1498" s="45"/>
      <c r="H1498" s="45"/>
      <c r="I1498" s="47" t="n">
        <v>850</v>
      </c>
      <c r="J1498" s="161"/>
      <c r="K1498" s="47" t="s">
        <v>6666</v>
      </c>
      <c r="L1498" s="34" t="s">
        <v>6158</v>
      </c>
      <c r="M1498" s="161"/>
    </row>
    <row r="1499" customFormat="false" ht="15" hidden="true" customHeight="false" outlineLevel="0" collapsed="false">
      <c r="A1499" s="47" t="n">
        <v>1294</v>
      </c>
      <c r="B1499" s="81" t="s">
        <v>1810</v>
      </c>
      <c r="C1499" s="45" t="s">
        <v>6668</v>
      </c>
      <c r="D1499" s="45" t="s">
        <v>6644</v>
      </c>
      <c r="E1499" s="172" t="s">
        <v>3964</v>
      </c>
      <c r="F1499" s="45" t="n">
        <v>20</v>
      </c>
      <c r="G1499" s="45"/>
      <c r="H1499" s="45"/>
      <c r="I1499" s="47" t="n">
        <v>850</v>
      </c>
      <c r="J1499" s="161"/>
      <c r="K1499" s="47" t="s">
        <v>6669</v>
      </c>
      <c r="L1499" s="34" t="s">
        <v>6158</v>
      </c>
      <c r="M1499" s="161"/>
    </row>
    <row r="1500" customFormat="false" ht="15" hidden="true" customHeight="false" outlineLevel="0" collapsed="false">
      <c r="A1500" s="47" t="n">
        <v>1295</v>
      </c>
      <c r="B1500" s="81" t="s">
        <v>1810</v>
      </c>
      <c r="C1500" s="45" t="s">
        <v>6670</v>
      </c>
      <c r="D1500" s="45" t="s">
        <v>6644</v>
      </c>
      <c r="E1500" s="172" t="s">
        <v>3964</v>
      </c>
      <c r="F1500" s="45" t="n">
        <v>20</v>
      </c>
      <c r="G1500" s="45"/>
      <c r="H1500" s="45"/>
      <c r="I1500" s="47" t="n">
        <v>850</v>
      </c>
      <c r="J1500" s="161"/>
      <c r="K1500" s="47" t="s">
        <v>6671</v>
      </c>
      <c r="L1500" s="34" t="s">
        <v>6158</v>
      </c>
      <c r="M1500" s="161"/>
    </row>
    <row r="1501" customFormat="false" ht="15" hidden="true" customHeight="false" outlineLevel="0" collapsed="false">
      <c r="A1501" s="47" t="n">
        <v>1296</v>
      </c>
      <c r="B1501" s="81" t="s">
        <v>1810</v>
      </c>
      <c r="C1501" s="45" t="s">
        <v>6672</v>
      </c>
      <c r="D1501" s="45" t="s">
        <v>6644</v>
      </c>
      <c r="E1501" s="172" t="s">
        <v>3964</v>
      </c>
      <c r="F1501" s="45" t="n">
        <v>20</v>
      </c>
      <c r="G1501" s="45"/>
      <c r="H1501" s="45"/>
      <c r="I1501" s="47" t="n">
        <v>850</v>
      </c>
      <c r="J1501" s="161"/>
      <c r="K1501" s="47" t="s">
        <v>6673</v>
      </c>
      <c r="L1501" s="34" t="s">
        <v>6158</v>
      </c>
      <c r="M1501" s="161"/>
    </row>
    <row r="1502" customFormat="false" ht="15" hidden="true" customHeight="false" outlineLevel="0" collapsed="false">
      <c r="A1502" s="47" t="n">
        <v>1297</v>
      </c>
      <c r="B1502" s="81" t="s">
        <v>1810</v>
      </c>
      <c r="C1502" s="45" t="s">
        <v>6674</v>
      </c>
      <c r="D1502" s="45" t="s">
        <v>6644</v>
      </c>
      <c r="E1502" s="172" t="s">
        <v>3964</v>
      </c>
      <c r="F1502" s="45" t="n">
        <v>20</v>
      </c>
      <c r="G1502" s="45"/>
      <c r="H1502" s="45"/>
      <c r="I1502" s="47" t="n">
        <v>850</v>
      </c>
      <c r="J1502" s="161"/>
      <c r="K1502" s="47" t="s">
        <v>6675</v>
      </c>
      <c r="L1502" s="34" t="s">
        <v>6158</v>
      </c>
      <c r="M1502" s="161"/>
    </row>
    <row r="1503" customFormat="false" ht="15" hidden="true" customHeight="false" outlineLevel="0" collapsed="false">
      <c r="A1503" s="47" t="n">
        <v>1298</v>
      </c>
      <c r="B1503" s="81" t="s">
        <v>1810</v>
      </c>
      <c r="C1503" s="45" t="s">
        <v>6676</v>
      </c>
      <c r="D1503" s="45" t="s">
        <v>6644</v>
      </c>
      <c r="E1503" s="172" t="s">
        <v>3964</v>
      </c>
      <c r="F1503" s="45" t="n">
        <v>20</v>
      </c>
      <c r="G1503" s="45"/>
      <c r="H1503" s="45"/>
      <c r="I1503" s="47" t="n">
        <v>850</v>
      </c>
      <c r="J1503" s="161"/>
      <c r="K1503" s="47" t="s">
        <v>6677</v>
      </c>
      <c r="L1503" s="34" t="s">
        <v>6158</v>
      </c>
      <c r="M1503" s="161"/>
    </row>
    <row r="1504" customFormat="false" ht="15" hidden="true" customHeight="false" outlineLevel="0" collapsed="false">
      <c r="A1504" s="47" t="n">
        <v>1299</v>
      </c>
      <c r="B1504" s="81" t="s">
        <v>1810</v>
      </c>
      <c r="C1504" s="45" t="s">
        <v>6678</v>
      </c>
      <c r="D1504" s="45" t="s">
        <v>6644</v>
      </c>
      <c r="E1504" s="172" t="s">
        <v>3964</v>
      </c>
      <c r="F1504" s="45" t="n">
        <v>20</v>
      </c>
      <c r="G1504" s="45"/>
      <c r="H1504" s="45"/>
      <c r="I1504" s="47" t="n">
        <v>850</v>
      </c>
      <c r="J1504" s="161"/>
      <c r="K1504" s="47" t="s">
        <v>6679</v>
      </c>
      <c r="L1504" s="34" t="s">
        <v>6158</v>
      </c>
      <c r="M1504" s="161"/>
    </row>
    <row r="1505" customFormat="false" ht="15" hidden="true" customHeight="false" outlineLevel="0" collapsed="false">
      <c r="A1505" s="47" t="n">
        <v>1300</v>
      </c>
      <c r="B1505" s="81" t="s">
        <v>1810</v>
      </c>
      <c r="C1505" s="45" t="s">
        <v>6680</v>
      </c>
      <c r="D1505" s="45" t="s">
        <v>6681</v>
      </c>
      <c r="E1505" s="172" t="s">
        <v>3964</v>
      </c>
      <c r="F1505" s="45" t="n">
        <v>20</v>
      </c>
      <c r="G1505" s="45"/>
      <c r="H1505" s="45"/>
      <c r="I1505" s="47" t="n">
        <v>850</v>
      </c>
      <c r="J1505" s="161"/>
      <c r="K1505" s="47"/>
      <c r="L1505" s="34" t="s">
        <v>6158</v>
      </c>
      <c r="M1505" s="161"/>
    </row>
    <row r="1506" customFormat="false" ht="15" hidden="true" customHeight="false" outlineLevel="0" collapsed="false">
      <c r="A1506" s="47" t="n">
        <v>1301</v>
      </c>
      <c r="B1506" s="81" t="s">
        <v>1810</v>
      </c>
      <c r="C1506" s="45" t="s">
        <v>6682</v>
      </c>
      <c r="D1506" s="45" t="s">
        <v>6681</v>
      </c>
      <c r="E1506" s="172" t="s">
        <v>3964</v>
      </c>
      <c r="F1506" s="45" t="n">
        <v>20</v>
      </c>
      <c r="G1506" s="45"/>
      <c r="H1506" s="45"/>
      <c r="I1506" s="47" t="n">
        <v>850</v>
      </c>
      <c r="J1506" s="161"/>
      <c r="K1506" s="47" t="s">
        <v>6683</v>
      </c>
      <c r="L1506" s="34" t="s">
        <v>6158</v>
      </c>
      <c r="M1506" s="161"/>
    </row>
    <row r="1507" customFormat="false" ht="15" hidden="true" customHeight="false" outlineLevel="0" collapsed="false">
      <c r="A1507" s="47" t="n">
        <v>1302</v>
      </c>
      <c r="B1507" s="81" t="s">
        <v>1810</v>
      </c>
      <c r="C1507" s="45" t="s">
        <v>6684</v>
      </c>
      <c r="D1507" s="45" t="s">
        <v>6681</v>
      </c>
      <c r="E1507" s="172" t="s">
        <v>3964</v>
      </c>
      <c r="F1507" s="45" t="n">
        <v>20</v>
      </c>
      <c r="G1507" s="45"/>
      <c r="H1507" s="45"/>
      <c r="I1507" s="47" t="n">
        <v>850</v>
      </c>
      <c r="J1507" s="161"/>
      <c r="K1507" s="47" t="s">
        <v>6685</v>
      </c>
      <c r="L1507" s="34" t="s">
        <v>6158</v>
      </c>
      <c r="M1507" s="161"/>
    </row>
    <row r="1508" customFormat="false" ht="15" hidden="true" customHeight="false" outlineLevel="0" collapsed="false">
      <c r="A1508" s="47" t="n">
        <v>1303</v>
      </c>
      <c r="B1508" s="81" t="s">
        <v>1810</v>
      </c>
      <c r="C1508" s="45" t="s">
        <v>6686</v>
      </c>
      <c r="D1508" s="45" t="s">
        <v>6681</v>
      </c>
      <c r="E1508" s="172" t="s">
        <v>3964</v>
      </c>
      <c r="F1508" s="45" t="n">
        <v>20</v>
      </c>
      <c r="G1508" s="45"/>
      <c r="H1508" s="45"/>
      <c r="I1508" s="47" t="n">
        <v>850</v>
      </c>
      <c r="J1508" s="161"/>
      <c r="K1508" s="47" t="s">
        <v>6687</v>
      </c>
      <c r="L1508" s="34" t="s">
        <v>6158</v>
      </c>
      <c r="M1508" s="161"/>
    </row>
    <row r="1509" customFormat="false" ht="15" hidden="true" customHeight="false" outlineLevel="0" collapsed="false">
      <c r="A1509" s="47" t="n">
        <v>1304</v>
      </c>
      <c r="B1509" s="81" t="s">
        <v>1810</v>
      </c>
      <c r="C1509" s="45" t="s">
        <v>6688</v>
      </c>
      <c r="D1509" s="45" t="s">
        <v>6681</v>
      </c>
      <c r="E1509" s="172" t="s">
        <v>3964</v>
      </c>
      <c r="F1509" s="45" t="n">
        <v>20</v>
      </c>
      <c r="G1509" s="45"/>
      <c r="H1509" s="45"/>
      <c r="I1509" s="47" t="n">
        <v>850</v>
      </c>
      <c r="J1509" s="161"/>
      <c r="K1509" s="47" t="s">
        <v>6689</v>
      </c>
      <c r="L1509" s="34" t="s">
        <v>6158</v>
      </c>
      <c r="M1509" s="161"/>
    </row>
    <row r="1510" customFormat="false" ht="15" hidden="true" customHeight="false" outlineLevel="0" collapsed="false">
      <c r="A1510" s="47" t="n">
        <v>1305</v>
      </c>
      <c r="B1510" s="81" t="s">
        <v>1810</v>
      </c>
      <c r="C1510" s="45" t="s">
        <v>6690</v>
      </c>
      <c r="D1510" s="45" t="s">
        <v>6681</v>
      </c>
      <c r="E1510" s="172" t="s">
        <v>3964</v>
      </c>
      <c r="F1510" s="45" t="n">
        <v>20</v>
      </c>
      <c r="G1510" s="45"/>
      <c r="H1510" s="45"/>
      <c r="I1510" s="47" t="n">
        <v>850</v>
      </c>
      <c r="J1510" s="161"/>
      <c r="K1510" s="47" t="s">
        <v>6691</v>
      </c>
      <c r="L1510" s="34" t="s">
        <v>6158</v>
      </c>
      <c r="M1510" s="161"/>
    </row>
    <row r="1511" customFormat="false" ht="15" hidden="true" customHeight="false" outlineLevel="0" collapsed="false">
      <c r="A1511" s="47" t="n">
        <v>1306</v>
      </c>
      <c r="B1511" s="81" t="s">
        <v>1810</v>
      </c>
      <c r="C1511" s="45" t="s">
        <v>6692</v>
      </c>
      <c r="D1511" s="45" t="s">
        <v>6681</v>
      </c>
      <c r="E1511" s="172" t="s">
        <v>3964</v>
      </c>
      <c r="F1511" s="45" t="n">
        <v>20</v>
      </c>
      <c r="G1511" s="45"/>
      <c r="H1511" s="45"/>
      <c r="I1511" s="47" t="n">
        <v>850</v>
      </c>
      <c r="J1511" s="161"/>
      <c r="K1511" s="47" t="s">
        <v>6693</v>
      </c>
      <c r="L1511" s="34" t="s">
        <v>6158</v>
      </c>
      <c r="M1511" s="161"/>
    </row>
    <row r="1512" customFormat="false" ht="15" hidden="true" customHeight="false" outlineLevel="0" collapsed="false">
      <c r="A1512" s="47" t="n">
        <v>1307</v>
      </c>
      <c r="B1512" s="81" t="s">
        <v>1810</v>
      </c>
      <c r="C1512" s="45" t="s">
        <v>6694</v>
      </c>
      <c r="D1512" s="45" t="s">
        <v>6681</v>
      </c>
      <c r="E1512" s="172" t="s">
        <v>3964</v>
      </c>
      <c r="F1512" s="45" t="n">
        <v>20</v>
      </c>
      <c r="G1512" s="45"/>
      <c r="H1512" s="45"/>
      <c r="I1512" s="47" t="n">
        <v>850</v>
      </c>
      <c r="J1512" s="161"/>
      <c r="K1512" s="47" t="s">
        <v>6695</v>
      </c>
      <c r="L1512" s="34" t="s">
        <v>6158</v>
      </c>
      <c r="M1512" s="161"/>
    </row>
    <row r="1513" customFormat="false" ht="15" hidden="true" customHeight="false" outlineLevel="0" collapsed="false">
      <c r="A1513" s="47" t="n">
        <v>1308</v>
      </c>
      <c r="B1513" s="81" t="s">
        <v>1810</v>
      </c>
      <c r="C1513" s="45" t="s">
        <v>6696</v>
      </c>
      <c r="D1513" s="45" t="s">
        <v>6697</v>
      </c>
      <c r="E1513" s="172" t="s">
        <v>3964</v>
      </c>
      <c r="F1513" s="45" t="n">
        <v>20</v>
      </c>
      <c r="G1513" s="45"/>
      <c r="H1513" s="45"/>
      <c r="I1513" s="47" t="n">
        <v>850</v>
      </c>
      <c r="J1513" s="161"/>
      <c r="K1513" s="47" t="s">
        <v>6698</v>
      </c>
      <c r="L1513" s="34" t="s">
        <v>6158</v>
      </c>
      <c r="M1513" s="161"/>
    </row>
    <row r="1514" customFormat="false" ht="15" hidden="true" customHeight="false" outlineLevel="0" collapsed="false">
      <c r="A1514" s="47" t="n">
        <v>1309</v>
      </c>
      <c r="B1514" s="81" t="s">
        <v>1810</v>
      </c>
      <c r="C1514" s="45" t="s">
        <v>6699</v>
      </c>
      <c r="D1514" s="45" t="s">
        <v>6697</v>
      </c>
      <c r="E1514" s="172" t="s">
        <v>3964</v>
      </c>
      <c r="F1514" s="45" t="n">
        <v>20</v>
      </c>
      <c r="G1514" s="45"/>
      <c r="H1514" s="45"/>
      <c r="I1514" s="47" t="n">
        <v>850</v>
      </c>
      <c r="J1514" s="161"/>
      <c r="K1514" s="47" t="s">
        <v>6700</v>
      </c>
      <c r="L1514" s="34" t="s">
        <v>6158</v>
      </c>
      <c r="M1514" s="161"/>
    </row>
    <row r="1515" customFormat="false" ht="15" hidden="true" customHeight="false" outlineLevel="0" collapsed="false">
      <c r="A1515" s="47" t="n">
        <v>1311</v>
      </c>
      <c r="B1515" s="81" t="s">
        <v>4742</v>
      </c>
      <c r="C1515" s="45" t="s">
        <v>6701</v>
      </c>
      <c r="D1515" s="45" t="s">
        <v>4767</v>
      </c>
      <c r="E1515" s="172" t="s">
        <v>3964</v>
      </c>
      <c r="F1515" s="45" t="n">
        <v>20</v>
      </c>
      <c r="G1515" s="45"/>
      <c r="H1515" s="45"/>
      <c r="I1515" s="47" t="n">
        <v>850</v>
      </c>
      <c r="J1515" s="161"/>
      <c r="K1515" s="47" t="s">
        <v>5447</v>
      </c>
      <c r="L1515" s="34" t="s">
        <v>6158</v>
      </c>
      <c r="M1515" s="161"/>
    </row>
    <row r="1516" customFormat="false" ht="15" hidden="true" customHeight="false" outlineLevel="0" collapsed="false">
      <c r="A1516" s="47" t="n">
        <v>1312</v>
      </c>
      <c r="B1516" s="81" t="s">
        <v>4742</v>
      </c>
      <c r="C1516" s="45" t="s">
        <v>3985</v>
      </c>
      <c r="D1516" s="45" t="s">
        <v>4767</v>
      </c>
      <c r="E1516" s="172" t="s">
        <v>3964</v>
      </c>
      <c r="F1516" s="45" t="n">
        <v>20</v>
      </c>
      <c r="G1516" s="45"/>
      <c r="H1516" s="45"/>
      <c r="I1516" s="47" t="n">
        <v>850</v>
      </c>
      <c r="J1516" s="161"/>
      <c r="K1516" s="47" t="s">
        <v>6702</v>
      </c>
      <c r="L1516" s="34" t="s">
        <v>6158</v>
      </c>
      <c r="M1516" s="161"/>
    </row>
    <row r="1517" customFormat="false" ht="15" hidden="true" customHeight="false" outlineLevel="0" collapsed="false">
      <c r="A1517" s="47" t="n">
        <v>1313</v>
      </c>
      <c r="B1517" s="81" t="s">
        <v>4742</v>
      </c>
      <c r="C1517" s="45" t="s">
        <v>4258</v>
      </c>
      <c r="D1517" s="45" t="s">
        <v>4767</v>
      </c>
      <c r="E1517" s="172" t="s">
        <v>3964</v>
      </c>
      <c r="F1517" s="45" t="n">
        <v>20</v>
      </c>
      <c r="G1517" s="45"/>
      <c r="H1517" s="45"/>
      <c r="I1517" s="47" t="n">
        <v>850</v>
      </c>
      <c r="J1517" s="161"/>
      <c r="K1517" s="47" t="s">
        <v>6703</v>
      </c>
      <c r="L1517" s="34" t="s">
        <v>6158</v>
      </c>
      <c r="M1517" s="161"/>
    </row>
    <row r="1518" customFormat="false" ht="15" hidden="true" customHeight="false" outlineLevel="0" collapsed="false">
      <c r="A1518" s="47" t="n">
        <v>1314</v>
      </c>
      <c r="B1518" s="81" t="s">
        <v>4742</v>
      </c>
      <c r="C1518" s="45" t="s">
        <v>6704</v>
      </c>
      <c r="D1518" s="45" t="s">
        <v>4767</v>
      </c>
      <c r="E1518" s="172" t="s">
        <v>3964</v>
      </c>
      <c r="F1518" s="45" t="n">
        <v>20</v>
      </c>
      <c r="G1518" s="45"/>
      <c r="H1518" s="45"/>
      <c r="I1518" s="47" t="n">
        <v>850</v>
      </c>
      <c r="J1518" s="161"/>
      <c r="K1518" s="47" t="s">
        <v>6705</v>
      </c>
      <c r="L1518" s="34" t="s">
        <v>6158</v>
      </c>
      <c r="M1518" s="161"/>
    </row>
    <row r="1519" customFormat="false" ht="15" hidden="true" customHeight="false" outlineLevel="0" collapsed="false">
      <c r="A1519" s="47" t="n">
        <v>1315</v>
      </c>
      <c r="B1519" s="81" t="s">
        <v>4742</v>
      </c>
      <c r="C1519" s="45" t="s">
        <v>6706</v>
      </c>
      <c r="D1519" s="45" t="s">
        <v>4767</v>
      </c>
      <c r="E1519" s="172" t="s">
        <v>3964</v>
      </c>
      <c r="F1519" s="45" t="n">
        <v>20</v>
      </c>
      <c r="G1519" s="45"/>
      <c r="H1519" s="45"/>
      <c r="I1519" s="47" t="n">
        <v>850</v>
      </c>
      <c r="J1519" s="161"/>
      <c r="K1519" s="47" t="s">
        <v>5448</v>
      </c>
      <c r="L1519" s="34" t="s">
        <v>6158</v>
      </c>
      <c r="M1519" s="161"/>
    </row>
    <row r="1520" customFormat="false" ht="15" hidden="true" customHeight="false" outlineLevel="0" collapsed="false">
      <c r="A1520" s="47" t="n">
        <v>1316</v>
      </c>
      <c r="B1520" s="81" t="s">
        <v>4742</v>
      </c>
      <c r="C1520" s="45" t="s">
        <v>6707</v>
      </c>
      <c r="D1520" s="45" t="s">
        <v>4767</v>
      </c>
      <c r="E1520" s="172" t="s">
        <v>3964</v>
      </c>
      <c r="F1520" s="45" t="n">
        <v>20</v>
      </c>
      <c r="G1520" s="45"/>
      <c r="H1520" s="45"/>
      <c r="I1520" s="47" t="n">
        <v>850</v>
      </c>
      <c r="J1520" s="161"/>
      <c r="K1520" s="47" t="s">
        <v>5450</v>
      </c>
      <c r="L1520" s="34" t="s">
        <v>4315</v>
      </c>
      <c r="M1520" s="161"/>
    </row>
    <row r="1521" customFormat="false" ht="15" hidden="true" customHeight="false" outlineLevel="0" collapsed="false">
      <c r="A1521" s="47" t="n">
        <v>1317</v>
      </c>
      <c r="B1521" s="81" t="s">
        <v>4742</v>
      </c>
      <c r="C1521" s="45" t="s">
        <v>4261</v>
      </c>
      <c r="D1521" s="45" t="s">
        <v>4767</v>
      </c>
      <c r="E1521" s="172" t="s">
        <v>3964</v>
      </c>
      <c r="F1521" s="45" t="n">
        <v>20</v>
      </c>
      <c r="G1521" s="45"/>
      <c r="H1521" s="45"/>
      <c r="I1521" s="47" t="n">
        <v>850</v>
      </c>
      <c r="J1521" s="161"/>
      <c r="K1521" s="47" t="s">
        <v>5451</v>
      </c>
      <c r="L1521" s="34" t="s">
        <v>4315</v>
      </c>
      <c r="M1521" s="161"/>
    </row>
    <row r="1522" customFormat="false" ht="15" hidden="true" customHeight="false" outlineLevel="0" collapsed="false">
      <c r="A1522" s="47" t="n">
        <v>1353</v>
      </c>
      <c r="B1522" s="81" t="s">
        <v>4742</v>
      </c>
      <c r="C1522" s="45" t="s">
        <v>6708</v>
      </c>
      <c r="D1522" s="45" t="s">
        <v>4743</v>
      </c>
      <c r="E1522" s="172" t="s">
        <v>3964</v>
      </c>
      <c r="F1522" s="45" t="n">
        <v>20</v>
      </c>
      <c r="G1522" s="45"/>
      <c r="H1522" s="45"/>
      <c r="I1522" s="47" t="n">
        <v>850</v>
      </c>
      <c r="J1522" s="161"/>
      <c r="K1522" s="47" t="s">
        <v>6709</v>
      </c>
      <c r="L1522" s="34" t="s">
        <v>4315</v>
      </c>
      <c r="M1522" s="161"/>
    </row>
    <row r="1523" customFormat="false" ht="15" hidden="true" customHeight="false" outlineLevel="0" collapsed="false">
      <c r="A1523" s="47" t="n">
        <v>1354</v>
      </c>
      <c r="B1523" s="81" t="s">
        <v>4742</v>
      </c>
      <c r="C1523" s="45" t="s">
        <v>6710</v>
      </c>
      <c r="D1523" s="45" t="s">
        <v>6711</v>
      </c>
      <c r="E1523" s="172" t="s">
        <v>3964</v>
      </c>
      <c r="F1523" s="45" t="n">
        <v>20</v>
      </c>
      <c r="G1523" s="45"/>
      <c r="H1523" s="45"/>
      <c r="I1523" s="47" t="n">
        <v>850</v>
      </c>
      <c r="J1523" s="161"/>
      <c r="K1523" s="47" t="s">
        <v>6434</v>
      </c>
      <c r="L1523" s="34" t="s">
        <v>6121</v>
      </c>
      <c r="M1523" s="161"/>
    </row>
    <row r="1524" customFormat="false" ht="15" hidden="true" customHeight="false" outlineLevel="0" collapsed="false">
      <c r="A1524" s="47" t="n">
        <v>1355</v>
      </c>
      <c r="B1524" s="81" t="s">
        <v>4742</v>
      </c>
      <c r="C1524" s="45" t="s">
        <v>6712</v>
      </c>
      <c r="D1524" s="45" t="s">
        <v>6713</v>
      </c>
      <c r="E1524" s="172" t="s">
        <v>3964</v>
      </c>
      <c r="F1524" s="45" t="n">
        <v>20</v>
      </c>
      <c r="G1524" s="45"/>
      <c r="H1524" s="45"/>
      <c r="I1524" s="47" t="n">
        <v>850</v>
      </c>
      <c r="J1524" s="161"/>
      <c r="K1524" s="47" t="s">
        <v>4790</v>
      </c>
      <c r="L1524" s="34" t="s">
        <v>4315</v>
      </c>
      <c r="M1524" s="161"/>
    </row>
    <row r="1525" customFormat="false" ht="15" hidden="true" customHeight="false" outlineLevel="0" collapsed="false">
      <c r="A1525" s="47" t="n">
        <v>1356</v>
      </c>
      <c r="B1525" s="81" t="s">
        <v>4742</v>
      </c>
      <c r="C1525" s="45" t="s">
        <v>6714</v>
      </c>
      <c r="D1525" s="45" t="s">
        <v>6713</v>
      </c>
      <c r="E1525" s="172" t="s">
        <v>3964</v>
      </c>
      <c r="F1525" s="45" t="n">
        <v>20</v>
      </c>
      <c r="G1525" s="45"/>
      <c r="H1525" s="45"/>
      <c r="I1525" s="47" t="n">
        <v>850</v>
      </c>
      <c r="J1525" s="161"/>
      <c r="K1525" s="47" t="s">
        <v>6434</v>
      </c>
      <c r="L1525" s="34" t="s">
        <v>4315</v>
      </c>
      <c r="M1525" s="161"/>
    </row>
    <row r="1526" customFormat="false" ht="15" hidden="true" customHeight="false" outlineLevel="0" collapsed="false">
      <c r="A1526" s="47" t="n">
        <v>1357</v>
      </c>
      <c r="B1526" s="81" t="s">
        <v>4742</v>
      </c>
      <c r="C1526" s="45" t="s">
        <v>4335</v>
      </c>
      <c r="D1526" s="45" t="s">
        <v>6713</v>
      </c>
      <c r="E1526" s="172" t="s">
        <v>3964</v>
      </c>
      <c r="F1526" s="45" t="n">
        <v>20</v>
      </c>
      <c r="G1526" s="45"/>
      <c r="H1526" s="45"/>
      <c r="I1526" s="47" t="n">
        <v>850</v>
      </c>
      <c r="J1526" s="161"/>
      <c r="K1526" s="47" t="s">
        <v>6715</v>
      </c>
      <c r="L1526" s="34" t="s">
        <v>4315</v>
      </c>
      <c r="M1526" s="161"/>
    </row>
    <row r="1527" customFormat="false" ht="15" hidden="true" customHeight="false" outlineLevel="0" collapsed="false">
      <c r="A1527" s="47" t="n">
        <v>1358</v>
      </c>
      <c r="B1527" s="81" t="s">
        <v>4742</v>
      </c>
      <c r="C1527" s="45" t="s">
        <v>4344</v>
      </c>
      <c r="D1527" s="45" t="s">
        <v>6713</v>
      </c>
      <c r="E1527" s="172" t="s">
        <v>3964</v>
      </c>
      <c r="F1527" s="45" t="n">
        <v>20</v>
      </c>
      <c r="G1527" s="45"/>
      <c r="H1527" s="45"/>
      <c r="I1527" s="47" t="n">
        <v>850</v>
      </c>
      <c r="J1527" s="161"/>
      <c r="K1527" s="47" t="s">
        <v>4758</v>
      </c>
      <c r="L1527" s="34" t="s">
        <v>4315</v>
      </c>
      <c r="M1527" s="161"/>
    </row>
    <row r="1528" customFormat="false" ht="15" hidden="true" customHeight="false" outlineLevel="0" collapsed="false">
      <c r="A1528" s="47" t="n">
        <v>1359</v>
      </c>
      <c r="B1528" s="81" t="s">
        <v>4742</v>
      </c>
      <c r="C1528" s="45" t="s">
        <v>4282</v>
      </c>
      <c r="D1528" s="45" t="s">
        <v>4767</v>
      </c>
      <c r="E1528" s="172" t="s">
        <v>3964</v>
      </c>
      <c r="F1528" s="45" t="n">
        <v>20</v>
      </c>
      <c r="G1528" s="45"/>
      <c r="H1528" s="45"/>
      <c r="I1528" s="47" t="n">
        <v>850</v>
      </c>
      <c r="J1528" s="161"/>
      <c r="K1528" s="47" t="s">
        <v>4594</v>
      </c>
      <c r="L1528" s="34" t="s">
        <v>4315</v>
      </c>
      <c r="M1528" s="161"/>
    </row>
    <row r="1529" customFormat="false" ht="15" hidden="true" customHeight="false" outlineLevel="0" collapsed="false">
      <c r="A1529" s="47" t="n">
        <v>1360</v>
      </c>
      <c r="B1529" s="81" t="s">
        <v>4742</v>
      </c>
      <c r="C1529" s="45" t="s">
        <v>6716</v>
      </c>
      <c r="D1529" s="45" t="s">
        <v>4767</v>
      </c>
      <c r="E1529" s="172" t="s">
        <v>3964</v>
      </c>
      <c r="F1529" s="45" t="n">
        <v>20</v>
      </c>
      <c r="G1529" s="45"/>
      <c r="H1529" s="45"/>
      <c r="I1529" s="47" t="n">
        <v>850</v>
      </c>
      <c r="J1529" s="161"/>
      <c r="K1529" s="47" t="s">
        <v>4793</v>
      </c>
      <c r="L1529" s="34" t="s">
        <v>6124</v>
      </c>
      <c r="M1529" s="161"/>
    </row>
    <row r="1530" customFormat="false" ht="15" hidden="true" customHeight="false" outlineLevel="0" collapsed="false">
      <c r="A1530" s="47" t="n">
        <v>1361</v>
      </c>
      <c r="B1530" s="81" t="s">
        <v>4742</v>
      </c>
      <c r="C1530" s="45" t="s">
        <v>4652</v>
      </c>
      <c r="D1530" s="45" t="s">
        <v>4767</v>
      </c>
      <c r="E1530" s="172" t="s">
        <v>3964</v>
      </c>
      <c r="F1530" s="45" t="n">
        <v>20</v>
      </c>
      <c r="G1530" s="45"/>
      <c r="H1530" s="45"/>
      <c r="I1530" s="47" t="n">
        <v>850</v>
      </c>
      <c r="J1530" s="161"/>
      <c r="K1530" s="47" t="s">
        <v>4798</v>
      </c>
      <c r="L1530" s="34" t="s">
        <v>4315</v>
      </c>
      <c r="M1530" s="161"/>
    </row>
    <row r="1531" customFormat="false" ht="15" hidden="true" customHeight="false" outlineLevel="0" collapsed="false">
      <c r="A1531" s="47" t="n">
        <v>1362</v>
      </c>
      <c r="B1531" s="81" t="s">
        <v>4742</v>
      </c>
      <c r="C1531" s="45" t="s">
        <v>6717</v>
      </c>
      <c r="D1531" s="45" t="s">
        <v>4767</v>
      </c>
      <c r="E1531" s="172" t="s">
        <v>3964</v>
      </c>
      <c r="F1531" s="45" t="n">
        <v>20</v>
      </c>
      <c r="G1531" s="45"/>
      <c r="H1531" s="45"/>
      <c r="I1531" s="47" t="n">
        <v>850</v>
      </c>
      <c r="J1531" s="161"/>
      <c r="K1531" s="47" t="s">
        <v>4758</v>
      </c>
      <c r="L1531" s="34" t="s">
        <v>4315</v>
      </c>
      <c r="M1531" s="161"/>
    </row>
    <row r="1532" customFormat="false" ht="15" hidden="true" customHeight="false" outlineLevel="0" collapsed="false">
      <c r="A1532" s="47" t="n">
        <v>1363</v>
      </c>
      <c r="B1532" s="81" t="s">
        <v>4742</v>
      </c>
      <c r="C1532" s="45" t="s">
        <v>6718</v>
      </c>
      <c r="D1532" s="45" t="s">
        <v>4767</v>
      </c>
      <c r="E1532" s="172" t="s">
        <v>3964</v>
      </c>
      <c r="F1532" s="45" t="n">
        <v>20</v>
      </c>
      <c r="G1532" s="45"/>
      <c r="H1532" s="45"/>
      <c r="I1532" s="47" t="n">
        <v>850</v>
      </c>
      <c r="J1532" s="161"/>
      <c r="K1532" s="47" t="s">
        <v>4802</v>
      </c>
      <c r="L1532" s="34" t="s">
        <v>6121</v>
      </c>
      <c r="M1532" s="161"/>
    </row>
    <row r="1533" customFormat="false" ht="15" hidden="true" customHeight="false" outlineLevel="0" collapsed="false">
      <c r="A1533" s="47" t="n">
        <v>1364</v>
      </c>
      <c r="B1533" s="81" t="s">
        <v>4742</v>
      </c>
      <c r="C1533" s="45" t="s">
        <v>6719</v>
      </c>
      <c r="D1533" s="45" t="s">
        <v>4767</v>
      </c>
      <c r="E1533" s="172" t="s">
        <v>3964</v>
      </c>
      <c r="F1533" s="45" t="n">
        <v>20</v>
      </c>
      <c r="G1533" s="45"/>
      <c r="H1533" s="45"/>
      <c r="I1533" s="47" t="n">
        <v>850</v>
      </c>
      <c r="J1533" s="161"/>
      <c r="K1533" s="47" t="s">
        <v>4594</v>
      </c>
      <c r="L1533" s="34" t="s">
        <v>6121</v>
      </c>
      <c r="M1533" s="161"/>
    </row>
    <row r="1534" customFormat="false" ht="15" hidden="true" customHeight="false" outlineLevel="0" collapsed="false">
      <c r="A1534" s="47" t="n">
        <v>1365</v>
      </c>
      <c r="B1534" s="81" t="s">
        <v>4742</v>
      </c>
      <c r="C1534" s="45" t="s">
        <v>6720</v>
      </c>
      <c r="D1534" s="45" t="s">
        <v>4767</v>
      </c>
      <c r="E1534" s="172" t="s">
        <v>3964</v>
      </c>
      <c r="F1534" s="45" t="n">
        <v>20</v>
      </c>
      <c r="G1534" s="45"/>
      <c r="H1534" s="45"/>
      <c r="I1534" s="47" t="n">
        <v>850</v>
      </c>
      <c r="J1534" s="161"/>
      <c r="K1534" s="47" t="s">
        <v>4803</v>
      </c>
      <c r="L1534" s="34" t="s">
        <v>6158</v>
      </c>
      <c r="M1534" s="34" t="s">
        <v>4844</v>
      </c>
      <c r="N1534" s="34" t="s">
        <v>1390</v>
      </c>
      <c r="O1534" s="130"/>
    </row>
    <row r="1535" customFormat="false" ht="15" hidden="true" customHeight="false" outlineLevel="0" collapsed="false">
      <c r="A1535" s="47" t="n">
        <v>1366</v>
      </c>
      <c r="B1535" s="81" t="s">
        <v>4742</v>
      </c>
      <c r="C1535" s="45" t="s">
        <v>6721</v>
      </c>
      <c r="D1535" s="45" t="s">
        <v>4767</v>
      </c>
      <c r="E1535" s="172" t="s">
        <v>3964</v>
      </c>
      <c r="F1535" s="45" t="n">
        <v>20</v>
      </c>
      <c r="G1535" s="45"/>
      <c r="H1535" s="45"/>
      <c r="I1535" s="47" t="n">
        <v>850</v>
      </c>
      <c r="J1535" s="161"/>
      <c r="K1535" s="47" t="s">
        <v>4760</v>
      </c>
      <c r="L1535" s="34" t="s">
        <v>6158</v>
      </c>
      <c r="M1535" s="34" t="s">
        <v>6722</v>
      </c>
      <c r="N1535" s="34" t="s">
        <v>1390</v>
      </c>
      <c r="O1535" s="130"/>
    </row>
    <row r="1536" customFormat="false" ht="15" hidden="true" customHeight="false" outlineLevel="0" collapsed="false">
      <c r="A1536" s="47" t="n">
        <v>1367</v>
      </c>
      <c r="B1536" s="81" t="s">
        <v>4742</v>
      </c>
      <c r="C1536" s="45" t="s">
        <v>6723</v>
      </c>
      <c r="D1536" s="45" t="s">
        <v>6724</v>
      </c>
      <c r="E1536" s="172" t="s">
        <v>3964</v>
      </c>
      <c r="F1536" s="45" t="n">
        <v>20</v>
      </c>
      <c r="G1536" s="45"/>
      <c r="H1536" s="45"/>
      <c r="I1536" s="47" t="n">
        <v>850</v>
      </c>
      <c r="J1536" s="161"/>
      <c r="K1536" s="47" t="s">
        <v>6725</v>
      </c>
      <c r="L1536" s="34" t="s">
        <v>6158</v>
      </c>
      <c r="M1536" s="34" t="s">
        <v>6726</v>
      </c>
      <c r="N1536" s="34" t="s">
        <v>1390</v>
      </c>
      <c r="O1536" s="130"/>
    </row>
    <row r="1537" customFormat="false" ht="15" hidden="true" customHeight="false" outlineLevel="0" collapsed="false">
      <c r="A1537" s="47" t="n">
        <v>1368</v>
      </c>
      <c r="B1537" s="81" t="s">
        <v>4742</v>
      </c>
      <c r="C1537" s="45" t="s">
        <v>6727</v>
      </c>
      <c r="D1537" s="45" t="s">
        <v>6724</v>
      </c>
      <c r="E1537" s="172" t="s">
        <v>3964</v>
      </c>
      <c r="F1537" s="45" t="n">
        <v>20</v>
      </c>
      <c r="G1537" s="45"/>
      <c r="H1537" s="45"/>
      <c r="I1537" s="47" t="n">
        <v>850</v>
      </c>
      <c r="J1537" s="161"/>
      <c r="K1537" s="47" t="s">
        <v>5780</v>
      </c>
      <c r="L1537" s="34" t="s">
        <v>6158</v>
      </c>
      <c r="M1537" s="34" t="s">
        <v>5701</v>
      </c>
      <c r="N1537" s="34" t="s">
        <v>1390</v>
      </c>
      <c r="O1537" s="130"/>
    </row>
    <row r="1538" customFormat="false" ht="15" hidden="true" customHeight="false" outlineLevel="0" collapsed="false">
      <c r="A1538" s="47" t="n">
        <v>1369</v>
      </c>
      <c r="B1538" s="81" t="s">
        <v>4742</v>
      </c>
      <c r="C1538" s="45" t="s">
        <v>6728</v>
      </c>
      <c r="D1538" s="45" t="s">
        <v>6729</v>
      </c>
      <c r="E1538" s="172" t="s">
        <v>3964</v>
      </c>
      <c r="F1538" s="45" t="n">
        <v>20</v>
      </c>
      <c r="G1538" s="45"/>
      <c r="H1538" s="45"/>
      <c r="I1538" s="47" t="n">
        <v>850</v>
      </c>
      <c r="J1538" s="161"/>
      <c r="K1538" s="47" t="s">
        <v>6730</v>
      </c>
      <c r="L1538" s="34" t="s">
        <v>6158</v>
      </c>
      <c r="M1538" s="34" t="s">
        <v>6731</v>
      </c>
      <c r="N1538" s="34" t="s">
        <v>1390</v>
      </c>
      <c r="O1538" s="130"/>
    </row>
    <row r="1539" customFormat="false" ht="15" hidden="true" customHeight="false" outlineLevel="0" collapsed="false">
      <c r="A1539" s="47" t="n">
        <v>1370</v>
      </c>
      <c r="B1539" s="81" t="s">
        <v>4742</v>
      </c>
      <c r="C1539" s="45" t="s">
        <v>6732</v>
      </c>
      <c r="D1539" s="45" t="s">
        <v>6729</v>
      </c>
      <c r="E1539" s="172" t="s">
        <v>3964</v>
      </c>
      <c r="F1539" s="45" t="n">
        <v>20</v>
      </c>
      <c r="G1539" s="45"/>
      <c r="H1539" s="45"/>
      <c r="I1539" s="47" t="n">
        <v>850</v>
      </c>
      <c r="J1539" s="161"/>
      <c r="K1539" s="47" t="s">
        <v>6733</v>
      </c>
      <c r="L1539" s="34" t="s">
        <v>6158</v>
      </c>
      <c r="M1539" s="34" t="s">
        <v>6734</v>
      </c>
      <c r="N1539" s="34" t="s">
        <v>1390</v>
      </c>
      <c r="O1539" s="130"/>
    </row>
    <row r="1540" customFormat="false" ht="15" hidden="true" customHeight="false" outlineLevel="0" collapsed="false">
      <c r="A1540" s="47" t="n">
        <v>1371</v>
      </c>
      <c r="B1540" s="81" t="s">
        <v>4742</v>
      </c>
      <c r="C1540" s="45" t="s">
        <v>6735</v>
      </c>
      <c r="D1540" s="45" t="s">
        <v>6729</v>
      </c>
      <c r="E1540" s="172" t="s">
        <v>3964</v>
      </c>
      <c r="F1540" s="45" t="n">
        <v>20</v>
      </c>
      <c r="G1540" s="45"/>
      <c r="H1540" s="45"/>
      <c r="I1540" s="47" t="n">
        <v>850</v>
      </c>
      <c r="J1540" s="161"/>
      <c r="K1540" s="47" t="s">
        <v>6736</v>
      </c>
      <c r="L1540" s="34" t="s">
        <v>6158</v>
      </c>
      <c r="M1540" s="34" t="s">
        <v>6737</v>
      </c>
      <c r="N1540" s="34" t="s">
        <v>1390</v>
      </c>
      <c r="O1540" s="130"/>
    </row>
    <row r="1541" customFormat="false" ht="15" hidden="true" customHeight="false" outlineLevel="0" collapsed="false">
      <c r="A1541" s="47" t="n">
        <v>1372</v>
      </c>
      <c r="B1541" s="81" t="s">
        <v>4742</v>
      </c>
      <c r="C1541" s="45" t="s">
        <v>6738</v>
      </c>
      <c r="D1541" s="45" t="s">
        <v>6729</v>
      </c>
      <c r="E1541" s="172" t="s">
        <v>3964</v>
      </c>
      <c r="F1541" s="45" t="n">
        <v>20</v>
      </c>
      <c r="G1541" s="45"/>
      <c r="H1541" s="45"/>
      <c r="I1541" s="47" t="n">
        <v>850</v>
      </c>
      <c r="J1541" s="161"/>
      <c r="K1541" s="47" t="s">
        <v>5805</v>
      </c>
      <c r="L1541" s="34" t="s">
        <v>6158</v>
      </c>
      <c r="M1541" s="34" t="s">
        <v>6739</v>
      </c>
      <c r="N1541" s="34" t="s">
        <v>1390</v>
      </c>
      <c r="O1541" s="130"/>
    </row>
    <row r="1542" customFormat="false" ht="15" hidden="true" customHeight="false" outlineLevel="0" collapsed="false">
      <c r="A1542" s="47" t="n">
        <v>1373</v>
      </c>
      <c r="B1542" s="81" t="s">
        <v>4742</v>
      </c>
      <c r="C1542" s="45" t="s">
        <v>6740</v>
      </c>
      <c r="D1542" s="45" t="s">
        <v>6729</v>
      </c>
      <c r="E1542" s="172" t="s">
        <v>3964</v>
      </c>
      <c r="F1542" s="45" t="n">
        <v>20</v>
      </c>
      <c r="G1542" s="45"/>
      <c r="H1542" s="45"/>
      <c r="I1542" s="47" t="n">
        <v>850</v>
      </c>
      <c r="J1542" s="161"/>
      <c r="K1542" s="47" t="s">
        <v>5807</v>
      </c>
      <c r="L1542" s="34" t="s">
        <v>6158</v>
      </c>
      <c r="M1542" s="161"/>
    </row>
    <row r="1543" customFormat="false" ht="15" hidden="true" customHeight="false" outlineLevel="0" collapsed="false">
      <c r="A1543" s="47" t="n">
        <v>1374</v>
      </c>
      <c r="B1543" s="81" t="s">
        <v>4742</v>
      </c>
      <c r="C1543" s="45" t="s">
        <v>6741</v>
      </c>
      <c r="D1543" s="45" t="s">
        <v>6729</v>
      </c>
      <c r="E1543" s="172" t="s">
        <v>3964</v>
      </c>
      <c r="F1543" s="45" t="n">
        <v>20</v>
      </c>
      <c r="G1543" s="45"/>
      <c r="H1543" s="45"/>
      <c r="I1543" s="47" t="n">
        <v>850</v>
      </c>
      <c r="J1543" s="161"/>
      <c r="K1543" s="47" t="s">
        <v>6505</v>
      </c>
      <c r="L1543" s="34" t="s">
        <v>6158</v>
      </c>
      <c r="M1543" s="161"/>
    </row>
    <row r="1544" customFormat="false" ht="15" hidden="true" customHeight="false" outlineLevel="0" collapsed="false">
      <c r="A1544" s="47" t="n">
        <v>1408</v>
      </c>
      <c r="B1544" s="81" t="s">
        <v>4742</v>
      </c>
      <c r="C1544" s="45" t="s">
        <v>4358</v>
      </c>
      <c r="D1544" s="45" t="s">
        <v>6742</v>
      </c>
      <c r="E1544" s="172" t="s">
        <v>3964</v>
      </c>
      <c r="F1544" s="45" t="n">
        <v>20</v>
      </c>
      <c r="G1544" s="45"/>
      <c r="H1544" s="45"/>
      <c r="I1544" s="47" t="n">
        <v>850</v>
      </c>
      <c r="J1544" s="161"/>
      <c r="K1544" s="47" t="s">
        <v>5755</v>
      </c>
      <c r="L1544" s="34" t="s">
        <v>6158</v>
      </c>
      <c r="M1544" s="161"/>
    </row>
    <row r="1545" customFormat="false" ht="15" hidden="true" customHeight="false" outlineLevel="0" collapsed="false">
      <c r="A1545" s="47" t="n">
        <v>1409</v>
      </c>
      <c r="B1545" s="81" t="s">
        <v>4742</v>
      </c>
      <c r="C1545" s="45" t="s">
        <v>4319</v>
      </c>
      <c r="D1545" s="45" t="s">
        <v>6742</v>
      </c>
      <c r="E1545" s="172" t="s">
        <v>3964</v>
      </c>
      <c r="F1545" s="45" t="n">
        <v>20</v>
      </c>
      <c r="G1545" s="45"/>
      <c r="H1545" s="45"/>
      <c r="I1545" s="47" t="n">
        <v>850</v>
      </c>
      <c r="J1545" s="161"/>
      <c r="K1545" s="47" t="s">
        <v>6505</v>
      </c>
      <c r="L1545" s="34" t="s">
        <v>6158</v>
      </c>
      <c r="M1545" s="161"/>
    </row>
    <row r="1546" customFormat="false" ht="15" hidden="true" customHeight="false" outlineLevel="0" collapsed="false">
      <c r="A1546" s="47" t="n">
        <v>1428</v>
      </c>
      <c r="B1546" s="81" t="s">
        <v>4742</v>
      </c>
      <c r="C1546" s="45" t="s">
        <v>6743</v>
      </c>
      <c r="D1546" s="45" t="s">
        <v>5692</v>
      </c>
      <c r="E1546" s="172" t="s">
        <v>3964</v>
      </c>
      <c r="F1546" s="45" t="n">
        <v>20</v>
      </c>
      <c r="G1546" s="45"/>
      <c r="H1546" s="45"/>
      <c r="I1546" s="47" t="n">
        <v>850</v>
      </c>
      <c r="J1546" s="161"/>
      <c r="K1546" s="47" t="s">
        <v>6744</v>
      </c>
      <c r="L1546" s="34" t="s">
        <v>6158</v>
      </c>
      <c r="M1546" s="161"/>
    </row>
    <row r="1547" customFormat="false" ht="15" hidden="true" customHeight="false" outlineLevel="0" collapsed="false">
      <c r="A1547" s="47" t="n">
        <v>1429</v>
      </c>
      <c r="B1547" s="81" t="s">
        <v>4742</v>
      </c>
      <c r="C1547" s="45" t="s">
        <v>5471</v>
      </c>
      <c r="D1547" s="45" t="s">
        <v>5692</v>
      </c>
      <c r="E1547" s="172" t="s">
        <v>3964</v>
      </c>
      <c r="F1547" s="45" t="n">
        <v>20</v>
      </c>
      <c r="G1547" s="45"/>
      <c r="H1547" s="45"/>
      <c r="I1547" s="47" t="n">
        <v>850</v>
      </c>
      <c r="J1547" s="161"/>
      <c r="K1547" s="47" t="s">
        <v>6745</v>
      </c>
      <c r="L1547" s="34" t="s">
        <v>6158</v>
      </c>
      <c r="M1547" s="161"/>
    </row>
    <row r="1548" customFormat="false" ht="15" hidden="true" customHeight="false" outlineLevel="0" collapsed="false">
      <c r="A1548" s="47" t="n">
        <v>1430</v>
      </c>
      <c r="B1548" s="81" t="s">
        <v>4742</v>
      </c>
      <c r="C1548" s="45" t="s">
        <v>6746</v>
      </c>
      <c r="D1548" s="45" t="s">
        <v>5692</v>
      </c>
      <c r="E1548" s="172" t="s">
        <v>3964</v>
      </c>
      <c r="F1548" s="45" t="n">
        <v>20</v>
      </c>
      <c r="G1548" s="45"/>
      <c r="H1548" s="45"/>
      <c r="I1548" s="47" t="n">
        <v>850</v>
      </c>
      <c r="J1548" s="161"/>
      <c r="K1548" s="47" t="s">
        <v>6747</v>
      </c>
      <c r="L1548" s="34" t="s">
        <v>6158</v>
      </c>
      <c r="M1548" s="161"/>
    </row>
    <row r="1549" customFormat="false" ht="15" hidden="true" customHeight="false" outlineLevel="0" collapsed="false">
      <c r="A1549" s="47" t="n">
        <v>1431</v>
      </c>
      <c r="B1549" s="81" t="s">
        <v>4742</v>
      </c>
      <c r="C1549" s="45" t="s">
        <v>6748</v>
      </c>
      <c r="D1549" s="45" t="s">
        <v>5692</v>
      </c>
      <c r="E1549" s="172" t="s">
        <v>3964</v>
      </c>
      <c r="F1549" s="45" t="n">
        <v>20</v>
      </c>
      <c r="G1549" s="45"/>
      <c r="H1549" s="45"/>
      <c r="I1549" s="47" t="n">
        <v>850</v>
      </c>
      <c r="J1549" s="161"/>
      <c r="K1549" s="47" t="s">
        <v>5788</v>
      </c>
      <c r="L1549" s="34" t="s">
        <v>6158</v>
      </c>
      <c r="M1549" s="161"/>
    </row>
    <row r="1550" customFormat="false" ht="15" hidden="true" customHeight="false" outlineLevel="0" collapsed="false">
      <c r="A1550" s="47" t="n">
        <v>1432</v>
      </c>
      <c r="B1550" s="81" t="s">
        <v>4742</v>
      </c>
      <c r="C1550" s="45" t="s">
        <v>4272</v>
      </c>
      <c r="D1550" s="45" t="s">
        <v>5692</v>
      </c>
      <c r="E1550" s="172" t="s">
        <v>3964</v>
      </c>
      <c r="F1550" s="45" t="n">
        <v>20</v>
      </c>
      <c r="G1550" s="45"/>
      <c r="H1550" s="45"/>
      <c r="I1550" s="47" t="n">
        <v>850</v>
      </c>
      <c r="J1550" s="161"/>
      <c r="K1550" s="47" t="s">
        <v>6749</v>
      </c>
      <c r="L1550" s="34" t="s">
        <v>6158</v>
      </c>
      <c r="M1550" s="161"/>
    </row>
    <row r="1551" customFormat="false" ht="15" hidden="true" customHeight="false" outlineLevel="0" collapsed="false">
      <c r="A1551" s="47" t="n">
        <v>1433</v>
      </c>
      <c r="B1551" s="81" t="s">
        <v>4742</v>
      </c>
      <c r="C1551" s="45" t="s">
        <v>6750</v>
      </c>
      <c r="D1551" s="45" t="s">
        <v>5692</v>
      </c>
      <c r="E1551" s="172" t="s">
        <v>3964</v>
      </c>
      <c r="F1551" s="45" t="n">
        <v>20</v>
      </c>
      <c r="G1551" s="45"/>
      <c r="H1551" s="45"/>
      <c r="I1551" s="47" t="n">
        <v>850</v>
      </c>
      <c r="J1551" s="161"/>
      <c r="K1551" s="47" t="s">
        <v>6751</v>
      </c>
      <c r="L1551" s="34" t="s">
        <v>6158</v>
      </c>
      <c r="M1551" s="161"/>
    </row>
    <row r="1552" customFormat="false" ht="15" hidden="true" customHeight="false" outlineLevel="0" collapsed="false">
      <c r="A1552" s="47" t="n">
        <v>1434</v>
      </c>
      <c r="B1552" s="81" t="s">
        <v>4742</v>
      </c>
      <c r="C1552" s="45" t="s">
        <v>6752</v>
      </c>
      <c r="D1552" s="45" t="s">
        <v>5692</v>
      </c>
      <c r="E1552" s="172" t="s">
        <v>3964</v>
      </c>
      <c r="F1552" s="45" t="n">
        <v>20</v>
      </c>
      <c r="G1552" s="45"/>
      <c r="H1552" s="45"/>
      <c r="I1552" s="47" t="n">
        <v>850</v>
      </c>
      <c r="J1552" s="161"/>
      <c r="K1552" s="47" t="s">
        <v>4936</v>
      </c>
      <c r="L1552" s="34" t="s">
        <v>6158</v>
      </c>
      <c r="M1552" s="161"/>
    </row>
    <row r="1553" customFormat="false" ht="15" hidden="true" customHeight="false" outlineLevel="0" collapsed="false">
      <c r="A1553" s="47" t="n">
        <v>1435</v>
      </c>
      <c r="B1553" s="81" t="s">
        <v>4742</v>
      </c>
      <c r="C1553" s="45" t="s">
        <v>6753</v>
      </c>
      <c r="D1553" s="45" t="s">
        <v>5692</v>
      </c>
      <c r="E1553" s="172" t="s">
        <v>3964</v>
      </c>
      <c r="F1553" s="45" t="n">
        <v>20</v>
      </c>
      <c r="G1553" s="45"/>
      <c r="H1553" s="45"/>
      <c r="I1553" s="47" t="n">
        <v>850</v>
      </c>
      <c r="J1553" s="161"/>
      <c r="K1553" s="47" t="s">
        <v>6754</v>
      </c>
      <c r="L1553" s="34" t="s">
        <v>6158</v>
      </c>
      <c r="M1553" s="161"/>
    </row>
    <row r="1554" customFormat="false" ht="15" hidden="true" customHeight="false" outlineLevel="0" collapsed="false">
      <c r="A1554" s="47" t="n">
        <v>1436</v>
      </c>
      <c r="B1554" s="81" t="s">
        <v>4742</v>
      </c>
      <c r="C1554" s="45" t="s">
        <v>6755</v>
      </c>
      <c r="D1554" s="45" t="s">
        <v>5692</v>
      </c>
      <c r="E1554" s="172" t="s">
        <v>3964</v>
      </c>
      <c r="F1554" s="45" t="n">
        <v>20</v>
      </c>
      <c r="G1554" s="45"/>
      <c r="H1554" s="45"/>
      <c r="I1554" s="47" t="n">
        <v>850</v>
      </c>
      <c r="J1554" s="161"/>
      <c r="K1554" s="47" t="s">
        <v>6756</v>
      </c>
      <c r="L1554" s="34" t="s">
        <v>6158</v>
      </c>
      <c r="M1554" s="161"/>
    </row>
    <row r="1555" customFormat="false" ht="15" hidden="true" customHeight="false" outlineLevel="0" collapsed="false">
      <c r="A1555" s="47" t="n">
        <v>1452</v>
      </c>
      <c r="B1555" s="81" t="s">
        <v>4742</v>
      </c>
      <c r="C1555" s="45" t="s">
        <v>4243</v>
      </c>
      <c r="D1555" s="45" t="s">
        <v>5692</v>
      </c>
      <c r="E1555" s="172" t="s">
        <v>3964</v>
      </c>
      <c r="F1555" s="45" t="n">
        <v>20</v>
      </c>
      <c r="G1555" s="45"/>
      <c r="H1555" s="45"/>
      <c r="I1555" s="47" t="n">
        <v>850</v>
      </c>
      <c r="J1555" s="161"/>
      <c r="K1555" s="47" t="s">
        <v>5469</v>
      </c>
      <c r="L1555" s="34" t="s">
        <v>6158</v>
      </c>
      <c r="M1555" s="161"/>
    </row>
    <row r="1556" customFormat="false" ht="15" hidden="true" customHeight="false" outlineLevel="0" collapsed="false">
      <c r="A1556" s="47" t="n">
        <v>1453</v>
      </c>
      <c r="B1556" s="81" t="s">
        <v>4742</v>
      </c>
      <c r="C1556" s="45" t="s">
        <v>6757</v>
      </c>
      <c r="D1556" s="45" t="s">
        <v>5692</v>
      </c>
      <c r="E1556" s="172" t="s">
        <v>3964</v>
      </c>
      <c r="F1556" s="45" t="n">
        <v>20</v>
      </c>
      <c r="G1556" s="45"/>
      <c r="H1556" s="45"/>
      <c r="I1556" s="47" t="n">
        <v>850</v>
      </c>
      <c r="J1556" s="161"/>
      <c r="K1556" s="47" t="s">
        <v>6758</v>
      </c>
      <c r="L1556" s="34" t="s">
        <v>6158</v>
      </c>
      <c r="M1556" s="161"/>
    </row>
    <row r="1557" customFormat="false" ht="15" hidden="true" customHeight="false" outlineLevel="0" collapsed="false">
      <c r="A1557" s="47" t="n">
        <v>1454</v>
      </c>
      <c r="B1557" s="81" t="s">
        <v>4742</v>
      </c>
      <c r="C1557" s="45" t="s">
        <v>6759</v>
      </c>
      <c r="D1557" s="45" t="s">
        <v>5692</v>
      </c>
      <c r="E1557" s="172" t="s">
        <v>3964</v>
      </c>
      <c r="F1557" s="45" t="n">
        <v>20</v>
      </c>
      <c r="G1557" s="45"/>
      <c r="H1557" s="45"/>
      <c r="I1557" s="47" t="n">
        <v>850</v>
      </c>
      <c r="J1557" s="161"/>
      <c r="K1557" s="47" t="s">
        <v>6760</v>
      </c>
      <c r="L1557" s="34" t="s">
        <v>6158</v>
      </c>
      <c r="M1557" s="161"/>
    </row>
    <row r="1558" customFormat="false" ht="15" hidden="true" customHeight="false" outlineLevel="0" collapsed="false">
      <c r="A1558" s="47" t="n">
        <v>1455</v>
      </c>
      <c r="B1558" s="81" t="s">
        <v>4742</v>
      </c>
      <c r="C1558" s="45" t="s">
        <v>4446</v>
      </c>
      <c r="D1558" s="45" t="s">
        <v>5692</v>
      </c>
      <c r="E1558" s="172" t="s">
        <v>3964</v>
      </c>
      <c r="F1558" s="45" t="n">
        <v>20</v>
      </c>
      <c r="G1558" s="45"/>
      <c r="H1558" s="45"/>
      <c r="I1558" s="47" t="n">
        <v>850</v>
      </c>
      <c r="J1558" s="161"/>
      <c r="K1558" s="47" t="s">
        <v>6761</v>
      </c>
      <c r="L1558" s="34" t="s">
        <v>6158</v>
      </c>
      <c r="M1558" s="161"/>
    </row>
    <row r="1559" customFormat="false" ht="15" hidden="true" customHeight="false" outlineLevel="0" collapsed="false">
      <c r="A1559" s="47" t="n">
        <v>1456</v>
      </c>
      <c r="B1559" s="81" t="s">
        <v>4742</v>
      </c>
      <c r="C1559" s="45" t="s">
        <v>6762</v>
      </c>
      <c r="D1559" s="45" t="s">
        <v>5692</v>
      </c>
      <c r="E1559" s="172" t="s">
        <v>3964</v>
      </c>
      <c r="F1559" s="45" t="n">
        <v>20</v>
      </c>
      <c r="G1559" s="45"/>
      <c r="H1559" s="45"/>
      <c r="I1559" s="47" t="n">
        <v>850</v>
      </c>
      <c r="J1559" s="161"/>
      <c r="K1559" s="47" t="s">
        <v>6763</v>
      </c>
      <c r="L1559" s="34" t="s">
        <v>6158</v>
      </c>
      <c r="M1559" s="161"/>
    </row>
    <row r="1560" customFormat="false" ht="15" hidden="true" customHeight="false" outlineLevel="0" collapsed="false">
      <c r="A1560" s="47" t="n">
        <v>1457</v>
      </c>
      <c r="B1560" s="81" t="s">
        <v>4742</v>
      </c>
      <c r="C1560" s="45" t="s">
        <v>6764</v>
      </c>
      <c r="D1560" s="45" t="s">
        <v>5692</v>
      </c>
      <c r="E1560" s="172" t="s">
        <v>3964</v>
      </c>
      <c r="F1560" s="45" t="n">
        <v>20</v>
      </c>
      <c r="G1560" s="45"/>
      <c r="H1560" s="45"/>
      <c r="I1560" s="47" t="n">
        <v>850</v>
      </c>
      <c r="J1560" s="161"/>
      <c r="K1560" s="47" t="s">
        <v>6765</v>
      </c>
      <c r="L1560" s="34" t="s">
        <v>6158</v>
      </c>
      <c r="M1560" s="161"/>
    </row>
    <row r="1561" customFormat="false" ht="15" hidden="true" customHeight="false" outlineLevel="0" collapsed="false">
      <c r="A1561" s="47" t="n">
        <v>1458</v>
      </c>
      <c r="B1561" s="81" t="s">
        <v>4742</v>
      </c>
      <c r="C1561" s="45" t="s">
        <v>6766</v>
      </c>
      <c r="D1561" s="45" t="s">
        <v>5692</v>
      </c>
      <c r="E1561" s="172" t="s">
        <v>3964</v>
      </c>
      <c r="F1561" s="45" t="n">
        <v>20</v>
      </c>
      <c r="G1561" s="45"/>
      <c r="H1561" s="45"/>
      <c r="I1561" s="47" t="n">
        <v>850</v>
      </c>
      <c r="J1561" s="161"/>
      <c r="K1561" s="47" t="s">
        <v>6767</v>
      </c>
      <c r="L1561" s="34" t="s">
        <v>6158</v>
      </c>
      <c r="M1561" s="161"/>
    </row>
    <row r="1562" customFormat="false" ht="15" hidden="true" customHeight="false" outlineLevel="0" collapsed="false">
      <c r="A1562" s="47" t="n">
        <v>1459</v>
      </c>
      <c r="B1562" s="81" t="s">
        <v>4742</v>
      </c>
      <c r="C1562" s="45" t="s">
        <v>6768</v>
      </c>
      <c r="D1562" s="45" t="s">
        <v>5692</v>
      </c>
      <c r="E1562" s="172" t="s">
        <v>3964</v>
      </c>
      <c r="F1562" s="45" t="n">
        <v>20</v>
      </c>
      <c r="G1562" s="45"/>
      <c r="H1562" s="45"/>
      <c r="I1562" s="47" t="n">
        <v>850</v>
      </c>
      <c r="J1562" s="161"/>
      <c r="K1562" s="47" t="s">
        <v>6769</v>
      </c>
      <c r="L1562" s="34" t="s">
        <v>6158</v>
      </c>
      <c r="M1562" s="161"/>
    </row>
    <row r="1563" customFormat="false" ht="15" hidden="true" customHeight="false" outlineLevel="0" collapsed="false">
      <c r="A1563" s="47" t="n">
        <v>1460</v>
      </c>
      <c r="B1563" s="81" t="s">
        <v>4742</v>
      </c>
      <c r="C1563" s="45" t="s">
        <v>6770</v>
      </c>
      <c r="D1563" s="45" t="s">
        <v>6771</v>
      </c>
      <c r="E1563" s="172" t="s">
        <v>3964</v>
      </c>
      <c r="F1563" s="45" t="n">
        <v>20</v>
      </c>
      <c r="G1563" s="45"/>
      <c r="H1563" s="45"/>
      <c r="I1563" s="47" t="n">
        <v>850</v>
      </c>
      <c r="J1563" s="161"/>
      <c r="K1563" s="47" t="s">
        <v>5750</v>
      </c>
      <c r="L1563" s="34" t="s">
        <v>6158</v>
      </c>
      <c r="M1563" s="161"/>
    </row>
    <row r="1564" customFormat="false" ht="15" hidden="true" customHeight="false" outlineLevel="0" collapsed="false">
      <c r="A1564" s="47" t="n">
        <v>1461</v>
      </c>
      <c r="B1564" s="81" t="s">
        <v>4742</v>
      </c>
      <c r="C1564" s="45" t="s">
        <v>6772</v>
      </c>
      <c r="D1564" s="45" t="s">
        <v>6771</v>
      </c>
      <c r="E1564" s="172" t="s">
        <v>3964</v>
      </c>
      <c r="F1564" s="45" t="n">
        <v>20</v>
      </c>
      <c r="G1564" s="45"/>
      <c r="H1564" s="45"/>
      <c r="I1564" s="47" t="n">
        <v>850</v>
      </c>
      <c r="J1564" s="161"/>
      <c r="K1564" s="47" t="s">
        <v>5453</v>
      </c>
      <c r="L1564" s="34" t="s">
        <v>6158</v>
      </c>
      <c r="M1564" s="161"/>
    </row>
    <row r="1565" customFormat="false" ht="15" hidden="true" customHeight="false" outlineLevel="0" collapsed="false">
      <c r="A1565" s="47" t="n">
        <v>1462</v>
      </c>
      <c r="B1565" s="81" t="s">
        <v>4742</v>
      </c>
      <c r="C1565" s="45" t="s">
        <v>6773</v>
      </c>
      <c r="D1565" s="45" t="s">
        <v>6771</v>
      </c>
      <c r="E1565" s="172" t="s">
        <v>3964</v>
      </c>
      <c r="F1565" s="45" t="n">
        <v>20</v>
      </c>
      <c r="G1565" s="45"/>
      <c r="H1565" s="45"/>
      <c r="I1565" s="47" t="n">
        <v>850</v>
      </c>
      <c r="J1565" s="161"/>
      <c r="K1565" s="47" t="s">
        <v>5755</v>
      </c>
      <c r="L1565" s="34" t="s">
        <v>6158</v>
      </c>
      <c r="M1565" s="161"/>
    </row>
    <row r="1566" customFormat="false" ht="15" hidden="true" customHeight="false" outlineLevel="0" collapsed="false">
      <c r="A1566" s="47" t="n">
        <v>1463</v>
      </c>
      <c r="B1566" s="81" t="s">
        <v>4742</v>
      </c>
      <c r="C1566" s="45" t="s">
        <v>6774</v>
      </c>
      <c r="D1566" s="45" t="s">
        <v>6771</v>
      </c>
      <c r="E1566" s="172" t="s">
        <v>3964</v>
      </c>
      <c r="F1566" s="45" t="n">
        <v>20</v>
      </c>
      <c r="G1566" s="45"/>
      <c r="H1566" s="45"/>
      <c r="I1566" s="47" t="n">
        <v>850</v>
      </c>
      <c r="J1566" s="161"/>
      <c r="K1566" s="47" t="s">
        <v>6775</v>
      </c>
      <c r="L1566" s="34" t="s">
        <v>6158</v>
      </c>
      <c r="M1566" s="161"/>
    </row>
    <row r="1567" customFormat="false" ht="15" hidden="true" customHeight="false" outlineLevel="0" collapsed="false">
      <c r="A1567" s="47" t="n">
        <v>1464</v>
      </c>
      <c r="B1567" s="81" t="s">
        <v>4742</v>
      </c>
      <c r="C1567" s="45" t="s">
        <v>6776</v>
      </c>
      <c r="D1567" s="45" t="s">
        <v>6771</v>
      </c>
      <c r="E1567" s="172" t="s">
        <v>3964</v>
      </c>
      <c r="F1567" s="45" t="n">
        <v>20</v>
      </c>
      <c r="G1567" s="45"/>
      <c r="H1567" s="45"/>
      <c r="I1567" s="47" t="n">
        <v>850</v>
      </c>
      <c r="J1567" s="161"/>
      <c r="K1567" s="47" t="s">
        <v>6777</v>
      </c>
      <c r="L1567" s="34" t="s">
        <v>4315</v>
      </c>
      <c r="M1567" s="161"/>
    </row>
    <row r="1568" customFormat="false" ht="15" hidden="true" customHeight="false" outlineLevel="0" collapsed="false">
      <c r="A1568" s="47" t="n">
        <v>1465</v>
      </c>
      <c r="B1568" s="81" t="s">
        <v>4782</v>
      </c>
      <c r="C1568" s="45" t="s">
        <v>6778</v>
      </c>
      <c r="D1568" s="45" t="s">
        <v>6771</v>
      </c>
      <c r="E1568" s="172" t="s">
        <v>3964</v>
      </c>
      <c r="F1568" s="45" t="n">
        <v>20</v>
      </c>
      <c r="G1568" s="45"/>
      <c r="H1568" s="45"/>
      <c r="I1568" s="47" t="n">
        <v>850</v>
      </c>
      <c r="J1568" s="161"/>
      <c r="K1568" s="47" t="s">
        <v>6779</v>
      </c>
      <c r="L1568" s="34" t="s">
        <v>4315</v>
      </c>
      <c r="M1568" s="161"/>
    </row>
    <row r="1569" customFormat="false" ht="15" hidden="true" customHeight="false" outlineLevel="0" collapsed="false">
      <c r="A1569" s="47" t="n">
        <v>1466</v>
      </c>
      <c r="B1569" s="81" t="s">
        <v>4742</v>
      </c>
      <c r="C1569" s="45" t="s">
        <v>6780</v>
      </c>
      <c r="D1569" s="45" t="s">
        <v>6771</v>
      </c>
      <c r="E1569" s="172" t="s">
        <v>3964</v>
      </c>
      <c r="F1569" s="45" t="n">
        <v>20</v>
      </c>
      <c r="G1569" s="45"/>
      <c r="H1569" s="45"/>
      <c r="I1569" s="47" t="n">
        <v>850</v>
      </c>
      <c r="J1569" s="161"/>
      <c r="K1569" s="47" t="s">
        <v>6781</v>
      </c>
      <c r="L1569" s="34" t="s">
        <v>4315</v>
      </c>
      <c r="M1569" s="161"/>
    </row>
    <row r="1570" customFormat="false" ht="15" hidden="true" customHeight="false" outlineLevel="0" collapsed="false">
      <c r="A1570" s="47" t="n">
        <v>1467</v>
      </c>
      <c r="B1570" s="81" t="s">
        <v>4742</v>
      </c>
      <c r="C1570" s="45" t="s">
        <v>6782</v>
      </c>
      <c r="D1570" s="45" t="s">
        <v>6771</v>
      </c>
      <c r="E1570" s="172" t="s">
        <v>3964</v>
      </c>
      <c r="F1570" s="45" t="n">
        <v>20</v>
      </c>
      <c r="G1570" s="45"/>
      <c r="H1570" s="45"/>
      <c r="I1570" s="47" t="n">
        <v>850</v>
      </c>
      <c r="J1570" s="161"/>
      <c r="K1570" s="47" t="s">
        <v>5700</v>
      </c>
      <c r="L1570" s="34" t="s">
        <v>4315</v>
      </c>
      <c r="M1570" s="161"/>
    </row>
    <row r="1571" customFormat="false" ht="15" hidden="true" customHeight="false" outlineLevel="0" collapsed="false">
      <c r="A1571" s="47" t="n">
        <v>1468</v>
      </c>
      <c r="B1571" s="81" t="s">
        <v>4742</v>
      </c>
      <c r="C1571" s="45" t="s">
        <v>6783</v>
      </c>
      <c r="D1571" s="45" t="s">
        <v>6771</v>
      </c>
      <c r="E1571" s="172" t="s">
        <v>3964</v>
      </c>
      <c r="F1571" s="45" t="n">
        <v>20</v>
      </c>
      <c r="G1571" s="45"/>
      <c r="H1571" s="45"/>
      <c r="I1571" s="47" t="n">
        <v>850</v>
      </c>
      <c r="J1571" s="161"/>
      <c r="K1571" s="47" t="s">
        <v>6784</v>
      </c>
      <c r="L1571" s="34" t="s">
        <v>4315</v>
      </c>
      <c r="M1571" s="161"/>
    </row>
    <row r="1572" customFormat="false" ht="15" hidden="true" customHeight="false" outlineLevel="0" collapsed="false">
      <c r="A1572" s="47" t="n">
        <v>1469</v>
      </c>
      <c r="B1572" s="81" t="s">
        <v>4742</v>
      </c>
      <c r="C1572" s="45" t="s">
        <v>6785</v>
      </c>
      <c r="D1572" s="45" t="s">
        <v>6771</v>
      </c>
      <c r="E1572" s="172" t="s">
        <v>3964</v>
      </c>
      <c r="F1572" s="45" t="n">
        <v>20</v>
      </c>
      <c r="G1572" s="45"/>
      <c r="H1572" s="45"/>
      <c r="I1572" s="47" t="n">
        <v>850</v>
      </c>
      <c r="J1572" s="161"/>
      <c r="K1572" s="47" t="s">
        <v>6786</v>
      </c>
      <c r="L1572" s="34" t="s">
        <v>4315</v>
      </c>
      <c r="M1572" s="161"/>
    </row>
    <row r="1573" customFormat="false" ht="15" hidden="true" customHeight="false" outlineLevel="0" collapsed="false">
      <c r="A1573" s="47" t="n">
        <v>1470</v>
      </c>
      <c r="B1573" s="81" t="s">
        <v>4742</v>
      </c>
      <c r="C1573" s="45" t="s">
        <v>6787</v>
      </c>
      <c r="D1573" s="45" t="s">
        <v>6771</v>
      </c>
      <c r="E1573" s="172" t="s">
        <v>3964</v>
      </c>
      <c r="F1573" s="45" t="n">
        <v>20</v>
      </c>
      <c r="G1573" s="45"/>
      <c r="H1573" s="45"/>
      <c r="I1573" s="47" t="n">
        <v>850</v>
      </c>
      <c r="J1573" s="161"/>
      <c r="K1573" s="47" t="s">
        <v>6788</v>
      </c>
      <c r="L1573" s="34" t="s">
        <v>6121</v>
      </c>
      <c r="M1573" s="161"/>
    </row>
    <row r="1574" customFormat="false" ht="15" hidden="true" customHeight="false" outlineLevel="0" collapsed="false">
      <c r="A1574" s="47" t="n">
        <v>1471</v>
      </c>
      <c r="B1574" s="81" t="s">
        <v>4782</v>
      </c>
      <c r="C1574" s="45" t="s">
        <v>6789</v>
      </c>
      <c r="D1574" s="45" t="s">
        <v>6771</v>
      </c>
      <c r="E1574" s="172" t="s">
        <v>3964</v>
      </c>
      <c r="F1574" s="45" t="n">
        <v>20</v>
      </c>
      <c r="G1574" s="45"/>
      <c r="H1574" s="45"/>
      <c r="I1574" s="47" t="n">
        <v>850</v>
      </c>
      <c r="J1574" s="161"/>
      <c r="K1574" s="47" t="s">
        <v>5711</v>
      </c>
      <c r="L1574" s="34" t="s">
        <v>4315</v>
      </c>
      <c r="M1574" s="161"/>
    </row>
    <row r="1575" customFormat="false" ht="15" hidden="true" customHeight="false" outlineLevel="0" collapsed="false">
      <c r="A1575" s="47" t="n">
        <v>1472</v>
      </c>
      <c r="B1575" s="81" t="s">
        <v>4742</v>
      </c>
      <c r="C1575" s="45" t="s">
        <v>6790</v>
      </c>
      <c r="D1575" s="45" t="s">
        <v>6771</v>
      </c>
      <c r="E1575" s="172" t="s">
        <v>3964</v>
      </c>
      <c r="F1575" s="45" t="n">
        <v>20</v>
      </c>
      <c r="G1575" s="45"/>
      <c r="H1575" s="45"/>
      <c r="I1575" s="47" t="n">
        <v>850</v>
      </c>
      <c r="J1575" s="161"/>
      <c r="K1575" s="47" t="s">
        <v>5780</v>
      </c>
      <c r="L1575" s="34" t="s">
        <v>4315</v>
      </c>
      <c r="M1575" s="161"/>
    </row>
    <row r="1576" customFormat="false" ht="15" hidden="true" customHeight="false" outlineLevel="0" collapsed="false">
      <c r="A1576" s="47" t="n">
        <v>1473</v>
      </c>
      <c r="B1576" s="81" t="s">
        <v>4742</v>
      </c>
      <c r="C1576" s="45" t="s">
        <v>6791</v>
      </c>
      <c r="D1576" s="45" t="s">
        <v>6771</v>
      </c>
      <c r="E1576" s="172" t="s">
        <v>3964</v>
      </c>
      <c r="F1576" s="45" t="n">
        <v>20</v>
      </c>
      <c r="G1576" s="45"/>
      <c r="H1576" s="45"/>
      <c r="I1576" s="47" t="n">
        <v>850</v>
      </c>
      <c r="J1576" s="161"/>
      <c r="K1576" s="47" t="s">
        <v>6792</v>
      </c>
      <c r="L1576" s="34" t="s">
        <v>4315</v>
      </c>
      <c r="M1576" s="161"/>
    </row>
    <row r="1577" customFormat="false" ht="15" hidden="true" customHeight="false" outlineLevel="0" collapsed="false">
      <c r="A1577" s="47" t="n">
        <v>1474</v>
      </c>
      <c r="B1577" s="81" t="s">
        <v>4742</v>
      </c>
      <c r="C1577" s="45" t="s">
        <v>6793</v>
      </c>
      <c r="D1577" s="45" t="s">
        <v>6771</v>
      </c>
      <c r="E1577" s="172" t="s">
        <v>3964</v>
      </c>
      <c r="F1577" s="45" t="n">
        <v>20</v>
      </c>
      <c r="G1577" s="45"/>
      <c r="H1577" s="45"/>
      <c r="I1577" s="47" t="n">
        <v>850</v>
      </c>
      <c r="J1577" s="161"/>
      <c r="K1577" s="47" t="s">
        <v>6509</v>
      </c>
      <c r="L1577" s="34" t="s">
        <v>6158</v>
      </c>
      <c r="M1577" s="161"/>
    </row>
    <row r="1578" customFormat="false" ht="15" hidden="true" customHeight="false" outlineLevel="0" collapsed="false">
      <c r="A1578" s="47" t="n">
        <v>1475</v>
      </c>
      <c r="B1578" s="81" t="s">
        <v>4742</v>
      </c>
      <c r="C1578" s="45" t="s">
        <v>6794</v>
      </c>
      <c r="D1578" s="45" t="s">
        <v>6771</v>
      </c>
      <c r="E1578" s="172" t="s">
        <v>3964</v>
      </c>
      <c r="F1578" s="45" t="n">
        <v>20</v>
      </c>
      <c r="G1578" s="45"/>
      <c r="H1578" s="45"/>
      <c r="I1578" s="47" t="n">
        <v>850</v>
      </c>
      <c r="J1578" s="161"/>
      <c r="K1578" s="47" t="s">
        <v>6795</v>
      </c>
      <c r="L1578" s="34" t="s">
        <v>6158</v>
      </c>
      <c r="M1578" s="161"/>
    </row>
    <row r="1579" customFormat="false" ht="15" hidden="true" customHeight="false" outlineLevel="0" collapsed="false">
      <c r="A1579" s="47" t="n">
        <v>1476</v>
      </c>
      <c r="B1579" s="81" t="s">
        <v>4742</v>
      </c>
      <c r="C1579" s="45" t="s">
        <v>6796</v>
      </c>
      <c r="D1579" s="45" t="s">
        <v>6771</v>
      </c>
      <c r="E1579" s="172" t="s">
        <v>3964</v>
      </c>
      <c r="F1579" s="45" t="n">
        <v>20</v>
      </c>
      <c r="G1579" s="45"/>
      <c r="H1579" s="45"/>
      <c r="I1579" s="47" t="n">
        <v>850</v>
      </c>
      <c r="J1579" s="161"/>
      <c r="K1579" s="47" t="s">
        <v>6797</v>
      </c>
      <c r="L1579" s="34"/>
      <c r="M1579" s="161"/>
    </row>
    <row r="1580" customFormat="false" ht="15" hidden="true" customHeight="false" outlineLevel="0" collapsed="false">
      <c r="A1580" s="47" t="n">
        <v>1477</v>
      </c>
      <c r="B1580" s="81" t="s">
        <v>4742</v>
      </c>
      <c r="C1580" s="45" t="s">
        <v>6798</v>
      </c>
      <c r="D1580" s="45" t="s">
        <v>6771</v>
      </c>
      <c r="E1580" s="172" t="s">
        <v>3964</v>
      </c>
      <c r="F1580" s="45" t="n">
        <v>20</v>
      </c>
      <c r="G1580" s="45"/>
      <c r="H1580" s="45"/>
      <c r="I1580" s="47" t="n">
        <v>850</v>
      </c>
      <c r="J1580" s="161"/>
      <c r="K1580" s="47" t="s">
        <v>6799</v>
      </c>
      <c r="L1580" s="34"/>
      <c r="M1580" s="161"/>
    </row>
    <row r="1581" customFormat="false" ht="15" hidden="true" customHeight="false" outlineLevel="0" collapsed="false">
      <c r="A1581" s="47" t="n">
        <v>1478</v>
      </c>
      <c r="B1581" s="81" t="s">
        <v>4742</v>
      </c>
      <c r="C1581" s="45" t="s">
        <v>6800</v>
      </c>
      <c r="D1581" s="45" t="s">
        <v>6771</v>
      </c>
      <c r="E1581" s="172" t="s">
        <v>3964</v>
      </c>
      <c r="F1581" s="45" t="n">
        <v>20</v>
      </c>
      <c r="G1581" s="45"/>
      <c r="H1581" s="45"/>
      <c r="I1581" s="47" t="n">
        <v>850</v>
      </c>
      <c r="J1581" s="161"/>
      <c r="K1581" s="47" t="s">
        <v>6596</v>
      </c>
      <c r="L1581" s="34"/>
      <c r="M1581" s="161"/>
    </row>
    <row r="1582" customFormat="false" ht="15" hidden="true" customHeight="false" outlineLevel="0" collapsed="false">
      <c r="A1582" s="47" t="n">
        <v>1479</v>
      </c>
      <c r="B1582" s="81" t="s">
        <v>4742</v>
      </c>
      <c r="C1582" s="45" t="s">
        <v>6801</v>
      </c>
      <c r="D1582" s="45" t="s">
        <v>6771</v>
      </c>
      <c r="E1582" s="172" t="s">
        <v>3964</v>
      </c>
      <c r="F1582" s="45" t="n">
        <v>20</v>
      </c>
      <c r="G1582" s="45"/>
      <c r="H1582" s="45"/>
      <c r="I1582" s="47" t="n">
        <v>850</v>
      </c>
      <c r="J1582" s="161"/>
      <c r="K1582" s="47" t="s">
        <v>5786</v>
      </c>
      <c r="L1582" s="34"/>
      <c r="M1582" s="161"/>
    </row>
    <row r="1583" customFormat="false" ht="15" hidden="true" customHeight="false" outlineLevel="0" collapsed="false">
      <c r="A1583" s="47" t="n">
        <v>1480</v>
      </c>
      <c r="B1583" s="81" t="s">
        <v>4742</v>
      </c>
      <c r="C1583" s="45" t="s">
        <v>6802</v>
      </c>
      <c r="D1583" s="45" t="s">
        <v>6771</v>
      </c>
      <c r="E1583" s="172" t="s">
        <v>3964</v>
      </c>
      <c r="F1583" s="45" t="n">
        <v>20</v>
      </c>
      <c r="G1583" s="45"/>
      <c r="H1583" s="45"/>
      <c r="I1583" s="47" t="n">
        <v>850</v>
      </c>
      <c r="J1583" s="161"/>
      <c r="K1583" s="47" t="s">
        <v>6749</v>
      </c>
      <c r="L1583" s="34"/>
      <c r="M1583" s="161"/>
    </row>
    <row r="1584" customFormat="false" ht="15" hidden="true" customHeight="false" outlineLevel="0" collapsed="false">
      <c r="A1584" s="47" t="n">
        <v>1481</v>
      </c>
      <c r="B1584" s="81" t="s">
        <v>4742</v>
      </c>
      <c r="C1584" s="45" t="s">
        <v>6803</v>
      </c>
      <c r="D1584" s="45" t="s">
        <v>6771</v>
      </c>
      <c r="E1584" s="172" t="s">
        <v>3964</v>
      </c>
      <c r="F1584" s="45" t="n">
        <v>20</v>
      </c>
      <c r="G1584" s="45"/>
      <c r="H1584" s="45"/>
      <c r="I1584" s="47" t="n">
        <v>850</v>
      </c>
      <c r="J1584" s="161"/>
      <c r="K1584" s="47" t="s">
        <v>5763</v>
      </c>
      <c r="L1584" s="34"/>
      <c r="M1584" s="161"/>
    </row>
    <row r="1585" customFormat="false" ht="15" hidden="true" customHeight="false" outlineLevel="0" collapsed="false">
      <c r="A1585" s="47" t="n">
        <v>1482</v>
      </c>
      <c r="B1585" s="81" t="s">
        <v>4742</v>
      </c>
      <c r="C1585" s="45" t="s">
        <v>6804</v>
      </c>
      <c r="D1585" s="45" t="s">
        <v>6771</v>
      </c>
      <c r="E1585" s="172" t="s">
        <v>3964</v>
      </c>
      <c r="F1585" s="45" t="n">
        <v>20</v>
      </c>
      <c r="G1585" s="45"/>
      <c r="H1585" s="45"/>
      <c r="I1585" s="47" t="n">
        <v>850</v>
      </c>
      <c r="J1585" s="161"/>
      <c r="K1585" s="47" t="s">
        <v>6805</v>
      </c>
      <c r="L1585" s="34"/>
      <c r="M1585" s="161"/>
    </row>
    <row r="1586" customFormat="false" ht="15" hidden="true" customHeight="false" outlineLevel="0" collapsed="false">
      <c r="A1586" s="47" t="n">
        <v>1483</v>
      </c>
      <c r="B1586" s="81" t="s">
        <v>4742</v>
      </c>
      <c r="C1586" s="45" t="s">
        <v>6806</v>
      </c>
      <c r="D1586" s="45" t="s">
        <v>6771</v>
      </c>
      <c r="E1586" s="172" t="s">
        <v>3964</v>
      </c>
      <c r="F1586" s="45" t="n">
        <v>20</v>
      </c>
      <c r="G1586" s="45"/>
      <c r="H1586" s="45"/>
      <c r="I1586" s="47" t="n">
        <v>850</v>
      </c>
      <c r="J1586" s="161"/>
      <c r="K1586" s="47" t="s">
        <v>5776</v>
      </c>
      <c r="L1586" s="34"/>
      <c r="M1586" s="161"/>
    </row>
    <row r="1587" customFormat="false" ht="15" hidden="true" customHeight="false" outlineLevel="0" collapsed="false">
      <c r="A1587" s="47" t="n">
        <v>1484</v>
      </c>
      <c r="B1587" s="81" t="s">
        <v>4742</v>
      </c>
      <c r="C1587" s="45" t="s">
        <v>6807</v>
      </c>
      <c r="D1587" s="45" t="s">
        <v>6808</v>
      </c>
      <c r="E1587" s="172" t="s">
        <v>3964</v>
      </c>
      <c r="F1587" s="45" t="n">
        <v>20</v>
      </c>
      <c r="G1587" s="45"/>
      <c r="H1587" s="45"/>
      <c r="I1587" s="47" t="n">
        <v>850</v>
      </c>
      <c r="J1587" s="161"/>
      <c r="K1587" s="47" t="s">
        <v>5452</v>
      </c>
      <c r="L1587" s="34"/>
      <c r="M1587" s="161"/>
    </row>
    <row r="1588" customFormat="false" ht="15" hidden="true" customHeight="false" outlineLevel="0" collapsed="false">
      <c r="A1588" s="47" t="n">
        <v>1485</v>
      </c>
      <c r="B1588" s="81" t="s">
        <v>4742</v>
      </c>
      <c r="C1588" s="45" t="s">
        <v>4311</v>
      </c>
      <c r="D1588" s="45" t="s">
        <v>6808</v>
      </c>
      <c r="E1588" s="172" t="s">
        <v>3964</v>
      </c>
      <c r="F1588" s="45" t="n">
        <v>20</v>
      </c>
      <c r="G1588" s="45"/>
      <c r="H1588" s="45"/>
      <c r="I1588" s="47" t="n">
        <v>850</v>
      </c>
      <c r="J1588" s="161"/>
      <c r="K1588" s="47" t="s">
        <v>6809</v>
      </c>
      <c r="L1588" s="34"/>
      <c r="M1588" s="161"/>
    </row>
    <row r="1589" customFormat="false" ht="15" hidden="true" customHeight="false" outlineLevel="0" collapsed="false">
      <c r="A1589" s="47" t="n">
        <v>1486</v>
      </c>
      <c r="B1589" s="81" t="s">
        <v>4742</v>
      </c>
      <c r="C1589" s="45" t="s">
        <v>4321</v>
      </c>
      <c r="D1589" s="45" t="s">
        <v>6808</v>
      </c>
      <c r="E1589" s="172" t="s">
        <v>3964</v>
      </c>
      <c r="F1589" s="45" t="n">
        <v>20</v>
      </c>
      <c r="G1589" s="45"/>
      <c r="H1589" s="45"/>
      <c r="I1589" s="47" t="n">
        <v>850</v>
      </c>
      <c r="J1589" s="161"/>
      <c r="K1589" s="47" t="s">
        <v>6777</v>
      </c>
      <c r="L1589" s="34"/>
      <c r="M1589" s="161"/>
    </row>
    <row r="1590" customFormat="false" ht="15" hidden="true" customHeight="false" outlineLevel="0" collapsed="false">
      <c r="A1590" s="47" t="n">
        <v>1487</v>
      </c>
      <c r="B1590" s="81" t="s">
        <v>4742</v>
      </c>
      <c r="C1590" s="45" t="s">
        <v>6810</v>
      </c>
      <c r="D1590" s="45" t="s">
        <v>6808</v>
      </c>
      <c r="E1590" s="172" t="s">
        <v>3964</v>
      </c>
      <c r="F1590" s="45" t="n">
        <v>20</v>
      </c>
      <c r="G1590" s="45"/>
      <c r="H1590" s="45"/>
      <c r="I1590" s="47" t="n">
        <v>850</v>
      </c>
      <c r="J1590" s="161"/>
      <c r="K1590" s="47" t="s">
        <v>4774</v>
      </c>
      <c r="L1590" s="34"/>
      <c r="M1590" s="161"/>
    </row>
    <row r="1591" customFormat="false" ht="15" hidden="true" customHeight="false" outlineLevel="0" collapsed="false">
      <c r="A1591" s="47" t="n">
        <v>1488</v>
      </c>
      <c r="B1591" s="81" t="s">
        <v>4742</v>
      </c>
      <c r="C1591" s="45" t="s">
        <v>6811</v>
      </c>
      <c r="D1591" s="45" t="s">
        <v>6808</v>
      </c>
      <c r="E1591" s="172" t="s">
        <v>3964</v>
      </c>
      <c r="F1591" s="45" t="n">
        <v>20</v>
      </c>
      <c r="G1591" s="45"/>
      <c r="H1591" s="45"/>
      <c r="I1591" s="47" t="n">
        <v>850</v>
      </c>
      <c r="J1591" s="161"/>
      <c r="K1591" s="47" t="s">
        <v>6812</v>
      </c>
      <c r="L1591" s="34"/>
      <c r="M1591" s="161"/>
    </row>
    <row r="1592" customFormat="false" ht="15" hidden="true" customHeight="false" outlineLevel="0" collapsed="false">
      <c r="A1592" s="47" t="n">
        <v>1489</v>
      </c>
      <c r="B1592" s="81" t="s">
        <v>4742</v>
      </c>
      <c r="C1592" s="45" t="s">
        <v>6813</v>
      </c>
      <c r="D1592" s="45" t="s">
        <v>6808</v>
      </c>
      <c r="E1592" s="172" t="s">
        <v>3964</v>
      </c>
      <c r="F1592" s="45" t="n">
        <v>20</v>
      </c>
      <c r="G1592" s="45"/>
      <c r="H1592" s="45"/>
      <c r="I1592" s="47" t="n">
        <v>850</v>
      </c>
      <c r="J1592" s="161"/>
      <c r="K1592" s="47" t="s">
        <v>6521</v>
      </c>
      <c r="L1592" s="34"/>
      <c r="M1592" s="161"/>
    </row>
    <row r="1593" customFormat="false" ht="15" hidden="true" customHeight="false" outlineLevel="0" collapsed="false">
      <c r="A1593" s="47" t="n">
        <v>1490</v>
      </c>
      <c r="B1593" s="81" t="s">
        <v>4742</v>
      </c>
      <c r="C1593" s="45" t="s">
        <v>6814</v>
      </c>
      <c r="D1593" s="45" t="s">
        <v>6808</v>
      </c>
      <c r="E1593" s="172" t="s">
        <v>3964</v>
      </c>
      <c r="F1593" s="45" t="n">
        <v>20</v>
      </c>
      <c r="G1593" s="45"/>
      <c r="H1593" s="45"/>
      <c r="I1593" s="47" t="n">
        <v>850</v>
      </c>
      <c r="J1593" s="161"/>
      <c r="K1593" s="47" t="s">
        <v>6815</v>
      </c>
      <c r="L1593" s="34"/>
      <c r="M1593" s="161"/>
    </row>
    <row r="1594" customFormat="false" ht="15" hidden="true" customHeight="false" outlineLevel="0" collapsed="false">
      <c r="A1594" s="47" t="n">
        <v>1491</v>
      </c>
      <c r="B1594" s="81" t="s">
        <v>4742</v>
      </c>
      <c r="C1594" s="45" t="s">
        <v>6816</v>
      </c>
      <c r="D1594" s="45" t="s">
        <v>6808</v>
      </c>
      <c r="E1594" s="172" t="s">
        <v>3964</v>
      </c>
      <c r="F1594" s="45" t="n">
        <v>20</v>
      </c>
      <c r="G1594" s="45"/>
      <c r="H1594" s="45"/>
      <c r="I1594" s="47" t="n">
        <v>850</v>
      </c>
      <c r="J1594" s="161"/>
      <c r="K1594" s="47" t="s">
        <v>6817</v>
      </c>
      <c r="L1594" s="34"/>
      <c r="M1594" s="161"/>
    </row>
    <row r="1595" customFormat="false" ht="15" hidden="true" customHeight="false" outlineLevel="0" collapsed="false">
      <c r="A1595" s="47" t="n">
        <v>1492</v>
      </c>
      <c r="B1595" s="81" t="s">
        <v>4742</v>
      </c>
      <c r="C1595" s="45" t="s">
        <v>6818</v>
      </c>
      <c r="D1595" s="45" t="s">
        <v>6808</v>
      </c>
      <c r="E1595" s="172" t="s">
        <v>3964</v>
      </c>
      <c r="F1595" s="45" t="n">
        <v>20</v>
      </c>
      <c r="G1595" s="45"/>
      <c r="H1595" s="45"/>
      <c r="I1595" s="47" t="n">
        <v>850</v>
      </c>
      <c r="J1595" s="161"/>
      <c r="K1595" s="47" t="s">
        <v>6784</v>
      </c>
      <c r="L1595" s="34"/>
      <c r="M1595" s="161"/>
    </row>
    <row r="1596" customFormat="false" ht="15" hidden="true" customHeight="false" outlineLevel="0" collapsed="false">
      <c r="A1596" s="47" t="n">
        <v>1493</v>
      </c>
      <c r="B1596" s="81" t="s">
        <v>4742</v>
      </c>
      <c r="C1596" s="45" t="s">
        <v>6819</v>
      </c>
      <c r="D1596" s="45" t="s">
        <v>6808</v>
      </c>
      <c r="E1596" s="172" t="s">
        <v>3964</v>
      </c>
      <c r="F1596" s="45" t="n">
        <v>20</v>
      </c>
      <c r="G1596" s="45"/>
      <c r="H1596" s="45"/>
      <c r="I1596" s="47" t="n">
        <v>850</v>
      </c>
      <c r="J1596" s="161"/>
      <c r="K1596" s="47" t="s">
        <v>6820</v>
      </c>
      <c r="L1596" s="34"/>
      <c r="M1596" s="161"/>
    </row>
    <row r="1597" customFormat="false" ht="15" hidden="true" customHeight="false" outlineLevel="0" collapsed="false">
      <c r="A1597" s="47" t="n">
        <v>1494</v>
      </c>
      <c r="B1597" s="81" t="s">
        <v>4742</v>
      </c>
      <c r="C1597" s="45" t="s">
        <v>6821</v>
      </c>
      <c r="D1597" s="45" t="s">
        <v>6808</v>
      </c>
      <c r="E1597" s="172" t="s">
        <v>3964</v>
      </c>
      <c r="F1597" s="45" t="n">
        <v>20</v>
      </c>
      <c r="G1597" s="45"/>
      <c r="H1597" s="45"/>
      <c r="I1597" s="47" t="n">
        <v>850</v>
      </c>
      <c r="J1597" s="161"/>
      <c r="K1597" s="47" t="s">
        <v>6786</v>
      </c>
      <c r="L1597" s="34"/>
      <c r="M1597" s="161"/>
    </row>
    <row r="1598" customFormat="false" ht="15" hidden="true" customHeight="false" outlineLevel="0" collapsed="false">
      <c r="A1598" s="47" t="n">
        <v>1495</v>
      </c>
      <c r="B1598" s="81" t="s">
        <v>4742</v>
      </c>
      <c r="C1598" s="45" t="s">
        <v>6822</v>
      </c>
      <c r="D1598" s="45" t="s">
        <v>6808</v>
      </c>
      <c r="E1598" s="172" t="s">
        <v>3964</v>
      </c>
      <c r="F1598" s="45" t="n">
        <v>20</v>
      </c>
      <c r="G1598" s="45"/>
      <c r="H1598" s="45"/>
      <c r="I1598" s="47" t="n">
        <v>850</v>
      </c>
      <c r="J1598" s="161"/>
      <c r="K1598" s="47" t="s">
        <v>6788</v>
      </c>
      <c r="L1598" s="34"/>
      <c r="M1598" s="161"/>
    </row>
    <row r="1599" customFormat="false" ht="15" hidden="true" customHeight="false" outlineLevel="0" collapsed="false">
      <c r="A1599" s="47" t="n">
        <v>1496</v>
      </c>
      <c r="B1599" s="81" t="s">
        <v>4742</v>
      </c>
      <c r="C1599" s="45" t="s">
        <v>6823</v>
      </c>
      <c r="D1599" s="45" t="s">
        <v>6808</v>
      </c>
      <c r="E1599" s="172" t="s">
        <v>3964</v>
      </c>
      <c r="F1599" s="45" t="n">
        <v>20</v>
      </c>
      <c r="G1599" s="45"/>
      <c r="H1599" s="45"/>
      <c r="I1599" s="47" t="n">
        <v>850</v>
      </c>
      <c r="J1599" s="161"/>
      <c r="K1599" s="47" t="s">
        <v>5780</v>
      </c>
      <c r="L1599" s="34"/>
      <c r="M1599" s="161"/>
    </row>
    <row r="1600" customFormat="false" ht="15" hidden="true" customHeight="false" outlineLevel="0" collapsed="false">
      <c r="A1600" s="47" t="n">
        <v>1497</v>
      </c>
      <c r="B1600" s="81" t="s">
        <v>4742</v>
      </c>
      <c r="C1600" s="45" t="s">
        <v>6824</v>
      </c>
      <c r="D1600" s="45" t="s">
        <v>6808</v>
      </c>
      <c r="E1600" s="172" t="s">
        <v>3964</v>
      </c>
      <c r="F1600" s="45" t="n">
        <v>20</v>
      </c>
      <c r="G1600" s="45"/>
      <c r="H1600" s="45"/>
      <c r="I1600" s="47" t="n">
        <v>850</v>
      </c>
      <c r="J1600" s="161"/>
      <c r="K1600" s="47" t="s">
        <v>6825</v>
      </c>
      <c r="L1600" s="34"/>
      <c r="M1600" s="161"/>
    </row>
    <row r="1601" customFormat="false" ht="15" hidden="true" customHeight="false" outlineLevel="0" collapsed="false">
      <c r="A1601" s="47" t="n">
        <v>1498</v>
      </c>
      <c r="B1601" s="81" t="s">
        <v>4742</v>
      </c>
      <c r="C1601" s="45" t="s">
        <v>6826</v>
      </c>
      <c r="D1601" s="45" t="s">
        <v>6808</v>
      </c>
      <c r="E1601" s="172" t="s">
        <v>3964</v>
      </c>
      <c r="F1601" s="45" t="n">
        <v>20</v>
      </c>
      <c r="G1601" s="45"/>
      <c r="H1601" s="45"/>
      <c r="I1601" s="47" t="n">
        <v>850</v>
      </c>
      <c r="J1601" s="161"/>
      <c r="K1601" s="47" t="s">
        <v>6827</v>
      </c>
      <c r="L1601" s="34"/>
      <c r="M1601" s="161"/>
    </row>
    <row r="1602" customFormat="false" ht="15" hidden="true" customHeight="false" outlineLevel="0" collapsed="false">
      <c r="A1602" s="47" t="n">
        <v>1499</v>
      </c>
      <c r="B1602" s="81" t="s">
        <v>4742</v>
      </c>
      <c r="C1602" s="45" t="s">
        <v>6828</v>
      </c>
      <c r="D1602" s="45" t="s">
        <v>6808</v>
      </c>
      <c r="E1602" s="172" t="s">
        <v>3964</v>
      </c>
      <c r="F1602" s="45" t="n">
        <v>20</v>
      </c>
      <c r="G1602" s="45"/>
      <c r="H1602" s="45"/>
      <c r="I1602" s="47" t="n">
        <v>850</v>
      </c>
      <c r="J1602" s="161"/>
      <c r="K1602" s="47" t="s">
        <v>6799</v>
      </c>
      <c r="L1602" s="34"/>
      <c r="M1602" s="161"/>
    </row>
    <row r="1603" customFormat="false" ht="15" hidden="true" customHeight="false" outlineLevel="0" collapsed="false">
      <c r="A1603" s="47" t="n">
        <v>1500</v>
      </c>
      <c r="B1603" s="81" t="s">
        <v>4742</v>
      </c>
      <c r="C1603" s="45" t="s">
        <v>6829</v>
      </c>
      <c r="D1603" s="45" t="s">
        <v>6808</v>
      </c>
      <c r="E1603" s="172" t="s">
        <v>3964</v>
      </c>
      <c r="F1603" s="45" t="n">
        <v>20</v>
      </c>
      <c r="G1603" s="45"/>
      <c r="H1603" s="45"/>
      <c r="I1603" s="47" t="n">
        <v>850</v>
      </c>
      <c r="J1603" s="161"/>
      <c r="K1603" s="47" t="s">
        <v>5786</v>
      </c>
      <c r="L1603" s="34"/>
      <c r="M1603" s="161"/>
    </row>
    <row r="1604" customFormat="false" ht="15" hidden="true" customHeight="false" outlineLevel="0" collapsed="false">
      <c r="A1604" s="47" t="n">
        <v>1501</v>
      </c>
      <c r="B1604" s="81" t="s">
        <v>4742</v>
      </c>
      <c r="C1604" s="45" t="s">
        <v>6830</v>
      </c>
      <c r="D1604" s="45" t="s">
        <v>6808</v>
      </c>
      <c r="E1604" s="172" t="s">
        <v>3964</v>
      </c>
      <c r="F1604" s="45" t="n">
        <v>20</v>
      </c>
      <c r="G1604" s="45"/>
      <c r="H1604" s="45"/>
      <c r="I1604" s="47" t="n">
        <v>850</v>
      </c>
      <c r="J1604" s="161"/>
      <c r="K1604" s="47" t="s">
        <v>5790</v>
      </c>
      <c r="L1604" s="34"/>
      <c r="M1604" s="161"/>
    </row>
    <row r="1605" customFormat="false" ht="15" hidden="true" customHeight="false" outlineLevel="0" collapsed="false">
      <c r="A1605" s="47" t="n">
        <v>1502</v>
      </c>
      <c r="B1605" s="81" t="s">
        <v>4742</v>
      </c>
      <c r="C1605" s="45" t="s">
        <v>6831</v>
      </c>
      <c r="D1605" s="45" t="s">
        <v>6808</v>
      </c>
      <c r="E1605" s="172" t="s">
        <v>3964</v>
      </c>
      <c r="F1605" s="45" t="n">
        <v>20</v>
      </c>
      <c r="G1605" s="45"/>
      <c r="H1605" s="45"/>
      <c r="I1605" s="47" t="n">
        <v>850</v>
      </c>
      <c r="J1605" s="161"/>
      <c r="K1605" s="47" t="s">
        <v>6832</v>
      </c>
      <c r="L1605" s="34" t="s">
        <v>4315</v>
      </c>
      <c r="M1605" s="161"/>
    </row>
    <row r="1606" customFormat="false" ht="15" hidden="true" customHeight="false" outlineLevel="0" collapsed="false">
      <c r="A1606" s="47" t="n">
        <v>1503</v>
      </c>
      <c r="B1606" s="81" t="s">
        <v>4742</v>
      </c>
      <c r="C1606" s="45" t="s">
        <v>6833</v>
      </c>
      <c r="D1606" s="45" t="s">
        <v>6834</v>
      </c>
      <c r="E1606" s="172" t="s">
        <v>3964</v>
      </c>
      <c r="F1606" s="45" t="n">
        <v>20</v>
      </c>
      <c r="G1606" s="45"/>
      <c r="H1606" s="45"/>
      <c r="I1606" s="47" t="n">
        <v>850</v>
      </c>
      <c r="J1606" s="161"/>
      <c r="K1606" s="47" t="s">
        <v>6835</v>
      </c>
      <c r="L1606" s="34" t="s">
        <v>4315</v>
      </c>
      <c r="M1606" s="161"/>
    </row>
    <row r="1607" customFormat="false" ht="15" hidden="true" customHeight="false" outlineLevel="0" collapsed="false">
      <c r="A1607" s="47" t="n">
        <v>1504</v>
      </c>
      <c r="B1607" s="81" t="s">
        <v>4742</v>
      </c>
      <c r="C1607" s="45" t="s">
        <v>6836</v>
      </c>
      <c r="D1607" s="45" t="s">
        <v>6834</v>
      </c>
      <c r="E1607" s="172" t="s">
        <v>3964</v>
      </c>
      <c r="F1607" s="45" t="n">
        <v>20</v>
      </c>
      <c r="G1607" s="45"/>
      <c r="H1607" s="45"/>
      <c r="I1607" s="47" t="n">
        <v>850</v>
      </c>
      <c r="J1607" s="161"/>
      <c r="K1607" s="47" t="s">
        <v>5453</v>
      </c>
      <c r="L1607" s="34"/>
      <c r="M1607" s="161"/>
    </row>
    <row r="1608" customFormat="false" ht="15" hidden="true" customHeight="false" outlineLevel="0" collapsed="false">
      <c r="A1608" s="47" t="n">
        <v>1505</v>
      </c>
      <c r="B1608" s="81" t="s">
        <v>4742</v>
      </c>
      <c r="C1608" s="45" t="s">
        <v>6837</v>
      </c>
      <c r="D1608" s="45" t="s">
        <v>6834</v>
      </c>
      <c r="E1608" s="172" t="s">
        <v>3964</v>
      </c>
      <c r="F1608" s="45" t="n">
        <v>20</v>
      </c>
      <c r="G1608" s="45"/>
      <c r="H1608" s="45"/>
      <c r="I1608" s="47" t="n">
        <v>850</v>
      </c>
      <c r="J1608" s="161"/>
      <c r="K1608" s="47" t="s">
        <v>6809</v>
      </c>
      <c r="L1608" s="34" t="s">
        <v>4315</v>
      </c>
      <c r="M1608" s="161"/>
    </row>
    <row r="1609" customFormat="false" ht="15" hidden="true" customHeight="false" outlineLevel="0" collapsed="false">
      <c r="A1609" s="47" t="n">
        <v>1506</v>
      </c>
      <c r="B1609" s="81" t="s">
        <v>4742</v>
      </c>
      <c r="C1609" s="45" t="s">
        <v>6838</v>
      </c>
      <c r="D1609" s="45" t="s">
        <v>6834</v>
      </c>
      <c r="E1609" s="172" t="s">
        <v>3964</v>
      </c>
      <c r="F1609" s="45" t="n">
        <v>20</v>
      </c>
      <c r="G1609" s="45"/>
      <c r="H1609" s="45"/>
      <c r="I1609" s="47" t="n">
        <v>850</v>
      </c>
      <c r="J1609" s="161"/>
      <c r="K1609" s="47" t="s">
        <v>5755</v>
      </c>
      <c r="L1609" s="34" t="s">
        <v>4315</v>
      </c>
      <c r="M1609" s="161"/>
    </row>
    <row r="1610" customFormat="false" ht="15" hidden="true" customHeight="false" outlineLevel="0" collapsed="false">
      <c r="A1610" s="47" t="n">
        <v>1507</v>
      </c>
      <c r="B1610" s="81" t="s">
        <v>4742</v>
      </c>
      <c r="C1610" s="45" t="s">
        <v>6839</v>
      </c>
      <c r="D1610" s="45" t="s">
        <v>6834</v>
      </c>
      <c r="E1610" s="172" t="s">
        <v>3964</v>
      </c>
      <c r="F1610" s="45" t="n">
        <v>20</v>
      </c>
      <c r="G1610" s="45"/>
      <c r="H1610" s="45"/>
      <c r="I1610" s="47" t="n">
        <v>850</v>
      </c>
      <c r="J1610" s="161"/>
      <c r="K1610" s="47" t="s">
        <v>6775</v>
      </c>
      <c r="L1610" s="34" t="s">
        <v>4315</v>
      </c>
      <c r="M1610" s="161"/>
    </row>
    <row r="1611" customFormat="false" ht="15" hidden="true" customHeight="false" outlineLevel="0" collapsed="false">
      <c r="A1611" s="47" t="n">
        <v>1508</v>
      </c>
      <c r="B1611" s="81" t="s">
        <v>4742</v>
      </c>
      <c r="C1611" s="45" t="s">
        <v>6840</v>
      </c>
      <c r="D1611" s="45" t="s">
        <v>6834</v>
      </c>
      <c r="E1611" s="172" t="s">
        <v>3964</v>
      </c>
      <c r="F1611" s="45" t="n">
        <v>20</v>
      </c>
      <c r="G1611" s="45"/>
      <c r="H1611" s="45"/>
      <c r="I1611" s="47" t="n">
        <v>850</v>
      </c>
      <c r="J1611" s="161"/>
      <c r="K1611" s="47" t="s">
        <v>4774</v>
      </c>
      <c r="L1611" s="34"/>
      <c r="M1611" s="161"/>
    </row>
    <row r="1612" customFormat="false" ht="15" hidden="true" customHeight="false" outlineLevel="0" collapsed="false">
      <c r="A1612" s="47" t="n">
        <v>1509</v>
      </c>
      <c r="B1612" s="81" t="s">
        <v>4742</v>
      </c>
      <c r="C1612" s="45" t="s">
        <v>6841</v>
      </c>
      <c r="D1612" s="45" t="s">
        <v>6834</v>
      </c>
      <c r="E1612" s="172" t="s">
        <v>3964</v>
      </c>
      <c r="F1612" s="45" t="n">
        <v>20</v>
      </c>
      <c r="G1612" s="45"/>
      <c r="H1612" s="45"/>
      <c r="I1612" s="47" t="n">
        <v>850</v>
      </c>
      <c r="J1612" s="161"/>
      <c r="K1612" s="47" t="s">
        <v>5759</v>
      </c>
      <c r="L1612" s="34" t="s">
        <v>4315</v>
      </c>
      <c r="M1612" s="161"/>
    </row>
    <row r="1613" customFormat="false" ht="15" hidden="true" customHeight="false" outlineLevel="0" collapsed="false">
      <c r="A1613" s="47" t="n">
        <v>1510</v>
      </c>
      <c r="B1613" s="81" t="s">
        <v>4742</v>
      </c>
      <c r="C1613" s="45" t="s">
        <v>6842</v>
      </c>
      <c r="D1613" s="45" t="s">
        <v>6834</v>
      </c>
      <c r="E1613" s="172" t="s">
        <v>3964</v>
      </c>
      <c r="F1613" s="45" t="n">
        <v>20</v>
      </c>
      <c r="G1613" s="45"/>
      <c r="H1613" s="45"/>
      <c r="I1613" s="47" t="n">
        <v>850</v>
      </c>
      <c r="J1613" s="161"/>
      <c r="K1613" s="47" t="s">
        <v>5765</v>
      </c>
      <c r="L1613" s="34" t="s">
        <v>4315</v>
      </c>
      <c r="M1613" s="161"/>
    </row>
    <row r="1614" customFormat="false" ht="15" hidden="true" customHeight="false" outlineLevel="0" collapsed="false">
      <c r="A1614" s="47" t="n">
        <v>1511</v>
      </c>
      <c r="B1614" s="81" t="s">
        <v>4742</v>
      </c>
      <c r="C1614" s="45" t="s">
        <v>6843</v>
      </c>
      <c r="D1614" s="45" t="s">
        <v>6834</v>
      </c>
      <c r="E1614" s="172" t="s">
        <v>3964</v>
      </c>
      <c r="F1614" s="45" t="n">
        <v>20</v>
      </c>
      <c r="G1614" s="45"/>
      <c r="H1614" s="45"/>
      <c r="I1614" s="47" t="n">
        <v>850</v>
      </c>
      <c r="J1614" s="161"/>
      <c r="K1614" s="47" t="s">
        <v>6844</v>
      </c>
      <c r="L1614" s="34" t="s">
        <v>4315</v>
      </c>
      <c r="M1614" s="161"/>
    </row>
    <row r="1615" customFormat="false" ht="15" hidden="true" customHeight="false" outlineLevel="0" collapsed="false">
      <c r="A1615" s="47" t="n">
        <v>1512</v>
      </c>
      <c r="B1615" s="81" t="s">
        <v>4742</v>
      </c>
      <c r="C1615" s="45" t="s">
        <v>6845</v>
      </c>
      <c r="D1615" s="45" t="s">
        <v>6834</v>
      </c>
      <c r="E1615" s="172" t="s">
        <v>3964</v>
      </c>
      <c r="F1615" s="45" t="n">
        <v>20</v>
      </c>
      <c r="G1615" s="45"/>
      <c r="H1615" s="45"/>
      <c r="I1615" s="47" t="n">
        <v>850</v>
      </c>
      <c r="J1615" s="161"/>
      <c r="K1615" s="47" t="s">
        <v>6786</v>
      </c>
      <c r="L1615" s="34"/>
      <c r="M1615" s="161"/>
    </row>
    <row r="1616" customFormat="false" ht="15" hidden="true" customHeight="false" outlineLevel="0" collapsed="false">
      <c r="A1616" s="47" t="n">
        <v>1513</v>
      </c>
      <c r="B1616" s="81" t="s">
        <v>4742</v>
      </c>
      <c r="C1616" s="45" t="s">
        <v>6846</v>
      </c>
      <c r="D1616" s="45" t="s">
        <v>6834</v>
      </c>
      <c r="E1616" s="172" t="s">
        <v>3964</v>
      </c>
      <c r="F1616" s="45" t="n">
        <v>20</v>
      </c>
      <c r="G1616" s="45"/>
      <c r="H1616" s="45"/>
      <c r="I1616" s="47" t="n">
        <v>850</v>
      </c>
      <c r="J1616" s="161"/>
      <c r="K1616" s="47" t="s">
        <v>5786</v>
      </c>
      <c r="L1616" s="34"/>
      <c r="M1616" s="161"/>
    </row>
    <row r="1617" customFormat="false" ht="15" hidden="true" customHeight="false" outlineLevel="0" collapsed="false">
      <c r="A1617" s="47" t="n">
        <v>1514</v>
      </c>
      <c r="B1617" s="81" t="s">
        <v>4742</v>
      </c>
      <c r="C1617" s="45" t="s">
        <v>6847</v>
      </c>
      <c r="D1617" s="45" t="s">
        <v>6834</v>
      </c>
      <c r="E1617" s="172" t="s">
        <v>3964</v>
      </c>
      <c r="F1617" s="45" t="n">
        <v>20</v>
      </c>
      <c r="G1617" s="45"/>
      <c r="H1617" s="45"/>
      <c r="I1617" s="47" t="n">
        <v>850</v>
      </c>
      <c r="J1617" s="161"/>
      <c r="K1617" s="47" t="s">
        <v>5750</v>
      </c>
      <c r="L1617" s="34"/>
      <c r="M1617" s="161"/>
    </row>
    <row r="1618" customFormat="false" ht="15" hidden="true" customHeight="false" outlineLevel="0" collapsed="false">
      <c r="A1618" s="47" t="n">
        <v>1515</v>
      </c>
      <c r="B1618" s="81" t="s">
        <v>4742</v>
      </c>
      <c r="C1618" s="45" t="s">
        <v>6848</v>
      </c>
      <c r="D1618" s="45" t="s">
        <v>6849</v>
      </c>
      <c r="E1618" s="172" t="s">
        <v>3964</v>
      </c>
      <c r="F1618" s="45" t="n">
        <v>20</v>
      </c>
      <c r="G1618" s="45"/>
      <c r="H1618" s="45"/>
      <c r="I1618" s="47" t="n">
        <v>850</v>
      </c>
      <c r="J1618" s="161"/>
      <c r="K1618" s="47" t="s">
        <v>5811</v>
      </c>
      <c r="L1618" s="34"/>
      <c r="M1618" s="161"/>
    </row>
    <row r="1619" customFormat="false" ht="15" hidden="true" customHeight="false" outlineLevel="0" collapsed="false">
      <c r="A1619" s="47" t="n">
        <v>1516</v>
      </c>
      <c r="B1619" s="81" t="s">
        <v>4742</v>
      </c>
      <c r="C1619" s="45" t="s">
        <v>4418</v>
      </c>
      <c r="D1619" s="45" t="s">
        <v>6849</v>
      </c>
      <c r="E1619" s="172" t="s">
        <v>3964</v>
      </c>
      <c r="F1619" s="45" t="n">
        <v>20</v>
      </c>
      <c r="G1619" s="45"/>
      <c r="H1619" s="45"/>
      <c r="I1619" s="47" t="n">
        <v>850</v>
      </c>
      <c r="J1619" s="161"/>
      <c r="K1619" s="47" t="s">
        <v>6850</v>
      </c>
      <c r="L1619" s="34"/>
      <c r="M1619" s="161"/>
    </row>
    <row r="1620" customFormat="false" ht="15" hidden="true" customHeight="false" outlineLevel="0" collapsed="false">
      <c r="A1620" s="47" t="n">
        <v>1517</v>
      </c>
      <c r="B1620" s="81" t="s">
        <v>4742</v>
      </c>
      <c r="C1620" s="45" t="s">
        <v>6851</v>
      </c>
      <c r="D1620" s="45" t="s">
        <v>6849</v>
      </c>
      <c r="E1620" s="172" t="s">
        <v>3964</v>
      </c>
      <c r="F1620" s="45" t="n">
        <v>20</v>
      </c>
      <c r="G1620" s="45"/>
      <c r="H1620" s="45"/>
      <c r="I1620" s="47" t="n">
        <v>850</v>
      </c>
      <c r="J1620" s="161"/>
      <c r="K1620" s="47" t="s">
        <v>6784</v>
      </c>
      <c r="L1620" s="34"/>
      <c r="M1620" s="161"/>
    </row>
    <row r="1621" customFormat="false" ht="15" hidden="true" customHeight="false" outlineLevel="0" collapsed="false">
      <c r="A1621" s="47" t="n">
        <v>1518</v>
      </c>
      <c r="B1621" s="81" t="s">
        <v>4742</v>
      </c>
      <c r="C1621" s="45" t="s">
        <v>6852</v>
      </c>
      <c r="D1621" s="45" t="s">
        <v>6849</v>
      </c>
      <c r="E1621" s="172" t="s">
        <v>3964</v>
      </c>
      <c r="F1621" s="45" t="n">
        <v>20</v>
      </c>
      <c r="G1621" s="45"/>
      <c r="H1621" s="45"/>
      <c r="I1621" s="47" t="n">
        <v>850</v>
      </c>
      <c r="J1621" s="161"/>
      <c r="K1621" s="47" t="s">
        <v>6853</v>
      </c>
      <c r="L1621" s="34"/>
      <c r="M1621" s="161"/>
    </row>
    <row r="1622" customFormat="false" ht="15" hidden="true" customHeight="false" outlineLevel="0" collapsed="false">
      <c r="A1622" s="47" t="n">
        <v>1519</v>
      </c>
      <c r="B1622" s="81" t="s">
        <v>4742</v>
      </c>
      <c r="C1622" s="45" t="s">
        <v>6854</v>
      </c>
      <c r="D1622" s="45" t="s">
        <v>6849</v>
      </c>
      <c r="E1622" s="172" t="s">
        <v>3964</v>
      </c>
      <c r="F1622" s="45" t="n">
        <v>20</v>
      </c>
      <c r="G1622" s="45"/>
      <c r="H1622" s="45"/>
      <c r="I1622" s="47" t="n">
        <v>850</v>
      </c>
      <c r="J1622" s="161"/>
      <c r="K1622" s="47" t="s">
        <v>6855</v>
      </c>
      <c r="L1622" s="34"/>
      <c r="M1622" s="161"/>
    </row>
    <row r="1623" customFormat="false" ht="15" hidden="true" customHeight="false" outlineLevel="0" collapsed="false">
      <c r="A1623" s="47" t="n">
        <v>1520</v>
      </c>
      <c r="B1623" s="81" t="s">
        <v>4742</v>
      </c>
      <c r="C1623" s="45" t="s">
        <v>4425</v>
      </c>
      <c r="D1623" s="45" t="s">
        <v>6849</v>
      </c>
      <c r="E1623" s="172" t="s">
        <v>3964</v>
      </c>
      <c r="F1623" s="45" t="n">
        <v>20</v>
      </c>
      <c r="G1623" s="45"/>
      <c r="H1623" s="45"/>
      <c r="I1623" s="47" t="n">
        <v>850</v>
      </c>
      <c r="J1623" s="161"/>
      <c r="K1623" s="47" t="s">
        <v>6509</v>
      </c>
      <c r="L1623" s="34"/>
      <c r="M1623" s="161"/>
    </row>
    <row r="1624" customFormat="false" ht="15" hidden="true" customHeight="false" outlineLevel="0" collapsed="false">
      <c r="A1624" s="47" t="n">
        <v>1521</v>
      </c>
      <c r="B1624" s="81" t="s">
        <v>4742</v>
      </c>
      <c r="C1624" s="45" t="s">
        <v>4435</v>
      </c>
      <c r="D1624" s="45" t="s">
        <v>6849</v>
      </c>
      <c r="E1624" s="172" t="s">
        <v>3964</v>
      </c>
      <c r="F1624" s="45" t="n">
        <v>20</v>
      </c>
      <c r="G1624" s="45"/>
      <c r="H1624" s="45"/>
      <c r="I1624" s="47" t="n">
        <v>850</v>
      </c>
      <c r="J1624" s="161"/>
      <c r="K1624" s="47" t="s">
        <v>6546</v>
      </c>
      <c r="L1624" s="34"/>
      <c r="M1624" s="161"/>
    </row>
    <row r="1625" customFormat="false" ht="15" hidden="true" customHeight="false" outlineLevel="0" collapsed="false">
      <c r="A1625" s="47" t="n">
        <v>1522</v>
      </c>
      <c r="B1625" s="81" t="s">
        <v>4742</v>
      </c>
      <c r="C1625" s="45" t="s">
        <v>4437</v>
      </c>
      <c r="D1625" s="45" t="s">
        <v>6849</v>
      </c>
      <c r="E1625" s="172" t="s">
        <v>3964</v>
      </c>
      <c r="F1625" s="45" t="n">
        <v>20</v>
      </c>
      <c r="G1625" s="45"/>
      <c r="H1625" s="45"/>
      <c r="I1625" s="47" t="n">
        <v>850</v>
      </c>
      <c r="J1625" s="161"/>
      <c r="K1625" s="47" t="s">
        <v>6856</v>
      </c>
      <c r="L1625" s="34"/>
      <c r="M1625" s="161"/>
    </row>
    <row r="1626" customFormat="false" ht="15" hidden="true" customHeight="false" outlineLevel="0" collapsed="false">
      <c r="A1626" s="47" t="n">
        <v>1523</v>
      </c>
      <c r="B1626" s="81" t="s">
        <v>4742</v>
      </c>
      <c r="C1626" s="45" t="s">
        <v>4433</v>
      </c>
      <c r="D1626" s="45" t="s">
        <v>6849</v>
      </c>
      <c r="E1626" s="172" t="s">
        <v>3964</v>
      </c>
      <c r="F1626" s="45" t="n">
        <v>20</v>
      </c>
      <c r="G1626" s="45"/>
      <c r="H1626" s="45"/>
      <c r="I1626" s="47" t="n">
        <v>850</v>
      </c>
      <c r="J1626" s="161"/>
      <c r="K1626" s="47" t="s">
        <v>6857</v>
      </c>
      <c r="L1626" s="34"/>
      <c r="M1626" s="161"/>
    </row>
    <row r="1627" customFormat="false" ht="15" hidden="true" customHeight="false" outlineLevel="0" collapsed="false">
      <c r="A1627" s="47" t="n">
        <v>1524</v>
      </c>
      <c r="B1627" s="81" t="s">
        <v>4742</v>
      </c>
      <c r="C1627" s="45" t="s">
        <v>6858</v>
      </c>
      <c r="D1627" s="45" t="s">
        <v>6849</v>
      </c>
      <c r="E1627" s="172" t="s">
        <v>3964</v>
      </c>
      <c r="F1627" s="45" t="n">
        <v>20</v>
      </c>
      <c r="G1627" s="45"/>
      <c r="H1627" s="45"/>
      <c r="I1627" s="47" t="n">
        <v>850</v>
      </c>
      <c r="J1627" s="161"/>
      <c r="K1627" s="47" t="s">
        <v>6549</v>
      </c>
      <c r="L1627" s="34"/>
      <c r="M1627" s="161"/>
    </row>
    <row r="1628" customFormat="false" ht="15" hidden="true" customHeight="false" outlineLevel="0" collapsed="false">
      <c r="A1628" s="47" t="n">
        <v>1525</v>
      </c>
      <c r="B1628" s="81" t="s">
        <v>4742</v>
      </c>
      <c r="C1628" s="45" t="s">
        <v>6859</v>
      </c>
      <c r="D1628" s="45" t="s">
        <v>6849</v>
      </c>
      <c r="E1628" s="172" t="s">
        <v>3964</v>
      </c>
      <c r="F1628" s="45" t="n">
        <v>20</v>
      </c>
      <c r="G1628" s="45"/>
      <c r="H1628" s="45"/>
      <c r="I1628" s="47" t="n">
        <v>850</v>
      </c>
      <c r="J1628" s="161"/>
      <c r="K1628" s="47" t="s">
        <v>6860</v>
      </c>
      <c r="L1628" s="34"/>
      <c r="M1628" s="161"/>
    </row>
    <row r="1629" customFormat="false" ht="15" hidden="true" customHeight="false" outlineLevel="0" collapsed="false">
      <c r="A1629" s="47" t="n">
        <v>1526</v>
      </c>
      <c r="B1629" s="81" t="s">
        <v>4742</v>
      </c>
      <c r="C1629" s="45" t="s">
        <v>4415</v>
      </c>
      <c r="D1629" s="45" t="s">
        <v>6849</v>
      </c>
      <c r="E1629" s="172" t="s">
        <v>3964</v>
      </c>
      <c r="F1629" s="45" t="n">
        <v>20</v>
      </c>
      <c r="G1629" s="45"/>
      <c r="H1629" s="45"/>
      <c r="I1629" s="47" t="n">
        <v>850</v>
      </c>
      <c r="J1629" s="161"/>
      <c r="K1629" s="47" t="s">
        <v>6861</v>
      </c>
      <c r="L1629" s="34"/>
      <c r="M1629" s="161"/>
    </row>
    <row r="1630" customFormat="false" ht="15" hidden="true" customHeight="false" outlineLevel="0" collapsed="false">
      <c r="A1630" s="47" t="n">
        <v>1527</v>
      </c>
      <c r="B1630" s="81" t="s">
        <v>4742</v>
      </c>
      <c r="C1630" s="45" t="s">
        <v>6862</v>
      </c>
      <c r="D1630" s="45" t="s">
        <v>6849</v>
      </c>
      <c r="E1630" s="172" t="s">
        <v>3964</v>
      </c>
      <c r="F1630" s="45" t="n">
        <v>20</v>
      </c>
      <c r="G1630" s="45"/>
      <c r="H1630" s="45"/>
      <c r="I1630" s="47" t="n">
        <v>850</v>
      </c>
      <c r="J1630" s="161"/>
      <c r="K1630" s="47" t="s">
        <v>6863</v>
      </c>
      <c r="L1630" s="34"/>
      <c r="M1630" s="161"/>
    </row>
    <row r="1631" customFormat="false" ht="15" hidden="true" customHeight="false" outlineLevel="0" collapsed="false">
      <c r="A1631" s="47" t="n">
        <v>1528</v>
      </c>
      <c r="B1631" s="81" t="s">
        <v>4742</v>
      </c>
      <c r="C1631" s="45" t="s">
        <v>6864</v>
      </c>
      <c r="D1631" s="45" t="s">
        <v>6849</v>
      </c>
      <c r="E1631" s="172" t="s">
        <v>3964</v>
      </c>
      <c r="F1631" s="45" t="n">
        <v>20</v>
      </c>
      <c r="G1631" s="45"/>
      <c r="H1631" s="45"/>
      <c r="I1631" s="47" t="n">
        <v>850</v>
      </c>
      <c r="J1631" s="161"/>
      <c r="K1631" s="47" t="s">
        <v>5700</v>
      </c>
      <c r="L1631" s="34"/>
      <c r="M1631" s="161"/>
    </row>
    <row r="1632" customFormat="false" ht="15" hidden="true" customHeight="false" outlineLevel="0" collapsed="false">
      <c r="A1632" s="47" t="n">
        <v>1813</v>
      </c>
      <c r="B1632" s="81" t="s">
        <v>4824</v>
      </c>
      <c r="C1632" s="45" t="s">
        <v>6865</v>
      </c>
      <c r="D1632" s="45" t="s">
        <v>4826</v>
      </c>
      <c r="E1632" s="172" t="s">
        <v>3964</v>
      </c>
      <c r="F1632" s="45" t="n">
        <v>20</v>
      </c>
      <c r="G1632" s="45"/>
      <c r="H1632" s="45"/>
      <c r="I1632" s="47" t="n">
        <v>850</v>
      </c>
      <c r="J1632" s="161"/>
      <c r="K1632" s="47" t="s">
        <v>5242</v>
      </c>
      <c r="L1632" s="34"/>
      <c r="M1632" s="161"/>
    </row>
    <row r="1633" customFormat="false" ht="15" hidden="true" customHeight="false" outlineLevel="0" collapsed="false">
      <c r="A1633" s="47" t="n">
        <v>1814</v>
      </c>
      <c r="B1633" s="81" t="s">
        <v>4824</v>
      </c>
      <c r="C1633" s="45" t="s">
        <v>6866</v>
      </c>
      <c r="D1633" s="45" t="s">
        <v>4826</v>
      </c>
      <c r="E1633" s="172" t="s">
        <v>3964</v>
      </c>
      <c r="F1633" s="45" t="n">
        <v>20</v>
      </c>
      <c r="G1633" s="45"/>
      <c r="H1633" s="45"/>
      <c r="I1633" s="47" t="n">
        <v>850</v>
      </c>
      <c r="J1633" s="161"/>
      <c r="K1633" s="47" t="s">
        <v>5242</v>
      </c>
      <c r="L1633" s="34"/>
      <c r="M1633" s="161"/>
    </row>
    <row r="1634" customFormat="false" ht="15" hidden="true" customHeight="false" outlineLevel="0" collapsed="false">
      <c r="A1634" s="47" t="n">
        <v>1815</v>
      </c>
      <c r="B1634" s="81" t="s">
        <v>4824</v>
      </c>
      <c r="C1634" s="45" t="s">
        <v>6867</v>
      </c>
      <c r="D1634" s="45" t="s">
        <v>4826</v>
      </c>
      <c r="E1634" s="172" t="s">
        <v>3964</v>
      </c>
      <c r="F1634" s="45" t="n">
        <v>20</v>
      </c>
      <c r="G1634" s="45"/>
      <c r="H1634" s="45"/>
      <c r="I1634" s="47" t="n">
        <v>850</v>
      </c>
      <c r="J1634" s="161"/>
      <c r="K1634" s="47" t="s">
        <v>5242</v>
      </c>
      <c r="L1634" s="34"/>
      <c r="M1634" s="161"/>
    </row>
    <row r="1635" customFormat="false" ht="15" hidden="true" customHeight="false" outlineLevel="0" collapsed="false">
      <c r="A1635" s="47" t="n">
        <v>1816</v>
      </c>
      <c r="B1635" s="81" t="s">
        <v>4824</v>
      </c>
      <c r="C1635" s="45" t="s">
        <v>6868</v>
      </c>
      <c r="D1635" s="45" t="s">
        <v>4826</v>
      </c>
      <c r="E1635" s="172" t="s">
        <v>3964</v>
      </c>
      <c r="F1635" s="45" t="n">
        <v>20</v>
      </c>
      <c r="G1635" s="45"/>
      <c r="H1635" s="45"/>
      <c r="I1635" s="47" t="n">
        <v>850</v>
      </c>
      <c r="J1635" s="161"/>
      <c r="K1635" s="47" t="s">
        <v>5242</v>
      </c>
      <c r="L1635" s="34"/>
      <c r="M1635" s="161"/>
    </row>
    <row r="1636" customFormat="false" ht="15" hidden="true" customHeight="false" outlineLevel="0" collapsed="false">
      <c r="A1636" s="47" t="n">
        <v>1976</v>
      </c>
      <c r="B1636" s="81" t="s">
        <v>4824</v>
      </c>
      <c r="C1636" s="45" t="s">
        <v>6869</v>
      </c>
      <c r="D1636" s="45" t="s">
        <v>5990</v>
      </c>
      <c r="E1636" s="172" t="s">
        <v>3964</v>
      </c>
      <c r="F1636" s="45" t="n">
        <v>20</v>
      </c>
      <c r="G1636" s="45"/>
      <c r="H1636" s="45"/>
      <c r="I1636" s="47" t="n">
        <v>850</v>
      </c>
      <c r="J1636" s="161"/>
      <c r="K1636" s="47" t="s">
        <v>5999</v>
      </c>
      <c r="L1636" s="34"/>
      <c r="M1636" s="161"/>
    </row>
    <row r="1637" customFormat="false" ht="15" hidden="true" customHeight="false" outlineLevel="0" collapsed="false">
      <c r="A1637" s="47" t="n">
        <v>1977</v>
      </c>
      <c r="B1637" s="81" t="s">
        <v>4824</v>
      </c>
      <c r="C1637" s="45" t="s">
        <v>6870</v>
      </c>
      <c r="D1637" s="45" t="s">
        <v>5990</v>
      </c>
      <c r="E1637" s="172" t="s">
        <v>3964</v>
      </c>
      <c r="F1637" s="45" t="n">
        <v>20</v>
      </c>
      <c r="G1637" s="45"/>
      <c r="H1637" s="45"/>
      <c r="I1637" s="47" t="n">
        <v>850</v>
      </c>
      <c r="J1637" s="161"/>
      <c r="K1637" s="47" t="s">
        <v>5999</v>
      </c>
      <c r="L1637" s="34"/>
      <c r="M1637" s="161"/>
    </row>
    <row r="1638" customFormat="false" ht="15" hidden="true" customHeight="false" outlineLevel="0" collapsed="false">
      <c r="A1638" s="47" t="n">
        <v>1978</v>
      </c>
      <c r="B1638" s="81" t="s">
        <v>4824</v>
      </c>
      <c r="C1638" s="45" t="s">
        <v>6871</v>
      </c>
      <c r="D1638" s="45" t="s">
        <v>6872</v>
      </c>
      <c r="E1638" s="172" t="s">
        <v>3964</v>
      </c>
      <c r="F1638" s="45" t="n">
        <v>20</v>
      </c>
      <c r="G1638" s="45"/>
      <c r="H1638" s="45"/>
      <c r="I1638" s="47" t="n">
        <v>850</v>
      </c>
      <c r="J1638" s="161"/>
      <c r="K1638" s="47" t="s">
        <v>5991</v>
      </c>
      <c r="L1638" s="34"/>
      <c r="M1638" s="161"/>
    </row>
    <row r="1639" customFormat="false" ht="15" hidden="true" customHeight="false" outlineLevel="0" collapsed="false">
      <c r="A1639" s="47" t="n">
        <v>1979</v>
      </c>
      <c r="B1639" s="81" t="s">
        <v>4824</v>
      </c>
      <c r="C1639" s="45" t="s">
        <v>6873</v>
      </c>
      <c r="D1639" s="45" t="s">
        <v>6872</v>
      </c>
      <c r="E1639" s="172" t="s">
        <v>3964</v>
      </c>
      <c r="F1639" s="45" t="n">
        <v>20</v>
      </c>
      <c r="G1639" s="45"/>
      <c r="H1639" s="45"/>
      <c r="I1639" s="47" t="n">
        <v>850</v>
      </c>
      <c r="J1639" s="161"/>
      <c r="K1639" s="47" t="s">
        <v>5993</v>
      </c>
      <c r="L1639" s="34"/>
      <c r="M1639" s="161"/>
    </row>
    <row r="1640" customFormat="false" ht="15" hidden="true" customHeight="false" outlineLevel="0" collapsed="false">
      <c r="A1640" s="47" t="n">
        <v>1980</v>
      </c>
      <c r="B1640" s="81" t="s">
        <v>4824</v>
      </c>
      <c r="C1640" s="45" t="s">
        <v>6874</v>
      </c>
      <c r="D1640" s="45" t="s">
        <v>6872</v>
      </c>
      <c r="E1640" s="172" t="s">
        <v>3964</v>
      </c>
      <c r="F1640" s="45" t="n">
        <v>20</v>
      </c>
      <c r="G1640" s="45"/>
      <c r="H1640" s="45"/>
      <c r="I1640" s="47" t="n">
        <v>850</v>
      </c>
      <c r="J1640" s="161"/>
      <c r="K1640" s="47" t="s">
        <v>5999</v>
      </c>
      <c r="L1640" s="34"/>
      <c r="M1640" s="161"/>
    </row>
    <row r="1641" customFormat="false" ht="15" hidden="true" customHeight="false" outlineLevel="0" collapsed="false">
      <c r="A1641" s="47" t="n">
        <v>1981</v>
      </c>
      <c r="B1641" s="81" t="s">
        <v>4824</v>
      </c>
      <c r="C1641" s="45" t="s">
        <v>6875</v>
      </c>
      <c r="D1641" s="45" t="s">
        <v>6872</v>
      </c>
      <c r="E1641" s="172" t="s">
        <v>3964</v>
      </c>
      <c r="F1641" s="45" t="n">
        <v>20</v>
      </c>
      <c r="G1641" s="45"/>
      <c r="H1641" s="45"/>
      <c r="I1641" s="47" t="n">
        <v>850</v>
      </c>
      <c r="J1641" s="161"/>
      <c r="K1641" s="47" t="s">
        <v>5057</v>
      </c>
      <c r="L1641" s="34"/>
      <c r="M1641" s="161"/>
    </row>
    <row r="1642" customFormat="false" ht="15" hidden="true" customHeight="false" outlineLevel="0" collapsed="false">
      <c r="A1642" s="47" t="n">
        <v>1982</v>
      </c>
      <c r="B1642" s="81" t="s">
        <v>4824</v>
      </c>
      <c r="C1642" s="45" t="s">
        <v>6876</v>
      </c>
      <c r="D1642" s="45" t="s">
        <v>6872</v>
      </c>
      <c r="E1642" s="172" t="s">
        <v>3964</v>
      </c>
      <c r="F1642" s="45" t="n">
        <v>20</v>
      </c>
      <c r="G1642" s="45"/>
      <c r="H1642" s="45"/>
      <c r="I1642" s="47" t="n">
        <v>850</v>
      </c>
      <c r="J1642" s="161"/>
      <c r="K1642" s="47" t="s">
        <v>6877</v>
      </c>
      <c r="L1642" s="34"/>
      <c r="M1642" s="161"/>
    </row>
    <row r="1643" customFormat="false" ht="15" hidden="true" customHeight="false" outlineLevel="0" collapsed="false">
      <c r="A1643" s="47" t="n">
        <v>1983</v>
      </c>
      <c r="B1643" s="81" t="s">
        <v>4824</v>
      </c>
      <c r="C1643" s="45" t="s">
        <v>6878</v>
      </c>
      <c r="D1643" s="45" t="s">
        <v>6872</v>
      </c>
      <c r="E1643" s="172" t="s">
        <v>3964</v>
      </c>
      <c r="F1643" s="45" t="n">
        <v>20</v>
      </c>
      <c r="G1643" s="45"/>
      <c r="H1643" s="45"/>
      <c r="I1643" s="47" t="n">
        <v>850</v>
      </c>
      <c r="J1643" s="161"/>
      <c r="K1643" s="47" t="s">
        <v>6879</v>
      </c>
      <c r="L1643" s="34"/>
      <c r="M1643" s="161"/>
    </row>
    <row r="1644" customFormat="false" ht="15" hidden="true" customHeight="false" outlineLevel="0" collapsed="false">
      <c r="A1644" s="47" t="n">
        <v>1984</v>
      </c>
      <c r="B1644" s="81" t="s">
        <v>4824</v>
      </c>
      <c r="C1644" s="45" t="s">
        <v>6880</v>
      </c>
      <c r="D1644" s="45" t="s">
        <v>6872</v>
      </c>
      <c r="E1644" s="172" t="s">
        <v>3964</v>
      </c>
      <c r="F1644" s="45" t="n">
        <v>20</v>
      </c>
      <c r="G1644" s="45"/>
      <c r="H1644" s="45"/>
      <c r="I1644" s="47" t="n">
        <v>850</v>
      </c>
      <c r="J1644" s="161"/>
      <c r="K1644" s="47" t="s">
        <v>5116</v>
      </c>
      <c r="L1644" s="34"/>
      <c r="M1644" s="161"/>
    </row>
    <row r="1645" customFormat="false" ht="15" hidden="true" customHeight="false" outlineLevel="0" collapsed="false">
      <c r="A1645" s="47" t="n">
        <v>1985</v>
      </c>
      <c r="B1645" s="81" t="s">
        <v>4824</v>
      </c>
      <c r="C1645" s="45" t="s">
        <v>6881</v>
      </c>
      <c r="D1645" s="45" t="s">
        <v>6872</v>
      </c>
      <c r="E1645" s="172" t="s">
        <v>3964</v>
      </c>
      <c r="F1645" s="45" t="n">
        <v>20</v>
      </c>
      <c r="G1645" s="45"/>
      <c r="H1645" s="45"/>
      <c r="I1645" s="47" t="n">
        <v>850</v>
      </c>
      <c r="J1645" s="161"/>
      <c r="K1645" s="47" t="s">
        <v>6882</v>
      </c>
      <c r="L1645" s="34"/>
      <c r="M1645" s="161"/>
    </row>
    <row r="1646" customFormat="false" ht="15" hidden="true" customHeight="false" outlineLevel="0" collapsed="false">
      <c r="A1646" s="47" t="n">
        <v>1986</v>
      </c>
      <c r="B1646" s="81" t="s">
        <v>4824</v>
      </c>
      <c r="C1646" s="45" t="s">
        <v>6883</v>
      </c>
      <c r="D1646" s="45" t="s">
        <v>6872</v>
      </c>
      <c r="E1646" s="172" t="s">
        <v>3964</v>
      </c>
      <c r="F1646" s="45" t="n">
        <v>20</v>
      </c>
      <c r="G1646" s="45"/>
      <c r="H1646" s="45"/>
      <c r="I1646" s="47" t="n">
        <v>850</v>
      </c>
      <c r="J1646" s="161"/>
      <c r="K1646" s="47" t="s">
        <v>5122</v>
      </c>
      <c r="L1646" s="34"/>
      <c r="M1646" s="161"/>
    </row>
    <row r="1647" customFormat="false" ht="15" hidden="true" customHeight="false" outlineLevel="0" collapsed="false">
      <c r="A1647" s="47" t="n">
        <v>2036</v>
      </c>
      <c r="B1647" s="81" t="s">
        <v>6018</v>
      </c>
      <c r="C1647" s="45" t="s">
        <v>6884</v>
      </c>
      <c r="D1647" s="45" t="s">
        <v>6019</v>
      </c>
      <c r="E1647" s="172" t="s">
        <v>3964</v>
      </c>
      <c r="F1647" s="45" t="n">
        <v>20</v>
      </c>
      <c r="G1647" s="45"/>
      <c r="H1647" s="45"/>
      <c r="I1647" s="47" t="n">
        <v>850</v>
      </c>
      <c r="J1647" s="161"/>
      <c r="K1647" s="47" t="s">
        <v>5969</v>
      </c>
      <c r="L1647" s="34"/>
      <c r="M1647" s="161"/>
    </row>
    <row r="1648" customFormat="false" ht="15" hidden="true" customHeight="false" outlineLevel="0" collapsed="false">
      <c r="A1648" s="47" t="n">
        <v>2037</v>
      </c>
      <c r="B1648" s="81" t="s">
        <v>6018</v>
      </c>
      <c r="C1648" s="45" t="s">
        <v>6885</v>
      </c>
      <c r="D1648" s="45" t="s">
        <v>6019</v>
      </c>
      <c r="E1648" s="172" t="s">
        <v>3964</v>
      </c>
      <c r="F1648" s="45" t="n">
        <v>20</v>
      </c>
      <c r="G1648" s="45"/>
      <c r="H1648" s="45"/>
      <c r="I1648" s="47" t="n">
        <v>850</v>
      </c>
      <c r="J1648" s="161"/>
      <c r="K1648" s="47" t="s">
        <v>6886</v>
      </c>
      <c r="L1648" s="34"/>
      <c r="M1648" s="161"/>
    </row>
    <row r="1649" customFormat="false" ht="15" hidden="true" customHeight="false" outlineLevel="0" collapsed="false">
      <c r="A1649" s="47" t="n">
        <v>2038</v>
      </c>
      <c r="B1649" s="81" t="s">
        <v>6018</v>
      </c>
      <c r="C1649" s="45" t="s">
        <v>6194</v>
      </c>
      <c r="D1649" s="45" t="s">
        <v>6019</v>
      </c>
      <c r="E1649" s="172" t="s">
        <v>3964</v>
      </c>
      <c r="F1649" s="45" t="n">
        <v>20</v>
      </c>
      <c r="G1649" s="45"/>
      <c r="H1649" s="45"/>
      <c r="I1649" s="47" t="n">
        <v>850</v>
      </c>
      <c r="J1649" s="161"/>
      <c r="K1649" s="47" t="s">
        <v>6887</v>
      </c>
      <c r="L1649" s="34"/>
      <c r="M1649" s="161"/>
    </row>
    <row r="1650" customFormat="false" ht="15" hidden="true" customHeight="false" outlineLevel="0" collapsed="false">
      <c r="A1650" s="47" t="n">
        <v>2039</v>
      </c>
      <c r="B1650" s="81" t="s">
        <v>6018</v>
      </c>
      <c r="C1650" s="45" t="s">
        <v>6196</v>
      </c>
      <c r="D1650" s="45" t="s">
        <v>6019</v>
      </c>
      <c r="E1650" s="172" t="s">
        <v>3964</v>
      </c>
      <c r="F1650" s="45" t="n">
        <v>20</v>
      </c>
      <c r="G1650" s="45"/>
      <c r="H1650" s="45"/>
      <c r="I1650" s="47" t="n">
        <v>850</v>
      </c>
      <c r="J1650" s="161"/>
      <c r="K1650" s="47" t="s">
        <v>6888</v>
      </c>
      <c r="L1650" s="34"/>
      <c r="M1650" s="161"/>
    </row>
    <row r="1651" customFormat="false" ht="15" hidden="true" customHeight="false" outlineLevel="0" collapsed="false">
      <c r="A1651" s="47" t="n">
        <v>2040</v>
      </c>
      <c r="B1651" s="81" t="s">
        <v>6018</v>
      </c>
      <c r="C1651" s="45" t="s">
        <v>5268</v>
      </c>
      <c r="D1651" s="45" t="s">
        <v>6019</v>
      </c>
      <c r="E1651" s="172" t="s">
        <v>3964</v>
      </c>
      <c r="F1651" s="45" t="n">
        <v>20</v>
      </c>
      <c r="G1651" s="45"/>
      <c r="H1651" s="45"/>
      <c r="I1651" s="47" t="n">
        <v>850</v>
      </c>
      <c r="J1651" s="161"/>
      <c r="K1651" s="47" t="s">
        <v>6889</v>
      </c>
      <c r="L1651" s="34"/>
      <c r="M1651" s="161"/>
    </row>
    <row r="1652" customFormat="false" ht="15" hidden="true" customHeight="false" outlineLevel="0" collapsed="false">
      <c r="A1652" s="47" t="n">
        <v>2041</v>
      </c>
      <c r="B1652" s="81" t="s">
        <v>6018</v>
      </c>
      <c r="C1652" s="45" t="s">
        <v>6890</v>
      </c>
      <c r="D1652" s="45" t="s">
        <v>6019</v>
      </c>
      <c r="E1652" s="172" t="s">
        <v>3964</v>
      </c>
      <c r="F1652" s="45" t="n">
        <v>20</v>
      </c>
      <c r="G1652" s="45"/>
      <c r="H1652" s="45"/>
      <c r="I1652" s="47" t="n">
        <v>850</v>
      </c>
      <c r="J1652" s="161"/>
      <c r="K1652" s="47" t="s">
        <v>6891</v>
      </c>
      <c r="L1652" s="34"/>
      <c r="M1652" s="161"/>
    </row>
    <row r="1653" customFormat="false" ht="15" hidden="true" customHeight="false" outlineLevel="0" collapsed="false">
      <c r="A1653" s="47" t="n">
        <v>2042</v>
      </c>
      <c r="B1653" s="81" t="s">
        <v>5420</v>
      </c>
      <c r="C1653" s="45" t="s">
        <v>6892</v>
      </c>
      <c r="D1653" s="45" t="s">
        <v>6893</v>
      </c>
      <c r="E1653" s="172" t="s">
        <v>3964</v>
      </c>
      <c r="F1653" s="45" t="n">
        <v>20</v>
      </c>
      <c r="G1653" s="45"/>
      <c r="H1653" s="45"/>
      <c r="I1653" s="47" t="n">
        <v>850</v>
      </c>
      <c r="J1653" s="161"/>
      <c r="K1653" s="47" t="s">
        <v>4315</v>
      </c>
      <c r="L1653" s="34"/>
      <c r="M1653" s="161"/>
    </row>
    <row r="1654" customFormat="false" ht="15" hidden="true" customHeight="false" outlineLevel="0" collapsed="false">
      <c r="A1654" s="47" t="n">
        <v>2043</v>
      </c>
      <c r="B1654" s="81" t="s">
        <v>5420</v>
      </c>
      <c r="C1654" s="45" t="s">
        <v>6894</v>
      </c>
      <c r="D1654" s="45" t="s">
        <v>6895</v>
      </c>
      <c r="E1654" s="172" t="s">
        <v>3964</v>
      </c>
      <c r="F1654" s="45" t="n">
        <v>20</v>
      </c>
      <c r="G1654" s="45"/>
      <c r="H1654" s="45"/>
      <c r="I1654" s="47" t="n">
        <v>850</v>
      </c>
      <c r="J1654" s="161"/>
      <c r="K1654" s="47" t="s">
        <v>6158</v>
      </c>
      <c r="L1654" s="34"/>
      <c r="M1654" s="161"/>
    </row>
    <row r="1655" customFormat="false" ht="15" hidden="true" customHeight="false" outlineLevel="0" collapsed="false">
      <c r="A1655" s="47" t="n">
        <v>2044</v>
      </c>
      <c r="B1655" s="81" t="s">
        <v>5420</v>
      </c>
      <c r="C1655" s="45" t="s">
        <v>6896</v>
      </c>
      <c r="D1655" s="45" t="s">
        <v>6897</v>
      </c>
      <c r="E1655" s="172" t="s">
        <v>3964</v>
      </c>
      <c r="F1655" s="45" t="n">
        <v>20</v>
      </c>
      <c r="G1655" s="45"/>
      <c r="H1655" s="45"/>
      <c r="I1655" s="47" t="n">
        <v>850</v>
      </c>
      <c r="J1655" s="161"/>
      <c r="K1655" s="47" t="s">
        <v>6124</v>
      </c>
      <c r="L1655" s="34"/>
      <c r="M1655" s="161"/>
    </row>
    <row r="1656" customFormat="false" ht="15" hidden="true" customHeight="false" outlineLevel="0" collapsed="false">
      <c r="A1656" s="47" t="n">
        <v>2045</v>
      </c>
      <c r="B1656" s="81" t="s">
        <v>5420</v>
      </c>
      <c r="C1656" s="45" t="s">
        <v>6898</v>
      </c>
      <c r="D1656" s="45" t="s">
        <v>6897</v>
      </c>
      <c r="E1656" s="172" t="s">
        <v>3964</v>
      </c>
      <c r="F1656" s="45" t="n">
        <v>20</v>
      </c>
      <c r="G1656" s="45"/>
      <c r="H1656" s="45"/>
      <c r="I1656" s="47" t="n">
        <v>850</v>
      </c>
      <c r="J1656" s="161"/>
      <c r="K1656" s="47" t="s">
        <v>6124</v>
      </c>
      <c r="L1656" s="34"/>
      <c r="M1656" s="161"/>
    </row>
    <row r="1657" customFormat="false" ht="15" hidden="true" customHeight="false" outlineLevel="0" collapsed="false">
      <c r="A1657" s="47" t="n">
        <v>2053</v>
      </c>
      <c r="B1657" s="81" t="s">
        <v>5420</v>
      </c>
      <c r="C1657" s="45" t="s">
        <v>6899</v>
      </c>
      <c r="D1657" s="45" t="s">
        <v>6900</v>
      </c>
      <c r="E1657" s="172" t="s">
        <v>3964</v>
      </c>
      <c r="F1657" s="45" t="n">
        <v>20</v>
      </c>
      <c r="G1657" s="45"/>
      <c r="H1657" s="45"/>
      <c r="I1657" s="47" t="n">
        <v>850</v>
      </c>
      <c r="J1657" s="161"/>
      <c r="K1657" s="47" t="s">
        <v>6124</v>
      </c>
      <c r="L1657" s="34"/>
      <c r="M1657" s="161"/>
    </row>
    <row r="1658" customFormat="false" ht="15" hidden="true" customHeight="false" outlineLevel="0" collapsed="false">
      <c r="A1658" s="47" t="n">
        <v>2054</v>
      </c>
      <c r="B1658" s="81" t="s">
        <v>5420</v>
      </c>
      <c r="C1658" s="45" t="s">
        <v>6901</v>
      </c>
      <c r="D1658" s="45" t="s">
        <v>6900</v>
      </c>
      <c r="E1658" s="172" t="s">
        <v>3964</v>
      </c>
      <c r="F1658" s="45" t="n">
        <v>20</v>
      </c>
      <c r="G1658" s="45"/>
      <c r="H1658" s="45"/>
      <c r="I1658" s="47" t="n">
        <v>850</v>
      </c>
      <c r="J1658" s="161"/>
      <c r="K1658" s="47" t="s">
        <v>6124</v>
      </c>
      <c r="L1658" s="34"/>
      <c r="M1658" s="161"/>
    </row>
    <row r="1659" customFormat="false" ht="15" hidden="true" customHeight="false" outlineLevel="0" collapsed="false">
      <c r="A1659" s="47" t="n">
        <v>2055</v>
      </c>
      <c r="B1659" s="81" t="s">
        <v>5420</v>
      </c>
      <c r="C1659" s="45" t="s">
        <v>6902</v>
      </c>
      <c r="D1659" s="45" t="s">
        <v>6903</v>
      </c>
      <c r="E1659" s="172" t="s">
        <v>3964</v>
      </c>
      <c r="F1659" s="45" t="n">
        <v>20</v>
      </c>
      <c r="G1659" s="45"/>
      <c r="H1659" s="45"/>
      <c r="I1659" s="47" t="n">
        <v>850</v>
      </c>
      <c r="J1659" s="161"/>
      <c r="K1659" s="47" t="s">
        <v>6124</v>
      </c>
      <c r="L1659" s="34"/>
      <c r="M1659" s="161"/>
    </row>
    <row r="1660" customFormat="false" ht="15" hidden="true" customHeight="false" outlineLevel="0" collapsed="false">
      <c r="A1660" s="47" t="n">
        <v>2056</v>
      </c>
      <c r="B1660" s="81" t="s">
        <v>5420</v>
      </c>
      <c r="C1660" s="45" t="s">
        <v>6902</v>
      </c>
      <c r="D1660" s="45" t="s">
        <v>6904</v>
      </c>
      <c r="E1660" s="172" t="s">
        <v>3964</v>
      </c>
      <c r="F1660" s="45" t="n">
        <v>20</v>
      </c>
      <c r="G1660" s="45"/>
      <c r="H1660" s="45"/>
      <c r="I1660" s="47" t="n">
        <v>850</v>
      </c>
      <c r="J1660" s="161"/>
      <c r="K1660" s="47" t="s">
        <v>6905</v>
      </c>
      <c r="L1660" s="34"/>
      <c r="M1660" s="161"/>
    </row>
    <row r="1661" customFormat="false" ht="15" hidden="true" customHeight="false" outlineLevel="0" collapsed="false">
      <c r="A1661" s="47" t="n">
        <v>2057</v>
      </c>
      <c r="B1661" s="81" t="s">
        <v>6906</v>
      </c>
      <c r="C1661" s="45" t="s">
        <v>6907</v>
      </c>
      <c r="D1661" s="45" t="s">
        <v>6903</v>
      </c>
      <c r="E1661" s="172" t="s">
        <v>3964</v>
      </c>
      <c r="F1661" s="45" t="n">
        <v>20</v>
      </c>
      <c r="G1661" s="45"/>
      <c r="H1661" s="45"/>
      <c r="I1661" s="47" t="n">
        <v>850</v>
      </c>
      <c r="J1661" s="161"/>
      <c r="K1661" s="47" t="s">
        <v>6124</v>
      </c>
      <c r="L1661" s="34"/>
      <c r="M1661" s="161"/>
    </row>
    <row r="1662" customFormat="false" ht="15" hidden="true" customHeight="false" outlineLevel="0" collapsed="false">
      <c r="A1662" s="47" t="n">
        <v>2061</v>
      </c>
      <c r="B1662" s="61" t="s">
        <v>3988</v>
      </c>
      <c r="C1662" s="47" t="s">
        <v>6908</v>
      </c>
      <c r="D1662" s="75" t="s">
        <v>4074</v>
      </c>
      <c r="E1662" s="172" t="s">
        <v>3964</v>
      </c>
      <c r="F1662" s="179" t="n">
        <v>20</v>
      </c>
      <c r="G1662" s="47"/>
      <c r="H1662" s="45"/>
      <c r="I1662" s="47" t="n">
        <v>840</v>
      </c>
      <c r="J1662" s="161"/>
      <c r="K1662" s="47" t="s">
        <v>6909</v>
      </c>
      <c r="L1662" s="34"/>
      <c r="M1662" s="161"/>
    </row>
    <row r="1663" customFormat="false" ht="15" hidden="true" customHeight="false" outlineLevel="0" collapsed="false">
      <c r="A1663" s="47" t="n">
        <v>2094</v>
      </c>
      <c r="B1663" s="61" t="s">
        <v>3988</v>
      </c>
      <c r="C1663" s="47" t="s">
        <v>4226</v>
      </c>
      <c r="D1663" s="75" t="s">
        <v>3990</v>
      </c>
      <c r="E1663" s="172" t="s">
        <v>3964</v>
      </c>
      <c r="F1663" s="179" t="n">
        <v>20</v>
      </c>
      <c r="G1663" s="47"/>
      <c r="H1663" s="45"/>
      <c r="I1663" s="47" t="n">
        <v>840</v>
      </c>
      <c r="J1663" s="161"/>
      <c r="K1663" s="47" t="s">
        <v>6910</v>
      </c>
      <c r="L1663" s="34"/>
      <c r="M1663" s="161"/>
    </row>
    <row r="1664" customFormat="false" ht="15" hidden="true" customHeight="false" outlineLevel="0" collapsed="false">
      <c r="A1664" s="47" t="n">
        <v>2095</v>
      </c>
      <c r="B1664" s="61" t="s">
        <v>3988</v>
      </c>
      <c r="C1664" s="47" t="s">
        <v>6911</v>
      </c>
      <c r="D1664" s="75" t="s">
        <v>3990</v>
      </c>
      <c r="E1664" s="172" t="s">
        <v>3964</v>
      </c>
      <c r="F1664" s="179" t="n">
        <v>20</v>
      </c>
      <c r="G1664" s="47"/>
      <c r="H1664" s="45"/>
      <c r="I1664" s="47" t="n">
        <v>840</v>
      </c>
      <c r="J1664" s="161"/>
      <c r="K1664" s="47" t="s">
        <v>6912</v>
      </c>
      <c r="L1664" s="34"/>
      <c r="M1664" s="161"/>
    </row>
    <row r="1665" customFormat="false" ht="15" hidden="true" customHeight="false" outlineLevel="0" collapsed="false">
      <c r="A1665" s="47" t="n">
        <v>2104</v>
      </c>
      <c r="B1665" s="61" t="s">
        <v>6913</v>
      </c>
      <c r="C1665" s="181"/>
      <c r="D1665" s="75"/>
      <c r="E1665" s="172" t="s">
        <v>3964</v>
      </c>
      <c r="F1665" s="179" t="n">
        <v>20</v>
      </c>
      <c r="G1665" s="47"/>
      <c r="H1665" s="45"/>
      <c r="I1665" s="47" t="n">
        <v>840</v>
      </c>
      <c r="J1665" s="161"/>
      <c r="K1665" s="47" t="s">
        <v>5250</v>
      </c>
      <c r="L1665" s="34"/>
      <c r="M1665" s="161"/>
    </row>
    <row r="1666" customFormat="false" ht="15" hidden="true" customHeight="false" outlineLevel="0" collapsed="false">
      <c r="A1666" s="47" t="n">
        <v>234</v>
      </c>
      <c r="B1666" s="198" t="s">
        <v>4875</v>
      </c>
      <c r="C1666" s="45" t="s">
        <v>4846</v>
      </c>
      <c r="D1666" s="187" t="s">
        <v>3963</v>
      </c>
      <c r="E1666" s="172" t="s">
        <v>3964</v>
      </c>
      <c r="F1666" s="187" t="n">
        <v>15</v>
      </c>
      <c r="G1666" s="45"/>
      <c r="H1666" s="45"/>
      <c r="I1666" s="47" t="n">
        <v>870</v>
      </c>
      <c r="J1666" s="161"/>
      <c r="K1666" s="188" t="s">
        <v>4884</v>
      </c>
      <c r="L1666" s="34"/>
      <c r="M1666" s="161"/>
    </row>
    <row r="1667" customFormat="false" ht="15" hidden="true" customHeight="false" outlineLevel="0" collapsed="false">
      <c r="A1667" s="47" t="n">
        <v>435</v>
      </c>
      <c r="B1667" s="203" t="s">
        <v>5529</v>
      </c>
      <c r="C1667" s="204"/>
      <c r="D1667" s="177" t="s">
        <v>3963</v>
      </c>
      <c r="E1667" s="172" t="s">
        <v>3964</v>
      </c>
      <c r="F1667" s="177" t="n">
        <v>15</v>
      </c>
      <c r="G1667" s="45"/>
      <c r="H1667" s="45"/>
      <c r="I1667" s="47" t="n">
        <v>820</v>
      </c>
      <c r="J1667" s="161"/>
      <c r="K1667" s="207" t="s">
        <v>6914</v>
      </c>
      <c r="L1667" s="34"/>
      <c r="M1667" s="161"/>
    </row>
    <row r="1668" customFormat="false" ht="15" hidden="true" customHeight="false" outlineLevel="0" collapsed="false">
      <c r="A1668" s="47" t="n">
        <v>436</v>
      </c>
      <c r="B1668" s="203" t="s">
        <v>5529</v>
      </c>
      <c r="C1668" s="204"/>
      <c r="D1668" s="177" t="s">
        <v>3963</v>
      </c>
      <c r="E1668" s="172" t="s">
        <v>3964</v>
      </c>
      <c r="F1668" s="177" t="n">
        <v>15</v>
      </c>
      <c r="G1668" s="45"/>
      <c r="H1668" s="45"/>
      <c r="I1668" s="47" t="n">
        <v>820</v>
      </c>
      <c r="J1668" s="161"/>
      <c r="K1668" s="207" t="s">
        <v>6915</v>
      </c>
      <c r="L1668" s="34"/>
      <c r="M1668" s="161"/>
    </row>
    <row r="1669" customFormat="false" ht="15" hidden="true" customHeight="false" outlineLevel="0" collapsed="false">
      <c r="A1669" s="47" t="n">
        <v>437</v>
      </c>
      <c r="B1669" s="203" t="s">
        <v>5529</v>
      </c>
      <c r="C1669" s="204"/>
      <c r="D1669" s="177" t="s">
        <v>3963</v>
      </c>
      <c r="E1669" s="172" t="s">
        <v>3964</v>
      </c>
      <c r="F1669" s="177" t="n">
        <v>15</v>
      </c>
      <c r="G1669" s="45"/>
      <c r="H1669" s="45"/>
      <c r="I1669" s="47" t="n">
        <v>820</v>
      </c>
      <c r="J1669" s="161"/>
      <c r="K1669" s="207" t="s">
        <v>6916</v>
      </c>
      <c r="L1669" s="34"/>
      <c r="M1669" s="161"/>
    </row>
    <row r="1670" customFormat="false" ht="15" hidden="true" customHeight="false" outlineLevel="0" collapsed="false">
      <c r="A1670" s="47" t="n">
        <v>438</v>
      </c>
      <c r="B1670" s="203" t="s">
        <v>5529</v>
      </c>
      <c r="C1670" s="204"/>
      <c r="D1670" s="177" t="s">
        <v>3963</v>
      </c>
      <c r="E1670" s="172" t="s">
        <v>3964</v>
      </c>
      <c r="F1670" s="177" t="n">
        <v>15</v>
      </c>
      <c r="G1670" s="45"/>
      <c r="H1670" s="45"/>
      <c r="I1670" s="47" t="n">
        <v>820</v>
      </c>
      <c r="J1670" s="161"/>
      <c r="K1670" s="207" t="s">
        <v>6917</v>
      </c>
      <c r="L1670" s="34"/>
      <c r="M1670" s="161"/>
    </row>
    <row r="1671" customFormat="false" ht="15" hidden="true" customHeight="false" outlineLevel="0" collapsed="false">
      <c r="A1671" s="47" t="n">
        <v>439</v>
      </c>
      <c r="B1671" s="203" t="s">
        <v>5529</v>
      </c>
      <c r="C1671" s="204"/>
      <c r="D1671" s="177" t="s">
        <v>3963</v>
      </c>
      <c r="E1671" s="172" t="s">
        <v>3964</v>
      </c>
      <c r="F1671" s="177" t="n">
        <v>15</v>
      </c>
      <c r="G1671" s="45"/>
      <c r="H1671" s="45"/>
      <c r="I1671" s="47" t="n">
        <v>820</v>
      </c>
      <c r="J1671" s="161"/>
      <c r="K1671" s="207" t="s">
        <v>6918</v>
      </c>
      <c r="L1671" s="34"/>
      <c r="M1671" s="161"/>
    </row>
    <row r="1672" customFormat="false" ht="15" hidden="true" customHeight="false" outlineLevel="0" collapsed="false">
      <c r="A1672" s="47" t="n">
        <v>440</v>
      </c>
      <c r="B1672" s="203" t="s">
        <v>5529</v>
      </c>
      <c r="C1672" s="204"/>
      <c r="D1672" s="177" t="s">
        <v>3963</v>
      </c>
      <c r="E1672" s="172" t="s">
        <v>3964</v>
      </c>
      <c r="F1672" s="177" t="n">
        <v>15</v>
      </c>
      <c r="G1672" s="45"/>
      <c r="H1672" s="45"/>
      <c r="I1672" s="47" t="n">
        <v>820</v>
      </c>
      <c r="J1672" s="161"/>
      <c r="K1672" s="207" t="s">
        <v>6919</v>
      </c>
      <c r="L1672" s="34"/>
      <c r="M1672" s="161"/>
    </row>
    <row r="1673" customFormat="false" ht="15" hidden="true" customHeight="false" outlineLevel="0" collapsed="false">
      <c r="A1673" s="47" t="n">
        <v>441</v>
      </c>
      <c r="B1673" s="203" t="s">
        <v>5529</v>
      </c>
      <c r="C1673" s="204"/>
      <c r="D1673" s="177" t="s">
        <v>3963</v>
      </c>
      <c r="E1673" s="172" t="s">
        <v>3964</v>
      </c>
      <c r="F1673" s="177" t="n">
        <v>15</v>
      </c>
      <c r="G1673" s="45"/>
      <c r="H1673" s="45"/>
      <c r="I1673" s="47" t="n">
        <v>820</v>
      </c>
      <c r="J1673" s="161"/>
      <c r="K1673" s="207" t="s">
        <v>6920</v>
      </c>
      <c r="L1673" s="34"/>
      <c r="M1673" s="161"/>
    </row>
    <row r="1674" customFormat="false" ht="15" hidden="true" customHeight="false" outlineLevel="0" collapsed="false">
      <c r="A1674" s="47" t="n">
        <v>442</v>
      </c>
      <c r="B1674" s="203" t="s">
        <v>5529</v>
      </c>
      <c r="C1674" s="204"/>
      <c r="D1674" s="177" t="s">
        <v>3963</v>
      </c>
      <c r="E1674" s="172" t="s">
        <v>3964</v>
      </c>
      <c r="F1674" s="177" t="n">
        <v>15</v>
      </c>
      <c r="G1674" s="45"/>
      <c r="H1674" s="45"/>
      <c r="I1674" s="47" t="n">
        <v>820</v>
      </c>
      <c r="J1674" s="161"/>
      <c r="K1674" s="207" t="s">
        <v>6921</v>
      </c>
      <c r="L1674" s="34"/>
      <c r="M1674" s="161"/>
    </row>
    <row r="1675" customFormat="false" ht="15" hidden="true" customHeight="false" outlineLevel="0" collapsed="false">
      <c r="A1675" s="47" t="n">
        <v>443</v>
      </c>
      <c r="B1675" s="203" t="s">
        <v>5529</v>
      </c>
      <c r="C1675" s="204"/>
      <c r="D1675" s="177" t="s">
        <v>3963</v>
      </c>
      <c r="E1675" s="172" t="s">
        <v>3964</v>
      </c>
      <c r="F1675" s="177" t="n">
        <v>15</v>
      </c>
      <c r="G1675" s="45"/>
      <c r="H1675" s="45"/>
      <c r="I1675" s="47" t="n">
        <v>820</v>
      </c>
      <c r="J1675" s="161"/>
      <c r="K1675" s="207" t="s">
        <v>6922</v>
      </c>
      <c r="L1675" s="34"/>
      <c r="M1675" s="161"/>
    </row>
    <row r="1676" customFormat="false" ht="15" hidden="true" customHeight="false" outlineLevel="0" collapsed="false">
      <c r="A1676" s="47" t="n">
        <v>444</v>
      </c>
      <c r="B1676" s="203" t="s">
        <v>5529</v>
      </c>
      <c r="C1676" s="204"/>
      <c r="D1676" s="177" t="s">
        <v>3963</v>
      </c>
      <c r="E1676" s="172" t="s">
        <v>3964</v>
      </c>
      <c r="F1676" s="177" t="n">
        <v>15</v>
      </c>
      <c r="G1676" s="45"/>
      <c r="H1676" s="45"/>
      <c r="I1676" s="47" t="n">
        <v>820</v>
      </c>
      <c r="J1676" s="161"/>
      <c r="K1676" s="207" t="s">
        <v>6923</v>
      </c>
      <c r="L1676" s="34"/>
      <c r="M1676" s="161"/>
    </row>
    <row r="1677" customFormat="false" ht="15" hidden="true" customHeight="false" outlineLevel="0" collapsed="false">
      <c r="A1677" s="47" t="n">
        <v>571</v>
      </c>
      <c r="B1677" s="40" t="s">
        <v>1713</v>
      </c>
      <c r="C1677" s="47" t="s">
        <v>6924</v>
      </c>
      <c r="D1677" s="47" t="s">
        <v>5335</v>
      </c>
      <c r="E1677" s="172" t="s">
        <v>3964</v>
      </c>
      <c r="F1677" s="47" t="n">
        <v>15</v>
      </c>
      <c r="G1677" s="45"/>
      <c r="H1677" s="45"/>
      <c r="I1677" s="47" t="n">
        <v>880</v>
      </c>
      <c r="J1677" s="161"/>
      <c r="K1677" s="34" t="s">
        <v>6925</v>
      </c>
      <c r="L1677" s="34"/>
      <c r="M1677" s="161"/>
    </row>
    <row r="1678" customFormat="false" ht="30" hidden="true" customHeight="false" outlineLevel="0" collapsed="false">
      <c r="A1678" s="47" t="n">
        <v>884</v>
      </c>
      <c r="B1678" s="61" t="s">
        <v>6926</v>
      </c>
      <c r="C1678" s="75" t="s">
        <v>6927</v>
      </c>
      <c r="D1678" s="45" t="s">
        <v>4054</v>
      </c>
      <c r="E1678" s="172" t="s">
        <v>3964</v>
      </c>
      <c r="F1678" s="75" t="n">
        <v>15</v>
      </c>
      <c r="G1678" s="45"/>
      <c r="H1678" s="45"/>
      <c r="I1678" s="47" t="n">
        <v>860</v>
      </c>
      <c r="J1678" s="173" t="s">
        <v>1617</v>
      </c>
      <c r="K1678" s="47"/>
      <c r="L1678" s="34"/>
      <c r="M1678" s="161"/>
    </row>
    <row r="1679" customFormat="false" ht="30" hidden="true" customHeight="false" outlineLevel="0" collapsed="false">
      <c r="A1679" s="47" t="n">
        <v>885</v>
      </c>
      <c r="B1679" s="61" t="s">
        <v>6928</v>
      </c>
      <c r="C1679" s="75" t="s">
        <v>6929</v>
      </c>
      <c r="D1679" s="45" t="s">
        <v>4054</v>
      </c>
      <c r="E1679" s="172" t="s">
        <v>3964</v>
      </c>
      <c r="F1679" s="75" t="n">
        <v>15</v>
      </c>
      <c r="G1679" s="45"/>
      <c r="H1679" s="45"/>
      <c r="I1679" s="47" t="n">
        <v>860</v>
      </c>
      <c r="J1679" s="173" t="s">
        <v>1617</v>
      </c>
      <c r="K1679" s="47"/>
      <c r="L1679" s="34"/>
      <c r="M1679" s="161"/>
    </row>
    <row r="1680" customFormat="false" ht="15" hidden="true" customHeight="false" outlineLevel="0" collapsed="false">
      <c r="A1680" s="47" t="n">
        <v>960</v>
      </c>
      <c r="B1680" s="61" t="s">
        <v>6930</v>
      </c>
      <c r="C1680" s="75" t="s">
        <v>6743</v>
      </c>
      <c r="D1680" s="45" t="s">
        <v>4203</v>
      </c>
      <c r="E1680" s="172" t="s">
        <v>3964</v>
      </c>
      <c r="F1680" s="75" t="n">
        <v>15</v>
      </c>
      <c r="G1680" s="45"/>
      <c r="H1680" s="45"/>
      <c r="I1680" s="47" t="n">
        <v>860</v>
      </c>
      <c r="J1680" s="173" t="s">
        <v>1617</v>
      </c>
      <c r="K1680" s="47"/>
      <c r="L1680" s="34"/>
      <c r="M1680" s="161"/>
    </row>
    <row r="1681" customFormat="false" ht="15" hidden="true" customHeight="false" outlineLevel="0" collapsed="false">
      <c r="A1681" s="47" t="n">
        <v>1109</v>
      </c>
      <c r="B1681" s="40" t="s">
        <v>6067</v>
      </c>
      <c r="C1681" s="34" t="s">
        <v>6931</v>
      </c>
      <c r="D1681" s="34" t="s">
        <v>6069</v>
      </c>
      <c r="E1681" s="172" t="s">
        <v>3964</v>
      </c>
      <c r="F1681" s="34" t="n">
        <v>15</v>
      </c>
      <c r="G1681" s="45"/>
      <c r="H1681" s="45"/>
      <c r="I1681" s="47" t="s">
        <v>20</v>
      </c>
      <c r="J1681" s="161"/>
      <c r="K1681" s="34" t="s">
        <v>4857</v>
      </c>
      <c r="L1681" s="34"/>
      <c r="M1681" s="161"/>
    </row>
    <row r="1682" customFormat="false" ht="15" hidden="true" customHeight="false" outlineLevel="0" collapsed="false">
      <c r="A1682" s="47" t="n">
        <v>1610</v>
      </c>
      <c r="B1682" s="81" t="s">
        <v>5812</v>
      </c>
      <c r="C1682" s="45" t="s">
        <v>6932</v>
      </c>
      <c r="D1682" s="45" t="s">
        <v>6933</v>
      </c>
      <c r="E1682" s="172" t="s">
        <v>3964</v>
      </c>
      <c r="F1682" s="45" t="n">
        <v>15</v>
      </c>
      <c r="G1682" s="45"/>
      <c r="H1682" s="45"/>
      <c r="I1682" s="47" t="n">
        <v>850</v>
      </c>
      <c r="J1682" s="161"/>
      <c r="K1682" s="47" t="s">
        <v>6934</v>
      </c>
      <c r="L1682" s="34"/>
      <c r="M1682" s="161"/>
    </row>
    <row r="1683" customFormat="false" ht="15" hidden="true" customHeight="false" outlineLevel="0" collapsed="false">
      <c r="A1683" s="47" t="n">
        <v>1611</v>
      </c>
      <c r="B1683" s="81" t="s">
        <v>5812</v>
      </c>
      <c r="C1683" s="45" t="s">
        <v>6932</v>
      </c>
      <c r="D1683" s="45" t="s">
        <v>5817</v>
      </c>
      <c r="E1683" s="172" t="s">
        <v>3964</v>
      </c>
      <c r="F1683" s="45" t="n">
        <v>15</v>
      </c>
      <c r="G1683" s="45"/>
      <c r="H1683" s="45"/>
      <c r="I1683" s="47" t="n">
        <v>850</v>
      </c>
      <c r="J1683" s="161"/>
      <c r="K1683" s="47" t="s">
        <v>6935</v>
      </c>
      <c r="L1683" s="34"/>
      <c r="M1683" s="161"/>
    </row>
    <row r="1684" customFormat="false" ht="15" hidden="true" customHeight="false" outlineLevel="0" collapsed="false">
      <c r="A1684" s="47" t="n">
        <v>1612</v>
      </c>
      <c r="B1684" s="81" t="s">
        <v>5812</v>
      </c>
      <c r="C1684" s="45" t="s">
        <v>6936</v>
      </c>
      <c r="D1684" s="45" t="s">
        <v>5817</v>
      </c>
      <c r="E1684" s="172" t="s">
        <v>3964</v>
      </c>
      <c r="F1684" s="45" t="n">
        <v>15</v>
      </c>
      <c r="G1684" s="45"/>
      <c r="H1684" s="45"/>
      <c r="I1684" s="47" t="n">
        <v>850</v>
      </c>
      <c r="J1684" s="161"/>
      <c r="K1684" s="47" t="s">
        <v>6937</v>
      </c>
      <c r="L1684" s="34"/>
      <c r="M1684" s="161"/>
    </row>
    <row r="1685" customFormat="false" ht="15" hidden="true" customHeight="false" outlineLevel="0" collapsed="false">
      <c r="A1685" s="47" t="n">
        <v>1937</v>
      </c>
      <c r="B1685" s="81" t="s">
        <v>4824</v>
      </c>
      <c r="C1685" s="45" t="s">
        <v>6938</v>
      </c>
      <c r="D1685" s="45" t="s">
        <v>4826</v>
      </c>
      <c r="E1685" s="172" t="s">
        <v>3964</v>
      </c>
      <c r="F1685" s="45" t="n">
        <v>15</v>
      </c>
      <c r="G1685" s="45"/>
      <c r="H1685" s="45"/>
      <c r="I1685" s="47" t="n">
        <v>850</v>
      </c>
      <c r="J1685" s="161"/>
      <c r="K1685" s="47" t="s">
        <v>6939</v>
      </c>
      <c r="L1685" s="34"/>
      <c r="M1685" s="161"/>
    </row>
    <row r="1686" customFormat="false" ht="15" hidden="true" customHeight="false" outlineLevel="0" collapsed="false">
      <c r="A1686" s="47" t="n">
        <v>1938</v>
      </c>
      <c r="B1686" s="81" t="s">
        <v>4824</v>
      </c>
      <c r="C1686" s="45" t="s">
        <v>6940</v>
      </c>
      <c r="D1686" s="45" t="s">
        <v>4826</v>
      </c>
      <c r="E1686" s="172" t="s">
        <v>3964</v>
      </c>
      <c r="F1686" s="45" t="n">
        <v>15</v>
      </c>
      <c r="G1686" s="45"/>
      <c r="H1686" s="45"/>
      <c r="I1686" s="47" t="n">
        <v>850</v>
      </c>
      <c r="J1686" s="161"/>
      <c r="K1686" s="47" t="s">
        <v>6939</v>
      </c>
      <c r="L1686" s="34"/>
      <c r="M1686" s="161"/>
    </row>
    <row r="1687" customFormat="false" ht="15" hidden="true" customHeight="false" outlineLevel="0" collapsed="false">
      <c r="A1687" s="47" t="n">
        <v>1939</v>
      </c>
      <c r="B1687" s="81" t="s">
        <v>4824</v>
      </c>
      <c r="C1687" s="45" t="s">
        <v>6941</v>
      </c>
      <c r="D1687" s="45" t="s">
        <v>4826</v>
      </c>
      <c r="E1687" s="172" t="s">
        <v>3964</v>
      </c>
      <c r="F1687" s="45" t="n">
        <v>15</v>
      </c>
      <c r="G1687" s="45"/>
      <c r="H1687" s="45"/>
      <c r="I1687" s="47" t="n">
        <v>850</v>
      </c>
      <c r="J1687" s="161"/>
      <c r="K1687" s="47" t="s">
        <v>5969</v>
      </c>
      <c r="L1687" s="34"/>
      <c r="M1687" s="161"/>
    </row>
    <row r="1688" customFormat="false" ht="15" hidden="true" customHeight="false" outlineLevel="0" collapsed="false">
      <c r="A1688" s="47" t="n">
        <v>1940</v>
      </c>
      <c r="B1688" s="81" t="s">
        <v>4824</v>
      </c>
      <c r="C1688" s="45" t="s">
        <v>6942</v>
      </c>
      <c r="D1688" s="45" t="s">
        <v>4826</v>
      </c>
      <c r="E1688" s="172" t="s">
        <v>3964</v>
      </c>
      <c r="F1688" s="45" t="n">
        <v>15</v>
      </c>
      <c r="G1688" s="45"/>
      <c r="H1688" s="45"/>
      <c r="I1688" s="47" t="n">
        <v>850</v>
      </c>
      <c r="J1688" s="161"/>
      <c r="K1688" s="47" t="s">
        <v>5969</v>
      </c>
      <c r="L1688" s="34"/>
      <c r="M1688" s="161"/>
    </row>
    <row r="1689" customFormat="false" ht="15" hidden="true" customHeight="false" outlineLevel="0" collapsed="false">
      <c r="A1689" s="47" t="n">
        <v>1941</v>
      </c>
      <c r="B1689" s="81" t="s">
        <v>4824</v>
      </c>
      <c r="C1689" s="45" t="s">
        <v>6943</v>
      </c>
      <c r="D1689" s="45" t="s">
        <v>4826</v>
      </c>
      <c r="E1689" s="172" t="s">
        <v>3964</v>
      </c>
      <c r="F1689" s="45" t="n">
        <v>15</v>
      </c>
      <c r="G1689" s="45"/>
      <c r="H1689" s="45"/>
      <c r="I1689" s="47" t="n">
        <v>850</v>
      </c>
      <c r="J1689" s="161"/>
      <c r="K1689" s="47" t="s">
        <v>6944</v>
      </c>
      <c r="L1689" s="34"/>
      <c r="M1689" s="161"/>
    </row>
    <row r="1690" customFormat="false" ht="15" hidden="true" customHeight="false" outlineLevel="0" collapsed="false">
      <c r="A1690" s="47" t="n">
        <v>1942</v>
      </c>
      <c r="B1690" s="81" t="s">
        <v>4824</v>
      </c>
      <c r="C1690" s="45" t="s">
        <v>6945</v>
      </c>
      <c r="D1690" s="45" t="s">
        <v>4826</v>
      </c>
      <c r="E1690" s="172" t="s">
        <v>3964</v>
      </c>
      <c r="F1690" s="45" t="n">
        <v>15</v>
      </c>
      <c r="G1690" s="45"/>
      <c r="H1690" s="45"/>
      <c r="I1690" s="47" t="n">
        <v>850</v>
      </c>
      <c r="J1690" s="161"/>
      <c r="K1690" s="47" t="s">
        <v>6944</v>
      </c>
      <c r="L1690" s="34"/>
      <c r="M1690" s="161"/>
    </row>
    <row r="1691" customFormat="false" ht="15" hidden="true" customHeight="false" outlineLevel="0" collapsed="false">
      <c r="A1691" s="47" t="n">
        <v>2002</v>
      </c>
      <c r="B1691" s="81" t="s">
        <v>4824</v>
      </c>
      <c r="C1691" s="45" t="s">
        <v>6946</v>
      </c>
      <c r="D1691" s="45" t="s">
        <v>5990</v>
      </c>
      <c r="E1691" s="172" t="s">
        <v>3964</v>
      </c>
      <c r="F1691" s="45" t="n">
        <v>15</v>
      </c>
      <c r="G1691" s="45"/>
      <c r="H1691" s="45"/>
      <c r="I1691" s="47" t="n">
        <v>850</v>
      </c>
      <c r="J1691" s="161"/>
      <c r="K1691" s="47" t="s">
        <v>6947</v>
      </c>
      <c r="L1691" s="34"/>
      <c r="M1691" s="161"/>
    </row>
    <row r="1692" customFormat="false" ht="15" hidden="true" customHeight="false" outlineLevel="0" collapsed="false">
      <c r="A1692" s="47" t="n">
        <v>2010</v>
      </c>
      <c r="B1692" s="81" t="s">
        <v>4824</v>
      </c>
      <c r="C1692" s="45" t="s">
        <v>6948</v>
      </c>
      <c r="D1692" s="45" t="s">
        <v>6012</v>
      </c>
      <c r="E1692" s="172" t="s">
        <v>3964</v>
      </c>
      <c r="F1692" s="45" t="n">
        <v>15</v>
      </c>
      <c r="G1692" s="45"/>
      <c r="H1692" s="45"/>
      <c r="I1692" s="47" t="n">
        <v>850</v>
      </c>
      <c r="J1692" s="161"/>
      <c r="K1692" s="47" t="s">
        <v>5110</v>
      </c>
      <c r="L1692" s="34"/>
      <c r="M1692" s="161"/>
    </row>
    <row r="1693" customFormat="false" ht="15" hidden="true" customHeight="false" outlineLevel="0" collapsed="false">
      <c r="A1693" s="47" t="n">
        <v>6</v>
      </c>
      <c r="B1693" s="182" t="s">
        <v>1713</v>
      </c>
      <c r="C1693" s="45" t="s">
        <v>6949</v>
      </c>
      <c r="D1693" s="172" t="s">
        <v>4203</v>
      </c>
      <c r="E1693" s="172" t="s">
        <v>3964</v>
      </c>
      <c r="F1693" s="48" t="n">
        <v>10</v>
      </c>
      <c r="G1693" s="45"/>
      <c r="H1693" s="45"/>
      <c r="I1693" s="47" t="n">
        <v>870</v>
      </c>
      <c r="J1693" s="161"/>
      <c r="K1693" s="172" t="s">
        <v>6950</v>
      </c>
      <c r="L1693" s="34"/>
      <c r="M1693" s="161"/>
    </row>
    <row r="1694" customFormat="false" ht="15" hidden="true" customHeight="false" outlineLevel="0" collapsed="false">
      <c r="A1694" s="47" t="n">
        <v>7</v>
      </c>
      <c r="B1694" s="182" t="s">
        <v>1713</v>
      </c>
      <c r="C1694" s="45" t="s">
        <v>6951</v>
      </c>
      <c r="D1694" s="172" t="s">
        <v>4203</v>
      </c>
      <c r="E1694" s="172" t="s">
        <v>3964</v>
      </c>
      <c r="F1694" s="48" t="n">
        <v>10</v>
      </c>
      <c r="G1694" s="45"/>
      <c r="H1694" s="45"/>
      <c r="I1694" s="47" t="n">
        <v>870</v>
      </c>
      <c r="J1694" s="161"/>
      <c r="K1694" s="172" t="s">
        <v>6952</v>
      </c>
      <c r="L1694" s="34"/>
      <c r="M1694" s="161"/>
    </row>
    <row r="1695" customFormat="false" ht="15" hidden="true" customHeight="false" outlineLevel="0" collapsed="false">
      <c r="A1695" s="47" t="n">
        <v>8</v>
      </c>
      <c r="B1695" s="182" t="s">
        <v>1713</v>
      </c>
      <c r="C1695" s="45" t="s">
        <v>6953</v>
      </c>
      <c r="D1695" s="172" t="s">
        <v>4203</v>
      </c>
      <c r="E1695" s="172" t="s">
        <v>3964</v>
      </c>
      <c r="F1695" s="48" t="n">
        <v>10</v>
      </c>
      <c r="G1695" s="45"/>
      <c r="H1695" s="45"/>
      <c r="I1695" s="47" t="n">
        <v>870</v>
      </c>
      <c r="J1695" s="161"/>
      <c r="K1695" s="172" t="s">
        <v>6954</v>
      </c>
      <c r="L1695" s="34"/>
      <c r="M1695" s="161"/>
    </row>
    <row r="1696" customFormat="false" ht="15" hidden="true" customHeight="false" outlineLevel="0" collapsed="false">
      <c r="A1696" s="47" t="n">
        <v>9</v>
      </c>
      <c r="B1696" s="182" t="s">
        <v>1713</v>
      </c>
      <c r="C1696" s="45" t="s">
        <v>6955</v>
      </c>
      <c r="D1696" s="172" t="s">
        <v>4203</v>
      </c>
      <c r="E1696" s="172" t="s">
        <v>3964</v>
      </c>
      <c r="F1696" s="48" t="n">
        <v>10</v>
      </c>
      <c r="G1696" s="45"/>
      <c r="H1696" s="45"/>
      <c r="I1696" s="47" t="n">
        <v>870</v>
      </c>
      <c r="J1696" s="161"/>
      <c r="K1696" s="172" t="s">
        <v>6956</v>
      </c>
      <c r="L1696" s="34"/>
      <c r="M1696" s="161"/>
    </row>
    <row r="1697" customFormat="false" ht="15" hidden="true" customHeight="false" outlineLevel="0" collapsed="false">
      <c r="A1697" s="47" t="n">
        <v>210</v>
      </c>
      <c r="B1697" s="198" t="s">
        <v>4875</v>
      </c>
      <c r="C1697" s="45" t="s">
        <v>6317</v>
      </c>
      <c r="D1697" s="187" t="s">
        <v>3963</v>
      </c>
      <c r="E1697" s="172" t="s">
        <v>3964</v>
      </c>
      <c r="F1697" s="187" t="n">
        <v>10</v>
      </c>
      <c r="G1697" s="45"/>
      <c r="H1697" s="45"/>
      <c r="I1697" s="47" t="n">
        <v>870</v>
      </c>
      <c r="J1697" s="161"/>
      <c r="K1697" s="188" t="s">
        <v>6957</v>
      </c>
      <c r="L1697" s="34"/>
      <c r="M1697" s="161"/>
    </row>
    <row r="1698" customFormat="false" ht="15" hidden="true" customHeight="false" outlineLevel="0" collapsed="false">
      <c r="A1698" s="47" t="n">
        <v>219</v>
      </c>
      <c r="B1698" s="198" t="s">
        <v>4875</v>
      </c>
      <c r="C1698" s="45" t="s">
        <v>6958</v>
      </c>
      <c r="D1698" s="187" t="s">
        <v>3963</v>
      </c>
      <c r="E1698" s="172" t="s">
        <v>3964</v>
      </c>
      <c r="F1698" s="187" t="n">
        <v>10</v>
      </c>
      <c r="G1698" s="45"/>
      <c r="H1698" s="45"/>
      <c r="I1698" s="47" t="n">
        <v>870</v>
      </c>
      <c r="J1698" s="161"/>
      <c r="K1698" s="188" t="s">
        <v>6959</v>
      </c>
      <c r="L1698" s="34"/>
      <c r="M1698" s="161"/>
    </row>
    <row r="1699" customFormat="false" ht="15" hidden="true" customHeight="false" outlineLevel="0" collapsed="false">
      <c r="A1699" s="47" t="n">
        <v>284</v>
      </c>
      <c r="B1699" s="186" t="s">
        <v>6960</v>
      </c>
      <c r="C1699" s="45" t="s">
        <v>6961</v>
      </c>
      <c r="D1699" s="187" t="s">
        <v>6962</v>
      </c>
      <c r="E1699" s="172" t="s">
        <v>3964</v>
      </c>
      <c r="F1699" s="187" t="n">
        <v>10</v>
      </c>
      <c r="G1699" s="45"/>
      <c r="H1699" s="45"/>
      <c r="I1699" s="47" t="n">
        <v>870</v>
      </c>
      <c r="J1699" s="161"/>
      <c r="K1699" s="188" t="s">
        <v>5250</v>
      </c>
      <c r="L1699" s="34"/>
      <c r="M1699" s="161"/>
    </row>
    <row r="1700" customFormat="false" ht="15" hidden="true" customHeight="false" outlineLevel="0" collapsed="false">
      <c r="A1700" s="47" t="n">
        <v>285</v>
      </c>
      <c r="B1700" s="186" t="s">
        <v>6960</v>
      </c>
      <c r="C1700" s="45" t="s">
        <v>6963</v>
      </c>
      <c r="D1700" s="187" t="s">
        <v>6962</v>
      </c>
      <c r="E1700" s="172" t="s">
        <v>3964</v>
      </c>
      <c r="F1700" s="187" t="n">
        <v>10</v>
      </c>
      <c r="G1700" s="45"/>
      <c r="H1700" s="45"/>
      <c r="I1700" s="47" t="n">
        <v>870</v>
      </c>
      <c r="J1700" s="161"/>
      <c r="K1700" s="188" t="s">
        <v>4723</v>
      </c>
      <c r="L1700" s="34"/>
      <c r="M1700" s="161"/>
    </row>
    <row r="1701" customFormat="false" ht="15" hidden="true" customHeight="false" outlineLevel="0" collapsed="false">
      <c r="A1701" s="47" t="n">
        <v>286</v>
      </c>
      <c r="B1701" s="186" t="s">
        <v>6960</v>
      </c>
      <c r="C1701" s="45" t="s">
        <v>6964</v>
      </c>
      <c r="D1701" s="187" t="s">
        <v>6962</v>
      </c>
      <c r="E1701" s="172" t="s">
        <v>3964</v>
      </c>
      <c r="F1701" s="187" t="n">
        <v>10</v>
      </c>
      <c r="G1701" s="45"/>
      <c r="H1701" s="45"/>
      <c r="I1701" s="47" t="n">
        <v>870</v>
      </c>
      <c r="J1701" s="161"/>
      <c r="K1701" s="188" t="s">
        <v>4725</v>
      </c>
      <c r="L1701" s="34"/>
      <c r="M1701" s="161"/>
    </row>
    <row r="1702" customFormat="false" ht="15" hidden="true" customHeight="false" outlineLevel="0" collapsed="false">
      <c r="A1702" s="47" t="n">
        <v>287</v>
      </c>
      <c r="B1702" s="186" t="s">
        <v>6960</v>
      </c>
      <c r="C1702" s="45" t="s">
        <v>6965</v>
      </c>
      <c r="D1702" s="187" t="s">
        <v>6962</v>
      </c>
      <c r="E1702" s="172" t="s">
        <v>3964</v>
      </c>
      <c r="F1702" s="187" t="n">
        <v>10</v>
      </c>
      <c r="G1702" s="45"/>
      <c r="H1702" s="45"/>
      <c r="I1702" s="47" t="n">
        <v>870</v>
      </c>
      <c r="J1702" s="161"/>
      <c r="K1702" s="188" t="s">
        <v>6966</v>
      </c>
      <c r="L1702" s="34"/>
      <c r="M1702" s="161"/>
    </row>
    <row r="1703" customFormat="false" ht="15" hidden="true" customHeight="false" outlineLevel="0" collapsed="false">
      <c r="A1703" s="47" t="n">
        <v>288</v>
      </c>
      <c r="B1703" s="186" t="s">
        <v>6960</v>
      </c>
      <c r="C1703" s="45" t="s">
        <v>6967</v>
      </c>
      <c r="D1703" s="187" t="s">
        <v>6962</v>
      </c>
      <c r="E1703" s="172" t="s">
        <v>3964</v>
      </c>
      <c r="F1703" s="187" t="n">
        <v>10</v>
      </c>
      <c r="G1703" s="45"/>
      <c r="H1703" s="45"/>
      <c r="I1703" s="47" t="n">
        <v>870</v>
      </c>
      <c r="J1703" s="161"/>
      <c r="K1703" s="188" t="s">
        <v>6968</v>
      </c>
      <c r="L1703" s="34"/>
      <c r="M1703" s="161"/>
    </row>
    <row r="1704" customFormat="false" ht="15" hidden="true" customHeight="false" outlineLevel="0" collapsed="false">
      <c r="A1704" s="47" t="n">
        <v>289</v>
      </c>
      <c r="B1704" s="186" t="s">
        <v>6960</v>
      </c>
      <c r="C1704" s="45" t="s">
        <v>6969</v>
      </c>
      <c r="D1704" s="187" t="s">
        <v>6962</v>
      </c>
      <c r="E1704" s="172" t="s">
        <v>3964</v>
      </c>
      <c r="F1704" s="187" t="n">
        <v>10</v>
      </c>
      <c r="G1704" s="45"/>
      <c r="H1704" s="45"/>
      <c r="I1704" s="47" t="n">
        <v>870</v>
      </c>
      <c r="J1704" s="161"/>
      <c r="K1704" s="188" t="s">
        <v>6970</v>
      </c>
      <c r="L1704" s="34"/>
      <c r="M1704" s="161"/>
    </row>
    <row r="1705" customFormat="false" ht="15" hidden="true" customHeight="false" outlineLevel="0" collapsed="false">
      <c r="A1705" s="47" t="n">
        <v>290</v>
      </c>
      <c r="B1705" s="186" t="s">
        <v>6960</v>
      </c>
      <c r="C1705" s="45" t="s">
        <v>6971</v>
      </c>
      <c r="D1705" s="187" t="s">
        <v>6962</v>
      </c>
      <c r="E1705" s="172" t="s">
        <v>3964</v>
      </c>
      <c r="F1705" s="187" t="n">
        <v>10</v>
      </c>
      <c r="G1705" s="45"/>
      <c r="H1705" s="45"/>
      <c r="I1705" s="47" t="n">
        <v>870</v>
      </c>
      <c r="J1705" s="161"/>
      <c r="K1705" s="188" t="s">
        <v>4515</v>
      </c>
      <c r="L1705" s="34"/>
      <c r="M1705" s="161"/>
    </row>
    <row r="1706" customFormat="false" ht="15" hidden="true" customHeight="false" outlineLevel="0" collapsed="false">
      <c r="A1706" s="47" t="n">
        <v>291</v>
      </c>
      <c r="B1706" s="186" t="s">
        <v>6960</v>
      </c>
      <c r="C1706" s="45" t="s">
        <v>6972</v>
      </c>
      <c r="D1706" s="187" t="s">
        <v>6973</v>
      </c>
      <c r="E1706" s="172" t="s">
        <v>3964</v>
      </c>
      <c r="F1706" s="187" t="n">
        <v>10</v>
      </c>
      <c r="G1706" s="45"/>
      <c r="H1706" s="45"/>
      <c r="I1706" s="47" t="n">
        <v>870</v>
      </c>
      <c r="J1706" s="161"/>
      <c r="K1706" s="188" t="s">
        <v>6974</v>
      </c>
      <c r="L1706" s="34"/>
      <c r="M1706" s="161"/>
    </row>
    <row r="1707" customFormat="false" ht="15" hidden="true" customHeight="false" outlineLevel="0" collapsed="false">
      <c r="A1707" s="47" t="n">
        <v>292</v>
      </c>
      <c r="B1707" s="186" t="s">
        <v>6960</v>
      </c>
      <c r="C1707" s="45" t="s">
        <v>6975</v>
      </c>
      <c r="D1707" s="187" t="s">
        <v>6962</v>
      </c>
      <c r="E1707" s="172" t="s">
        <v>3964</v>
      </c>
      <c r="F1707" s="187" t="n">
        <v>10</v>
      </c>
      <c r="G1707" s="45"/>
      <c r="H1707" s="45"/>
      <c r="I1707" s="47" t="n">
        <v>870</v>
      </c>
      <c r="J1707" s="161"/>
      <c r="K1707" s="188" t="s">
        <v>4500</v>
      </c>
      <c r="L1707" s="34"/>
      <c r="M1707" s="161"/>
    </row>
    <row r="1708" customFormat="false" ht="15" hidden="true" customHeight="false" outlineLevel="0" collapsed="false">
      <c r="A1708" s="47" t="n">
        <v>293</v>
      </c>
      <c r="B1708" s="186" t="s">
        <v>6960</v>
      </c>
      <c r="C1708" s="45" t="s">
        <v>6976</v>
      </c>
      <c r="D1708" s="187" t="s">
        <v>6962</v>
      </c>
      <c r="E1708" s="172" t="s">
        <v>3964</v>
      </c>
      <c r="F1708" s="187" t="n">
        <v>10</v>
      </c>
      <c r="G1708" s="45"/>
      <c r="H1708" s="45"/>
      <c r="I1708" s="47" t="n">
        <v>870</v>
      </c>
      <c r="J1708" s="161"/>
      <c r="K1708" s="188" t="s">
        <v>6977</v>
      </c>
      <c r="L1708" s="34"/>
      <c r="M1708" s="161"/>
    </row>
    <row r="1709" customFormat="false" ht="15" hidden="true" customHeight="false" outlineLevel="0" collapsed="false">
      <c r="A1709" s="47" t="n">
        <v>294</v>
      </c>
      <c r="B1709" s="186" t="s">
        <v>6960</v>
      </c>
      <c r="C1709" s="45" t="s">
        <v>6978</v>
      </c>
      <c r="D1709" s="187" t="s">
        <v>6962</v>
      </c>
      <c r="E1709" s="172" t="s">
        <v>3964</v>
      </c>
      <c r="F1709" s="187" t="n">
        <v>10</v>
      </c>
      <c r="G1709" s="45"/>
      <c r="H1709" s="45"/>
      <c r="I1709" s="47" t="n">
        <v>870</v>
      </c>
      <c r="J1709" s="161"/>
      <c r="K1709" s="188" t="s">
        <v>6979</v>
      </c>
      <c r="L1709" s="34"/>
      <c r="M1709" s="161"/>
    </row>
    <row r="1710" customFormat="false" ht="15" hidden="true" customHeight="false" outlineLevel="0" collapsed="false">
      <c r="A1710" s="47" t="n">
        <v>295</v>
      </c>
      <c r="B1710" s="186" t="s">
        <v>6960</v>
      </c>
      <c r="C1710" s="45" t="s">
        <v>6980</v>
      </c>
      <c r="D1710" s="187" t="s">
        <v>6981</v>
      </c>
      <c r="E1710" s="172" t="s">
        <v>3964</v>
      </c>
      <c r="F1710" s="187" t="n">
        <v>10</v>
      </c>
      <c r="G1710" s="45"/>
      <c r="H1710" s="45"/>
      <c r="I1710" s="47" t="n">
        <v>870</v>
      </c>
      <c r="J1710" s="161"/>
      <c r="K1710" s="188" t="s">
        <v>6966</v>
      </c>
      <c r="L1710" s="34"/>
      <c r="M1710" s="161"/>
    </row>
    <row r="1711" customFormat="false" ht="15" hidden="true" customHeight="false" outlineLevel="0" collapsed="false">
      <c r="A1711" s="47" t="n">
        <v>296</v>
      </c>
      <c r="B1711" s="186" t="s">
        <v>6960</v>
      </c>
      <c r="C1711" s="45" t="s">
        <v>6982</v>
      </c>
      <c r="D1711" s="187" t="s">
        <v>6981</v>
      </c>
      <c r="E1711" s="172" t="s">
        <v>3964</v>
      </c>
      <c r="F1711" s="187" t="n">
        <v>10</v>
      </c>
      <c r="G1711" s="45"/>
      <c r="H1711" s="45"/>
      <c r="I1711" s="47" t="n">
        <v>870</v>
      </c>
      <c r="J1711" s="161"/>
      <c r="K1711" s="188" t="s">
        <v>6968</v>
      </c>
      <c r="L1711" s="34"/>
      <c r="M1711" s="161"/>
    </row>
    <row r="1712" customFormat="false" ht="15" hidden="true" customHeight="false" outlineLevel="0" collapsed="false">
      <c r="A1712" s="47" t="n">
        <v>297</v>
      </c>
      <c r="B1712" s="186" t="s">
        <v>6960</v>
      </c>
      <c r="C1712" s="45" t="s">
        <v>6983</v>
      </c>
      <c r="D1712" s="187" t="s">
        <v>6981</v>
      </c>
      <c r="E1712" s="172" t="s">
        <v>3964</v>
      </c>
      <c r="F1712" s="187" t="n">
        <v>10</v>
      </c>
      <c r="G1712" s="45"/>
      <c r="H1712" s="45"/>
      <c r="I1712" s="47" t="n">
        <v>870</v>
      </c>
      <c r="J1712" s="161"/>
      <c r="K1712" s="188" t="s">
        <v>6974</v>
      </c>
      <c r="L1712" s="34"/>
      <c r="M1712" s="161"/>
    </row>
    <row r="1713" customFormat="false" ht="15" hidden="true" customHeight="false" outlineLevel="0" collapsed="false">
      <c r="A1713" s="47" t="n">
        <v>298</v>
      </c>
      <c r="B1713" s="186" t="s">
        <v>6960</v>
      </c>
      <c r="C1713" s="45" t="s">
        <v>6984</v>
      </c>
      <c r="D1713" s="187" t="s">
        <v>6981</v>
      </c>
      <c r="E1713" s="172" t="s">
        <v>3964</v>
      </c>
      <c r="F1713" s="187" t="n">
        <v>10</v>
      </c>
      <c r="G1713" s="45"/>
      <c r="H1713" s="45"/>
      <c r="I1713" s="47" t="n">
        <v>870</v>
      </c>
      <c r="J1713" s="161"/>
      <c r="K1713" s="188" t="s">
        <v>4500</v>
      </c>
      <c r="L1713" s="34"/>
      <c r="M1713" s="161"/>
    </row>
    <row r="1714" customFormat="false" ht="15" hidden="true" customHeight="false" outlineLevel="0" collapsed="false">
      <c r="A1714" s="47" t="n">
        <v>299</v>
      </c>
      <c r="B1714" s="186" t="s">
        <v>6960</v>
      </c>
      <c r="C1714" s="45" t="s">
        <v>6985</v>
      </c>
      <c r="D1714" s="187" t="s">
        <v>6981</v>
      </c>
      <c r="E1714" s="172" t="s">
        <v>3964</v>
      </c>
      <c r="F1714" s="187" t="n">
        <v>10</v>
      </c>
      <c r="G1714" s="45"/>
      <c r="H1714" s="45"/>
      <c r="I1714" s="47" t="n">
        <v>870</v>
      </c>
      <c r="J1714" s="161"/>
      <c r="K1714" s="188" t="s">
        <v>6977</v>
      </c>
      <c r="L1714" s="34"/>
      <c r="M1714" s="161"/>
    </row>
    <row r="1715" customFormat="false" ht="15" hidden="true" customHeight="false" outlineLevel="0" collapsed="false">
      <c r="A1715" s="47" t="n">
        <v>300</v>
      </c>
      <c r="B1715" s="186" t="s">
        <v>6960</v>
      </c>
      <c r="C1715" s="45" t="s">
        <v>6986</v>
      </c>
      <c r="D1715" s="187" t="s">
        <v>6981</v>
      </c>
      <c r="E1715" s="172" t="s">
        <v>3964</v>
      </c>
      <c r="F1715" s="187" t="n">
        <v>10</v>
      </c>
      <c r="G1715" s="45"/>
      <c r="H1715" s="45"/>
      <c r="I1715" s="47" t="n">
        <v>870</v>
      </c>
      <c r="J1715" s="161"/>
      <c r="K1715" s="188" t="s">
        <v>6979</v>
      </c>
      <c r="L1715" s="34"/>
      <c r="M1715" s="161"/>
    </row>
    <row r="1716" customFormat="false" ht="15" hidden="true" customHeight="false" outlineLevel="0" collapsed="false">
      <c r="A1716" s="47" t="n">
        <v>301</v>
      </c>
      <c r="B1716" s="186" t="s">
        <v>6960</v>
      </c>
      <c r="C1716" s="45" t="s">
        <v>6987</v>
      </c>
      <c r="D1716" s="187" t="s">
        <v>6981</v>
      </c>
      <c r="E1716" s="172" t="s">
        <v>3964</v>
      </c>
      <c r="F1716" s="187" t="n">
        <v>10</v>
      </c>
      <c r="G1716" s="45"/>
      <c r="H1716" s="45"/>
      <c r="I1716" s="47" t="n">
        <v>870</v>
      </c>
      <c r="J1716" s="161"/>
      <c r="K1716" s="188" t="s">
        <v>6988</v>
      </c>
      <c r="L1716" s="34"/>
      <c r="M1716" s="161"/>
    </row>
    <row r="1717" customFormat="false" ht="30" hidden="true" customHeight="false" outlineLevel="0" collapsed="false">
      <c r="A1717" s="47" t="n">
        <v>348</v>
      </c>
      <c r="B1717" s="87" t="s">
        <v>6989</v>
      </c>
      <c r="C1717" s="75" t="s">
        <v>6990</v>
      </c>
      <c r="D1717" s="75" t="s">
        <v>4565</v>
      </c>
      <c r="E1717" s="172" t="s">
        <v>3964</v>
      </c>
      <c r="F1717" s="75" t="n">
        <v>10</v>
      </c>
      <c r="G1717" s="180"/>
      <c r="H1717" s="45"/>
      <c r="I1717" s="47" t="n">
        <v>750</v>
      </c>
      <c r="J1717" s="161"/>
      <c r="K1717" s="47"/>
      <c r="L1717" s="34"/>
      <c r="M1717" s="161"/>
    </row>
    <row r="1718" customFormat="false" ht="30" hidden="true" customHeight="false" outlineLevel="0" collapsed="false">
      <c r="A1718" s="47" t="n">
        <v>359</v>
      </c>
      <c r="B1718" s="87" t="s">
        <v>1276</v>
      </c>
      <c r="C1718" s="75" t="s">
        <v>6991</v>
      </c>
      <c r="D1718" s="75" t="s">
        <v>4565</v>
      </c>
      <c r="E1718" s="172" t="s">
        <v>3964</v>
      </c>
      <c r="F1718" s="75" t="n">
        <v>10</v>
      </c>
      <c r="G1718" s="180"/>
      <c r="H1718" s="45"/>
      <c r="I1718" s="47" t="n">
        <v>750</v>
      </c>
      <c r="J1718" s="161"/>
      <c r="K1718" s="47"/>
      <c r="L1718" s="34"/>
      <c r="M1718" s="161"/>
    </row>
    <row r="1719" customFormat="false" ht="30" hidden="true" customHeight="false" outlineLevel="0" collapsed="false">
      <c r="A1719" s="47" t="n">
        <v>360</v>
      </c>
      <c r="B1719" s="87" t="s">
        <v>1276</v>
      </c>
      <c r="C1719" s="75" t="s">
        <v>6992</v>
      </c>
      <c r="D1719" s="75" t="s">
        <v>4565</v>
      </c>
      <c r="E1719" s="172" t="s">
        <v>3964</v>
      </c>
      <c r="F1719" s="75" t="n">
        <v>10</v>
      </c>
      <c r="G1719" s="180"/>
      <c r="H1719" s="45"/>
      <c r="I1719" s="47" t="n">
        <v>750</v>
      </c>
      <c r="J1719" s="161"/>
      <c r="K1719" s="47"/>
      <c r="L1719" s="34"/>
      <c r="M1719" s="161"/>
    </row>
    <row r="1720" customFormat="false" ht="30" hidden="true" customHeight="false" outlineLevel="0" collapsed="false">
      <c r="A1720" s="47" t="n">
        <v>361</v>
      </c>
      <c r="B1720" s="87" t="s">
        <v>1276</v>
      </c>
      <c r="C1720" s="75" t="s">
        <v>6993</v>
      </c>
      <c r="D1720" s="75" t="s">
        <v>4565</v>
      </c>
      <c r="E1720" s="172" t="s">
        <v>3964</v>
      </c>
      <c r="F1720" s="75" t="n">
        <v>10</v>
      </c>
      <c r="G1720" s="180"/>
      <c r="H1720" s="45"/>
      <c r="I1720" s="47" t="n">
        <v>750</v>
      </c>
      <c r="J1720" s="161"/>
      <c r="K1720" s="47"/>
      <c r="L1720" s="34"/>
      <c r="M1720" s="161"/>
    </row>
    <row r="1721" customFormat="false" ht="30" hidden="true" customHeight="false" outlineLevel="0" collapsed="false">
      <c r="A1721" s="47" t="n">
        <v>363</v>
      </c>
      <c r="B1721" s="87" t="s">
        <v>1276</v>
      </c>
      <c r="C1721" s="75" t="s">
        <v>6994</v>
      </c>
      <c r="D1721" s="75" t="s">
        <v>4565</v>
      </c>
      <c r="E1721" s="172" t="s">
        <v>3964</v>
      </c>
      <c r="F1721" s="75" t="n">
        <v>10</v>
      </c>
      <c r="G1721" s="180"/>
      <c r="H1721" s="45"/>
      <c r="I1721" s="47" t="n">
        <v>750</v>
      </c>
      <c r="J1721" s="161"/>
      <c r="K1721" s="47"/>
      <c r="L1721" s="34"/>
      <c r="M1721" s="161"/>
    </row>
    <row r="1722" customFormat="false" ht="30" hidden="true" customHeight="false" outlineLevel="0" collapsed="false">
      <c r="A1722" s="47" t="n">
        <v>364</v>
      </c>
      <c r="B1722" s="87" t="s">
        <v>1276</v>
      </c>
      <c r="C1722" s="75" t="s">
        <v>6995</v>
      </c>
      <c r="D1722" s="75" t="s">
        <v>4565</v>
      </c>
      <c r="E1722" s="172" t="s">
        <v>3964</v>
      </c>
      <c r="F1722" s="75" t="n">
        <v>10</v>
      </c>
      <c r="G1722" s="180"/>
      <c r="H1722" s="45"/>
      <c r="I1722" s="47" t="n">
        <v>750</v>
      </c>
      <c r="J1722" s="161"/>
      <c r="K1722" s="47"/>
      <c r="L1722" s="34"/>
      <c r="M1722" s="161"/>
    </row>
    <row r="1723" customFormat="false" ht="15" hidden="true" customHeight="false" outlineLevel="0" collapsed="false">
      <c r="A1723" s="47" t="n">
        <v>445</v>
      </c>
      <c r="B1723" s="203" t="s">
        <v>6996</v>
      </c>
      <c r="C1723" s="204"/>
      <c r="D1723" s="177" t="s">
        <v>6997</v>
      </c>
      <c r="E1723" s="172" t="s">
        <v>3964</v>
      </c>
      <c r="F1723" s="177" t="n">
        <v>10</v>
      </c>
      <c r="G1723" s="45"/>
      <c r="H1723" s="45"/>
      <c r="I1723" s="47" t="n">
        <v>820</v>
      </c>
      <c r="J1723" s="161"/>
      <c r="K1723" s="207" t="s">
        <v>6996</v>
      </c>
      <c r="L1723" s="34"/>
      <c r="M1723" s="161"/>
    </row>
    <row r="1724" customFormat="false" ht="15" hidden="true" customHeight="false" outlineLevel="0" collapsed="false">
      <c r="A1724" s="47" t="n">
        <v>446</v>
      </c>
      <c r="B1724" s="203" t="s">
        <v>6998</v>
      </c>
      <c r="C1724" s="204"/>
      <c r="D1724" s="177" t="s">
        <v>6997</v>
      </c>
      <c r="E1724" s="172" t="s">
        <v>3964</v>
      </c>
      <c r="F1724" s="177" t="n">
        <v>10</v>
      </c>
      <c r="G1724" s="45"/>
      <c r="H1724" s="45"/>
      <c r="I1724" s="47" t="n">
        <v>820</v>
      </c>
      <c r="J1724" s="161"/>
      <c r="K1724" s="207" t="s">
        <v>6998</v>
      </c>
      <c r="L1724" s="34"/>
      <c r="M1724" s="161"/>
    </row>
    <row r="1725" customFormat="false" ht="15" hidden="true" customHeight="false" outlineLevel="0" collapsed="false">
      <c r="A1725" s="47" t="n">
        <v>447</v>
      </c>
      <c r="B1725" s="203" t="s">
        <v>6999</v>
      </c>
      <c r="C1725" s="204"/>
      <c r="D1725" s="177" t="s">
        <v>6997</v>
      </c>
      <c r="E1725" s="172" t="s">
        <v>3964</v>
      </c>
      <c r="F1725" s="177" t="n">
        <v>10</v>
      </c>
      <c r="G1725" s="45"/>
      <c r="H1725" s="45"/>
      <c r="I1725" s="47" t="n">
        <v>820</v>
      </c>
      <c r="J1725" s="161"/>
      <c r="K1725" s="207" t="s">
        <v>6999</v>
      </c>
      <c r="L1725" s="34"/>
      <c r="M1725" s="161"/>
    </row>
    <row r="1726" customFormat="false" ht="15" hidden="true" customHeight="false" outlineLevel="0" collapsed="false">
      <c r="A1726" s="47" t="n">
        <v>448</v>
      </c>
      <c r="B1726" s="203" t="s">
        <v>7000</v>
      </c>
      <c r="C1726" s="204"/>
      <c r="D1726" s="177" t="s">
        <v>6997</v>
      </c>
      <c r="E1726" s="172" t="s">
        <v>3964</v>
      </c>
      <c r="F1726" s="177" t="n">
        <v>10</v>
      </c>
      <c r="G1726" s="45"/>
      <c r="H1726" s="45"/>
      <c r="I1726" s="47" t="n">
        <v>820</v>
      </c>
      <c r="J1726" s="161"/>
      <c r="K1726" s="207" t="s">
        <v>7000</v>
      </c>
      <c r="L1726" s="34"/>
      <c r="M1726" s="161"/>
    </row>
    <row r="1727" customFormat="false" ht="15" hidden="true" customHeight="false" outlineLevel="0" collapsed="false">
      <c r="A1727" s="47" t="n">
        <v>449</v>
      </c>
      <c r="B1727" s="203" t="s">
        <v>7001</v>
      </c>
      <c r="C1727" s="204"/>
      <c r="D1727" s="177" t="s">
        <v>6997</v>
      </c>
      <c r="E1727" s="172" t="s">
        <v>3964</v>
      </c>
      <c r="F1727" s="177" t="n">
        <v>10</v>
      </c>
      <c r="G1727" s="45"/>
      <c r="H1727" s="45"/>
      <c r="I1727" s="47" t="n">
        <v>820</v>
      </c>
      <c r="J1727" s="161"/>
      <c r="K1727" s="207" t="s">
        <v>7001</v>
      </c>
      <c r="L1727" s="34"/>
      <c r="M1727" s="161"/>
    </row>
    <row r="1728" customFormat="false" ht="15" hidden="true" customHeight="false" outlineLevel="0" collapsed="false">
      <c r="A1728" s="47" t="n">
        <v>450</v>
      </c>
      <c r="B1728" s="203" t="s">
        <v>7002</v>
      </c>
      <c r="C1728" s="204"/>
      <c r="D1728" s="177" t="s">
        <v>6997</v>
      </c>
      <c r="E1728" s="172" t="s">
        <v>3964</v>
      </c>
      <c r="F1728" s="177" t="n">
        <v>10</v>
      </c>
      <c r="G1728" s="45"/>
      <c r="H1728" s="45"/>
      <c r="I1728" s="47" t="n">
        <v>820</v>
      </c>
      <c r="J1728" s="161"/>
      <c r="K1728" s="207" t="s">
        <v>7003</v>
      </c>
      <c r="L1728" s="34"/>
      <c r="M1728" s="161"/>
    </row>
    <row r="1729" customFormat="false" ht="15" hidden="true" customHeight="false" outlineLevel="0" collapsed="false">
      <c r="A1729" s="47" t="n">
        <v>451</v>
      </c>
      <c r="B1729" s="203" t="s">
        <v>7004</v>
      </c>
      <c r="C1729" s="204"/>
      <c r="D1729" s="177" t="s">
        <v>6997</v>
      </c>
      <c r="E1729" s="172" t="s">
        <v>3964</v>
      </c>
      <c r="F1729" s="177" t="n">
        <v>10</v>
      </c>
      <c r="G1729" s="45"/>
      <c r="H1729" s="45"/>
      <c r="I1729" s="47" t="n">
        <v>820</v>
      </c>
      <c r="J1729" s="161"/>
      <c r="K1729" s="207" t="s">
        <v>7005</v>
      </c>
      <c r="L1729" s="34"/>
      <c r="M1729" s="161"/>
    </row>
    <row r="1730" customFormat="false" ht="15" hidden="true" customHeight="false" outlineLevel="0" collapsed="false">
      <c r="A1730" s="47" t="n">
        <v>452</v>
      </c>
      <c r="B1730" s="203" t="s">
        <v>7006</v>
      </c>
      <c r="C1730" s="204"/>
      <c r="D1730" s="177" t="s">
        <v>6997</v>
      </c>
      <c r="E1730" s="172" t="s">
        <v>3964</v>
      </c>
      <c r="F1730" s="177" t="n">
        <v>10</v>
      </c>
      <c r="G1730" s="45"/>
      <c r="H1730" s="45"/>
      <c r="I1730" s="47" t="n">
        <v>820</v>
      </c>
      <c r="J1730" s="161"/>
      <c r="K1730" s="207" t="s">
        <v>7006</v>
      </c>
      <c r="L1730" s="34"/>
      <c r="M1730" s="161"/>
    </row>
    <row r="1731" customFormat="false" ht="15" hidden="true" customHeight="false" outlineLevel="0" collapsed="false">
      <c r="A1731" s="47" t="n">
        <v>453</v>
      </c>
      <c r="B1731" s="203" t="s">
        <v>7007</v>
      </c>
      <c r="C1731" s="204"/>
      <c r="D1731" s="177" t="s">
        <v>6997</v>
      </c>
      <c r="E1731" s="172" t="s">
        <v>3964</v>
      </c>
      <c r="F1731" s="177" t="n">
        <v>10</v>
      </c>
      <c r="G1731" s="45"/>
      <c r="H1731" s="45"/>
      <c r="I1731" s="47" t="n">
        <v>820</v>
      </c>
      <c r="J1731" s="161"/>
      <c r="K1731" s="207" t="s">
        <v>7007</v>
      </c>
      <c r="L1731" s="34"/>
      <c r="M1731" s="161"/>
    </row>
    <row r="1732" customFormat="false" ht="15" hidden="true" customHeight="false" outlineLevel="0" collapsed="false">
      <c r="A1732" s="47" t="n">
        <v>454</v>
      </c>
      <c r="B1732" s="203" t="s">
        <v>7008</v>
      </c>
      <c r="C1732" s="204"/>
      <c r="D1732" s="177" t="s">
        <v>6997</v>
      </c>
      <c r="E1732" s="172" t="s">
        <v>3964</v>
      </c>
      <c r="F1732" s="177" t="n">
        <v>10</v>
      </c>
      <c r="G1732" s="45"/>
      <c r="H1732" s="45"/>
      <c r="I1732" s="47" t="n">
        <v>820</v>
      </c>
      <c r="J1732" s="161"/>
      <c r="K1732" s="207" t="s">
        <v>7008</v>
      </c>
      <c r="L1732" s="34"/>
      <c r="M1732" s="161"/>
    </row>
    <row r="1733" customFormat="false" ht="15" hidden="true" customHeight="false" outlineLevel="0" collapsed="false">
      <c r="A1733" s="47" t="n">
        <v>455</v>
      </c>
      <c r="B1733" s="203" t="s">
        <v>7009</v>
      </c>
      <c r="C1733" s="204"/>
      <c r="D1733" s="177" t="s">
        <v>6997</v>
      </c>
      <c r="E1733" s="172" t="s">
        <v>3964</v>
      </c>
      <c r="F1733" s="177" t="n">
        <v>10</v>
      </c>
      <c r="G1733" s="45"/>
      <c r="H1733" s="45"/>
      <c r="I1733" s="47" t="n">
        <v>820</v>
      </c>
      <c r="J1733" s="161"/>
      <c r="K1733" s="207" t="s">
        <v>7009</v>
      </c>
      <c r="L1733" s="34"/>
      <c r="M1733" s="161"/>
    </row>
    <row r="1734" customFormat="false" ht="45" hidden="true" customHeight="false" outlineLevel="0" collapsed="false">
      <c r="A1734" s="47" t="n">
        <v>456</v>
      </c>
      <c r="B1734" s="203" t="s">
        <v>7010</v>
      </c>
      <c r="C1734" s="204"/>
      <c r="D1734" s="177" t="s">
        <v>4389</v>
      </c>
      <c r="E1734" s="172" t="s">
        <v>3964</v>
      </c>
      <c r="F1734" s="177" t="n">
        <v>10</v>
      </c>
      <c r="G1734" s="45"/>
      <c r="H1734" s="45"/>
      <c r="I1734" s="47" t="n">
        <v>820</v>
      </c>
      <c r="J1734" s="161"/>
      <c r="K1734" s="47"/>
      <c r="L1734" s="34"/>
      <c r="M1734" s="161"/>
    </row>
    <row r="1735" customFormat="false" ht="45" hidden="true" customHeight="false" outlineLevel="0" collapsed="false">
      <c r="A1735" s="47" t="n">
        <v>457</v>
      </c>
      <c r="B1735" s="203" t="s">
        <v>7011</v>
      </c>
      <c r="C1735" s="204"/>
      <c r="D1735" s="177" t="s">
        <v>4389</v>
      </c>
      <c r="E1735" s="172" t="s">
        <v>3964</v>
      </c>
      <c r="F1735" s="177" t="n">
        <v>10</v>
      </c>
      <c r="G1735" s="45"/>
      <c r="H1735" s="45"/>
      <c r="I1735" s="47" t="n">
        <v>820</v>
      </c>
      <c r="J1735" s="161"/>
      <c r="K1735" s="47"/>
      <c r="L1735" s="34"/>
      <c r="M1735" s="161"/>
    </row>
    <row r="1736" customFormat="false" ht="45" hidden="true" customHeight="false" outlineLevel="0" collapsed="false">
      <c r="A1736" s="47" t="n">
        <v>458</v>
      </c>
      <c r="B1736" s="203" t="s">
        <v>7012</v>
      </c>
      <c r="C1736" s="204"/>
      <c r="D1736" s="177" t="s">
        <v>4389</v>
      </c>
      <c r="E1736" s="172" t="s">
        <v>3964</v>
      </c>
      <c r="F1736" s="177" t="n">
        <v>10</v>
      </c>
      <c r="G1736" s="45"/>
      <c r="H1736" s="45"/>
      <c r="I1736" s="47" t="n">
        <v>820</v>
      </c>
      <c r="J1736" s="161"/>
      <c r="K1736" s="47"/>
      <c r="L1736" s="34"/>
      <c r="M1736" s="161"/>
    </row>
    <row r="1737" customFormat="false" ht="45" hidden="true" customHeight="false" outlineLevel="0" collapsed="false">
      <c r="A1737" s="47" t="n">
        <v>459</v>
      </c>
      <c r="B1737" s="203" t="s">
        <v>7013</v>
      </c>
      <c r="C1737" s="204"/>
      <c r="D1737" s="177" t="s">
        <v>4389</v>
      </c>
      <c r="E1737" s="172" t="s">
        <v>3964</v>
      </c>
      <c r="F1737" s="177" t="n">
        <v>10</v>
      </c>
      <c r="G1737" s="45"/>
      <c r="H1737" s="45"/>
      <c r="I1737" s="47" t="n">
        <v>820</v>
      </c>
      <c r="J1737" s="161"/>
      <c r="K1737" s="47"/>
      <c r="L1737" s="34"/>
      <c r="M1737" s="161"/>
    </row>
    <row r="1738" customFormat="false" ht="60" hidden="true" customHeight="false" outlineLevel="0" collapsed="false">
      <c r="A1738" s="47" t="n">
        <v>460</v>
      </c>
      <c r="B1738" s="203" t="s">
        <v>7014</v>
      </c>
      <c r="C1738" s="204"/>
      <c r="D1738" s="177" t="s">
        <v>7015</v>
      </c>
      <c r="E1738" s="172" t="s">
        <v>3964</v>
      </c>
      <c r="F1738" s="177" t="n">
        <v>10</v>
      </c>
      <c r="G1738" s="45"/>
      <c r="H1738" s="45"/>
      <c r="I1738" s="47" t="n">
        <v>820</v>
      </c>
      <c r="J1738" s="161"/>
      <c r="K1738" s="47"/>
      <c r="L1738" s="34"/>
      <c r="M1738" s="161"/>
    </row>
    <row r="1739" customFormat="false" ht="60" hidden="true" customHeight="false" outlineLevel="0" collapsed="false">
      <c r="A1739" s="47" t="n">
        <v>461</v>
      </c>
      <c r="B1739" s="203" t="s">
        <v>7016</v>
      </c>
      <c r="C1739" s="204"/>
      <c r="D1739" s="177" t="s">
        <v>7015</v>
      </c>
      <c r="E1739" s="172" t="s">
        <v>3964</v>
      </c>
      <c r="F1739" s="177" t="n">
        <v>10</v>
      </c>
      <c r="G1739" s="45"/>
      <c r="H1739" s="45"/>
      <c r="I1739" s="47" t="n">
        <v>820</v>
      </c>
      <c r="J1739" s="161"/>
      <c r="K1739" s="47"/>
      <c r="L1739" s="34"/>
      <c r="M1739" s="161"/>
    </row>
    <row r="1740" customFormat="false" ht="60" hidden="true" customHeight="false" outlineLevel="0" collapsed="false">
      <c r="A1740" s="47" t="n">
        <v>462</v>
      </c>
      <c r="B1740" s="203" t="s">
        <v>7017</v>
      </c>
      <c r="C1740" s="204"/>
      <c r="D1740" s="177" t="s">
        <v>7015</v>
      </c>
      <c r="E1740" s="172" t="s">
        <v>3964</v>
      </c>
      <c r="F1740" s="177" t="n">
        <v>10</v>
      </c>
      <c r="G1740" s="45"/>
      <c r="H1740" s="45"/>
      <c r="I1740" s="47" t="n">
        <v>820</v>
      </c>
      <c r="J1740" s="161"/>
      <c r="K1740" s="47"/>
      <c r="L1740" s="34"/>
      <c r="M1740" s="161"/>
    </row>
    <row r="1741" customFormat="false" ht="60" hidden="true" customHeight="false" outlineLevel="0" collapsed="false">
      <c r="A1741" s="47" t="n">
        <v>463</v>
      </c>
      <c r="B1741" s="203" t="s">
        <v>7018</v>
      </c>
      <c r="C1741" s="204"/>
      <c r="D1741" s="177" t="s">
        <v>7015</v>
      </c>
      <c r="E1741" s="172" t="s">
        <v>3964</v>
      </c>
      <c r="F1741" s="177" t="n">
        <v>10</v>
      </c>
      <c r="G1741" s="45"/>
      <c r="H1741" s="45"/>
      <c r="I1741" s="47" t="n">
        <v>820</v>
      </c>
      <c r="J1741" s="161"/>
      <c r="K1741" s="47"/>
      <c r="L1741" s="34"/>
      <c r="M1741" s="161"/>
    </row>
    <row r="1742" customFormat="false" ht="60" hidden="true" customHeight="false" outlineLevel="0" collapsed="false">
      <c r="A1742" s="47" t="n">
        <v>464</v>
      </c>
      <c r="B1742" s="203" t="s">
        <v>7019</v>
      </c>
      <c r="C1742" s="204"/>
      <c r="D1742" s="177" t="s">
        <v>7015</v>
      </c>
      <c r="E1742" s="172" t="s">
        <v>3964</v>
      </c>
      <c r="F1742" s="177" t="n">
        <v>10</v>
      </c>
      <c r="G1742" s="45"/>
      <c r="H1742" s="45"/>
      <c r="I1742" s="47" t="n">
        <v>820</v>
      </c>
      <c r="J1742" s="161"/>
      <c r="K1742" s="47"/>
      <c r="L1742" s="34"/>
      <c r="M1742" s="161"/>
    </row>
    <row r="1743" customFormat="false" ht="60" hidden="true" customHeight="false" outlineLevel="0" collapsed="false">
      <c r="A1743" s="47" t="n">
        <v>465</v>
      </c>
      <c r="B1743" s="203" t="s">
        <v>7020</v>
      </c>
      <c r="C1743" s="204"/>
      <c r="D1743" s="177" t="s">
        <v>7015</v>
      </c>
      <c r="E1743" s="172" t="s">
        <v>3964</v>
      </c>
      <c r="F1743" s="177" t="n">
        <v>10</v>
      </c>
      <c r="G1743" s="45"/>
      <c r="H1743" s="45"/>
      <c r="I1743" s="47" t="n">
        <v>820</v>
      </c>
      <c r="J1743" s="161"/>
      <c r="K1743" s="47"/>
      <c r="L1743" s="34"/>
      <c r="M1743" s="161"/>
    </row>
    <row r="1744" customFormat="false" ht="60" hidden="true" customHeight="false" outlineLevel="0" collapsed="false">
      <c r="A1744" s="47" t="n">
        <v>466</v>
      </c>
      <c r="B1744" s="203" t="s">
        <v>7021</v>
      </c>
      <c r="C1744" s="204"/>
      <c r="D1744" s="177" t="s">
        <v>7015</v>
      </c>
      <c r="E1744" s="172" t="s">
        <v>3964</v>
      </c>
      <c r="F1744" s="177" t="n">
        <v>10</v>
      </c>
      <c r="G1744" s="45"/>
      <c r="H1744" s="45"/>
      <c r="I1744" s="47" t="n">
        <v>820</v>
      </c>
      <c r="J1744" s="161"/>
      <c r="K1744" s="47"/>
      <c r="L1744" s="34"/>
      <c r="M1744" s="161"/>
    </row>
    <row r="1745" customFormat="false" ht="60" hidden="true" customHeight="false" outlineLevel="0" collapsed="false">
      <c r="A1745" s="47" t="n">
        <v>467</v>
      </c>
      <c r="B1745" s="203" t="s">
        <v>7022</v>
      </c>
      <c r="C1745" s="204"/>
      <c r="D1745" s="177" t="s">
        <v>7015</v>
      </c>
      <c r="E1745" s="172" t="s">
        <v>3964</v>
      </c>
      <c r="F1745" s="177" t="n">
        <v>10</v>
      </c>
      <c r="G1745" s="45"/>
      <c r="H1745" s="45"/>
      <c r="I1745" s="47" t="n">
        <v>820</v>
      </c>
      <c r="J1745" s="161"/>
      <c r="K1745" s="47"/>
      <c r="L1745" s="34"/>
      <c r="M1745" s="161"/>
    </row>
    <row r="1746" customFormat="false" ht="60" hidden="true" customHeight="false" outlineLevel="0" collapsed="false">
      <c r="A1746" s="47" t="n">
        <v>468</v>
      </c>
      <c r="B1746" s="203" t="s">
        <v>7023</v>
      </c>
      <c r="C1746" s="204"/>
      <c r="D1746" s="177" t="s">
        <v>7015</v>
      </c>
      <c r="E1746" s="172" t="s">
        <v>3964</v>
      </c>
      <c r="F1746" s="177" t="n">
        <v>10</v>
      </c>
      <c r="G1746" s="45"/>
      <c r="H1746" s="45"/>
      <c r="I1746" s="47" t="n">
        <v>820</v>
      </c>
      <c r="J1746" s="161"/>
      <c r="K1746" s="47"/>
      <c r="L1746" s="34"/>
      <c r="M1746" s="161"/>
    </row>
    <row r="1747" customFormat="false" ht="60" hidden="true" customHeight="false" outlineLevel="0" collapsed="false">
      <c r="A1747" s="47" t="n">
        <v>469</v>
      </c>
      <c r="B1747" s="203" t="s">
        <v>7024</v>
      </c>
      <c r="C1747" s="204"/>
      <c r="D1747" s="177" t="s">
        <v>7015</v>
      </c>
      <c r="E1747" s="172" t="s">
        <v>3964</v>
      </c>
      <c r="F1747" s="177" t="n">
        <v>10</v>
      </c>
      <c r="G1747" s="45"/>
      <c r="H1747" s="45"/>
      <c r="I1747" s="47" t="n">
        <v>820</v>
      </c>
      <c r="J1747" s="161"/>
      <c r="K1747" s="47"/>
      <c r="L1747" s="34"/>
      <c r="M1747" s="161"/>
    </row>
    <row r="1748" customFormat="false" ht="60" hidden="true" customHeight="false" outlineLevel="0" collapsed="false">
      <c r="A1748" s="47" t="n">
        <v>470</v>
      </c>
      <c r="B1748" s="203" t="s">
        <v>7025</v>
      </c>
      <c r="C1748" s="204"/>
      <c r="D1748" s="177" t="s">
        <v>7015</v>
      </c>
      <c r="E1748" s="172" t="s">
        <v>3964</v>
      </c>
      <c r="F1748" s="177" t="n">
        <v>10</v>
      </c>
      <c r="G1748" s="45"/>
      <c r="H1748" s="45"/>
      <c r="I1748" s="47" t="n">
        <v>820</v>
      </c>
      <c r="J1748" s="161"/>
      <c r="K1748" s="47"/>
      <c r="L1748" s="34"/>
      <c r="M1748" s="161"/>
    </row>
    <row r="1749" customFormat="false" ht="60" hidden="true" customHeight="false" outlineLevel="0" collapsed="false">
      <c r="A1749" s="47" t="n">
        <v>471</v>
      </c>
      <c r="B1749" s="203" t="s">
        <v>7026</v>
      </c>
      <c r="C1749" s="204"/>
      <c r="D1749" s="177" t="s">
        <v>7027</v>
      </c>
      <c r="E1749" s="172" t="s">
        <v>3964</v>
      </c>
      <c r="F1749" s="177" t="n">
        <v>10</v>
      </c>
      <c r="G1749" s="45"/>
      <c r="H1749" s="45"/>
      <c r="I1749" s="47" t="n">
        <v>820</v>
      </c>
      <c r="J1749" s="161"/>
      <c r="K1749" s="47"/>
      <c r="L1749" s="34"/>
      <c r="M1749" s="161"/>
    </row>
    <row r="1750" customFormat="false" ht="60" hidden="true" customHeight="false" outlineLevel="0" collapsed="false">
      <c r="A1750" s="47" t="n">
        <v>472</v>
      </c>
      <c r="B1750" s="203" t="s">
        <v>7028</v>
      </c>
      <c r="C1750" s="204"/>
      <c r="D1750" s="177" t="s">
        <v>7027</v>
      </c>
      <c r="E1750" s="172" t="s">
        <v>3964</v>
      </c>
      <c r="F1750" s="177" t="n">
        <v>10</v>
      </c>
      <c r="G1750" s="45"/>
      <c r="H1750" s="45"/>
      <c r="I1750" s="47" t="n">
        <v>820</v>
      </c>
      <c r="J1750" s="161"/>
      <c r="K1750" s="47"/>
      <c r="L1750" s="34"/>
      <c r="M1750" s="161"/>
    </row>
    <row r="1751" customFormat="false" ht="60" hidden="true" customHeight="false" outlineLevel="0" collapsed="false">
      <c r="A1751" s="47" t="n">
        <v>473</v>
      </c>
      <c r="B1751" s="203" t="s">
        <v>7029</v>
      </c>
      <c r="C1751" s="204"/>
      <c r="D1751" s="177" t="s">
        <v>7027</v>
      </c>
      <c r="E1751" s="172" t="s">
        <v>3964</v>
      </c>
      <c r="F1751" s="177" t="n">
        <v>10</v>
      </c>
      <c r="G1751" s="45"/>
      <c r="H1751" s="45"/>
      <c r="I1751" s="47" t="n">
        <v>820</v>
      </c>
      <c r="J1751" s="161"/>
      <c r="K1751" s="47"/>
      <c r="L1751" s="34"/>
      <c r="M1751" s="161"/>
    </row>
    <row r="1752" customFormat="false" ht="60" hidden="true" customHeight="false" outlineLevel="0" collapsed="false">
      <c r="A1752" s="47" t="n">
        <v>474</v>
      </c>
      <c r="B1752" s="203" t="s">
        <v>7030</v>
      </c>
      <c r="C1752" s="204"/>
      <c r="D1752" s="177" t="s">
        <v>7027</v>
      </c>
      <c r="E1752" s="172" t="s">
        <v>3964</v>
      </c>
      <c r="F1752" s="177" t="n">
        <v>10</v>
      </c>
      <c r="G1752" s="45"/>
      <c r="H1752" s="45"/>
      <c r="I1752" s="47" t="n">
        <v>820</v>
      </c>
      <c r="J1752" s="161"/>
      <c r="K1752" s="47"/>
      <c r="L1752" s="34"/>
      <c r="M1752" s="161"/>
    </row>
    <row r="1753" customFormat="false" ht="60" hidden="true" customHeight="false" outlineLevel="0" collapsed="false">
      <c r="A1753" s="47" t="n">
        <v>475</v>
      </c>
      <c r="B1753" s="203" t="s">
        <v>7031</v>
      </c>
      <c r="C1753" s="204"/>
      <c r="D1753" s="177" t="s">
        <v>7027</v>
      </c>
      <c r="E1753" s="172" t="s">
        <v>3964</v>
      </c>
      <c r="F1753" s="177" t="n">
        <v>10</v>
      </c>
      <c r="G1753" s="45"/>
      <c r="H1753" s="45"/>
      <c r="I1753" s="47" t="n">
        <v>820</v>
      </c>
      <c r="J1753" s="161"/>
      <c r="K1753" s="47"/>
      <c r="L1753" s="34"/>
      <c r="M1753" s="161"/>
    </row>
    <row r="1754" customFormat="false" ht="60" hidden="true" customHeight="false" outlineLevel="0" collapsed="false">
      <c r="A1754" s="47" t="n">
        <v>476</v>
      </c>
      <c r="B1754" s="203" t="s">
        <v>7032</v>
      </c>
      <c r="C1754" s="204"/>
      <c r="D1754" s="177" t="s">
        <v>7027</v>
      </c>
      <c r="E1754" s="172" t="s">
        <v>3964</v>
      </c>
      <c r="F1754" s="177" t="n">
        <v>10</v>
      </c>
      <c r="G1754" s="45"/>
      <c r="H1754" s="45"/>
      <c r="I1754" s="47" t="n">
        <v>820</v>
      </c>
      <c r="J1754" s="161"/>
      <c r="K1754" s="47"/>
      <c r="L1754" s="34"/>
      <c r="M1754" s="161"/>
    </row>
    <row r="1755" customFormat="false" ht="60" hidden="true" customHeight="false" outlineLevel="0" collapsed="false">
      <c r="A1755" s="47" t="n">
        <v>477</v>
      </c>
      <c r="B1755" s="203" t="s">
        <v>7033</v>
      </c>
      <c r="C1755" s="204"/>
      <c r="D1755" s="177" t="s">
        <v>7027</v>
      </c>
      <c r="E1755" s="172" t="s">
        <v>3964</v>
      </c>
      <c r="F1755" s="177" t="n">
        <v>10</v>
      </c>
      <c r="G1755" s="45"/>
      <c r="H1755" s="45"/>
      <c r="I1755" s="47" t="n">
        <v>820</v>
      </c>
      <c r="J1755" s="161"/>
      <c r="K1755" s="47"/>
      <c r="L1755" s="34"/>
      <c r="M1755" s="161"/>
    </row>
    <row r="1756" customFormat="false" ht="60" hidden="true" customHeight="false" outlineLevel="0" collapsed="false">
      <c r="A1756" s="47" t="n">
        <v>478</v>
      </c>
      <c r="B1756" s="203" t="s">
        <v>7034</v>
      </c>
      <c r="C1756" s="204"/>
      <c r="D1756" s="177" t="s">
        <v>7027</v>
      </c>
      <c r="E1756" s="172" t="s">
        <v>3964</v>
      </c>
      <c r="F1756" s="177" t="n">
        <v>10</v>
      </c>
      <c r="G1756" s="45"/>
      <c r="H1756" s="45"/>
      <c r="I1756" s="47" t="n">
        <v>820</v>
      </c>
      <c r="J1756" s="161"/>
      <c r="K1756" s="47"/>
      <c r="L1756" s="34"/>
      <c r="M1756" s="161"/>
    </row>
    <row r="1757" customFormat="false" ht="60" hidden="true" customHeight="false" outlineLevel="0" collapsed="false">
      <c r="A1757" s="47" t="n">
        <v>479</v>
      </c>
      <c r="B1757" s="203" t="s">
        <v>7035</v>
      </c>
      <c r="C1757" s="204"/>
      <c r="D1757" s="177" t="s">
        <v>7027</v>
      </c>
      <c r="E1757" s="172" t="s">
        <v>3964</v>
      </c>
      <c r="F1757" s="177" t="n">
        <v>10</v>
      </c>
      <c r="G1757" s="45"/>
      <c r="H1757" s="45"/>
      <c r="I1757" s="47" t="n">
        <v>820</v>
      </c>
      <c r="J1757" s="161"/>
      <c r="K1757" s="47"/>
      <c r="L1757" s="34"/>
      <c r="M1757" s="161"/>
    </row>
    <row r="1758" customFormat="false" ht="60" hidden="true" customHeight="false" outlineLevel="0" collapsed="false">
      <c r="A1758" s="47" t="n">
        <v>480</v>
      </c>
      <c r="B1758" s="203" t="s">
        <v>7036</v>
      </c>
      <c r="C1758" s="204"/>
      <c r="D1758" s="177" t="s">
        <v>7027</v>
      </c>
      <c r="E1758" s="172" t="s">
        <v>3964</v>
      </c>
      <c r="F1758" s="177" t="n">
        <v>10</v>
      </c>
      <c r="G1758" s="45"/>
      <c r="H1758" s="45"/>
      <c r="I1758" s="47" t="n">
        <v>820</v>
      </c>
      <c r="J1758" s="161"/>
      <c r="K1758" s="47"/>
      <c r="L1758" s="34"/>
      <c r="M1758" s="161"/>
    </row>
    <row r="1759" customFormat="false" ht="60" hidden="true" customHeight="false" outlineLevel="0" collapsed="false">
      <c r="A1759" s="47" t="n">
        <v>481</v>
      </c>
      <c r="B1759" s="203" t="s">
        <v>7037</v>
      </c>
      <c r="C1759" s="204"/>
      <c r="D1759" s="177" t="s">
        <v>7038</v>
      </c>
      <c r="E1759" s="172" t="s">
        <v>3964</v>
      </c>
      <c r="F1759" s="177" t="n">
        <v>10</v>
      </c>
      <c r="G1759" s="45"/>
      <c r="H1759" s="45"/>
      <c r="I1759" s="47" t="n">
        <v>820</v>
      </c>
      <c r="J1759" s="161"/>
      <c r="K1759" s="47"/>
      <c r="L1759" s="34"/>
      <c r="M1759" s="161"/>
    </row>
    <row r="1760" customFormat="false" ht="60" hidden="true" customHeight="false" outlineLevel="0" collapsed="false">
      <c r="A1760" s="47" t="n">
        <v>482</v>
      </c>
      <c r="B1760" s="203" t="s">
        <v>7039</v>
      </c>
      <c r="C1760" s="204"/>
      <c r="D1760" s="177" t="s">
        <v>7038</v>
      </c>
      <c r="E1760" s="172" t="s">
        <v>3964</v>
      </c>
      <c r="F1760" s="177" t="n">
        <v>10</v>
      </c>
      <c r="G1760" s="45"/>
      <c r="H1760" s="45"/>
      <c r="I1760" s="47" t="n">
        <v>820</v>
      </c>
      <c r="J1760" s="161"/>
      <c r="K1760" s="47"/>
      <c r="L1760" s="34"/>
      <c r="M1760" s="161"/>
    </row>
    <row r="1761" customFormat="false" ht="60" hidden="true" customHeight="false" outlineLevel="0" collapsed="false">
      <c r="A1761" s="47" t="n">
        <v>483</v>
      </c>
      <c r="B1761" s="203" t="s">
        <v>7037</v>
      </c>
      <c r="C1761" s="204"/>
      <c r="D1761" s="177" t="s">
        <v>7038</v>
      </c>
      <c r="E1761" s="172" t="s">
        <v>3964</v>
      </c>
      <c r="F1761" s="177" t="n">
        <v>10</v>
      </c>
      <c r="G1761" s="45"/>
      <c r="H1761" s="45"/>
      <c r="I1761" s="47" t="n">
        <v>820</v>
      </c>
      <c r="J1761" s="161"/>
      <c r="K1761" s="47"/>
      <c r="L1761" s="34"/>
      <c r="M1761" s="161"/>
    </row>
    <row r="1762" customFormat="false" ht="60" hidden="true" customHeight="false" outlineLevel="0" collapsed="false">
      <c r="A1762" s="47" t="n">
        <v>484</v>
      </c>
      <c r="B1762" s="203" t="s">
        <v>7040</v>
      </c>
      <c r="C1762" s="204"/>
      <c r="D1762" s="177" t="s">
        <v>7038</v>
      </c>
      <c r="E1762" s="172" t="s">
        <v>3964</v>
      </c>
      <c r="F1762" s="177" t="n">
        <v>10</v>
      </c>
      <c r="G1762" s="45"/>
      <c r="H1762" s="45"/>
      <c r="I1762" s="47" t="n">
        <v>820</v>
      </c>
      <c r="J1762" s="161"/>
      <c r="K1762" s="47"/>
      <c r="L1762" s="34"/>
      <c r="M1762" s="161"/>
    </row>
    <row r="1763" customFormat="false" ht="60" hidden="true" customHeight="false" outlineLevel="0" collapsed="false">
      <c r="A1763" s="47" t="n">
        <v>485</v>
      </c>
      <c r="B1763" s="203" t="s">
        <v>7041</v>
      </c>
      <c r="C1763" s="204"/>
      <c r="D1763" s="177" t="s">
        <v>7038</v>
      </c>
      <c r="E1763" s="172" t="s">
        <v>3964</v>
      </c>
      <c r="F1763" s="177" t="n">
        <v>10</v>
      </c>
      <c r="G1763" s="45"/>
      <c r="H1763" s="45"/>
      <c r="I1763" s="47" t="n">
        <v>820</v>
      </c>
      <c r="J1763" s="161"/>
      <c r="K1763" s="47"/>
      <c r="L1763" s="34"/>
      <c r="M1763" s="161"/>
    </row>
    <row r="1764" customFormat="false" ht="60" hidden="true" customHeight="false" outlineLevel="0" collapsed="false">
      <c r="A1764" s="47" t="n">
        <v>486</v>
      </c>
      <c r="B1764" s="203" t="s">
        <v>7042</v>
      </c>
      <c r="C1764" s="204"/>
      <c r="D1764" s="177" t="s">
        <v>7038</v>
      </c>
      <c r="E1764" s="172" t="s">
        <v>3964</v>
      </c>
      <c r="F1764" s="177" t="n">
        <v>10</v>
      </c>
      <c r="G1764" s="45"/>
      <c r="H1764" s="45"/>
      <c r="I1764" s="47" t="n">
        <v>820</v>
      </c>
      <c r="J1764" s="161"/>
      <c r="K1764" s="47"/>
      <c r="L1764" s="34"/>
      <c r="M1764" s="161"/>
    </row>
    <row r="1765" customFormat="false" ht="60" hidden="true" customHeight="false" outlineLevel="0" collapsed="false">
      <c r="A1765" s="47" t="n">
        <v>487</v>
      </c>
      <c r="B1765" s="203" t="s">
        <v>7043</v>
      </c>
      <c r="C1765" s="204"/>
      <c r="D1765" s="177" t="s">
        <v>7038</v>
      </c>
      <c r="E1765" s="172" t="s">
        <v>3964</v>
      </c>
      <c r="F1765" s="177" t="n">
        <v>10</v>
      </c>
      <c r="G1765" s="45"/>
      <c r="H1765" s="45"/>
      <c r="I1765" s="47" t="n">
        <v>820</v>
      </c>
      <c r="J1765" s="161"/>
      <c r="K1765" s="47"/>
      <c r="L1765" s="34"/>
      <c r="M1765" s="161"/>
    </row>
    <row r="1766" customFormat="false" ht="60" hidden="true" customHeight="false" outlineLevel="0" collapsed="false">
      <c r="A1766" s="47" t="n">
        <v>488</v>
      </c>
      <c r="B1766" s="203" t="s">
        <v>7044</v>
      </c>
      <c r="C1766" s="204"/>
      <c r="D1766" s="177" t="s">
        <v>7038</v>
      </c>
      <c r="E1766" s="172" t="s">
        <v>3964</v>
      </c>
      <c r="F1766" s="177" t="n">
        <v>10</v>
      </c>
      <c r="G1766" s="45"/>
      <c r="H1766" s="45"/>
      <c r="I1766" s="47" t="n">
        <v>820</v>
      </c>
      <c r="J1766" s="161"/>
      <c r="K1766" s="47"/>
      <c r="L1766" s="34"/>
      <c r="M1766" s="161"/>
    </row>
    <row r="1767" customFormat="false" ht="60" hidden="true" customHeight="false" outlineLevel="0" collapsed="false">
      <c r="A1767" s="47" t="n">
        <v>489</v>
      </c>
      <c r="B1767" s="203" t="s">
        <v>7045</v>
      </c>
      <c r="C1767" s="204"/>
      <c r="D1767" s="177" t="s">
        <v>7038</v>
      </c>
      <c r="E1767" s="172" t="s">
        <v>3964</v>
      </c>
      <c r="F1767" s="177" t="n">
        <v>10</v>
      </c>
      <c r="G1767" s="45"/>
      <c r="H1767" s="45"/>
      <c r="I1767" s="47" t="n">
        <v>820</v>
      </c>
      <c r="J1767" s="161"/>
      <c r="K1767" s="47"/>
      <c r="L1767" s="34"/>
      <c r="M1767" s="161"/>
    </row>
    <row r="1768" customFormat="false" ht="60" hidden="true" customHeight="false" outlineLevel="0" collapsed="false">
      <c r="A1768" s="47" t="n">
        <v>490</v>
      </c>
      <c r="B1768" s="203" t="s">
        <v>7046</v>
      </c>
      <c r="C1768" s="204"/>
      <c r="D1768" s="177" t="s">
        <v>7038</v>
      </c>
      <c r="E1768" s="172" t="s">
        <v>3964</v>
      </c>
      <c r="F1768" s="177" t="n">
        <v>10</v>
      </c>
      <c r="G1768" s="45"/>
      <c r="H1768" s="45"/>
      <c r="I1768" s="47" t="n">
        <v>820</v>
      </c>
      <c r="J1768" s="161"/>
      <c r="K1768" s="47"/>
      <c r="L1768" s="34"/>
      <c r="M1768" s="161"/>
    </row>
    <row r="1769" customFormat="false" ht="60" hidden="true" customHeight="false" outlineLevel="0" collapsed="false">
      <c r="A1769" s="47" t="n">
        <v>491</v>
      </c>
      <c r="B1769" s="203" t="s">
        <v>7047</v>
      </c>
      <c r="C1769" s="204"/>
      <c r="D1769" s="177" t="s">
        <v>7038</v>
      </c>
      <c r="E1769" s="172" t="s">
        <v>3964</v>
      </c>
      <c r="F1769" s="177" t="n">
        <v>10</v>
      </c>
      <c r="G1769" s="45"/>
      <c r="H1769" s="45"/>
      <c r="I1769" s="47" t="n">
        <v>820</v>
      </c>
      <c r="J1769" s="161"/>
      <c r="K1769" s="47"/>
      <c r="L1769" s="34"/>
      <c r="M1769" s="161"/>
    </row>
    <row r="1770" customFormat="false" ht="75" hidden="true" customHeight="false" outlineLevel="0" collapsed="false">
      <c r="A1770" s="47" t="n">
        <v>492</v>
      </c>
      <c r="B1770" s="203" t="s">
        <v>7048</v>
      </c>
      <c r="C1770" s="204"/>
      <c r="D1770" s="177" t="s">
        <v>4967</v>
      </c>
      <c r="E1770" s="172" t="s">
        <v>3964</v>
      </c>
      <c r="F1770" s="177" t="n">
        <v>10</v>
      </c>
      <c r="G1770" s="45"/>
      <c r="H1770" s="45"/>
      <c r="I1770" s="47" t="n">
        <v>820</v>
      </c>
      <c r="J1770" s="161"/>
      <c r="K1770" s="47"/>
      <c r="L1770" s="34"/>
      <c r="M1770" s="161"/>
    </row>
    <row r="1771" customFormat="false" ht="75" hidden="true" customHeight="false" outlineLevel="0" collapsed="false">
      <c r="A1771" s="47" t="n">
        <v>493</v>
      </c>
      <c r="B1771" s="203" t="s">
        <v>7049</v>
      </c>
      <c r="C1771" s="204"/>
      <c r="D1771" s="177" t="s">
        <v>4967</v>
      </c>
      <c r="E1771" s="172" t="s">
        <v>3964</v>
      </c>
      <c r="F1771" s="177" t="n">
        <v>10</v>
      </c>
      <c r="G1771" s="45"/>
      <c r="H1771" s="45"/>
      <c r="I1771" s="47" t="n">
        <v>820</v>
      </c>
      <c r="J1771" s="161"/>
      <c r="K1771" s="47"/>
      <c r="L1771" s="34"/>
      <c r="M1771" s="161"/>
    </row>
    <row r="1772" customFormat="false" ht="75" hidden="true" customHeight="false" outlineLevel="0" collapsed="false">
      <c r="A1772" s="47" t="n">
        <v>494</v>
      </c>
      <c r="B1772" s="203" t="s">
        <v>7050</v>
      </c>
      <c r="C1772" s="204"/>
      <c r="D1772" s="177" t="s">
        <v>4967</v>
      </c>
      <c r="E1772" s="172" t="s">
        <v>3964</v>
      </c>
      <c r="F1772" s="177" t="n">
        <v>10</v>
      </c>
      <c r="G1772" s="45"/>
      <c r="H1772" s="45"/>
      <c r="I1772" s="47" t="n">
        <v>820</v>
      </c>
      <c r="J1772" s="161"/>
      <c r="K1772" s="47"/>
      <c r="L1772" s="34"/>
      <c r="M1772" s="161"/>
    </row>
    <row r="1773" customFormat="false" ht="75" hidden="true" customHeight="false" outlineLevel="0" collapsed="false">
      <c r="A1773" s="47" t="n">
        <v>495</v>
      </c>
      <c r="B1773" s="203" t="s">
        <v>7051</v>
      </c>
      <c r="C1773" s="204"/>
      <c r="D1773" s="177" t="s">
        <v>4967</v>
      </c>
      <c r="E1773" s="172" t="s">
        <v>3964</v>
      </c>
      <c r="F1773" s="177" t="n">
        <v>10</v>
      </c>
      <c r="G1773" s="45"/>
      <c r="H1773" s="45"/>
      <c r="I1773" s="47" t="n">
        <v>820</v>
      </c>
      <c r="J1773" s="161"/>
      <c r="K1773" s="47"/>
      <c r="L1773" s="34"/>
      <c r="M1773" s="161"/>
    </row>
    <row r="1774" customFormat="false" ht="75" hidden="true" customHeight="false" outlineLevel="0" collapsed="false">
      <c r="A1774" s="47" t="n">
        <v>496</v>
      </c>
      <c r="B1774" s="203" t="s">
        <v>7052</v>
      </c>
      <c r="C1774" s="204"/>
      <c r="D1774" s="177" t="s">
        <v>4967</v>
      </c>
      <c r="E1774" s="172" t="s">
        <v>3964</v>
      </c>
      <c r="F1774" s="177" t="n">
        <v>10</v>
      </c>
      <c r="G1774" s="45"/>
      <c r="H1774" s="45"/>
      <c r="I1774" s="47" t="n">
        <v>820</v>
      </c>
      <c r="J1774" s="161"/>
      <c r="K1774" s="47"/>
      <c r="L1774" s="34"/>
      <c r="M1774" s="161"/>
    </row>
    <row r="1775" customFormat="false" ht="75" hidden="true" customHeight="false" outlineLevel="0" collapsed="false">
      <c r="A1775" s="47" t="n">
        <v>497</v>
      </c>
      <c r="B1775" s="203" t="s">
        <v>7053</v>
      </c>
      <c r="C1775" s="204"/>
      <c r="D1775" s="177" t="s">
        <v>4967</v>
      </c>
      <c r="E1775" s="172" t="s">
        <v>3964</v>
      </c>
      <c r="F1775" s="177" t="n">
        <v>10</v>
      </c>
      <c r="G1775" s="45"/>
      <c r="H1775" s="45"/>
      <c r="I1775" s="47" t="n">
        <v>820</v>
      </c>
      <c r="J1775" s="161"/>
      <c r="K1775" s="47"/>
      <c r="L1775" s="34"/>
      <c r="M1775" s="161"/>
    </row>
    <row r="1776" customFormat="false" ht="75" hidden="true" customHeight="false" outlineLevel="0" collapsed="false">
      <c r="A1776" s="47" t="n">
        <v>498</v>
      </c>
      <c r="B1776" s="203" t="s">
        <v>7054</v>
      </c>
      <c r="C1776" s="204"/>
      <c r="D1776" s="177" t="s">
        <v>4967</v>
      </c>
      <c r="E1776" s="172" t="s">
        <v>3964</v>
      </c>
      <c r="F1776" s="177" t="n">
        <v>10</v>
      </c>
      <c r="G1776" s="45"/>
      <c r="H1776" s="45"/>
      <c r="I1776" s="47" t="n">
        <v>820</v>
      </c>
      <c r="J1776" s="161"/>
      <c r="K1776" s="47"/>
      <c r="L1776" s="34"/>
      <c r="M1776" s="161"/>
    </row>
    <row r="1777" customFormat="false" ht="75" hidden="true" customHeight="false" outlineLevel="0" collapsed="false">
      <c r="A1777" s="47" t="n">
        <v>499</v>
      </c>
      <c r="B1777" s="203" t="s">
        <v>7055</v>
      </c>
      <c r="C1777" s="204"/>
      <c r="D1777" s="177" t="s">
        <v>4967</v>
      </c>
      <c r="E1777" s="172" t="s">
        <v>3964</v>
      </c>
      <c r="F1777" s="177" t="n">
        <v>10</v>
      </c>
      <c r="G1777" s="45"/>
      <c r="H1777" s="45"/>
      <c r="I1777" s="47" t="n">
        <v>820</v>
      </c>
      <c r="J1777" s="161"/>
      <c r="K1777" s="47"/>
      <c r="L1777" s="34"/>
      <c r="M1777" s="161"/>
    </row>
    <row r="1778" customFormat="false" ht="75" hidden="true" customHeight="false" outlineLevel="0" collapsed="false">
      <c r="A1778" s="47" t="n">
        <v>500</v>
      </c>
      <c r="B1778" s="203" t="s">
        <v>7056</v>
      </c>
      <c r="C1778" s="204"/>
      <c r="D1778" s="177" t="s">
        <v>4967</v>
      </c>
      <c r="E1778" s="172" t="s">
        <v>3964</v>
      </c>
      <c r="F1778" s="177" t="n">
        <v>10</v>
      </c>
      <c r="G1778" s="45"/>
      <c r="H1778" s="45"/>
      <c r="I1778" s="47" t="n">
        <v>820</v>
      </c>
      <c r="J1778" s="161"/>
      <c r="K1778" s="47"/>
      <c r="L1778" s="34"/>
      <c r="M1778" s="161"/>
    </row>
    <row r="1779" customFormat="false" ht="75" hidden="true" customHeight="false" outlineLevel="0" collapsed="false">
      <c r="A1779" s="47" t="n">
        <v>501</v>
      </c>
      <c r="B1779" s="203" t="s">
        <v>7057</v>
      </c>
      <c r="C1779" s="204"/>
      <c r="D1779" s="177" t="s">
        <v>4967</v>
      </c>
      <c r="E1779" s="172" t="s">
        <v>3964</v>
      </c>
      <c r="F1779" s="177" t="n">
        <v>10</v>
      </c>
      <c r="G1779" s="45"/>
      <c r="H1779" s="45"/>
      <c r="I1779" s="47" t="n">
        <v>820</v>
      </c>
      <c r="J1779" s="161"/>
      <c r="K1779" s="47"/>
      <c r="L1779" s="34"/>
      <c r="M1779" s="161"/>
    </row>
    <row r="1780" customFormat="false" ht="75" hidden="true" customHeight="false" outlineLevel="0" collapsed="false">
      <c r="A1780" s="47" t="n">
        <v>502</v>
      </c>
      <c r="B1780" s="203" t="s">
        <v>7058</v>
      </c>
      <c r="C1780" s="204"/>
      <c r="D1780" s="177" t="s">
        <v>4972</v>
      </c>
      <c r="E1780" s="172" t="s">
        <v>3964</v>
      </c>
      <c r="F1780" s="177" t="n">
        <v>10</v>
      </c>
      <c r="G1780" s="45"/>
      <c r="H1780" s="45"/>
      <c r="I1780" s="47" t="n">
        <v>820</v>
      </c>
      <c r="J1780" s="161"/>
      <c r="K1780" s="47"/>
      <c r="L1780" s="34"/>
      <c r="M1780" s="161"/>
    </row>
    <row r="1781" customFormat="false" ht="75" hidden="true" customHeight="false" outlineLevel="0" collapsed="false">
      <c r="A1781" s="47" t="n">
        <v>503</v>
      </c>
      <c r="B1781" s="203" t="s">
        <v>7059</v>
      </c>
      <c r="C1781" s="204"/>
      <c r="D1781" s="177" t="s">
        <v>4972</v>
      </c>
      <c r="E1781" s="172" t="s">
        <v>3964</v>
      </c>
      <c r="F1781" s="177" t="n">
        <v>10</v>
      </c>
      <c r="G1781" s="45"/>
      <c r="H1781" s="45"/>
      <c r="I1781" s="47" t="n">
        <v>820</v>
      </c>
      <c r="J1781" s="161"/>
      <c r="K1781" s="47"/>
      <c r="L1781" s="34"/>
      <c r="M1781" s="161"/>
    </row>
    <row r="1782" customFormat="false" ht="75" hidden="true" customHeight="false" outlineLevel="0" collapsed="false">
      <c r="A1782" s="47" t="n">
        <v>504</v>
      </c>
      <c r="B1782" s="203" t="s">
        <v>7060</v>
      </c>
      <c r="C1782" s="204"/>
      <c r="D1782" s="177" t="s">
        <v>4972</v>
      </c>
      <c r="E1782" s="172" t="s">
        <v>3964</v>
      </c>
      <c r="F1782" s="177" t="n">
        <v>10</v>
      </c>
      <c r="G1782" s="45"/>
      <c r="H1782" s="45"/>
      <c r="I1782" s="47" t="n">
        <v>820</v>
      </c>
      <c r="J1782" s="161"/>
      <c r="K1782" s="47"/>
      <c r="L1782" s="34"/>
      <c r="M1782" s="161"/>
    </row>
    <row r="1783" customFormat="false" ht="75" hidden="true" customHeight="false" outlineLevel="0" collapsed="false">
      <c r="A1783" s="47" t="n">
        <v>505</v>
      </c>
      <c r="B1783" s="203" t="s">
        <v>7061</v>
      </c>
      <c r="C1783" s="204"/>
      <c r="D1783" s="177" t="s">
        <v>4972</v>
      </c>
      <c r="E1783" s="172" t="s">
        <v>3964</v>
      </c>
      <c r="F1783" s="177" t="n">
        <v>10</v>
      </c>
      <c r="G1783" s="45"/>
      <c r="H1783" s="45"/>
      <c r="I1783" s="47" t="n">
        <v>820</v>
      </c>
      <c r="J1783" s="161"/>
      <c r="K1783" s="47"/>
      <c r="L1783" s="34"/>
      <c r="M1783" s="161"/>
    </row>
    <row r="1784" customFormat="false" ht="75" hidden="true" customHeight="false" outlineLevel="0" collapsed="false">
      <c r="A1784" s="47" t="n">
        <v>506</v>
      </c>
      <c r="B1784" s="203" t="s">
        <v>7062</v>
      </c>
      <c r="C1784" s="204"/>
      <c r="D1784" s="177" t="s">
        <v>4972</v>
      </c>
      <c r="E1784" s="172" t="s">
        <v>3964</v>
      </c>
      <c r="F1784" s="177" t="n">
        <v>10</v>
      </c>
      <c r="G1784" s="45"/>
      <c r="H1784" s="45"/>
      <c r="I1784" s="47" t="n">
        <v>820</v>
      </c>
      <c r="J1784" s="161"/>
      <c r="K1784" s="47"/>
      <c r="L1784" s="34"/>
      <c r="M1784" s="161"/>
    </row>
    <row r="1785" customFormat="false" ht="75" hidden="true" customHeight="false" outlineLevel="0" collapsed="false">
      <c r="A1785" s="47" t="n">
        <v>507</v>
      </c>
      <c r="B1785" s="203" t="s">
        <v>7063</v>
      </c>
      <c r="C1785" s="204"/>
      <c r="D1785" s="177" t="s">
        <v>4972</v>
      </c>
      <c r="E1785" s="172" t="s">
        <v>3964</v>
      </c>
      <c r="F1785" s="177" t="n">
        <v>10</v>
      </c>
      <c r="G1785" s="45"/>
      <c r="H1785" s="45"/>
      <c r="I1785" s="47" t="n">
        <v>820</v>
      </c>
      <c r="J1785" s="161"/>
      <c r="K1785" s="47"/>
      <c r="L1785" s="34"/>
      <c r="M1785" s="161"/>
    </row>
    <row r="1786" customFormat="false" ht="75" hidden="true" customHeight="false" outlineLevel="0" collapsed="false">
      <c r="A1786" s="47" t="n">
        <v>508</v>
      </c>
      <c r="B1786" s="203" t="s">
        <v>7064</v>
      </c>
      <c r="C1786" s="204"/>
      <c r="D1786" s="177" t="s">
        <v>4972</v>
      </c>
      <c r="E1786" s="172" t="s">
        <v>3964</v>
      </c>
      <c r="F1786" s="177" t="n">
        <v>10</v>
      </c>
      <c r="G1786" s="45"/>
      <c r="H1786" s="45"/>
      <c r="I1786" s="47" t="n">
        <v>820</v>
      </c>
      <c r="J1786" s="161"/>
      <c r="K1786" s="47"/>
      <c r="L1786" s="34"/>
      <c r="M1786" s="161"/>
    </row>
    <row r="1787" customFormat="false" ht="75" hidden="true" customHeight="false" outlineLevel="0" collapsed="false">
      <c r="A1787" s="47" t="n">
        <v>509</v>
      </c>
      <c r="B1787" s="203" t="s">
        <v>7065</v>
      </c>
      <c r="C1787" s="204"/>
      <c r="D1787" s="177" t="s">
        <v>4972</v>
      </c>
      <c r="E1787" s="172" t="s">
        <v>3964</v>
      </c>
      <c r="F1787" s="177" t="n">
        <v>10</v>
      </c>
      <c r="G1787" s="45"/>
      <c r="H1787" s="45"/>
      <c r="I1787" s="47" t="n">
        <v>820</v>
      </c>
      <c r="J1787" s="161"/>
      <c r="K1787" s="47"/>
      <c r="L1787" s="34"/>
      <c r="M1787" s="161"/>
    </row>
    <row r="1788" customFormat="false" ht="75" hidden="true" customHeight="false" outlineLevel="0" collapsed="false">
      <c r="A1788" s="47" t="n">
        <v>510</v>
      </c>
      <c r="B1788" s="203" t="s">
        <v>7066</v>
      </c>
      <c r="C1788" s="204"/>
      <c r="D1788" s="177" t="s">
        <v>4972</v>
      </c>
      <c r="E1788" s="172" t="s">
        <v>3964</v>
      </c>
      <c r="F1788" s="177" t="n">
        <v>10</v>
      </c>
      <c r="G1788" s="45"/>
      <c r="H1788" s="45"/>
      <c r="I1788" s="47" t="n">
        <v>820</v>
      </c>
      <c r="J1788" s="161"/>
      <c r="K1788" s="47"/>
      <c r="L1788" s="34"/>
      <c r="M1788" s="161"/>
    </row>
    <row r="1789" customFormat="false" ht="75" hidden="true" customHeight="false" outlineLevel="0" collapsed="false">
      <c r="A1789" s="47" t="n">
        <v>511</v>
      </c>
      <c r="B1789" s="203" t="s">
        <v>7067</v>
      </c>
      <c r="C1789" s="204"/>
      <c r="D1789" s="177" t="s">
        <v>4972</v>
      </c>
      <c r="E1789" s="172" t="s">
        <v>3964</v>
      </c>
      <c r="F1789" s="177" t="n">
        <v>10</v>
      </c>
      <c r="G1789" s="45"/>
      <c r="H1789" s="45"/>
      <c r="I1789" s="47" t="n">
        <v>820</v>
      </c>
      <c r="J1789" s="161"/>
      <c r="K1789" s="47"/>
      <c r="L1789" s="34"/>
      <c r="M1789" s="161"/>
    </row>
    <row r="1790" customFormat="false" ht="75" hidden="true" customHeight="false" outlineLevel="0" collapsed="false">
      <c r="A1790" s="47" t="n">
        <v>512</v>
      </c>
      <c r="B1790" s="203" t="s">
        <v>7068</v>
      </c>
      <c r="C1790" s="204"/>
      <c r="D1790" s="177" t="s">
        <v>4972</v>
      </c>
      <c r="E1790" s="172" t="s">
        <v>3964</v>
      </c>
      <c r="F1790" s="177" t="n">
        <v>10</v>
      </c>
      <c r="G1790" s="45"/>
      <c r="H1790" s="45"/>
      <c r="I1790" s="47" t="n">
        <v>820</v>
      </c>
      <c r="J1790" s="161"/>
      <c r="K1790" s="47"/>
      <c r="L1790" s="34"/>
      <c r="M1790" s="161"/>
    </row>
    <row r="1791" customFormat="false" ht="60" hidden="true" customHeight="false" outlineLevel="0" collapsed="false">
      <c r="A1791" s="47" t="n">
        <v>513</v>
      </c>
      <c r="B1791" s="203" t="s">
        <v>7069</v>
      </c>
      <c r="C1791" s="204"/>
      <c r="D1791" s="177" t="s">
        <v>4981</v>
      </c>
      <c r="E1791" s="172" t="s">
        <v>3964</v>
      </c>
      <c r="F1791" s="177" t="n">
        <v>10</v>
      </c>
      <c r="G1791" s="45"/>
      <c r="H1791" s="45"/>
      <c r="I1791" s="47" t="n">
        <v>820</v>
      </c>
      <c r="J1791" s="161"/>
      <c r="K1791" s="47"/>
      <c r="L1791" s="34"/>
      <c r="M1791" s="161"/>
    </row>
    <row r="1792" customFormat="false" ht="60" hidden="true" customHeight="false" outlineLevel="0" collapsed="false">
      <c r="A1792" s="47" t="n">
        <v>514</v>
      </c>
      <c r="B1792" s="203" t="s">
        <v>7070</v>
      </c>
      <c r="C1792" s="204"/>
      <c r="D1792" s="177" t="s">
        <v>4981</v>
      </c>
      <c r="E1792" s="172" t="s">
        <v>3964</v>
      </c>
      <c r="F1792" s="177" t="n">
        <v>10</v>
      </c>
      <c r="G1792" s="45"/>
      <c r="H1792" s="45"/>
      <c r="I1792" s="47" t="n">
        <v>820</v>
      </c>
      <c r="J1792" s="161"/>
      <c r="K1792" s="47"/>
      <c r="L1792" s="34"/>
      <c r="M1792" s="161"/>
    </row>
    <row r="1793" customFormat="false" ht="60" hidden="true" customHeight="false" outlineLevel="0" collapsed="false">
      <c r="A1793" s="47" t="n">
        <v>515</v>
      </c>
      <c r="B1793" s="203" t="s">
        <v>7071</v>
      </c>
      <c r="C1793" s="204"/>
      <c r="D1793" s="177" t="s">
        <v>4981</v>
      </c>
      <c r="E1793" s="172" t="s">
        <v>3964</v>
      </c>
      <c r="F1793" s="177" t="n">
        <v>10</v>
      </c>
      <c r="G1793" s="45"/>
      <c r="H1793" s="45"/>
      <c r="I1793" s="47" t="n">
        <v>820</v>
      </c>
      <c r="J1793" s="161"/>
      <c r="K1793" s="47"/>
      <c r="L1793" s="34"/>
      <c r="M1793" s="161"/>
    </row>
    <row r="1794" customFormat="false" ht="60" hidden="true" customHeight="false" outlineLevel="0" collapsed="false">
      <c r="A1794" s="47" t="n">
        <v>516</v>
      </c>
      <c r="B1794" s="203" t="s">
        <v>7072</v>
      </c>
      <c r="C1794" s="204"/>
      <c r="D1794" s="177" t="s">
        <v>4981</v>
      </c>
      <c r="E1794" s="172" t="s">
        <v>3964</v>
      </c>
      <c r="F1794" s="177" t="n">
        <v>10</v>
      </c>
      <c r="G1794" s="45"/>
      <c r="H1794" s="45"/>
      <c r="I1794" s="47" t="n">
        <v>820</v>
      </c>
      <c r="J1794" s="161"/>
      <c r="K1794" s="47"/>
      <c r="L1794" s="34"/>
      <c r="M1794" s="161"/>
    </row>
    <row r="1795" customFormat="false" ht="75" hidden="true" customHeight="false" outlineLevel="0" collapsed="false">
      <c r="A1795" s="47" t="n">
        <v>517</v>
      </c>
      <c r="B1795" s="203" t="s">
        <v>7073</v>
      </c>
      <c r="C1795" s="204"/>
      <c r="D1795" s="177" t="s">
        <v>4981</v>
      </c>
      <c r="E1795" s="172" t="s">
        <v>3964</v>
      </c>
      <c r="F1795" s="177" t="n">
        <v>10</v>
      </c>
      <c r="G1795" s="45"/>
      <c r="H1795" s="45"/>
      <c r="I1795" s="47" t="n">
        <v>820</v>
      </c>
      <c r="J1795" s="161"/>
      <c r="K1795" s="47"/>
      <c r="L1795" s="34"/>
      <c r="M1795" s="161"/>
    </row>
    <row r="1796" customFormat="false" ht="75" hidden="true" customHeight="false" outlineLevel="0" collapsed="false">
      <c r="A1796" s="47" t="n">
        <v>518</v>
      </c>
      <c r="B1796" s="203" t="s">
        <v>7074</v>
      </c>
      <c r="C1796" s="204"/>
      <c r="D1796" s="177" t="s">
        <v>4981</v>
      </c>
      <c r="E1796" s="172" t="s">
        <v>3964</v>
      </c>
      <c r="F1796" s="177" t="n">
        <v>10</v>
      </c>
      <c r="G1796" s="45"/>
      <c r="H1796" s="45"/>
      <c r="I1796" s="47" t="n">
        <v>820</v>
      </c>
      <c r="J1796" s="161"/>
      <c r="K1796" s="47"/>
      <c r="L1796" s="34" t="s">
        <v>6124</v>
      </c>
      <c r="M1796" s="161"/>
    </row>
    <row r="1797" customFormat="false" ht="75" hidden="true" customHeight="false" outlineLevel="0" collapsed="false">
      <c r="A1797" s="47" t="n">
        <v>519</v>
      </c>
      <c r="B1797" s="203" t="s">
        <v>7075</v>
      </c>
      <c r="C1797" s="204"/>
      <c r="D1797" s="177" t="s">
        <v>4981</v>
      </c>
      <c r="E1797" s="172" t="s">
        <v>3964</v>
      </c>
      <c r="F1797" s="177" t="n">
        <v>10</v>
      </c>
      <c r="G1797" s="45"/>
      <c r="H1797" s="45"/>
      <c r="I1797" s="47" t="n">
        <v>820</v>
      </c>
      <c r="J1797" s="161"/>
      <c r="K1797" s="47"/>
      <c r="L1797" s="34" t="s">
        <v>6124</v>
      </c>
      <c r="M1797" s="161"/>
    </row>
    <row r="1798" customFormat="false" ht="75" hidden="true" customHeight="false" outlineLevel="0" collapsed="false">
      <c r="A1798" s="47" t="n">
        <v>520</v>
      </c>
      <c r="B1798" s="203" t="s">
        <v>7076</v>
      </c>
      <c r="C1798" s="204"/>
      <c r="D1798" s="177" t="s">
        <v>4981</v>
      </c>
      <c r="E1798" s="172" t="s">
        <v>3964</v>
      </c>
      <c r="F1798" s="177" t="n">
        <v>10</v>
      </c>
      <c r="G1798" s="45"/>
      <c r="H1798" s="45"/>
      <c r="I1798" s="47" t="n">
        <v>820</v>
      </c>
      <c r="J1798" s="161"/>
      <c r="K1798" s="47"/>
      <c r="L1798" s="34"/>
      <c r="M1798" s="161"/>
    </row>
    <row r="1799" customFormat="false" ht="75" hidden="true" customHeight="false" outlineLevel="0" collapsed="false">
      <c r="A1799" s="47" t="n">
        <v>521</v>
      </c>
      <c r="B1799" s="203" t="s">
        <v>7077</v>
      </c>
      <c r="C1799" s="204"/>
      <c r="D1799" s="177" t="s">
        <v>4981</v>
      </c>
      <c r="E1799" s="172" t="s">
        <v>3964</v>
      </c>
      <c r="F1799" s="177" t="n">
        <v>10</v>
      </c>
      <c r="G1799" s="45"/>
      <c r="H1799" s="45"/>
      <c r="I1799" s="47" t="n">
        <v>820</v>
      </c>
      <c r="J1799" s="161"/>
      <c r="K1799" s="47"/>
      <c r="L1799" s="34"/>
      <c r="M1799" s="161"/>
    </row>
    <row r="1800" customFormat="false" ht="15" hidden="true" customHeight="false" outlineLevel="0" collapsed="false">
      <c r="A1800" s="47" t="n">
        <v>530</v>
      </c>
      <c r="B1800" s="40" t="s">
        <v>1713</v>
      </c>
      <c r="C1800" s="47" t="s">
        <v>7078</v>
      </c>
      <c r="D1800" s="47" t="s">
        <v>5271</v>
      </c>
      <c r="E1800" s="172" t="s">
        <v>3964</v>
      </c>
      <c r="F1800" s="47" t="n">
        <v>10</v>
      </c>
      <c r="G1800" s="45"/>
      <c r="H1800" s="45"/>
      <c r="I1800" s="47" t="n">
        <v>880</v>
      </c>
      <c r="J1800" s="161"/>
      <c r="K1800" s="34" t="s">
        <v>7079</v>
      </c>
      <c r="L1800" s="34"/>
      <c r="M1800" s="161"/>
    </row>
    <row r="1801" customFormat="false" ht="15" hidden="true" customHeight="false" outlineLevel="0" collapsed="false">
      <c r="A1801" s="47" t="n">
        <v>533</v>
      </c>
      <c r="B1801" s="40" t="s">
        <v>1713</v>
      </c>
      <c r="C1801" s="47" t="s">
        <v>7080</v>
      </c>
      <c r="D1801" s="47" t="s">
        <v>5271</v>
      </c>
      <c r="E1801" s="172" t="s">
        <v>3964</v>
      </c>
      <c r="F1801" s="47" t="n">
        <v>10</v>
      </c>
      <c r="G1801" s="45"/>
      <c r="H1801" s="45"/>
      <c r="I1801" s="47" t="n">
        <v>880</v>
      </c>
      <c r="J1801" s="161"/>
      <c r="K1801" s="34" t="s">
        <v>7081</v>
      </c>
      <c r="L1801" s="34"/>
      <c r="M1801" s="161"/>
    </row>
    <row r="1802" customFormat="false" ht="15" hidden="true" customHeight="false" outlineLevel="0" collapsed="false">
      <c r="A1802" s="47" t="n">
        <v>600</v>
      </c>
      <c r="B1802" s="40" t="s">
        <v>1713</v>
      </c>
      <c r="C1802" s="47" t="s">
        <v>4149</v>
      </c>
      <c r="D1802" s="47" t="s">
        <v>5335</v>
      </c>
      <c r="E1802" s="172" t="s">
        <v>3964</v>
      </c>
      <c r="F1802" s="47" t="n">
        <v>10</v>
      </c>
      <c r="G1802" s="45"/>
      <c r="H1802" s="45"/>
      <c r="I1802" s="47" t="n">
        <v>880</v>
      </c>
      <c r="J1802" s="161"/>
      <c r="K1802" s="34" t="s">
        <v>7082</v>
      </c>
      <c r="L1802" s="34"/>
      <c r="M1802" s="161"/>
    </row>
    <row r="1803" customFormat="false" ht="15" hidden="true" customHeight="false" outlineLevel="0" collapsed="false">
      <c r="A1803" s="47" t="n">
        <v>601</v>
      </c>
      <c r="B1803" s="40" t="s">
        <v>1713</v>
      </c>
      <c r="C1803" s="47" t="s">
        <v>4370</v>
      </c>
      <c r="D1803" s="47" t="s">
        <v>5335</v>
      </c>
      <c r="E1803" s="172" t="s">
        <v>3964</v>
      </c>
      <c r="F1803" s="47" t="n">
        <v>10</v>
      </c>
      <c r="G1803" s="45"/>
      <c r="H1803" s="45"/>
      <c r="I1803" s="47" t="n">
        <v>880</v>
      </c>
      <c r="J1803" s="161"/>
      <c r="K1803" s="34" t="s">
        <v>7083</v>
      </c>
      <c r="L1803" s="34"/>
      <c r="M1803" s="161"/>
    </row>
    <row r="1804" customFormat="false" ht="30" hidden="true" customHeight="false" outlineLevel="0" collapsed="false">
      <c r="A1804" s="47" t="n">
        <v>603</v>
      </c>
      <c r="B1804" s="40" t="s">
        <v>1713</v>
      </c>
      <c r="C1804" s="47" t="s">
        <v>4261</v>
      </c>
      <c r="D1804" s="47" t="s">
        <v>5335</v>
      </c>
      <c r="E1804" s="172" t="s">
        <v>3964</v>
      </c>
      <c r="F1804" s="47" t="n">
        <v>10</v>
      </c>
      <c r="G1804" s="45"/>
      <c r="H1804" s="45"/>
      <c r="I1804" s="47" t="n">
        <v>880</v>
      </c>
      <c r="J1804" s="161"/>
      <c r="K1804" s="34" t="s">
        <v>7084</v>
      </c>
      <c r="L1804" s="34"/>
      <c r="M1804" s="161"/>
    </row>
    <row r="1805" customFormat="false" ht="45" hidden="true" customHeight="false" outlineLevel="0" collapsed="false">
      <c r="A1805" s="47" t="n">
        <v>604</v>
      </c>
      <c r="B1805" s="40" t="s">
        <v>6067</v>
      </c>
      <c r="C1805" s="47" t="s">
        <v>7085</v>
      </c>
      <c r="D1805" s="47" t="s">
        <v>7086</v>
      </c>
      <c r="E1805" s="172" t="s">
        <v>3964</v>
      </c>
      <c r="F1805" s="47" t="n">
        <v>10</v>
      </c>
      <c r="G1805" s="45"/>
      <c r="H1805" s="45"/>
      <c r="I1805" s="47" t="n">
        <v>880</v>
      </c>
      <c r="J1805" s="161"/>
      <c r="K1805" s="34" t="s">
        <v>7087</v>
      </c>
      <c r="L1805" s="34"/>
      <c r="M1805" s="161"/>
    </row>
    <row r="1806" customFormat="false" ht="30" hidden="true" customHeight="false" outlineLevel="0" collapsed="false">
      <c r="A1806" s="47" t="n">
        <v>614</v>
      </c>
      <c r="B1806" s="40" t="s">
        <v>1881</v>
      </c>
      <c r="C1806" s="47" t="s">
        <v>7088</v>
      </c>
      <c r="D1806" s="47" t="s">
        <v>4093</v>
      </c>
      <c r="E1806" s="172" t="s">
        <v>3964</v>
      </c>
      <c r="F1806" s="47" t="n">
        <v>10</v>
      </c>
      <c r="G1806" s="45"/>
      <c r="H1806" s="45"/>
      <c r="I1806" s="47" t="n">
        <v>880</v>
      </c>
      <c r="J1806" s="161"/>
      <c r="K1806" s="34" t="s">
        <v>7089</v>
      </c>
      <c r="L1806" s="34"/>
      <c r="M1806" s="161"/>
    </row>
    <row r="1807" customFormat="false" ht="45" hidden="true" customHeight="false" outlineLevel="0" collapsed="false">
      <c r="A1807" s="47" t="n">
        <v>628</v>
      </c>
      <c r="B1807" s="40" t="s">
        <v>6067</v>
      </c>
      <c r="C1807" s="47" t="s">
        <v>5882</v>
      </c>
      <c r="D1807" s="47" t="s">
        <v>5655</v>
      </c>
      <c r="E1807" s="172" t="s">
        <v>3964</v>
      </c>
      <c r="F1807" s="47" t="n">
        <v>10</v>
      </c>
      <c r="G1807" s="45"/>
      <c r="H1807" s="45"/>
      <c r="I1807" s="47" t="n">
        <v>880</v>
      </c>
      <c r="J1807" s="161"/>
      <c r="K1807" s="34" t="s">
        <v>7090</v>
      </c>
      <c r="L1807" s="34"/>
      <c r="M1807" s="161"/>
    </row>
    <row r="1808" customFormat="false" ht="15" hidden="true" customHeight="false" outlineLevel="0" collapsed="false">
      <c r="A1808" s="47" t="n">
        <v>642</v>
      </c>
      <c r="B1808" s="40" t="s">
        <v>6067</v>
      </c>
      <c r="C1808" s="47" t="s">
        <v>7091</v>
      </c>
      <c r="D1808" s="47" t="s">
        <v>7092</v>
      </c>
      <c r="E1808" s="172" t="s">
        <v>3964</v>
      </c>
      <c r="F1808" s="47" t="n">
        <v>10</v>
      </c>
      <c r="G1808" s="45"/>
      <c r="H1808" s="45"/>
      <c r="I1808" s="47" t="n">
        <v>880</v>
      </c>
      <c r="J1808" s="161"/>
      <c r="K1808" s="34" t="s">
        <v>7093</v>
      </c>
      <c r="L1808" s="34"/>
      <c r="M1808" s="161"/>
    </row>
    <row r="1809" customFormat="false" ht="15" hidden="true" customHeight="false" outlineLevel="0" collapsed="false">
      <c r="A1809" s="47" t="n">
        <v>643</v>
      </c>
      <c r="B1809" s="40" t="s">
        <v>6067</v>
      </c>
      <c r="C1809" s="47" t="s">
        <v>7094</v>
      </c>
      <c r="D1809" s="47" t="s">
        <v>7092</v>
      </c>
      <c r="E1809" s="172" t="s">
        <v>3964</v>
      </c>
      <c r="F1809" s="47" t="n">
        <v>10</v>
      </c>
      <c r="G1809" s="45"/>
      <c r="H1809" s="45"/>
      <c r="I1809" s="47" t="n">
        <v>880</v>
      </c>
      <c r="J1809" s="161"/>
      <c r="K1809" s="34" t="s">
        <v>7095</v>
      </c>
      <c r="L1809" s="34"/>
      <c r="M1809" s="161"/>
    </row>
    <row r="1810" customFormat="false" ht="15" hidden="true" customHeight="false" outlineLevel="0" collapsed="false">
      <c r="A1810" s="47" t="n">
        <v>644</v>
      </c>
      <c r="B1810" s="40" t="s">
        <v>6067</v>
      </c>
      <c r="C1810" s="47" t="s">
        <v>7096</v>
      </c>
      <c r="D1810" s="47" t="s">
        <v>7092</v>
      </c>
      <c r="E1810" s="172" t="s">
        <v>3964</v>
      </c>
      <c r="F1810" s="47" t="n">
        <v>10</v>
      </c>
      <c r="G1810" s="45"/>
      <c r="H1810" s="45"/>
      <c r="I1810" s="47" t="n">
        <v>880</v>
      </c>
      <c r="J1810" s="161"/>
      <c r="K1810" s="34" t="s">
        <v>7097</v>
      </c>
      <c r="L1810" s="34"/>
      <c r="M1810" s="161"/>
    </row>
    <row r="1811" customFormat="false" ht="15" hidden="true" customHeight="false" outlineLevel="0" collapsed="false">
      <c r="A1811" s="47" t="n">
        <v>645</v>
      </c>
      <c r="B1811" s="40" t="s">
        <v>6067</v>
      </c>
      <c r="C1811" s="47" t="s">
        <v>6068</v>
      </c>
      <c r="D1811" s="47" t="s">
        <v>7092</v>
      </c>
      <c r="E1811" s="172" t="s">
        <v>3964</v>
      </c>
      <c r="F1811" s="47" t="n">
        <v>10</v>
      </c>
      <c r="G1811" s="45"/>
      <c r="H1811" s="45"/>
      <c r="I1811" s="47" t="n">
        <v>880</v>
      </c>
      <c r="J1811" s="161"/>
      <c r="K1811" s="34" t="s">
        <v>7098</v>
      </c>
      <c r="L1811" s="34"/>
      <c r="M1811" s="161"/>
    </row>
    <row r="1812" customFormat="false" ht="15" hidden="true" customHeight="false" outlineLevel="0" collapsed="false">
      <c r="A1812" s="47" t="n">
        <v>646</v>
      </c>
      <c r="B1812" s="40" t="s">
        <v>6067</v>
      </c>
      <c r="C1812" s="47" t="s">
        <v>7099</v>
      </c>
      <c r="D1812" s="47" t="s">
        <v>7092</v>
      </c>
      <c r="E1812" s="172" t="s">
        <v>3964</v>
      </c>
      <c r="F1812" s="47" t="n">
        <v>10</v>
      </c>
      <c r="G1812" s="45"/>
      <c r="H1812" s="45"/>
      <c r="I1812" s="47" t="n">
        <v>880</v>
      </c>
      <c r="J1812" s="161"/>
      <c r="K1812" s="34" t="s">
        <v>7093</v>
      </c>
      <c r="L1812" s="34"/>
      <c r="M1812" s="161"/>
    </row>
    <row r="1813" customFormat="false" ht="15" hidden="true" customHeight="false" outlineLevel="0" collapsed="false">
      <c r="A1813" s="47" t="n">
        <v>647</v>
      </c>
      <c r="B1813" s="40" t="s">
        <v>6067</v>
      </c>
      <c r="C1813" s="47" t="s">
        <v>7100</v>
      </c>
      <c r="D1813" s="47" t="s">
        <v>6355</v>
      </c>
      <c r="E1813" s="172" t="s">
        <v>3964</v>
      </c>
      <c r="F1813" s="47" t="n">
        <v>10</v>
      </c>
      <c r="G1813" s="45"/>
      <c r="H1813" s="45"/>
      <c r="I1813" s="47" t="n">
        <v>880</v>
      </c>
      <c r="J1813" s="161"/>
      <c r="K1813" s="34" t="s">
        <v>7095</v>
      </c>
      <c r="L1813" s="34"/>
      <c r="M1813" s="161"/>
    </row>
    <row r="1814" customFormat="false" ht="15" hidden="true" customHeight="false" outlineLevel="0" collapsed="false">
      <c r="A1814" s="47" t="n">
        <v>648</v>
      </c>
      <c r="B1814" s="40" t="s">
        <v>6067</v>
      </c>
      <c r="C1814" s="47" t="s">
        <v>7101</v>
      </c>
      <c r="D1814" s="47" t="s">
        <v>6355</v>
      </c>
      <c r="E1814" s="172" t="s">
        <v>3964</v>
      </c>
      <c r="F1814" s="47" t="n">
        <v>10</v>
      </c>
      <c r="G1814" s="45"/>
      <c r="H1814" s="45"/>
      <c r="I1814" s="47" t="n">
        <v>880</v>
      </c>
      <c r="J1814" s="161"/>
      <c r="K1814" s="34" t="s">
        <v>7097</v>
      </c>
      <c r="L1814" s="34"/>
      <c r="M1814" s="161"/>
    </row>
    <row r="1815" customFormat="false" ht="15" hidden="true" customHeight="false" outlineLevel="0" collapsed="false">
      <c r="A1815" s="47" t="n">
        <v>649</v>
      </c>
      <c r="B1815" s="40" t="s">
        <v>6067</v>
      </c>
      <c r="C1815" s="47" t="s">
        <v>7102</v>
      </c>
      <c r="D1815" s="47" t="s">
        <v>6355</v>
      </c>
      <c r="E1815" s="172" t="s">
        <v>3964</v>
      </c>
      <c r="F1815" s="47" t="n">
        <v>10</v>
      </c>
      <c r="G1815" s="45"/>
      <c r="H1815" s="45"/>
      <c r="I1815" s="47" t="n">
        <v>880</v>
      </c>
      <c r="J1815" s="161"/>
      <c r="K1815" s="34" t="s">
        <v>7098</v>
      </c>
      <c r="L1815" s="34"/>
      <c r="M1815" s="161"/>
    </row>
    <row r="1816" customFormat="false" ht="30" hidden="true" customHeight="false" outlineLevel="0" collapsed="false">
      <c r="A1816" s="47" t="n">
        <v>650</v>
      </c>
      <c r="B1816" s="40" t="s">
        <v>6067</v>
      </c>
      <c r="C1816" s="47" t="s">
        <v>7103</v>
      </c>
      <c r="D1816" s="47" t="s">
        <v>7104</v>
      </c>
      <c r="E1816" s="172" t="s">
        <v>3964</v>
      </c>
      <c r="F1816" s="47" t="n">
        <v>10</v>
      </c>
      <c r="G1816" s="45"/>
      <c r="H1816" s="45"/>
      <c r="I1816" s="47" t="n">
        <v>880</v>
      </c>
      <c r="J1816" s="161"/>
      <c r="K1816" s="34" t="s">
        <v>7105</v>
      </c>
      <c r="L1816" s="34"/>
      <c r="M1816" s="161"/>
    </row>
    <row r="1817" customFormat="false" ht="30" hidden="true" customHeight="false" outlineLevel="0" collapsed="false">
      <c r="A1817" s="47" t="n">
        <v>651</v>
      </c>
      <c r="B1817" s="40" t="s">
        <v>7106</v>
      </c>
      <c r="C1817" s="47" t="s">
        <v>6045</v>
      </c>
      <c r="D1817" s="47" t="s">
        <v>7107</v>
      </c>
      <c r="E1817" s="172" t="s">
        <v>3964</v>
      </c>
      <c r="F1817" s="47" t="n">
        <v>10</v>
      </c>
      <c r="G1817" s="45"/>
      <c r="H1817" s="45"/>
      <c r="I1817" s="47" t="n">
        <v>880</v>
      </c>
      <c r="J1817" s="161"/>
      <c r="K1817" s="47"/>
      <c r="L1817" s="34"/>
      <c r="M1817" s="161"/>
    </row>
    <row r="1818" customFormat="false" ht="30" hidden="true" customHeight="false" outlineLevel="0" collapsed="false">
      <c r="A1818" s="47" t="n">
        <v>652</v>
      </c>
      <c r="B1818" s="40" t="s">
        <v>7108</v>
      </c>
      <c r="C1818" s="47" t="s">
        <v>7109</v>
      </c>
      <c r="D1818" s="47" t="s">
        <v>7107</v>
      </c>
      <c r="E1818" s="172" t="s">
        <v>3964</v>
      </c>
      <c r="F1818" s="47" t="n">
        <v>10</v>
      </c>
      <c r="G1818" s="45"/>
      <c r="H1818" s="45"/>
      <c r="I1818" s="47" t="n">
        <v>880</v>
      </c>
      <c r="J1818" s="161"/>
      <c r="K1818" s="47"/>
      <c r="L1818" s="34"/>
      <c r="M1818" s="161"/>
    </row>
    <row r="1819" customFormat="false" ht="30" hidden="true" customHeight="false" outlineLevel="0" collapsed="false">
      <c r="A1819" s="47" t="n">
        <v>653</v>
      </c>
      <c r="B1819" s="40" t="s">
        <v>7110</v>
      </c>
      <c r="C1819" s="47" t="s">
        <v>7111</v>
      </c>
      <c r="D1819" s="47" t="s">
        <v>7107</v>
      </c>
      <c r="E1819" s="172" t="s">
        <v>3964</v>
      </c>
      <c r="F1819" s="47" t="n">
        <v>10</v>
      </c>
      <c r="G1819" s="45"/>
      <c r="H1819" s="45"/>
      <c r="I1819" s="47" t="n">
        <v>880</v>
      </c>
      <c r="J1819" s="161"/>
      <c r="K1819" s="47"/>
      <c r="L1819" s="34"/>
      <c r="M1819" s="161"/>
    </row>
    <row r="1820" customFormat="false" ht="30" hidden="true" customHeight="false" outlineLevel="0" collapsed="false">
      <c r="A1820" s="47" t="n">
        <v>654</v>
      </c>
      <c r="B1820" s="40" t="s">
        <v>7112</v>
      </c>
      <c r="C1820" s="47" t="s">
        <v>7113</v>
      </c>
      <c r="D1820" s="47" t="s">
        <v>7107</v>
      </c>
      <c r="E1820" s="172" t="s">
        <v>3964</v>
      </c>
      <c r="F1820" s="47" t="n">
        <v>10</v>
      </c>
      <c r="G1820" s="45"/>
      <c r="H1820" s="45"/>
      <c r="I1820" s="47" t="n">
        <v>880</v>
      </c>
      <c r="J1820" s="161"/>
      <c r="K1820" s="47"/>
      <c r="L1820" s="34"/>
      <c r="M1820" s="161"/>
    </row>
    <row r="1821" customFormat="false" ht="30" hidden="true" customHeight="false" outlineLevel="0" collapsed="false">
      <c r="A1821" s="47" t="n">
        <v>655</v>
      </c>
      <c r="B1821" s="40" t="s">
        <v>7114</v>
      </c>
      <c r="C1821" s="47" t="s">
        <v>7115</v>
      </c>
      <c r="D1821" s="47" t="s">
        <v>7107</v>
      </c>
      <c r="E1821" s="172" t="s">
        <v>3964</v>
      </c>
      <c r="F1821" s="47" t="n">
        <v>10</v>
      </c>
      <c r="G1821" s="45"/>
      <c r="H1821" s="45"/>
      <c r="I1821" s="47" t="n">
        <v>880</v>
      </c>
      <c r="J1821" s="161"/>
      <c r="K1821" s="47"/>
      <c r="L1821" s="34"/>
      <c r="M1821" s="161"/>
    </row>
    <row r="1822" customFormat="false" ht="30" hidden="true" customHeight="false" outlineLevel="0" collapsed="false">
      <c r="A1822" s="47" t="n">
        <v>656</v>
      </c>
      <c r="B1822" s="40" t="s">
        <v>7116</v>
      </c>
      <c r="C1822" s="47" t="s">
        <v>7117</v>
      </c>
      <c r="D1822" s="47" t="s">
        <v>7107</v>
      </c>
      <c r="E1822" s="172" t="s">
        <v>3964</v>
      </c>
      <c r="F1822" s="47" t="n">
        <v>10</v>
      </c>
      <c r="G1822" s="45"/>
      <c r="H1822" s="45"/>
      <c r="I1822" s="47" t="n">
        <v>880</v>
      </c>
      <c r="J1822" s="161"/>
      <c r="K1822" s="47"/>
      <c r="L1822" s="34"/>
      <c r="M1822" s="161"/>
    </row>
    <row r="1823" customFormat="false" ht="45" hidden="true" customHeight="false" outlineLevel="0" collapsed="false">
      <c r="A1823" s="47" t="n">
        <v>679</v>
      </c>
      <c r="B1823" s="61" t="s">
        <v>7118</v>
      </c>
      <c r="C1823" s="75" t="s">
        <v>7119</v>
      </c>
      <c r="D1823" s="75" t="s">
        <v>3970</v>
      </c>
      <c r="E1823" s="172" t="s">
        <v>3964</v>
      </c>
      <c r="F1823" s="75" t="n">
        <v>10</v>
      </c>
      <c r="G1823" s="45"/>
      <c r="H1823" s="45"/>
      <c r="I1823" s="47" t="n">
        <v>860</v>
      </c>
      <c r="J1823" s="161"/>
      <c r="K1823" s="47"/>
      <c r="L1823" s="34"/>
      <c r="M1823" s="161"/>
    </row>
    <row r="1824" customFormat="false" ht="45" hidden="true" customHeight="false" outlineLevel="0" collapsed="false">
      <c r="A1824" s="47" t="n">
        <v>680</v>
      </c>
      <c r="B1824" s="61" t="s">
        <v>7120</v>
      </c>
      <c r="C1824" s="75" t="s">
        <v>7121</v>
      </c>
      <c r="D1824" s="75" t="s">
        <v>3970</v>
      </c>
      <c r="E1824" s="172" t="s">
        <v>3964</v>
      </c>
      <c r="F1824" s="75" t="n">
        <v>10</v>
      </c>
      <c r="G1824" s="45"/>
      <c r="H1824" s="45"/>
      <c r="I1824" s="47" t="n">
        <v>860</v>
      </c>
      <c r="J1824" s="161"/>
      <c r="K1824" s="47"/>
      <c r="L1824" s="34"/>
      <c r="M1824" s="161"/>
    </row>
    <row r="1825" customFormat="false" ht="45" hidden="true" customHeight="false" outlineLevel="0" collapsed="false">
      <c r="A1825" s="47" t="n">
        <v>715</v>
      </c>
      <c r="B1825" s="87" t="s">
        <v>7122</v>
      </c>
      <c r="C1825" s="75" t="s">
        <v>7123</v>
      </c>
      <c r="D1825" s="75" t="s">
        <v>4089</v>
      </c>
      <c r="E1825" s="172" t="s">
        <v>3964</v>
      </c>
      <c r="F1825" s="75" t="n">
        <v>10</v>
      </c>
      <c r="G1825" s="45"/>
      <c r="H1825" s="45"/>
      <c r="I1825" s="47" t="n">
        <v>860</v>
      </c>
      <c r="J1825" s="161"/>
      <c r="K1825" s="47"/>
      <c r="L1825" s="34"/>
      <c r="M1825" s="161"/>
    </row>
    <row r="1826" customFormat="false" ht="45" hidden="true" customHeight="false" outlineLevel="0" collapsed="false">
      <c r="A1826" s="47" t="n">
        <v>721</v>
      </c>
      <c r="B1826" s="87" t="s">
        <v>7124</v>
      </c>
      <c r="C1826" s="75" t="s">
        <v>7125</v>
      </c>
      <c r="D1826" s="75" t="s">
        <v>4089</v>
      </c>
      <c r="E1826" s="172" t="s">
        <v>3964</v>
      </c>
      <c r="F1826" s="75" t="n">
        <v>10</v>
      </c>
      <c r="G1826" s="45"/>
      <c r="H1826" s="45"/>
      <c r="I1826" s="47" t="n">
        <v>860</v>
      </c>
      <c r="J1826" s="161"/>
      <c r="K1826" s="47"/>
      <c r="L1826" s="34"/>
      <c r="M1826" s="161"/>
    </row>
    <row r="1827" customFormat="false" ht="60" hidden="true" customHeight="false" outlineLevel="0" collapsed="false">
      <c r="A1827" s="47" t="n">
        <v>722</v>
      </c>
      <c r="B1827" s="61" t="s">
        <v>7126</v>
      </c>
      <c r="C1827" s="75" t="s">
        <v>7127</v>
      </c>
      <c r="D1827" s="75" t="s">
        <v>4089</v>
      </c>
      <c r="E1827" s="172" t="s">
        <v>3964</v>
      </c>
      <c r="F1827" s="75" t="n">
        <v>10</v>
      </c>
      <c r="G1827" s="45"/>
      <c r="H1827" s="45"/>
      <c r="I1827" s="47" t="n">
        <v>860</v>
      </c>
      <c r="J1827" s="161"/>
      <c r="K1827" s="47"/>
      <c r="L1827" s="34"/>
      <c r="M1827" s="161"/>
    </row>
    <row r="1828" customFormat="false" ht="45" hidden="true" customHeight="false" outlineLevel="0" collapsed="false">
      <c r="A1828" s="47" t="n">
        <v>723</v>
      </c>
      <c r="B1828" s="87" t="s">
        <v>7128</v>
      </c>
      <c r="C1828" s="75" t="s">
        <v>7129</v>
      </c>
      <c r="D1828" s="75" t="s">
        <v>4089</v>
      </c>
      <c r="E1828" s="172" t="s">
        <v>3964</v>
      </c>
      <c r="F1828" s="75" t="n">
        <v>10</v>
      </c>
      <c r="G1828" s="45"/>
      <c r="H1828" s="45"/>
      <c r="I1828" s="47" t="n">
        <v>860</v>
      </c>
      <c r="J1828" s="161"/>
      <c r="K1828" s="47"/>
      <c r="L1828" s="34"/>
      <c r="M1828" s="161"/>
    </row>
    <row r="1829" customFormat="false" ht="15" hidden="true" customHeight="false" outlineLevel="0" collapsed="false">
      <c r="A1829" s="47" t="n">
        <v>781</v>
      </c>
      <c r="B1829" s="61" t="s">
        <v>1801</v>
      </c>
      <c r="C1829" s="75" t="s">
        <v>7130</v>
      </c>
      <c r="D1829" s="45" t="s">
        <v>4093</v>
      </c>
      <c r="E1829" s="172" t="s">
        <v>3964</v>
      </c>
      <c r="F1829" s="75" t="n">
        <v>10</v>
      </c>
      <c r="G1829" s="45"/>
      <c r="H1829" s="45"/>
      <c r="I1829" s="47" t="n">
        <v>860</v>
      </c>
      <c r="J1829" s="173" t="s">
        <v>1617</v>
      </c>
      <c r="K1829" s="47"/>
      <c r="L1829" s="34"/>
      <c r="M1829" s="161"/>
    </row>
    <row r="1830" customFormat="false" ht="15" hidden="true" customHeight="false" outlineLevel="0" collapsed="false">
      <c r="A1830" s="47" t="n">
        <v>782</v>
      </c>
      <c r="B1830" s="61" t="s">
        <v>6304</v>
      </c>
      <c r="C1830" s="75" t="s">
        <v>7131</v>
      </c>
      <c r="D1830" s="45" t="s">
        <v>4093</v>
      </c>
      <c r="E1830" s="172" t="s">
        <v>3964</v>
      </c>
      <c r="F1830" s="75" t="n">
        <v>10</v>
      </c>
      <c r="G1830" s="45"/>
      <c r="H1830" s="45"/>
      <c r="I1830" s="47" t="n">
        <v>860</v>
      </c>
      <c r="J1830" s="173" t="s">
        <v>1617</v>
      </c>
      <c r="K1830" s="47"/>
      <c r="L1830" s="34"/>
      <c r="M1830" s="161"/>
    </row>
    <row r="1831" customFormat="false" ht="15" hidden="true" customHeight="false" outlineLevel="0" collapsed="false">
      <c r="A1831" s="47" t="n">
        <v>791</v>
      </c>
      <c r="B1831" s="61" t="s">
        <v>7132</v>
      </c>
      <c r="C1831" s="75" t="s">
        <v>5558</v>
      </c>
      <c r="D1831" s="45" t="s">
        <v>4093</v>
      </c>
      <c r="E1831" s="172" t="s">
        <v>3964</v>
      </c>
      <c r="F1831" s="75" t="n">
        <v>10</v>
      </c>
      <c r="G1831" s="45"/>
      <c r="H1831" s="45"/>
      <c r="I1831" s="47" t="n">
        <v>860</v>
      </c>
      <c r="J1831" s="173" t="s">
        <v>1617</v>
      </c>
      <c r="K1831" s="47"/>
      <c r="L1831" s="34"/>
      <c r="M1831" s="161"/>
    </row>
    <row r="1832" customFormat="false" ht="15" hidden="true" customHeight="false" outlineLevel="0" collapsed="false">
      <c r="A1832" s="47" t="n">
        <v>794</v>
      </c>
      <c r="B1832" s="61" t="s">
        <v>7133</v>
      </c>
      <c r="C1832" s="75" t="s">
        <v>7134</v>
      </c>
      <c r="D1832" s="45" t="s">
        <v>4093</v>
      </c>
      <c r="E1832" s="172" t="s">
        <v>3964</v>
      </c>
      <c r="F1832" s="75" t="n">
        <v>10</v>
      </c>
      <c r="G1832" s="45"/>
      <c r="H1832" s="45"/>
      <c r="I1832" s="47" t="n">
        <v>860</v>
      </c>
      <c r="J1832" s="173" t="s">
        <v>1617</v>
      </c>
      <c r="K1832" s="47"/>
      <c r="L1832" s="34"/>
      <c r="M1832" s="161"/>
    </row>
    <row r="1833" customFormat="false" ht="15" hidden="true" customHeight="false" outlineLevel="0" collapsed="false">
      <c r="A1833" s="47" t="n">
        <v>798</v>
      </c>
      <c r="B1833" s="61" t="s">
        <v>7135</v>
      </c>
      <c r="C1833" s="75" t="s">
        <v>5120</v>
      </c>
      <c r="D1833" s="45" t="s">
        <v>4093</v>
      </c>
      <c r="E1833" s="172" t="s">
        <v>3964</v>
      </c>
      <c r="F1833" s="75" t="n">
        <v>10</v>
      </c>
      <c r="G1833" s="45"/>
      <c r="H1833" s="45"/>
      <c r="I1833" s="47" t="n">
        <v>860</v>
      </c>
      <c r="J1833" s="173" t="s">
        <v>1617</v>
      </c>
      <c r="K1833" s="47"/>
      <c r="L1833" s="34"/>
      <c r="M1833" s="161"/>
    </row>
    <row r="1834" customFormat="false" ht="15" hidden="true" customHeight="false" outlineLevel="0" collapsed="false">
      <c r="A1834" s="47" t="n">
        <v>799</v>
      </c>
      <c r="B1834" s="61" t="s">
        <v>7136</v>
      </c>
      <c r="C1834" s="75" t="s">
        <v>7137</v>
      </c>
      <c r="D1834" s="45" t="s">
        <v>4093</v>
      </c>
      <c r="E1834" s="172" t="s">
        <v>3964</v>
      </c>
      <c r="F1834" s="75" t="n">
        <v>10</v>
      </c>
      <c r="G1834" s="45"/>
      <c r="H1834" s="45"/>
      <c r="I1834" s="47" t="n">
        <v>860</v>
      </c>
      <c r="J1834" s="173" t="s">
        <v>1617</v>
      </c>
      <c r="K1834" s="47"/>
      <c r="L1834" s="34"/>
      <c r="M1834" s="161"/>
    </row>
    <row r="1835" customFormat="false" ht="15" hidden="true" customHeight="false" outlineLevel="0" collapsed="false">
      <c r="A1835" s="47" t="n">
        <v>800</v>
      </c>
      <c r="B1835" s="61" t="s">
        <v>7138</v>
      </c>
      <c r="C1835" s="75" t="s">
        <v>5131</v>
      </c>
      <c r="D1835" s="45" t="s">
        <v>4093</v>
      </c>
      <c r="E1835" s="172" t="s">
        <v>3964</v>
      </c>
      <c r="F1835" s="75" t="n">
        <v>10</v>
      </c>
      <c r="G1835" s="45"/>
      <c r="H1835" s="45"/>
      <c r="I1835" s="47" t="n">
        <v>860</v>
      </c>
      <c r="J1835" s="173" t="s">
        <v>1617</v>
      </c>
      <c r="K1835" s="47"/>
      <c r="L1835" s="34"/>
      <c r="M1835" s="161"/>
    </row>
    <row r="1836" customFormat="false" ht="15" hidden="true" customHeight="false" outlineLevel="0" collapsed="false">
      <c r="A1836" s="47" t="n">
        <v>801</v>
      </c>
      <c r="B1836" s="61" t="s">
        <v>7139</v>
      </c>
      <c r="C1836" s="75" t="s">
        <v>7140</v>
      </c>
      <c r="D1836" s="45" t="s">
        <v>4093</v>
      </c>
      <c r="E1836" s="172" t="s">
        <v>3964</v>
      </c>
      <c r="F1836" s="75" t="n">
        <v>10</v>
      </c>
      <c r="G1836" s="45"/>
      <c r="H1836" s="45"/>
      <c r="I1836" s="47" t="n">
        <v>860</v>
      </c>
      <c r="J1836" s="173" t="s">
        <v>1617</v>
      </c>
      <c r="K1836" s="47"/>
      <c r="L1836" s="34"/>
      <c r="M1836" s="161"/>
    </row>
    <row r="1837" customFormat="false" ht="15" hidden="true" customHeight="false" outlineLevel="0" collapsed="false">
      <c r="A1837" s="47" t="n">
        <v>806</v>
      </c>
      <c r="B1837" s="61" t="s">
        <v>7141</v>
      </c>
      <c r="C1837" s="75" t="s">
        <v>7142</v>
      </c>
      <c r="D1837" s="45" t="s">
        <v>4093</v>
      </c>
      <c r="E1837" s="172" t="s">
        <v>3964</v>
      </c>
      <c r="F1837" s="75" t="n">
        <v>10</v>
      </c>
      <c r="G1837" s="45"/>
      <c r="H1837" s="45"/>
      <c r="I1837" s="47" t="n">
        <v>860</v>
      </c>
      <c r="J1837" s="173" t="s">
        <v>1617</v>
      </c>
      <c r="K1837" s="47"/>
      <c r="L1837" s="34"/>
      <c r="M1837" s="161"/>
    </row>
    <row r="1838" customFormat="false" ht="15" hidden="true" customHeight="false" outlineLevel="0" collapsed="false">
      <c r="A1838" s="47" t="n">
        <v>807</v>
      </c>
      <c r="B1838" s="61" t="s">
        <v>7143</v>
      </c>
      <c r="C1838" s="75" t="s">
        <v>7144</v>
      </c>
      <c r="D1838" s="45" t="s">
        <v>4093</v>
      </c>
      <c r="E1838" s="172" t="s">
        <v>3964</v>
      </c>
      <c r="F1838" s="75" t="n">
        <v>10</v>
      </c>
      <c r="G1838" s="45"/>
      <c r="H1838" s="45"/>
      <c r="I1838" s="47" t="n">
        <v>860</v>
      </c>
      <c r="J1838" s="173" t="s">
        <v>1617</v>
      </c>
      <c r="K1838" s="47"/>
      <c r="L1838" s="34"/>
      <c r="M1838" s="161"/>
    </row>
    <row r="1839" customFormat="false" ht="15" hidden="true" customHeight="false" outlineLevel="0" collapsed="false">
      <c r="A1839" s="47" t="n">
        <v>808</v>
      </c>
      <c r="B1839" s="61" t="s">
        <v>7145</v>
      </c>
      <c r="C1839" s="75" t="s">
        <v>7146</v>
      </c>
      <c r="D1839" s="45" t="s">
        <v>4093</v>
      </c>
      <c r="E1839" s="172" t="s">
        <v>3964</v>
      </c>
      <c r="F1839" s="75" t="n">
        <v>10</v>
      </c>
      <c r="G1839" s="45"/>
      <c r="H1839" s="45"/>
      <c r="I1839" s="47" t="n">
        <v>860</v>
      </c>
      <c r="J1839" s="173" t="s">
        <v>1617</v>
      </c>
      <c r="K1839" s="47"/>
      <c r="L1839" s="34"/>
      <c r="M1839" s="161"/>
    </row>
    <row r="1840" customFormat="false" ht="15" hidden="true" customHeight="false" outlineLevel="0" collapsed="false">
      <c r="A1840" s="47" t="n">
        <v>820</v>
      </c>
      <c r="B1840" s="61" t="s">
        <v>5560</v>
      </c>
      <c r="C1840" s="75" t="s">
        <v>7147</v>
      </c>
      <c r="D1840" s="45" t="s">
        <v>5407</v>
      </c>
      <c r="E1840" s="172" t="s">
        <v>3964</v>
      </c>
      <c r="F1840" s="75" t="n">
        <v>10</v>
      </c>
      <c r="G1840" s="45"/>
      <c r="H1840" s="45"/>
      <c r="I1840" s="47" t="n">
        <v>860</v>
      </c>
      <c r="J1840" s="173" t="s">
        <v>1617</v>
      </c>
      <c r="K1840" s="47"/>
      <c r="L1840" s="34"/>
      <c r="M1840" s="161"/>
    </row>
    <row r="1841" customFormat="false" ht="45" hidden="true" customHeight="false" outlineLevel="0" collapsed="false">
      <c r="A1841" s="47" t="n">
        <v>824</v>
      </c>
      <c r="B1841" s="87" t="s">
        <v>7148</v>
      </c>
      <c r="C1841" s="75" t="s">
        <v>7149</v>
      </c>
      <c r="D1841" s="45" t="s">
        <v>7150</v>
      </c>
      <c r="E1841" s="172" t="s">
        <v>3964</v>
      </c>
      <c r="F1841" s="75" t="n">
        <v>10</v>
      </c>
      <c r="G1841" s="45"/>
      <c r="H1841" s="45"/>
      <c r="I1841" s="47" t="n">
        <v>860</v>
      </c>
      <c r="J1841" s="173" t="s">
        <v>1617</v>
      </c>
      <c r="K1841" s="47"/>
      <c r="L1841" s="34"/>
      <c r="M1841" s="161"/>
    </row>
    <row r="1842" customFormat="false" ht="45" hidden="true" customHeight="false" outlineLevel="0" collapsed="false">
      <c r="A1842" s="47" t="n">
        <v>825</v>
      </c>
      <c r="B1842" s="87" t="s">
        <v>7151</v>
      </c>
      <c r="C1842" s="75" t="s">
        <v>7152</v>
      </c>
      <c r="D1842" s="45" t="s">
        <v>7150</v>
      </c>
      <c r="E1842" s="172" t="s">
        <v>3964</v>
      </c>
      <c r="F1842" s="75" t="n">
        <v>10</v>
      </c>
      <c r="G1842" s="45"/>
      <c r="H1842" s="45"/>
      <c r="I1842" s="47" t="n">
        <v>860</v>
      </c>
      <c r="J1842" s="173" t="s">
        <v>1617</v>
      </c>
      <c r="K1842" s="47"/>
      <c r="L1842" s="34"/>
      <c r="M1842" s="161"/>
    </row>
    <row r="1843" customFormat="false" ht="15" hidden="true" customHeight="false" outlineLevel="0" collapsed="false">
      <c r="A1843" s="47" t="n">
        <v>826</v>
      </c>
      <c r="B1843" s="61" t="s">
        <v>7153</v>
      </c>
      <c r="C1843" s="75" t="s">
        <v>7154</v>
      </c>
      <c r="D1843" s="45" t="s">
        <v>3963</v>
      </c>
      <c r="E1843" s="172" t="s">
        <v>3964</v>
      </c>
      <c r="F1843" s="75" t="n">
        <v>10</v>
      </c>
      <c r="G1843" s="45"/>
      <c r="H1843" s="45"/>
      <c r="I1843" s="47" t="n">
        <v>860</v>
      </c>
      <c r="J1843" s="173" t="s">
        <v>1617</v>
      </c>
      <c r="K1843" s="47"/>
      <c r="L1843" s="34"/>
      <c r="M1843" s="161"/>
    </row>
    <row r="1844" customFormat="false" ht="15" hidden="true" customHeight="false" outlineLevel="0" collapsed="false">
      <c r="A1844" s="47" t="n">
        <v>830</v>
      </c>
      <c r="B1844" s="61" t="s">
        <v>7155</v>
      </c>
      <c r="C1844" s="75" t="s">
        <v>6180</v>
      </c>
      <c r="D1844" s="45" t="s">
        <v>3963</v>
      </c>
      <c r="E1844" s="172" t="s">
        <v>3964</v>
      </c>
      <c r="F1844" s="75" t="n">
        <v>10</v>
      </c>
      <c r="G1844" s="45"/>
      <c r="H1844" s="45"/>
      <c r="I1844" s="47" t="n">
        <v>860</v>
      </c>
      <c r="J1844" s="173" t="s">
        <v>1617</v>
      </c>
      <c r="K1844" s="47"/>
      <c r="L1844" s="34"/>
      <c r="M1844" s="161"/>
    </row>
    <row r="1845" customFormat="false" ht="15" hidden="true" customHeight="false" outlineLevel="0" collapsed="false">
      <c r="A1845" s="47" t="n">
        <v>831</v>
      </c>
      <c r="B1845" s="61" t="s">
        <v>7156</v>
      </c>
      <c r="C1845" s="75" t="s">
        <v>7157</v>
      </c>
      <c r="D1845" s="45" t="s">
        <v>3963</v>
      </c>
      <c r="E1845" s="172" t="s">
        <v>3964</v>
      </c>
      <c r="F1845" s="75" t="n">
        <v>10</v>
      </c>
      <c r="G1845" s="45"/>
      <c r="H1845" s="45"/>
      <c r="I1845" s="47" t="n">
        <v>860</v>
      </c>
      <c r="J1845" s="173" t="s">
        <v>1617</v>
      </c>
      <c r="K1845" s="47"/>
      <c r="L1845" s="34"/>
      <c r="M1845" s="161"/>
    </row>
    <row r="1846" customFormat="false" ht="15" hidden="true" customHeight="false" outlineLevel="0" collapsed="false">
      <c r="A1846" s="47" t="n">
        <v>834</v>
      </c>
      <c r="B1846" s="61" t="s">
        <v>7158</v>
      </c>
      <c r="C1846" s="75" t="s">
        <v>6035</v>
      </c>
      <c r="D1846" s="45" t="s">
        <v>3963</v>
      </c>
      <c r="E1846" s="172" t="s">
        <v>3964</v>
      </c>
      <c r="F1846" s="75" t="n">
        <v>10</v>
      </c>
      <c r="G1846" s="45"/>
      <c r="H1846" s="45"/>
      <c r="I1846" s="47" t="n">
        <v>860</v>
      </c>
      <c r="J1846" s="173" t="s">
        <v>1617</v>
      </c>
      <c r="K1846" s="47"/>
      <c r="L1846" s="34"/>
      <c r="M1846" s="161"/>
    </row>
    <row r="1847" customFormat="false" ht="15" hidden="true" customHeight="false" outlineLevel="0" collapsed="false">
      <c r="A1847" s="47" t="n">
        <v>839</v>
      </c>
      <c r="B1847" s="61" t="s">
        <v>7159</v>
      </c>
      <c r="C1847" s="75" t="s">
        <v>7160</v>
      </c>
      <c r="D1847" s="45" t="s">
        <v>3963</v>
      </c>
      <c r="E1847" s="172" t="s">
        <v>3964</v>
      </c>
      <c r="F1847" s="75" t="n">
        <v>10</v>
      </c>
      <c r="G1847" s="45"/>
      <c r="H1847" s="45"/>
      <c r="I1847" s="47" t="n">
        <v>860</v>
      </c>
      <c r="J1847" s="173" t="s">
        <v>1617</v>
      </c>
      <c r="K1847" s="47"/>
      <c r="L1847" s="34"/>
      <c r="M1847" s="161"/>
    </row>
    <row r="1848" customFormat="false" ht="15" hidden="true" customHeight="false" outlineLevel="0" collapsed="false">
      <c r="A1848" s="47" t="n">
        <v>840</v>
      </c>
      <c r="B1848" s="61" t="s">
        <v>7161</v>
      </c>
      <c r="C1848" s="75" t="s">
        <v>7162</v>
      </c>
      <c r="D1848" s="45" t="s">
        <v>3963</v>
      </c>
      <c r="E1848" s="172" t="s">
        <v>3964</v>
      </c>
      <c r="F1848" s="75" t="n">
        <v>10</v>
      </c>
      <c r="G1848" s="45"/>
      <c r="H1848" s="45"/>
      <c r="I1848" s="47" t="n">
        <v>860</v>
      </c>
      <c r="J1848" s="173" t="s">
        <v>1617</v>
      </c>
      <c r="K1848" s="47"/>
      <c r="L1848" s="34"/>
      <c r="M1848" s="161"/>
    </row>
    <row r="1849" customFormat="false" ht="15" hidden="true" customHeight="false" outlineLevel="0" collapsed="false">
      <c r="A1849" s="47" t="n">
        <v>841</v>
      </c>
      <c r="B1849" s="61" t="s">
        <v>7163</v>
      </c>
      <c r="C1849" s="75" t="s">
        <v>7164</v>
      </c>
      <c r="D1849" s="45" t="s">
        <v>3963</v>
      </c>
      <c r="E1849" s="172" t="s">
        <v>3964</v>
      </c>
      <c r="F1849" s="75" t="n">
        <v>10</v>
      </c>
      <c r="G1849" s="45"/>
      <c r="H1849" s="45"/>
      <c r="I1849" s="47" t="n">
        <v>860</v>
      </c>
      <c r="J1849" s="173" t="s">
        <v>1617</v>
      </c>
      <c r="K1849" s="47"/>
      <c r="L1849" s="34"/>
      <c r="M1849" s="161"/>
    </row>
    <row r="1850" customFormat="false" ht="15" hidden="true" customHeight="false" outlineLevel="0" collapsed="false">
      <c r="A1850" s="47" t="n">
        <v>843</v>
      </c>
      <c r="B1850" s="61" t="s">
        <v>7165</v>
      </c>
      <c r="C1850" s="75" t="s">
        <v>7166</v>
      </c>
      <c r="D1850" s="45" t="s">
        <v>3963</v>
      </c>
      <c r="E1850" s="172" t="s">
        <v>3964</v>
      </c>
      <c r="F1850" s="75" t="n">
        <v>10</v>
      </c>
      <c r="G1850" s="45"/>
      <c r="H1850" s="45"/>
      <c r="I1850" s="47" t="n">
        <v>860</v>
      </c>
      <c r="J1850" s="173" t="s">
        <v>1617</v>
      </c>
      <c r="K1850" s="47"/>
      <c r="L1850" s="34"/>
      <c r="M1850" s="161"/>
    </row>
    <row r="1851" customFormat="false" ht="15" hidden="true" customHeight="false" outlineLevel="0" collapsed="false">
      <c r="A1851" s="47" t="n">
        <v>849</v>
      </c>
      <c r="B1851" s="61" t="s">
        <v>7167</v>
      </c>
      <c r="C1851" s="75" t="s">
        <v>5265</v>
      </c>
      <c r="D1851" s="45" t="s">
        <v>3963</v>
      </c>
      <c r="E1851" s="172" t="s">
        <v>3964</v>
      </c>
      <c r="F1851" s="75" t="n">
        <v>10</v>
      </c>
      <c r="G1851" s="45"/>
      <c r="H1851" s="45"/>
      <c r="I1851" s="47" t="n">
        <v>860</v>
      </c>
      <c r="J1851" s="173" t="s">
        <v>1617</v>
      </c>
      <c r="K1851" s="47"/>
      <c r="L1851" s="34"/>
      <c r="M1851" s="161"/>
    </row>
    <row r="1852" customFormat="false" ht="15" hidden="true" customHeight="false" outlineLevel="0" collapsed="false">
      <c r="A1852" s="47" t="n">
        <v>853</v>
      </c>
      <c r="B1852" s="61" t="s">
        <v>7168</v>
      </c>
      <c r="C1852" s="75" t="s">
        <v>7169</v>
      </c>
      <c r="D1852" s="45" t="s">
        <v>3963</v>
      </c>
      <c r="E1852" s="172" t="s">
        <v>3964</v>
      </c>
      <c r="F1852" s="75" t="n">
        <v>10</v>
      </c>
      <c r="G1852" s="45"/>
      <c r="H1852" s="45"/>
      <c r="I1852" s="47" t="n">
        <v>860</v>
      </c>
      <c r="J1852" s="173" t="s">
        <v>1617</v>
      </c>
      <c r="K1852" s="47"/>
      <c r="L1852" s="34"/>
      <c r="M1852" s="161"/>
    </row>
    <row r="1853" customFormat="false" ht="15" hidden="true" customHeight="false" outlineLevel="0" collapsed="false">
      <c r="A1853" s="47" t="n">
        <v>854</v>
      </c>
      <c r="B1853" s="61" t="s">
        <v>7170</v>
      </c>
      <c r="C1853" s="75" t="s">
        <v>7113</v>
      </c>
      <c r="D1853" s="45" t="s">
        <v>3963</v>
      </c>
      <c r="E1853" s="172" t="s">
        <v>3964</v>
      </c>
      <c r="F1853" s="75" t="n">
        <v>10</v>
      </c>
      <c r="G1853" s="45"/>
      <c r="H1853" s="45"/>
      <c r="I1853" s="47" t="n">
        <v>860</v>
      </c>
      <c r="J1853" s="173" t="s">
        <v>1617</v>
      </c>
      <c r="K1853" s="47"/>
      <c r="L1853" s="34"/>
      <c r="M1853" s="161"/>
    </row>
    <row r="1854" customFormat="false" ht="15" hidden="true" customHeight="false" outlineLevel="0" collapsed="false">
      <c r="A1854" s="47" t="n">
        <v>855</v>
      </c>
      <c r="B1854" s="61" t="s">
        <v>7171</v>
      </c>
      <c r="C1854" s="75" t="s">
        <v>7172</v>
      </c>
      <c r="D1854" s="45" t="s">
        <v>3963</v>
      </c>
      <c r="E1854" s="172" t="s">
        <v>3964</v>
      </c>
      <c r="F1854" s="75" t="n">
        <v>10</v>
      </c>
      <c r="G1854" s="45"/>
      <c r="H1854" s="45"/>
      <c r="I1854" s="47" t="n">
        <v>860</v>
      </c>
      <c r="J1854" s="173" t="s">
        <v>1617</v>
      </c>
      <c r="K1854" s="47"/>
      <c r="L1854" s="34"/>
      <c r="M1854" s="161"/>
    </row>
    <row r="1855" customFormat="false" ht="15" hidden="true" customHeight="false" outlineLevel="0" collapsed="false">
      <c r="A1855" s="47" t="n">
        <v>860</v>
      </c>
      <c r="B1855" s="61" t="s">
        <v>7173</v>
      </c>
      <c r="C1855" s="75" t="s">
        <v>7174</v>
      </c>
      <c r="D1855" s="45" t="s">
        <v>3963</v>
      </c>
      <c r="E1855" s="172" t="s">
        <v>3964</v>
      </c>
      <c r="F1855" s="75" t="n">
        <v>10</v>
      </c>
      <c r="G1855" s="45"/>
      <c r="H1855" s="45"/>
      <c r="I1855" s="47" t="n">
        <v>860</v>
      </c>
      <c r="J1855" s="173" t="s">
        <v>1617</v>
      </c>
      <c r="K1855" s="47"/>
      <c r="L1855" s="34"/>
      <c r="M1855" s="161"/>
    </row>
    <row r="1856" customFormat="false" ht="30" hidden="true" customHeight="false" outlineLevel="0" collapsed="false">
      <c r="A1856" s="47" t="n">
        <v>929</v>
      </c>
      <c r="B1856" s="61" t="s">
        <v>7175</v>
      </c>
      <c r="C1856" s="75" t="s">
        <v>7176</v>
      </c>
      <c r="D1856" s="45" t="s">
        <v>4054</v>
      </c>
      <c r="E1856" s="172" t="s">
        <v>3964</v>
      </c>
      <c r="F1856" s="75" t="n">
        <v>10</v>
      </c>
      <c r="G1856" s="45"/>
      <c r="H1856" s="45"/>
      <c r="I1856" s="47" t="n">
        <v>860</v>
      </c>
      <c r="J1856" s="173" t="s">
        <v>1617</v>
      </c>
      <c r="K1856" s="47"/>
      <c r="L1856" s="34"/>
      <c r="M1856" s="161"/>
    </row>
    <row r="1857" customFormat="false" ht="30" hidden="true" customHeight="false" outlineLevel="0" collapsed="false">
      <c r="A1857" s="47" t="n">
        <v>930</v>
      </c>
      <c r="B1857" s="61" t="s">
        <v>7177</v>
      </c>
      <c r="C1857" s="75" t="s">
        <v>7178</v>
      </c>
      <c r="D1857" s="45" t="s">
        <v>4054</v>
      </c>
      <c r="E1857" s="172" t="s">
        <v>3964</v>
      </c>
      <c r="F1857" s="75" t="n">
        <v>10</v>
      </c>
      <c r="G1857" s="45"/>
      <c r="H1857" s="45"/>
      <c r="I1857" s="47" t="n">
        <v>860</v>
      </c>
      <c r="J1857" s="173" t="s">
        <v>1617</v>
      </c>
      <c r="K1857" s="47"/>
      <c r="L1857" s="34"/>
      <c r="M1857" s="161"/>
    </row>
    <row r="1858" customFormat="false" ht="30" hidden="true" customHeight="false" outlineLevel="0" collapsed="false">
      <c r="A1858" s="47" t="n">
        <v>931</v>
      </c>
      <c r="B1858" s="61" t="s">
        <v>7179</v>
      </c>
      <c r="C1858" s="75" t="s">
        <v>7180</v>
      </c>
      <c r="D1858" s="45" t="s">
        <v>4054</v>
      </c>
      <c r="E1858" s="172" t="s">
        <v>3964</v>
      </c>
      <c r="F1858" s="75" t="n">
        <v>10</v>
      </c>
      <c r="G1858" s="45"/>
      <c r="H1858" s="45"/>
      <c r="I1858" s="47" t="n">
        <v>860</v>
      </c>
      <c r="J1858" s="173" t="s">
        <v>1617</v>
      </c>
      <c r="K1858" s="47"/>
      <c r="L1858" s="34"/>
      <c r="M1858" s="161"/>
    </row>
    <row r="1859" customFormat="false" ht="15" hidden="true" customHeight="false" outlineLevel="0" collapsed="false">
      <c r="A1859" s="47" t="n">
        <v>932</v>
      </c>
      <c r="B1859" s="61" t="s">
        <v>7181</v>
      </c>
      <c r="C1859" s="75" t="s">
        <v>7182</v>
      </c>
      <c r="D1859" s="45" t="s">
        <v>4203</v>
      </c>
      <c r="E1859" s="172" t="s">
        <v>3964</v>
      </c>
      <c r="F1859" s="75" t="n">
        <v>10</v>
      </c>
      <c r="G1859" s="45"/>
      <c r="H1859" s="45"/>
      <c r="I1859" s="47" t="n">
        <v>860</v>
      </c>
      <c r="J1859" s="173" t="s">
        <v>1617</v>
      </c>
      <c r="K1859" s="47"/>
      <c r="L1859" s="34"/>
      <c r="M1859" s="161"/>
    </row>
    <row r="1860" customFormat="false" ht="15" hidden="true" customHeight="false" outlineLevel="0" collapsed="false">
      <c r="A1860" s="47" t="n">
        <v>936</v>
      </c>
      <c r="B1860" s="61" t="s">
        <v>7183</v>
      </c>
      <c r="C1860" s="75" t="s">
        <v>7184</v>
      </c>
      <c r="D1860" s="45" t="s">
        <v>4680</v>
      </c>
      <c r="E1860" s="172" t="s">
        <v>3964</v>
      </c>
      <c r="F1860" s="75" t="n">
        <v>10</v>
      </c>
      <c r="G1860" s="45"/>
      <c r="H1860" s="45"/>
      <c r="I1860" s="47" t="n">
        <v>860</v>
      </c>
      <c r="J1860" s="173" t="s">
        <v>1617</v>
      </c>
      <c r="K1860" s="47"/>
      <c r="L1860" s="34"/>
      <c r="M1860" s="161"/>
    </row>
    <row r="1861" customFormat="false" ht="15" hidden="true" customHeight="false" outlineLevel="0" collapsed="false">
      <c r="A1861" s="47" t="n">
        <v>938</v>
      </c>
      <c r="B1861" s="61" t="s">
        <v>7185</v>
      </c>
      <c r="C1861" s="75" t="s">
        <v>7186</v>
      </c>
      <c r="D1861" s="45" t="s">
        <v>4680</v>
      </c>
      <c r="E1861" s="172" t="s">
        <v>3964</v>
      </c>
      <c r="F1861" s="75" t="n">
        <v>10</v>
      </c>
      <c r="G1861" s="45"/>
      <c r="H1861" s="45"/>
      <c r="I1861" s="47" t="n">
        <v>860</v>
      </c>
      <c r="J1861" s="173" t="s">
        <v>1617</v>
      </c>
      <c r="K1861" s="47"/>
      <c r="L1861" s="34"/>
      <c r="M1861" s="161"/>
    </row>
    <row r="1862" customFormat="false" ht="15" hidden="true" customHeight="false" outlineLevel="0" collapsed="false">
      <c r="A1862" s="47" t="n">
        <v>940</v>
      </c>
      <c r="B1862" s="61" t="s">
        <v>7187</v>
      </c>
      <c r="C1862" s="75" t="s">
        <v>7188</v>
      </c>
      <c r="D1862" s="45" t="s">
        <v>4203</v>
      </c>
      <c r="E1862" s="172" t="s">
        <v>3964</v>
      </c>
      <c r="F1862" s="75" t="n">
        <v>10</v>
      </c>
      <c r="G1862" s="45"/>
      <c r="H1862" s="45"/>
      <c r="I1862" s="47" t="n">
        <v>860</v>
      </c>
      <c r="J1862" s="173" t="s">
        <v>1617</v>
      </c>
      <c r="K1862" s="47"/>
      <c r="L1862" s="34"/>
      <c r="M1862" s="161"/>
    </row>
    <row r="1863" customFormat="false" ht="15" hidden="true" customHeight="false" outlineLevel="0" collapsed="false">
      <c r="A1863" s="47" t="n">
        <v>943</v>
      </c>
      <c r="B1863" s="61" t="s">
        <v>7189</v>
      </c>
      <c r="C1863" s="75" t="s">
        <v>5742</v>
      </c>
      <c r="D1863" s="45" t="s">
        <v>4203</v>
      </c>
      <c r="E1863" s="172" t="s">
        <v>3964</v>
      </c>
      <c r="F1863" s="75" t="n">
        <v>10</v>
      </c>
      <c r="G1863" s="45"/>
      <c r="H1863" s="45"/>
      <c r="I1863" s="47" t="n">
        <v>860</v>
      </c>
      <c r="J1863" s="173" t="s">
        <v>1617</v>
      </c>
      <c r="K1863" s="47"/>
      <c r="L1863" s="34"/>
      <c r="M1863" s="161"/>
    </row>
    <row r="1864" customFormat="false" ht="15" hidden="true" customHeight="false" outlineLevel="0" collapsed="false">
      <c r="A1864" s="47" t="n">
        <v>945</v>
      </c>
      <c r="B1864" s="61" t="s">
        <v>7190</v>
      </c>
      <c r="C1864" s="75" t="s">
        <v>7191</v>
      </c>
      <c r="D1864" s="45" t="s">
        <v>4680</v>
      </c>
      <c r="E1864" s="172" t="s">
        <v>3964</v>
      </c>
      <c r="F1864" s="75" t="n">
        <v>10</v>
      </c>
      <c r="G1864" s="45"/>
      <c r="H1864" s="45"/>
      <c r="I1864" s="47" t="n">
        <v>860</v>
      </c>
      <c r="J1864" s="173" t="s">
        <v>1617</v>
      </c>
      <c r="K1864" s="47"/>
      <c r="L1864" s="34"/>
      <c r="M1864" s="161"/>
    </row>
    <row r="1865" customFormat="false" ht="15" hidden="true" customHeight="false" outlineLevel="0" collapsed="false">
      <c r="A1865" s="47" t="n">
        <v>946</v>
      </c>
      <c r="B1865" s="61" t="s">
        <v>7192</v>
      </c>
      <c r="C1865" s="75" t="s">
        <v>7193</v>
      </c>
      <c r="D1865" s="45" t="s">
        <v>4203</v>
      </c>
      <c r="E1865" s="172" t="s">
        <v>3964</v>
      </c>
      <c r="F1865" s="75" t="n">
        <v>10</v>
      </c>
      <c r="G1865" s="45"/>
      <c r="H1865" s="45"/>
      <c r="I1865" s="47" t="n">
        <v>860</v>
      </c>
      <c r="J1865" s="173" t="s">
        <v>1617</v>
      </c>
      <c r="K1865" s="47"/>
      <c r="L1865" s="34"/>
      <c r="M1865" s="161"/>
    </row>
    <row r="1866" customFormat="false" ht="15" hidden="true" customHeight="false" outlineLevel="0" collapsed="false">
      <c r="A1866" s="47" t="n">
        <v>947</v>
      </c>
      <c r="B1866" s="61" t="s">
        <v>7194</v>
      </c>
      <c r="C1866" s="75" t="s">
        <v>7195</v>
      </c>
      <c r="D1866" s="45" t="s">
        <v>4680</v>
      </c>
      <c r="E1866" s="172" t="s">
        <v>3964</v>
      </c>
      <c r="F1866" s="75" t="n">
        <v>10</v>
      </c>
      <c r="G1866" s="45"/>
      <c r="H1866" s="45"/>
      <c r="I1866" s="47" t="n">
        <v>860</v>
      </c>
      <c r="J1866" s="173" t="s">
        <v>1617</v>
      </c>
      <c r="K1866" s="47"/>
      <c r="L1866" s="34"/>
      <c r="M1866" s="161"/>
    </row>
    <row r="1867" customFormat="false" ht="15" hidden="true" customHeight="false" outlineLevel="0" collapsed="false">
      <c r="A1867" s="47" t="n">
        <v>952</v>
      </c>
      <c r="B1867" s="61" t="s">
        <v>7196</v>
      </c>
      <c r="C1867" s="75" t="s">
        <v>7197</v>
      </c>
      <c r="D1867" s="45" t="s">
        <v>4203</v>
      </c>
      <c r="E1867" s="172" t="s">
        <v>3964</v>
      </c>
      <c r="F1867" s="28" t="n">
        <v>10</v>
      </c>
      <c r="G1867" s="45"/>
      <c r="H1867" s="45"/>
      <c r="I1867" s="47" t="n">
        <v>860</v>
      </c>
      <c r="J1867" s="173" t="s">
        <v>1617</v>
      </c>
      <c r="K1867" s="47"/>
      <c r="L1867" s="34"/>
      <c r="M1867" s="161"/>
    </row>
    <row r="1868" customFormat="false" ht="15" hidden="true" customHeight="false" outlineLevel="0" collapsed="false">
      <c r="A1868" s="47" t="n">
        <v>953</v>
      </c>
      <c r="B1868" s="61" t="s">
        <v>7198</v>
      </c>
      <c r="C1868" s="75" t="s">
        <v>7199</v>
      </c>
      <c r="D1868" s="45" t="s">
        <v>4203</v>
      </c>
      <c r="E1868" s="172" t="s">
        <v>3964</v>
      </c>
      <c r="F1868" s="75" t="n">
        <v>10</v>
      </c>
      <c r="G1868" s="45"/>
      <c r="H1868" s="45"/>
      <c r="I1868" s="47" t="n">
        <v>860</v>
      </c>
      <c r="J1868" s="173" t="s">
        <v>1617</v>
      </c>
      <c r="K1868" s="47"/>
      <c r="L1868" s="34"/>
      <c r="M1868" s="161"/>
    </row>
    <row r="1869" customFormat="false" ht="15" hidden="true" customHeight="false" outlineLevel="0" collapsed="false">
      <c r="A1869" s="47" t="n">
        <v>955</v>
      </c>
      <c r="B1869" s="61" t="s">
        <v>7200</v>
      </c>
      <c r="C1869" s="75" t="s">
        <v>7201</v>
      </c>
      <c r="D1869" s="45" t="s">
        <v>4203</v>
      </c>
      <c r="E1869" s="172" t="s">
        <v>3964</v>
      </c>
      <c r="F1869" s="75" t="n">
        <v>10</v>
      </c>
      <c r="G1869" s="45"/>
      <c r="H1869" s="45"/>
      <c r="I1869" s="47" t="n">
        <v>860</v>
      </c>
      <c r="J1869" s="173" t="s">
        <v>1617</v>
      </c>
      <c r="K1869" s="47"/>
      <c r="L1869" s="34"/>
      <c r="M1869" s="161"/>
    </row>
    <row r="1870" customFormat="false" ht="15" hidden="true" customHeight="false" outlineLevel="0" collapsed="false">
      <c r="A1870" s="47" t="n">
        <v>956</v>
      </c>
      <c r="B1870" s="61" t="s">
        <v>7202</v>
      </c>
      <c r="C1870" s="75" t="s">
        <v>7203</v>
      </c>
      <c r="D1870" s="45" t="s">
        <v>4203</v>
      </c>
      <c r="E1870" s="172" t="s">
        <v>3964</v>
      </c>
      <c r="F1870" s="75" t="n">
        <v>10</v>
      </c>
      <c r="G1870" s="45"/>
      <c r="H1870" s="45"/>
      <c r="I1870" s="47" t="n">
        <v>860</v>
      </c>
      <c r="J1870" s="173" t="s">
        <v>1617</v>
      </c>
      <c r="K1870" s="47"/>
      <c r="L1870" s="34"/>
      <c r="M1870" s="161"/>
    </row>
    <row r="1871" customFormat="false" ht="15" hidden="true" customHeight="false" outlineLevel="0" collapsed="false">
      <c r="A1871" s="47" t="n">
        <v>957</v>
      </c>
      <c r="B1871" s="61" t="s">
        <v>7204</v>
      </c>
      <c r="C1871" s="75" t="s">
        <v>7205</v>
      </c>
      <c r="D1871" s="45" t="s">
        <v>4203</v>
      </c>
      <c r="E1871" s="172" t="s">
        <v>3964</v>
      </c>
      <c r="F1871" s="75" t="n">
        <v>10</v>
      </c>
      <c r="G1871" s="45"/>
      <c r="H1871" s="45"/>
      <c r="I1871" s="47" t="n">
        <v>860</v>
      </c>
      <c r="J1871" s="173" t="s">
        <v>1617</v>
      </c>
      <c r="K1871" s="47"/>
      <c r="L1871" s="34"/>
      <c r="M1871" s="161"/>
    </row>
    <row r="1872" customFormat="false" ht="15" hidden="true" customHeight="false" outlineLevel="0" collapsed="false">
      <c r="A1872" s="47" t="n">
        <v>958</v>
      </c>
      <c r="B1872" s="61" t="s">
        <v>7206</v>
      </c>
      <c r="C1872" s="75" t="s">
        <v>7207</v>
      </c>
      <c r="D1872" s="45" t="s">
        <v>4203</v>
      </c>
      <c r="E1872" s="172" t="s">
        <v>3964</v>
      </c>
      <c r="F1872" s="75" t="n">
        <v>10</v>
      </c>
      <c r="G1872" s="45"/>
      <c r="H1872" s="45"/>
      <c r="I1872" s="47" t="n">
        <v>860</v>
      </c>
      <c r="J1872" s="173" t="s">
        <v>1617</v>
      </c>
      <c r="K1872" s="47"/>
      <c r="L1872" s="34"/>
      <c r="M1872" s="161"/>
    </row>
    <row r="1873" customFormat="false" ht="15" hidden="true" customHeight="false" outlineLevel="0" collapsed="false">
      <c r="A1873" s="47" t="n">
        <v>959</v>
      </c>
      <c r="B1873" s="61" t="s">
        <v>7208</v>
      </c>
      <c r="C1873" s="75" t="s">
        <v>7209</v>
      </c>
      <c r="D1873" s="45" t="s">
        <v>4203</v>
      </c>
      <c r="E1873" s="172" t="s">
        <v>3964</v>
      </c>
      <c r="F1873" s="75" t="n">
        <v>10</v>
      </c>
      <c r="G1873" s="45"/>
      <c r="H1873" s="45"/>
      <c r="I1873" s="47" t="n">
        <v>860</v>
      </c>
      <c r="J1873" s="173" t="s">
        <v>1617</v>
      </c>
      <c r="K1873" s="47"/>
      <c r="L1873" s="34"/>
      <c r="M1873" s="161"/>
    </row>
    <row r="1874" customFormat="false" ht="30" hidden="true" customHeight="false" outlineLevel="0" collapsed="false">
      <c r="A1874" s="47" t="n">
        <v>961</v>
      </c>
      <c r="B1874" s="61" t="s">
        <v>7210</v>
      </c>
      <c r="C1874" s="75" t="s">
        <v>7211</v>
      </c>
      <c r="D1874" s="45" t="s">
        <v>4230</v>
      </c>
      <c r="E1874" s="172" t="s">
        <v>3964</v>
      </c>
      <c r="F1874" s="75" t="n">
        <v>10</v>
      </c>
      <c r="G1874" s="45"/>
      <c r="H1874" s="45"/>
      <c r="I1874" s="47" t="n">
        <v>860</v>
      </c>
      <c r="J1874" s="173" t="s">
        <v>1617</v>
      </c>
      <c r="K1874" s="47"/>
      <c r="L1874" s="34"/>
      <c r="M1874" s="161"/>
    </row>
    <row r="1875" customFormat="false" ht="30" hidden="true" customHeight="false" outlineLevel="0" collapsed="false">
      <c r="A1875" s="47" t="n">
        <v>962</v>
      </c>
      <c r="B1875" s="61" t="s">
        <v>7212</v>
      </c>
      <c r="C1875" s="75" t="s">
        <v>7213</v>
      </c>
      <c r="D1875" s="45" t="s">
        <v>4230</v>
      </c>
      <c r="E1875" s="172" t="s">
        <v>3964</v>
      </c>
      <c r="F1875" s="75" t="n">
        <v>10</v>
      </c>
      <c r="G1875" s="45"/>
      <c r="H1875" s="45"/>
      <c r="I1875" s="47" t="n">
        <v>860</v>
      </c>
      <c r="J1875" s="173" t="s">
        <v>1617</v>
      </c>
      <c r="K1875" s="47"/>
      <c r="L1875" s="34"/>
      <c r="M1875" s="161"/>
    </row>
    <row r="1876" customFormat="false" ht="30" hidden="true" customHeight="false" outlineLevel="0" collapsed="false">
      <c r="A1876" s="47" t="n">
        <v>963</v>
      </c>
      <c r="B1876" s="61" t="s">
        <v>7214</v>
      </c>
      <c r="C1876" s="75" t="s">
        <v>7215</v>
      </c>
      <c r="D1876" s="45" t="s">
        <v>4326</v>
      </c>
      <c r="E1876" s="172" t="s">
        <v>3964</v>
      </c>
      <c r="F1876" s="75" t="n">
        <v>10</v>
      </c>
      <c r="G1876" s="45"/>
      <c r="H1876" s="45"/>
      <c r="I1876" s="47" t="n">
        <v>860</v>
      </c>
      <c r="J1876" s="173" t="s">
        <v>1617</v>
      </c>
      <c r="K1876" s="47"/>
      <c r="L1876" s="34"/>
      <c r="M1876" s="161"/>
    </row>
    <row r="1877" customFormat="false" ht="30" hidden="true" customHeight="false" outlineLevel="0" collapsed="false">
      <c r="A1877" s="47" t="n">
        <v>968</v>
      </c>
      <c r="B1877" s="61" t="s">
        <v>7216</v>
      </c>
      <c r="C1877" s="75" t="s">
        <v>4331</v>
      </c>
      <c r="D1877" s="45" t="s">
        <v>4329</v>
      </c>
      <c r="E1877" s="172" t="s">
        <v>3964</v>
      </c>
      <c r="F1877" s="75" t="n">
        <v>10</v>
      </c>
      <c r="G1877" s="45"/>
      <c r="H1877" s="45"/>
      <c r="I1877" s="47" t="n">
        <v>860</v>
      </c>
      <c r="J1877" s="173" t="s">
        <v>1617</v>
      </c>
      <c r="K1877" s="47"/>
      <c r="L1877" s="34"/>
      <c r="M1877" s="161"/>
    </row>
    <row r="1878" customFormat="false" ht="30" hidden="true" customHeight="false" outlineLevel="0" collapsed="false">
      <c r="A1878" s="47" t="n">
        <v>969</v>
      </c>
      <c r="B1878" s="61" t="s">
        <v>7217</v>
      </c>
      <c r="C1878" s="75" t="s">
        <v>7218</v>
      </c>
      <c r="D1878" s="45" t="s">
        <v>4329</v>
      </c>
      <c r="E1878" s="172" t="s">
        <v>3964</v>
      </c>
      <c r="F1878" s="75" t="n">
        <v>10</v>
      </c>
      <c r="G1878" s="45"/>
      <c r="H1878" s="45"/>
      <c r="I1878" s="47" t="n">
        <v>860</v>
      </c>
      <c r="J1878" s="173" t="s">
        <v>1617</v>
      </c>
      <c r="K1878" s="47"/>
      <c r="L1878" s="34"/>
      <c r="M1878" s="161"/>
    </row>
    <row r="1879" customFormat="false" ht="30" hidden="true" customHeight="false" outlineLevel="0" collapsed="false">
      <c r="A1879" s="47" t="n">
        <v>970</v>
      </c>
      <c r="B1879" s="61" t="s">
        <v>7219</v>
      </c>
      <c r="C1879" s="75" t="s">
        <v>7220</v>
      </c>
      <c r="D1879" s="45" t="s">
        <v>4329</v>
      </c>
      <c r="E1879" s="172" t="s">
        <v>3964</v>
      </c>
      <c r="F1879" s="75" t="n">
        <v>10</v>
      </c>
      <c r="G1879" s="45"/>
      <c r="H1879" s="45"/>
      <c r="I1879" s="47" t="n">
        <v>860</v>
      </c>
      <c r="J1879" s="173" t="s">
        <v>1617</v>
      </c>
      <c r="K1879" s="47"/>
      <c r="L1879" s="34"/>
      <c r="M1879" s="161"/>
    </row>
    <row r="1880" customFormat="false" ht="30" hidden="true" customHeight="false" outlineLevel="0" collapsed="false">
      <c r="A1880" s="47" t="n">
        <v>971</v>
      </c>
      <c r="B1880" s="61" t="s">
        <v>7221</v>
      </c>
      <c r="C1880" s="75" t="s">
        <v>7222</v>
      </c>
      <c r="D1880" s="45" t="s">
        <v>4329</v>
      </c>
      <c r="E1880" s="172" t="s">
        <v>3964</v>
      </c>
      <c r="F1880" s="75" t="n">
        <v>10</v>
      </c>
      <c r="G1880" s="45"/>
      <c r="H1880" s="45"/>
      <c r="I1880" s="47" t="n">
        <v>860</v>
      </c>
      <c r="J1880" s="173" t="s">
        <v>1617</v>
      </c>
      <c r="K1880" s="47"/>
      <c r="L1880" s="34"/>
      <c r="M1880" s="161"/>
    </row>
    <row r="1881" customFormat="false" ht="30" hidden="true" customHeight="false" outlineLevel="0" collapsed="false">
      <c r="A1881" s="47" t="n">
        <v>972</v>
      </c>
      <c r="B1881" s="61" t="s">
        <v>7223</v>
      </c>
      <c r="C1881" s="75" t="s">
        <v>6735</v>
      </c>
      <c r="D1881" s="45" t="s">
        <v>4329</v>
      </c>
      <c r="E1881" s="172" t="s">
        <v>3964</v>
      </c>
      <c r="F1881" s="75" t="n">
        <v>10</v>
      </c>
      <c r="G1881" s="45"/>
      <c r="H1881" s="45"/>
      <c r="I1881" s="47" t="n">
        <v>860</v>
      </c>
      <c r="J1881" s="173" t="s">
        <v>1617</v>
      </c>
      <c r="K1881" s="47"/>
      <c r="L1881" s="34"/>
      <c r="M1881" s="161"/>
    </row>
    <row r="1882" customFormat="false" ht="30" hidden="true" customHeight="false" outlineLevel="0" collapsed="false">
      <c r="A1882" s="47" t="n">
        <v>973</v>
      </c>
      <c r="B1882" s="61" t="s">
        <v>7224</v>
      </c>
      <c r="C1882" s="75" t="s">
        <v>7225</v>
      </c>
      <c r="D1882" s="45" t="s">
        <v>4329</v>
      </c>
      <c r="E1882" s="172" t="s">
        <v>3964</v>
      </c>
      <c r="F1882" s="75" t="n">
        <v>10</v>
      </c>
      <c r="G1882" s="45"/>
      <c r="H1882" s="45"/>
      <c r="I1882" s="47" t="n">
        <v>860</v>
      </c>
      <c r="J1882" s="173" t="s">
        <v>1617</v>
      </c>
      <c r="K1882" s="47"/>
      <c r="L1882" s="34"/>
      <c r="M1882" s="161"/>
    </row>
    <row r="1883" customFormat="false" ht="30" hidden="true" customHeight="false" outlineLevel="0" collapsed="false">
      <c r="A1883" s="47" t="n">
        <v>974</v>
      </c>
      <c r="B1883" s="61" t="s">
        <v>7226</v>
      </c>
      <c r="C1883" s="75" t="s">
        <v>7227</v>
      </c>
      <c r="D1883" s="45" t="s">
        <v>4329</v>
      </c>
      <c r="E1883" s="172" t="s">
        <v>3964</v>
      </c>
      <c r="F1883" s="75" t="n">
        <v>10</v>
      </c>
      <c r="G1883" s="45"/>
      <c r="H1883" s="45"/>
      <c r="I1883" s="47" t="n">
        <v>860</v>
      </c>
      <c r="J1883" s="173" t="s">
        <v>1617</v>
      </c>
      <c r="K1883" s="47"/>
      <c r="L1883" s="34"/>
      <c r="M1883" s="161"/>
    </row>
    <row r="1884" customFormat="false" ht="30" hidden="true" customHeight="false" outlineLevel="0" collapsed="false">
      <c r="A1884" s="47" t="n">
        <v>975</v>
      </c>
      <c r="B1884" s="61" t="s">
        <v>7228</v>
      </c>
      <c r="C1884" s="75" t="s">
        <v>7229</v>
      </c>
      <c r="D1884" s="45" t="s">
        <v>4329</v>
      </c>
      <c r="E1884" s="172" t="s">
        <v>3964</v>
      </c>
      <c r="F1884" s="75" t="n">
        <v>10</v>
      </c>
      <c r="G1884" s="45"/>
      <c r="H1884" s="45"/>
      <c r="I1884" s="47" t="n">
        <v>860</v>
      </c>
      <c r="J1884" s="173" t="s">
        <v>1617</v>
      </c>
      <c r="K1884" s="47"/>
      <c r="L1884" s="34"/>
      <c r="M1884" s="161"/>
    </row>
    <row r="1885" customFormat="false" ht="30" hidden="true" customHeight="false" outlineLevel="0" collapsed="false">
      <c r="A1885" s="47" t="n">
        <v>976</v>
      </c>
      <c r="B1885" s="61" t="s">
        <v>7230</v>
      </c>
      <c r="C1885" s="75" t="s">
        <v>7231</v>
      </c>
      <c r="D1885" s="45" t="s">
        <v>4329</v>
      </c>
      <c r="E1885" s="172" t="s">
        <v>3964</v>
      </c>
      <c r="F1885" s="75" t="n">
        <v>10</v>
      </c>
      <c r="G1885" s="45"/>
      <c r="H1885" s="45"/>
      <c r="I1885" s="47" t="n">
        <v>860</v>
      </c>
      <c r="J1885" s="173" t="s">
        <v>1617</v>
      </c>
      <c r="K1885" s="47"/>
      <c r="L1885" s="34"/>
      <c r="M1885" s="161"/>
    </row>
    <row r="1886" customFormat="false" ht="30" hidden="true" customHeight="false" outlineLevel="0" collapsed="false">
      <c r="A1886" s="47" t="n">
        <v>977</v>
      </c>
      <c r="B1886" s="61" t="s">
        <v>7232</v>
      </c>
      <c r="C1886" s="75" t="s">
        <v>7233</v>
      </c>
      <c r="D1886" s="45" t="s">
        <v>4329</v>
      </c>
      <c r="E1886" s="172" t="s">
        <v>3964</v>
      </c>
      <c r="F1886" s="75" t="n">
        <v>10</v>
      </c>
      <c r="G1886" s="45"/>
      <c r="H1886" s="45"/>
      <c r="I1886" s="47" t="n">
        <v>860</v>
      </c>
      <c r="J1886" s="173" t="s">
        <v>1617</v>
      </c>
      <c r="K1886" s="47"/>
      <c r="L1886" s="34"/>
      <c r="M1886" s="161"/>
    </row>
    <row r="1887" customFormat="false" ht="30" hidden="true" customHeight="false" outlineLevel="0" collapsed="false">
      <c r="A1887" s="47" t="n">
        <v>978</v>
      </c>
      <c r="B1887" s="61" t="s">
        <v>7234</v>
      </c>
      <c r="C1887" s="75" t="s">
        <v>7235</v>
      </c>
      <c r="D1887" s="45" t="s">
        <v>4329</v>
      </c>
      <c r="E1887" s="172" t="s">
        <v>3964</v>
      </c>
      <c r="F1887" s="75" t="n">
        <v>10</v>
      </c>
      <c r="G1887" s="45"/>
      <c r="H1887" s="45"/>
      <c r="I1887" s="47" t="n">
        <v>860</v>
      </c>
      <c r="J1887" s="173" t="s">
        <v>1617</v>
      </c>
      <c r="K1887" s="47"/>
      <c r="L1887" s="34"/>
      <c r="M1887" s="161"/>
    </row>
    <row r="1888" customFormat="false" ht="30" hidden="true" customHeight="false" outlineLevel="0" collapsed="false">
      <c r="A1888" s="47" t="n">
        <v>979</v>
      </c>
      <c r="B1888" s="61" t="s">
        <v>7236</v>
      </c>
      <c r="C1888" s="75" t="s">
        <v>7237</v>
      </c>
      <c r="D1888" s="45" t="s">
        <v>4329</v>
      </c>
      <c r="E1888" s="172" t="s">
        <v>3964</v>
      </c>
      <c r="F1888" s="75" t="n">
        <v>10</v>
      </c>
      <c r="G1888" s="45"/>
      <c r="H1888" s="45"/>
      <c r="I1888" s="47" t="n">
        <v>860</v>
      </c>
      <c r="J1888" s="173" t="s">
        <v>1617</v>
      </c>
      <c r="K1888" s="47"/>
      <c r="L1888" s="34"/>
      <c r="M1888" s="161"/>
    </row>
    <row r="1889" customFormat="false" ht="30" hidden="true" customHeight="false" outlineLevel="0" collapsed="false">
      <c r="A1889" s="47" t="n">
        <v>980</v>
      </c>
      <c r="B1889" s="61" t="s">
        <v>7238</v>
      </c>
      <c r="C1889" s="75" t="s">
        <v>7239</v>
      </c>
      <c r="D1889" s="45" t="s">
        <v>4329</v>
      </c>
      <c r="E1889" s="172" t="s">
        <v>3964</v>
      </c>
      <c r="F1889" s="75" t="n">
        <v>10</v>
      </c>
      <c r="G1889" s="45"/>
      <c r="H1889" s="45"/>
      <c r="I1889" s="47" t="n">
        <v>860</v>
      </c>
      <c r="J1889" s="173" t="s">
        <v>1617</v>
      </c>
      <c r="K1889" s="47"/>
      <c r="L1889" s="34"/>
      <c r="M1889" s="161"/>
    </row>
    <row r="1890" customFormat="false" ht="30" hidden="true" customHeight="false" outlineLevel="0" collapsed="false">
      <c r="A1890" s="47" t="n">
        <v>981</v>
      </c>
      <c r="B1890" s="61" t="s">
        <v>7240</v>
      </c>
      <c r="C1890" s="75" t="s">
        <v>7241</v>
      </c>
      <c r="D1890" s="45" t="s">
        <v>4329</v>
      </c>
      <c r="E1890" s="172" t="s">
        <v>3964</v>
      </c>
      <c r="F1890" s="75" t="n">
        <v>10</v>
      </c>
      <c r="G1890" s="45"/>
      <c r="H1890" s="45"/>
      <c r="I1890" s="47" t="n">
        <v>860</v>
      </c>
      <c r="J1890" s="173" t="s">
        <v>1617</v>
      </c>
      <c r="K1890" s="47"/>
      <c r="L1890" s="34"/>
      <c r="M1890" s="161"/>
    </row>
    <row r="1891" customFormat="false" ht="30" hidden="true" customHeight="false" outlineLevel="0" collapsed="false">
      <c r="A1891" s="47" t="n">
        <v>982</v>
      </c>
      <c r="B1891" s="61" t="s">
        <v>7242</v>
      </c>
      <c r="C1891" s="75" t="s">
        <v>7243</v>
      </c>
      <c r="D1891" s="45" t="s">
        <v>4270</v>
      </c>
      <c r="E1891" s="172" t="s">
        <v>3964</v>
      </c>
      <c r="F1891" s="75" t="n">
        <v>10</v>
      </c>
      <c r="G1891" s="45"/>
      <c r="H1891" s="45"/>
      <c r="I1891" s="47" t="n">
        <v>860</v>
      </c>
      <c r="J1891" s="173" t="s">
        <v>1617</v>
      </c>
      <c r="K1891" s="47"/>
      <c r="L1891" s="34"/>
      <c r="M1891" s="161"/>
    </row>
    <row r="1892" customFormat="false" ht="30" hidden="true" customHeight="false" outlineLevel="0" collapsed="false">
      <c r="A1892" s="47" t="n">
        <v>983</v>
      </c>
      <c r="B1892" s="61" t="s">
        <v>7244</v>
      </c>
      <c r="C1892" s="75" t="s">
        <v>7245</v>
      </c>
      <c r="D1892" s="45" t="s">
        <v>4270</v>
      </c>
      <c r="E1892" s="172" t="s">
        <v>3964</v>
      </c>
      <c r="F1892" s="75" t="n">
        <v>10</v>
      </c>
      <c r="G1892" s="45"/>
      <c r="H1892" s="45"/>
      <c r="I1892" s="47" t="n">
        <v>860</v>
      </c>
      <c r="J1892" s="173" t="s">
        <v>1617</v>
      </c>
      <c r="K1892" s="47"/>
      <c r="L1892" s="34"/>
      <c r="M1892" s="161"/>
    </row>
    <row r="1893" customFormat="false" ht="30" hidden="true" customHeight="false" outlineLevel="0" collapsed="false">
      <c r="A1893" s="47" t="n">
        <v>984</v>
      </c>
      <c r="B1893" s="61" t="s">
        <v>7246</v>
      </c>
      <c r="C1893" s="75" t="s">
        <v>5806</v>
      </c>
      <c r="D1893" s="45" t="s">
        <v>4270</v>
      </c>
      <c r="E1893" s="172" t="s">
        <v>3964</v>
      </c>
      <c r="F1893" s="75" t="n">
        <v>10</v>
      </c>
      <c r="G1893" s="45"/>
      <c r="H1893" s="45"/>
      <c r="I1893" s="47" t="n">
        <v>860</v>
      </c>
      <c r="J1893" s="173" t="s">
        <v>1617</v>
      </c>
      <c r="K1893" s="47"/>
      <c r="L1893" s="34"/>
      <c r="M1893" s="161"/>
    </row>
    <row r="1894" customFormat="false" ht="15" hidden="true" customHeight="false" outlineLevel="0" collapsed="false">
      <c r="A1894" s="47" t="n">
        <v>1001</v>
      </c>
      <c r="B1894" s="87" t="s">
        <v>7247</v>
      </c>
      <c r="C1894" s="75" t="s">
        <v>7248</v>
      </c>
      <c r="D1894" s="45" t="s">
        <v>4685</v>
      </c>
      <c r="E1894" s="172" t="s">
        <v>3964</v>
      </c>
      <c r="F1894" s="75" t="n">
        <v>10</v>
      </c>
      <c r="G1894" s="45"/>
      <c r="H1894" s="45"/>
      <c r="I1894" s="47" t="n">
        <v>860</v>
      </c>
      <c r="J1894" s="173" t="s">
        <v>1617</v>
      </c>
      <c r="K1894" s="47"/>
      <c r="L1894" s="34"/>
      <c r="M1894" s="161"/>
    </row>
    <row r="1895" customFormat="false" ht="15" hidden="true" customHeight="false" outlineLevel="0" collapsed="false">
      <c r="A1895" s="47" t="n">
        <v>1002</v>
      </c>
      <c r="B1895" s="87" t="s">
        <v>7249</v>
      </c>
      <c r="C1895" s="75" t="s">
        <v>7250</v>
      </c>
      <c r="D1895" s="45" t="s">
        <v>4685</v>
      </c>
      <c r="E1895" s="172" t="s">
        <v>3964</v>
      </c>
      <c r="F1895" s="75" t="n">
        <v>10</v>
      </c>
      <c r="G1895" s="45"/>
      <c r="H1895" s="45"/>
      <c r="I1895" s="47" t="n">
        <v>860</v>
      </c>
      <c r="J1895" s="173" t="s">
        <v>1617</v>
      </c>
      <c r="K1895" s="47" t="s">
        <v>7251</v>
      </c>
      <c r="L1895" s="34"/>
      <c r="M1895" s="161"/>
    </row>
    <row r="1896" customFormat="false" ht="30" hidden="true" customHeight="false" outlineLevel="0" collapsed="false">
      <c r="A1896" s="47" t="n">
        <v>1003</v>
      </c>
      <c r="B1896" s="61" t="s">
        <v>7252</v>
      </c>
      <c r="C1896" s="75" t="s">
        <v>7253</v>
      </c>
      <c r="D1896" s="45" t="s">
        <v>4685</v>
      </c>
      <c r="E1896" s="172" t="s">
        <v>3964</v>
      </c>
      <c r="F1896" s="75" t="n">
        <v>10</v>
      </c>
      <c r="G1896" s="45"/>
      <c r="H1896" s="45"/>
      <c r="I1896" s="47" t="n">
        <v>860</v>
      </c>
      <c r="J1896" s="173" t="s">
        <v>1617</v>
      </c>
      <c r="K1896" s="47"/>
      <c r="L1896" s="34"/>
      <c r="M1896" s="161"/>
    </row>
    <row r="1897" customFormat="false" ht="30" hidden="true" customHeight="false" outlineLevel="0" collapsed="false">
      <c r="A1897" s="47" t="n">
        <v>1004</v>
      </c>
      <c r="B1897" s="61" t="s">
        <v>7254</v>
      </c>
      <c r="C1897" s="75" t="s">
        <v>7255</v>
      </c>
      <c r="D1897" s="45" t="s">
        <v>4685</v>
      </c>
      <c r="E1897" s="172" t="s">
        <v>3964</v>
      </c>
      <c r="F1897" s="75" t="n">
        <v>10</v>
      </c>
      <c r="G1897" s="45"/>
      <c r="H1897" s="45"/>
      <c r="I1897" s="47" t="n">
        <v>860</v>
      </c>
      <c r="J1897" s="173" t="s">
        <v>1617</v>
      </c>
      <c r="K1897" s="47"/>
      <c r="L1897" s="34"/>
      <c r="M1897" s="161"/>
    </row>
    <row r="1898" customFormat="false" ht="30" hidden="true" customHeight="false" outlineLevel="0" collapsed="false">
      <c r="A1898" s="47" t="n">
        <v>1005</v>
      </c>
      <c r="B1898" s="61" t="s">
        <v>7256</v>
      </c>
      <c r="C1898" s="75" t="s">
        <v>7257</v>
      </c>
      <c r="D1898" s="45" t="s">
        <v>4685</v>
      </c>
      <c r="E1898" s="172" t="s">
        <v>3964</v>
      </c>
      <c r="F1898" s="75" t="n">
        <v>10</v>
      </c>
      <c r="G1898" s="45"/>
      <c r="H1898" s="45"/>
      <c r="I1898" s="47" t="n">
        <v>860</v>
      </c>
      <c r="J1898" s="173" t="s">
        <v>1617</v>
      </c>
      <c r="K1898" s="47"/>
      <c r="L1898" s="34"/>
      <c r="M1898" s="161"/>
    </row>
    <row r="1899" customFormat="false" ht="30" hidden="true" customHeight="false" outlineLevel="0" collapsed="false">
      <c r="A1899" s="47" t="n">
        <v>1006</v>
      </c>
      <c r="B1899" s="61" t="s">
        <v>7258</v>
      </c>
      <c r="C1899" s="75" t="s">
        <v>7259</v>
      </c>
      <c r="D1899" s="45" t="s">
        <v>4685</v>
      </c>
      <c r="E1899" s="172" t="s">
        <v>3964</v>
      </c>
      <c r="F1899" s="75" t="n">
        <v>10</v>
      </c>
      <c r="G1899" s="45"/>
      <c r="H1899" s="45"/>
      <c r="I1899" s="47" t="n">
        <v>860</v>
      </c>
      <c r="J1899" s="173" t="s">
        <v>1617</v>
      </c>
      <c r="K1899" s="47"/>
      <c r="L1899" s="34"/>
      <c r="M1899" s="161"/>
    </row>
    <row r="1900" customFormat="false" ht="15" hidden="true" customHeight="false" outlineLevel="0" collapsed="false">
      <c r="A1900" s="47" t="n">
        <v>1031</v>
      </c>
      <c r="B1900" s="61" t="s">
        <v>2050</v>
      </c>
      <c r="C1900" s="75" t="s">
        <v>7260</v>
      </c>
      <c r="D1900" s="45" t="s">
        <v>5650</v>
      </c>
      <c r="E1900" s="172" t="s">
        <v>3964</v>
      </c>
      <c r="F1900" s="75" t="n">
        <v>10</v>
      </c>
      <c r="G1900" s="45"/>
      <c r="H1900" s="45"/>
      <c r="I1900" s="47" t="n">
        <v>860</v>
      </c>
      <c r="J1900" s="173" t="s">
        <v>1617</v>
      </c>
      <c r="K1900" s="47"/>
      <c r="L1900" s="34"/>
      <c r="M1900" s="161"/>
    </row>
    <row r="1901" customFormat="false" ht="15" hidden="true" customHeight="false" outlineLevel="0" collapsed="false">
      <c r="A1901" s="47" t="n">
        <v>1033</v>
      </c>
      <c r="B1901" s="61" t="s">
        <v>2053</v>
      </c>
      <c r="C1901" s="75" t="s">
        <v>7261</v>
      </c>
      <c r="D1901" s="45" t="s">
        <v>5650</v>
      </c>
      <c r="E1901" s="172" t="s">
        <v>3964</v>
      </c>
      <c r="F1901" s="75" t="n">
        <v>10</v>
      </c>
      <c r="G1901" s="45"/>
      <c r="H1901" s="45"/>
      <c r="I1901" s="47" t="n">
        <v>860</v>
      </c>
      <c r="J1901" s="173" t="s">
        <v>1617</v>
      </c>
      <c r="K1901" s="47"/>
      <c r="L1901" s="34"/>
      <c r="M1901" s="161"/>
    </row>
    <row r="1902" customFormat="false" ht="15" hidden="true" customHeight="false" outlineLevel="0" collapsed="false">
      <c r="A1902" s="47" t="n">
        <v>1065</v>
      </c>
      <c r="B1902" s="40" t="s">
        <v>1713</v>
      </c>
      <c r="C1902" s="34" t="s">
        <v>4223</v>
      </c>
      <c r="D1902" s="34" t="s">
        <v>4743</v>
      </c>
      <c r="E1902" s="172" t="s">
        <v>3964</v>
      </c>
      <c r="F1902" s="34" t="n">
        <v>10</v>
      </c>
      <c r="G1902" s="45"/>
      <c r="H1902" s="45"/>
      <c r="I1902" s="47" t="s">
        <v>20</v>
      </c>
      <c r="J1902" s="161"/>
      <c r="K1902" s="34" t="s">
        <v>4224</v>
      </c>
      <c r="L1902" s="34"/>
      <c r="M1902" s="161"/>
    </row>
    <row r="1903" customFormat="false" ht="15" hidden="true" customHeight="false" outlineLevel="0" collapsed="false">
      <c r="A1903" s="47" t="n">
        <v>1066</v>
      </c>
      <c r="B1903" s="40" t="s">
        <v>1713</v>
      </c>
      <c r="C1903" s="34" t="s">
        <v>7262</v>
      </c>
      <c r="D1903" s="34" t="s">
        <v>4743</v>
      </c>
      <c r="E1903" s="172" t="s">
        <v>3964</v>
      </c>
      <c r="F1903" s="34" t="n">
        <v>10</v>
      </c>
      <c r="G1903" s="45"/>
      <c r="H1903" s="45"/>
      <c r="I1903" s="47" t="s">
        <v>20</v>
      </c>
      <c r="J1903" s="161"/>
      <c r="K1903" s="34" t="s">
        <v>7263</v>
      </c>
      <c r="L1903" s="34"/>
      <c r="M1903" s="161"/>
    </row>
    <row r="1904" customFormat="false" ht="15" hidden="true" customHeight="false" outlineLevel="0" collapsed="false">
      <c r="A1904" s="47" t="n">
        <v>1067</v>
      </c>
      <c r="B1904" s="40" t="s">
        <v>1713</v>
      </c>
      <c r="C1904" s="34" t="s">
        <v>5614</v>
      </c>
      <c r="D1904" s="34" t="s">
        <v>4743</v>
      </c>
      <c r="E1904" s="172" t="s">
        <v>3964</v>
      </c>
      <c r="F1904" s="34" t="n">
        <v>10</v>
      </c>
      <c r="G1904" s="45"/>
      <c r="H1904" s="45"/>
      <c r="I1904" s="47" t="s">
        <v>20</v>
      </c>
      <c r="J1904" s="161"/>
      <c r="K1904" s="34" t="s">
        <v>4237</v>
      </c>
      <c r="L1904" s="34"/>
      <c r="M1904" s="161"/>
    </row>
    <row r="1905" customFormat="false" ht="15" hidden="true" customHeight="false" outlineLevel="0" collapsed="false">
      <c r="A1905" s="47" t="n">
        <v>1068</v>
      </c>
      <c r="B1905" s="40" t="s">
        <v>1713</v>
      </c>
      <c r="C1905" s="34" t="s">
        <v>5473</v>
      </c>
      <c r="D1905" s="34" t="s">
        <v>4743</v>
      </c>
      <c r="E1905" s="172" t="s">
        <v>3964</v>
      </c>
      <c r="F1905" s="34" t="n">
        <v>10</v>
      </c>
      <c r="G1905" s="45"/>
      <c r="H1905" s="45"/>
      <c r="I1905" s="47" t="s">
        <v>20</v>
      </c>
      <c r="J1905" s="161"/>
      <c r="K1905" s="34" t="s">
        <v>7264</v>
      </c>
      <c r="L1905" s="34"/>
      <c r="M1905" s="161"/>
    </row>
    <row r="1906" customFormat="false" ht="15" hidden="true" customHeight="false" outlineLevel="0" collapsed="false">
      <c r="A1906" s="47" t="n">
        <v>1086</v>
      </c>
      <c r="B1906" s="40" t="s">
        <v>2704</v>
      </c>
      <c r="C1906" s="34" t="s">
        <v>7265</v>
      </c>
      <c r="D1906" s="34" t="s">
        <v>4826</v>
      </c>
      <c r="E1906" s="172" t="s">
        <v>3964</v>
      </c>
      <c r="F1906" s="34" t="n">
        <v>10</v>
      </c>
      <c r="G1906" s="45"/>
      <c r="H1906" s="45"/>
      <c r="I1906" s="47" t="s">
        <v>20</v>
      </c>
      <c r="J1906" s="161"/>
      <c r="K1906" s="34" t="s">
        <v>5116</v>
      </c>
      <c r="L1906" s="34"/>
      <c r="M1906" s="161"/>
    </row>
    <row r="1907" customFormat="false" ht="15" hidden="true" customHeight="false" outlineLevel="0" collapsed="false">
      <c r="A1907" s="47" t="n">
        <v>1087</v>
      </c>
      <c r="B1907" s="40" t="s">
        <v>2704</v>
      </c>
      <c r="C1907" s="34" t="s">
        <v>7266</v>
      </c>
      <c r="D1907" s="34" t="s">
        <v>4826</v>
      </c>
      <c r="E1907" s="172" t="s">
        <v>3964</v>
      </c>
      <c r="F1907" s="34" t="n">
        <v>10</v>
      </c>
      <c r="G1907" s="45"/>
      <c r="H1907" s="45"/>
      <c r="I1907" s="47" t="s">
        <v>20</v>
      </c>
      <c r="J1907" s="161"/>
      <c r="K1907" s="34" t="s">
        <v>7267</v>
      </c>
      <c r="L1907" s="34"/>
      <c r="M1907" s="161"/>
    </row>
    <row r="1908" customFormat="false" ht="15" hidden="true" customHeight="false" outlineLevel="0" collapsed="false">
      <c r="A1908" s="47" t="n">
        <v>1088</v>
      </c>
      <c r="B1908" s="40" t="s">
        <v>2704</v>
      </c>
      <c r="C1908" s="34" t="s">
        <v>7268</v>
      </c>
      <c r="D1908" s="34" t="s">
        <v>4826</v>
      </c>
      <c r="E1908" s="172" t="s">
        <v>3964</v>
      </c>
      <c r="F1908" s="34" t="n">
        <v>10</v>
      </c>
      <c r="G1908" s="45"/>
      <c r="H1908" s="45"/>
      <c r="I1908" s="47" t="s">
        <v>20</v>
      </c>
      <c r="J1908" s="161"/>
      <c r="K1908" s="34" t="s">
        <v>7269</v>
      </c>
      <c r="L1908" s="34"/>
      <c r="M1908" s="161"/>
    </row>
    <row r="1909" customFormat="false" ht="15" hidden="true" customHeight="false" outlineLevel="0" collapsed="false">
      <c r="A1909" s="47" t="n">
        <v>1089</v>
      </c>
      <c r="B1909" s="40" t="s">
        <v>2704</v>
      </c>
      <c r="C1909" s="34" t="s">
        <v>5199</v>
      </c>
      <c r="D1909" s="34" t="s">
        <v>4826</v>
      </c>
      <c r="E1909" s="172" t="s">
        <v>3964</v>
      </c>
      <c r="F1909" s="34" t="n">
        <v>10</v>
      </c>
      <c r="G1909" s="45"/>
      <c r="H1909" s="45"/>
      <c r="I1909" s="47" t="s">
        <v>20</v>
      </c>
      <c r="J1909" s="161"/>
      <c r="K1909" s="34" t="s">
        <v>5122</v>
      </c>
      <c r="L1909" s="34"/>
      <c r="M1909" s="161"/>
    </row>
    <row r="1910" customFormat="false" ht="15" hidden="true" customHeight="false" outlineLevel="0" collapsed="false">
      <c r="A1910" s="47" t="n">
        <v>1090</v>
      </c>
      <c r="B1910" s="40" t="s">
        <v>2704</v>
      </c>
      <c r="C1910" s="34" t="s">
        <v>7270</v>
      </c>
      <c r="D1910" s="34" t="s">
        <v>4826</v>
      </c>
      <c r="E1910" s="172" t="s">
        <v>3964</v>
      </c>
      <c r="F1910" s="34" t="n">
        <v>10</v>
      </c>
      <c r="G1910" s="45"/>
      <c r="H1910" s="45"/>
      <c r="I1910" s="47" t="s">
        <v>20</v>
      </c>
      <c r="J1910" s="161"/>
      <c r="K1910" s="34" t="s">
        <v>7271</v>
      </c>
      <c r="L1910" s="34"/>
      <c r="M1910" s="161"/>
    </row>
    <row r="1911" customFormat="false" ht="15" hidden="true" customHeight="false" outlineLevel="0" collapsed="false">
      <c r="A1911" s="47" t="n">
        <v>1172</v>
      </c>
      <c r="B1911" s="81" t="s">
        <v>1810</v>
      </c>
      <c r="C1911" s="45" t="s">
        <v>7272</v>
      </c>
      <c r="D1911" s="45" t="s">
        <v>7273</v>
      </c>
      <c r="E1911" s="172" t="s">
        <v>3964</v>
      </c>
      <c r="F1911" s="47" t="n">
        <v>10</v>
      </c>
      <c r="G1911" s="45"/>
      <c r="H1911" s="45"/>
      <c r="I1911" s="47" t="n">
        <v>850</v>
      </c>
      <c r="J1911" s="161"/>
      <c r="K1911" s="47"/>
      <c r="L1911" s="34"/>
      <c r="M1911" s="161"/>
    </row>
    <row r="1912" customFormat="false" ht="15" hidden="true" customHeight="false" outlineLevel="0" collapsed="false">
      <c r="A1912" s="47" t="n">
        <v>1175</v>
      </c>
      <c r="B1912" s="81" t="s">
        <v>1810</v>
      </c>
      <c r="C1912" s="45" t="s">
        <v>7274</v>
      </c>
      <c r="D1912" s="45" t="s">
        <v>7275</v>
      </c>
      <c r="E1912" s="172" t="s">
        <v>3964</v>
      </c>
      <c r="F1912" s="47" t="n">
        <v>10</v>
      </c>
      <c r="G1912" s="45"/>
      <c r="H1912" s="45"/>
      <c r="I1912" s="47" t="n">
        <v>850</v>
      </c>
      <c r="J1912" s="161"/>
      <c r="K1912" s="47"/>
      <c r="L1912" s="34"/>
      <c r="M1912" s="161"/>
    </row>
    <row r="1913" customFormat="false" ht="15" hidden="true" customHeight="false" outlineLevel="0" collapsed="false">
      <c r="A1913" s="47" t="n">
        <v>1194</v>
      </c>
      <c r="B1913" s="81" t="s">
        <v>5420</v>
      </c>
      <c r="C1913" s="45" t="s">
        <v>7276</v>
      </c>
      <c r="D1913" s="45" t="s">
        <v>7277</v>
      </c>
      <c r="E1913" s="172" t="s">
        <v>3964</v>
      </c>
      <c r="F1913" s="45" t="n">
        <v>10</v>
      </c>
      <c r="G1913" s="45"/>
      <c r="H1913" s="45"/>
      <c r="I1913" s="47" t="n">
        <v>850</v>
      </c>
      <c r="J1913" s="161"/>
      <c r="K1913" s="47"/>
      <c r="L1913" s="34"/>
      <c r="M1913" s="161"/>
    </row>
    <row r="1914" customFormat="false" ht="15" hidden="true" customHeight="false" outlineLevel="0" collapsed="false">
      <c r="A1914" s="47" t="n">
        <v>1195</v>
      </c>
      <c r="B1914" s="81" t="s">
        <v>5420</v>
      </c>
      <c r="C1914" s="45" t="s">
        <v>7278</v>
      </c>
      <c r="D1914" s="45" t="s">
        <v>7277</v>
      </c>
      <c r="E1914" s="172" t="s">
        <v>3964</v>
      </c>
      <c r="F1914" s="45" t="n">
        <v>10</v>
      </c>
      <c r="G1914" s="45"/>
      <c r="H1914" s="45"/>
      <c r="I1914" s="47" t="n">
        <v>850</v>
      </c>
      <c r="J1914" s="161"/>
      <c r="K1914" s="47"/>
      <c r="L1914" s="34"/>
      <c r="M1914" s="161"/>
    </row>
    <row r="1915" customFormat="false" ht="15" hidden="true" customHeight="false" outlineLevel="0" collapsed="false">
      <c r="A1915" s="47" t="n">
        <v>1196</v>
      </c>
      <c r="B1915" s="81" t="s">
        <v>5420</v>
      </c>
      <c r="C1915" s="45" t="s">
        <v>7279</v>
      </c>
      <c r="D1915" s="45" t="s">
        <v>7277</v>
      </c>
      <c r="E1915" s="172" t="s">
        <v>3964</v>
      </c>
      <c r="F1915" s="45" t="n">
        <v>10</v>
      </c>
      <c r="G1915" s="45"/>
      <c r="H1915" s="45"/>
      <c r="I1915" s="47" t="n">
        <v>850</v>
      </c>
      <c r="J1915" s="161"/>
      <c r="K1915" s="47"/>
      <c r="L1915" s="34"/>
      <c r="M1915" s="161"/>
    </row>
    <row r="1916" customFormat="false" ht="15" hidden="true" customHeight="false" outlineLevel="0" collapsed="false">
      <c r="A1916" s="47" t="n">
        <v>1197</v>
      </c>
      <c r="B1916" s="81" t="s">
        <v>5420</v>
      </c>
      <c r="C1916" s="45" t="s">
        <v>7280</v>
      </c>
      <c r="D1916" s="45" t="s">
        <v>7277</v>
      </c>
      <c r="E1916" s="172" t="s">
        <v>3964</v>
      </c>
      <c r="F1916" s="45" t="n">
        <v>10</v>
      </c>
      <c r="G1916" s="45"/>
      <c r="H1916" s="45"/>
      <c r="I1916" s="47" t="n">
        <v>850</v>
      </c>
      <c r="J1916" s="161"/>
      <c r="K1916" s="47"/>
      <c r="L1916" s="34"/>
      <c r="M1916" s="161"/>
    </row>
    <row r="1917" customFormat="false" ht="15" hidden="true" customHeight="false" outlineLevel="0" collapsed="false">
      <c r="A1917" s="47" t="n">
        <v>1224</v>
      </c>
      <c r="B1917" s="81" t="s">
        <v>1810</v>
      </c>
      <c r="C1917" s="45" t="s">
        <v>7281</v>
      </c>
      <c r="D1917" s="45" t="s">
        <v>6524</v>
      </c>
      <c r="E1917" s="172" t="s">
        <v>3964</v>
      </c>
      <c r="F1917" s="45" t="n">
        <v>10</v>
      </c>
      <c r="G1917" s="45"/>
      <c r="H1917" s="45"/>
      <c r="I1917" s="47" t="n">
        <v>850</v>
      </c>
      <c r="J1917" s="161"/>
      <c r="K1917" s="47" t="s">
        <v>5731</v>
      </c>
      <c r="L1917" s="34"/>
      <c r="M1917" s="161"/>
    </row>
    <row r="1918" customFormat="false" ht="15" hidden="true" customHeight="false" outlineLevel="0" collapsed="false">
      <c r="A1918" s="47" t="n">
        <v>1277</v>
      </c>
      <c r="B1918" s="81" t="s">
        <v>1810</v>
      </c>
      <c r="C1918" s="45" t="s">
        <v>7282</v>
      </c>
      <c r="D1918" s="45" t="s">
        <v>6628</v>
      </c>
      <c r="E1918" s="172" t="s">
        <v>3964</v>
      </c>
      <c r="F1918" s="45" t="n">
        <v>10</v>
      </c>
      <c r="G1918" s="45"/>
      <c r="H1918" s="45"/>
      <c r="I1918" s="47" t="n">
        <v>850</v>
      </c>
      <c r="J1918" s="161"/>
      <c r="K1918" s="47" t="s">
        <v>7283</v>
      </c>
      <c r="L1918" s="34"/>
      <c r="M1918" s="161"/>
    </row>
    <row r="1919" customFormat="false" ht="15" hidden="true" customHeight="false" outlineLevel="0" collapsed="false">
      <c r="A1919" s="47" t="n">
        <v>1318</v>
      </c>
      <c r="B1919" s="81" t="s">
        <v>4742</v>
      </c>
      <c r="C1919" s="45" t="s">
        <v>5526</v>
      </c>
      <c r="D1919" s="45" t="s">
        <v>4767</v>
      </c>
      <c r="E1919" s="172" t="s">
        <v>3964</v>
      </c>
      <c r="F1919" s="45" t="n">
        <v>10</v>
      </c>
      <c r="G1919" s="45"/>
      <c r="H1919" s="45"/>
      <c r="I1919" s="47" t="n">
        <v>850</v>
      </c>
      <c r="J1919" s="161"/>
      <c r="K1919" s="47" t="s">
        <v>7284</v>
      </c>
      <c r="L1919" s="34"/>
      <c r="M1919" s="161"/>
    </row>
    <row r="1920" customFormat="false" ht="15" hidden="true" customHeight="false" outlineLevel="0" collapsed="false">
      <c r="A1920" s="47" t="n">
        <v>1437</v>
      </c>
      <c r="B1920" s="81" t="s">
        <v>4742</v>
      </c>
      <c r="C1920" s="45" t="s">
        <v>7285</v>
      </c>
      <c r="D1920" s="45" t="s">
        <v>5692</v>
      </c>
      <c r="E1920" s="172" t="s">
        <v>3964</v>
      </c>
      <c r="F1920" s="45" t="n">
        <v>10</v>
      </c>
      <c r="G1920" s="45"/>
      <c r="H1920" s="45"/>
      <c r="I1920" s="47" t="n">
        <v>850</v>
      </c>
      <c r="J1920" s="161"/>
      <c r="K1920" s="47" t="s">
        <v>7286</v>
      </c>
      <c r="L1920" s="34"/>
      <c r="M1920" s="161"/>
    </row>
    <row r="1921" customFormat="false" ht="15" hidden="true" customHeight="false" outlineLevel="0" collapsed="false">
      <c r="A1921" s="47" t="n">
        <v>1438</v>
      </c>
      <c r="B1921" s="81" t="s">
        <v>4742</v>
      </c>
      <c r="C1921" s="45" t="s">
        <v>7287</v>
      </c>
      <c r="D1921" s="45" t="s">
        <v>5692</v>
      </c>
      <c r="E1921" s="172" t="s">
        <v>3964</v>
      </c>
      <c r="F1921" s="45" t="n">
        <v>10</v>
      </c>
      <c r="G1921" s="45"/>
      <c r="H1921" s="45"/>
      <c r="I1921" s="47" t="n">
        <v>850</v>
      </c>
      <c r="J1921" s="161"/>
      <c r="K1921" s="47" t="s">
        <v>7288</v>
      </c>
      <c r="L1921" s="34"/>
      <c r="M1921" s="161"/>
    </row>
    <row r="1922" customFormat="false" ht="15" hidden="true" customHeight="false" outlineLevel="0" collapsed="false">
      <c r="A1922" s="47" t="n">
        <v>1439</v>
      </c>
      <c r="B1922" s="81" t="s">
        <v>4742</v>
      </c>
      <c r="C1922" s="45" t="s">
        <v>7289</v>
      </c>
      <c r="D1922" s="45" t="s">
        <v>5692</v>
      </c>
      <c r="E1922" s="172" t="s">
        <v>3964</v>
      </c>
      <c r="F1922" s="45" t="n">
        <v>10</v>
      </c>
      <c r="G1922" s="45"/>
      <c r="H1922" s="45"/>
      <c r="I1922" s="47" t="n">
        <v>850</v>
      </c>
      <c r="J1922" s="161"/>
      <c r="K1922" s="47" t="s">
        <v>7290</v>
      </c>
      <c r="L1922" s="34"/>
      <c r="M1922" s="161"/>
    </row>
    <row r="1923" customFormat="false" ht="15" hidden="true" customHeight="false" outlineLevel="0" collapsed="false">
      <c r="A1923" s="47" t="n">
        <v>1440</v>
      </c>
      <c r="B1923" s="81" t="s">
        <v>4742</v>
      </c>
      <c r="C1923" s="45" t="s">
        <v>7291</v>
      </c>
      <c r="D1923" s="45" t="s">
        <v>5692</v>
      </c>
      <c r="E1923" s="172" t="s">
        <v>3964</v>
      </c>
      <c r="F1923" s="45" t="n">
        <v>10</v>
      </c>
      <c r="G1923" s="45"/>
      <c r="H1923" s="45"/>
      <c r="I1923" s="47" t="n">
        <v>850</v>
      </c>
      <c r="J1923" s="161"/>
      <c r="K1923" s="47" t="s">
        <v>7292</v>
      </c>
      <c r="L1923" s="34"/>
      <c r="M1923" s="161"/>
    </row>
    <row r="1924" customFormat="false" ht="15" hidden="true" customHeight="false" outlineLevel="0" collapsed="false">
      <c r="A1924" s="47" t="n">
        <v>1441</v>
      </c>
      <c r="B1924" s="81" t="s">
        <v>4742</v>
      </c>
      <c r="C1924" s="45" t="s">
        <v>7293</v>
      </c>
      <c r="D1924" s="45" t="s">
        <v>5692</v>
      </c>
      <c r="E1924" s="172" t="s">
        <v>3964</v>
      </c>
      <c r="F1924" s="45" t="n">
        <v>10</v>
      </c>
      <c r="G1924" s="45"/>
      <c r="H1924" s="45"/>
      <c r="I1924" s="47" t="n">
        <v>850</v>
      </c>
      <c r="J1924" s="161"/>
      <c r="K1924" s="47" t="s">
        <v>7294</v>
      </c>
      <c r="L1924" s="34"/>
      <c r="M1924" s="161"/>
    </row>
    <row r="1925" customFormat="false" ht="15" hidden="true" customHeight="false" outlineLevel="0" collapsed="false">
      <c r="A1925" s="47" t="n">
        <v>1442</v>
      </c>
      <c r="B1925" s="81" t="s">
        <v>4742</v>
      </c>
      <c r="C1925" s="45" t="s">
        <v>7295</v>
      </c>
      <c r="D1925" s="45" t="s">
        <v>5692</v>
      </c>
      <c r="E1925" s="172" t="s">
        <v>3964</v>
      </c>
      <c r="F1925" s="45" t="n">
        <v>10</v>
      </c>
      <c r="G1925" s="45"/>
      <c r="H1925" s="45"/>
      <c r="I1925" s="47" t="n">
        <v>850</v>
      </c>
      <c r="J1925" s="161"/>
      <c r="K1925" s="47" t="s">
        <v>7296</v>
      </c>
      <c r="L1925" s="34"/>
      <c r="M1925" s="161"/>
    </row>
    <row r="1926" customFormat="false" ht="15" hidden="true" customHeight="false" outlineLevel="0" collapsed="false">
      <c r="A1926" s="47" t="n">
        <v>1443</v>
      </c>
      <c r="B1926" s="81" t="s">
        <v>4782</v>
      </c>
      <c r="C1926" s="45" t="s">
        <v>7297</v>
      </c>
      <c r="D1926" s="45" t="s">
        <v>5692</v>
      </c>
      <c r="E1926" s="172" t="s">
        <v>3964</v>
      </c>
      <c r="F1926" s="45" t="n">
        <v>10</v>
      </c>
      <c r="G1926" s="45"/>
      <c r="H1926" s="45"/>
      <c r="I1926" s="47" t="n">
        <v>850</v>
      </c>
      <c r="J1926" s="161"/>
      <c r="K1926" s="47" t="s">
        <v>6541</v>
      </c>
      <c r="L1926" s="34"/>
      <c r="M1926" s="161"/>
    </row>
    <row r="1927" customFormat="false" ht="15" hidden="true" customHeight="false" outlineLevel="0" collapsed="false">
      <c r="A1927" s="47" t="n">
        <v>1444</v>
      </c>
      <c r="B1927" s="81" t="s">
        <v>4782</v>
      </c>
      <c r="C1927" s="45" t="s">
        <v>7298</v>
      </c>
      <c r="D1927" s="45" t="s">
        <v>5692</v>
      </c>
      <c r="E1927" s="172" t="s">
        <v>3964</v>
      </c>
      <c r="F1927" s="45" t="n">
        <v>10</v>
      </c>
      <c r="G1927" s="45"/>
      <c r="H1927" s="45"/>
      <c r="I1927" s="47" t="n">
        <v>850</v>
      </c>
      <c r="J1927" s="161"/>
      <c r="K1927" s="47" t="s">
        <v>7299</v>
      </c>
      <c r="L1927" s="34"/>
      <c r="M1927" s="161"/>
    </row>
    <row r="1928" customFormat="false" ht="15" hidden="true" customHeight="false" outlineLevel="0" collapsed="false">
      <c r="A1928" s="47" t="n">
        <v>1445</v>
      </c>
      <c r="B1928" s="81" t="s">
        <v>4742</v>
      </c>
      <c r="C1928" s="45" t="s">
        <v>7300</v>
      </c>
      <c r="D1928" s="45" t="s">
        <v>5692</v>
      </c>
      <c r="E1928" s="172" t="s">
        <v>3964</v>
      </c>
      <c r="F1928" s="45" t="n">
        <v>10</v>
      </c>
      <c r="G1928" s="45"/>
      <c r="H1928" s="45"/>
      <c r="I1928" s="47" t="n">
        <v>850</v>
      </c>
      <c r="J1928" s="161"/>
      <c r="K1928" s="47" t="s">
        <v>7301</v>
      </c>
      <c r="L1928" s="34"/>
      <c r="M1928" s="161"/>
    </row>
    <row r="1929" customFormat="false" ht="15" hidden="true" customHeight="false" outlineLevel="0" collapsed="false">
      <c r="A1929" s="47" t="n">
        <v>1590</v>
      </c>
      <c r="B1929" s="81" t="s">
        <v>5812</v>
      </c>
      <c r="C1929" s="45" t="s">
        <v>7302</v>
      </c>
      <c r="D1929" s="45" t="s">
        <v>5817</v>
      </c>
      <c r="E1929" s="172" t="s">
        <v>3964</v>
      </c>
      <c r="F1929" s="45" t="n">
        <v>10</v>
      </c>
      <c r="G1929" s="45"/>
      <c r="H1929" s="45"/>
      <c r="I1929" s="47" t="n">
        <v>850</v>
      </c>
      <c r="J1929" s="161"/>
      <c r="K1929" s="47" t="s">
        <v>7303</v>
      </c>
      <c r="L1929" s="34"/>
      <c r="M1929" s="161"/>
    </row>
    <row r="1930" customFormat="false" ht="15" hidden="true" customHeight="false" outlineLevel="0" collapsed="false">
      <c r="A1930" s="47" t="n">
        <v>1591</v>
      </c>
      <c r="B1930" s="81" t="s">
        <v>5812</v>
      </c>
      <c r="C1930" s="45" t="s">
        <v>6961</v>
      </c>
      <c r="D1930" s="45" t="s">
        <v>7304</v>
      </c>
      <c r="E1930" s="172" t="s">
        <v>3964</v>
      </c>
      <c r="F1930" s="45" t="n">
        <v>10</v>
      </c>
      <c r="G1930" s="45"/>
      <c r="H1930" s="45"/>
      <c r="I1930" s="47" t="n">
        <v>850</v>
      </c>
      <c r="J1930" s="161"/>
      <c r="K1930" s="47" t="s">
        <v>5818</v>
      </c>
      <c r="L1930" s="34"/>
      <c r="M1930" s="161"/>
    </row>
    <row r="1931" customFormat="false" ht="15" hidden="true" customHeight="false" outlineLevel="0" collapsed="false">
      <c r="A1931" s="47" t="n">
        <v>1592</v>
      </c>
      <c r="B1931" s="81" t="s">
        <v>5812</v>
      </c>
      <c r="C1931" s="45" t="s">
        <v>7305</v>
      </c>
      <c r="D1931" s="45" t="s">
        <v>7304</v>
      </c>
      <c r="E1931" s="172" t="s">
        <v>3964</v>
      </c>
      <c r="F1931" s="45" t="n">
        <v>10</v>
      </c>
      <c r="G1931" s="45"/>
      <c r="H1931" s="45"/>
      <c r="I1931" s="47" t="n">
        <v>850</v>
      </c>
      <c r="J1931" s="161"/>
      <c r="K1931" s="47" t="s">
        <v>7306</v>
      </c>
      <c r="L1931" s="34"/>
      <c r="M1931" s="161"/>
    </row>
    <row r="1932" customFormat="false" ht="15" hidden="true" customHeight="false" outlineLevel="0" collapsed="false">
      <c r="A1932" s="47" t="n">
        <v>1593</v>
      </c>
      <c r="B1932" s="81" t="s">
        <v>5812</v>
      </c>
      <c r="C1932" s="45" t="s">
        <v>7307</v>
      </c>
      <c r="D1932" s="45" t="s">
        <v>7304</v>
      </c>
      <c r="E1932" s="172" t="s">
        <v>3964</v>
      </c>
      <c r="F1932" s="45" t="n">
        <v>10</v>
      </c>
      <c r="G1932" s="45"/>
      <c r="H1932" s="45"/>
      <c r="I1932" s="47" t="n">
        <v>850</v>
      </c>
      <c r="J1932" s="161"/>
      <c r="K1932" s="47" t="s">
        <v>7308</v>
      </c>
      <c r="L1932" s="34"/>
      <c r="M1932" s="161"/>
    </row>
    <row r="1933" customFormat="false" ht="15" hidden="true" customHeight="false" outlineLevel="0" collapsed="false">
      <c r="A1933" s="47" t="n">
        <v>1594</v>
      </c>
      <c r="B1933" s="81" t="s">
        <v>5812</v>
      </c>
      <c r="C1933" s="45" t="s">
        <v>7309</v>
      </c>
      <c r="D1933" s="45" t="s">
        <v>7304</v>
      </c>
      <c r="E1933" s="172" t="s">
        <v>3964</v>
      </c>
      <c r="F1933" s="45" t="n">
        <v>10</v>
      </c>
      <c r="G1933" s="45"/>
      <c r="H1933" s="45"/>
      <c r="I1933" s="47" t="n">
        <v>850</v>
      </c>
      <c r="J1933" s="161"/>
      <c r="K1933" s="47" t="s">
        <v>5837</v>
      </c>
      <c r="L1933" s="34"/>
      <c r="M1933" s="161"/>
    </row>
    <row r="1934" customFormat="false" ht="15" hidden="true" customHeight="false" outlineLevel="0" collapsed="false">
      <c r="A1934" s="47" t="n">
        <v>1595</v>
      </c>
      <c r="B1934" s="81" t="s">
        <v>5812</v>
      </c>
      <c r="C1934" s="45" t="s">
        <v>7310</v>
      </c>
      <c r="D1934" s="45" t="s">
        <v>7304</v>
      </c>
      <c r="E1934" s="172" t="s">
        <v>3964</v>
      </c>
      <c r="F1934" s="45" t="n">
        <v>10</v>
      </c>
      <c r="G1934" s="45"/>
      <c r="H1934" s="45"/>
      <c r="I1934" s="47" t="n">
        <v>850</v>
      </c>
      <c r="J1934" s="161"/>
      <c r="K1934" s="47" t="s">
        <v>5839</v>
      </c>
      <c r="L1934" s="34"/>
      <c r="M1934" s="161"/>
    </row>
    <row r="1935" customFormat="false" ht="15" hidden="true" customHeight="false" outlineLevel="0" collapsed="false">
      <c r="A1935" s="47" t="n">
        <v>1596</v>
      </c>
      <c r="B1935" s="81" t="s">
        <v>5812</v>
      </c>
      <c r="C1935" s="45" t="s">
        <v>7311</v>
      </c>
      <c r="D1935" s="45" t="s">
        <v>7304</v>
      </c>
      <c r="E1935" s="172" t="s">
        <v>3964</v>
      </c>
      <c r="F1935" s="45" t="n">
        <v>10</v>
      </c>
      <c r="G1935" s="45"/>
      <c r="H1935" s="45"/>
      <c r="I1935" s="47" t="n">
        <v>850</v>
      </c>
      <c r="J1935" s="161"/>
      <c r="K1935" s="47" t="s">
        <v>7312</v>
      </c>
      <c r="L1935" s="34"/>
      <c r="M1935" s="161"/>
    </row>
    <row r="1936" customFormat="false" ht="15" hidden="true" customHeight="false" outlineLevel="0" collapsed="false">
      <c r="A1936" s="47" t="n">
        <v>1597</v>
      </c>
      <c r="B1936" s="81" t="s">
        <v>5812</v>
      </c>
      <c r="C1936" s="45" t="s">
        <v>7313</v>
      </c>
      <c r="D1936" s="45" t="s">
        <v>7304</v>
      </c>
      <c r="E1936" s="172" t="s">
        <v>3964</v>
      </c>
      <c r="F1936" s="45" t="n">
        <v>10</v>
      </c>
      <c r="G1936" s="45"/>
      <c r="H1936" s="45"/>
      <c r="I1936" s="47" t="n">
        <v>850</v>
      </c>
      <c r="J1936" s="161"/>
      <c r="K1936" s="47" t="s">
        <v>7314</v>
      </c>
      <c r="L1936" s="34"/>
      <c r="M1936" s="161"/>
    </row>
    <row r="1937" customFormat="false" ht="15" hidden="true" customHeight="false" outlineLevel="0" collapsed="false">
      <c r="A1937" s="47" t="n">
        <v>1598</v>
      </c>
      <c r="B1937" s="81" t="s">
        <v>5812</v>
      </c>
      <c r="C1937" s="45" t="s">
        <v>7315</v>
      </c>
      <c r="D1937" s="45" t="s">
        <v>7304</v>
      </c>
      <c r="E1937" s="172" t="s">
        <v>3964</v>
      </c>
      <c r="F1937" s="45" t="n">
        <v>10</v>
      </c>
      <c r="G1937" s="45"/>
      <c r="H1937" s="45"/>
      <c r="I1937" s="47" t="n">
        <v>850</v>
      </c>
      <c r="J1937" s="161"/>
      <c r="K1937" s="47" t="s">
        <v>7316</v>
      </c>
      <c r="L1937" s="34"/>
      <c r="M1937" s="161"/>
    </row>
    <row r="1938" customFormat="false" ht="15" hidden="true" customHeight="false" outlineLevel="0" collapsed="false">
      <c r="A1938" s="47" t="n">
        <v>1600</v>
      </c>
      <c r="B1938" s="81" t="s">
        <v>5812</v>
      </c>
      <c r="C1938" s="45" t="s">
        <v>7317</v>
      </c>
      <c r="D1938" s="45" t="s">
        <v>7318</v>
      </c>
      <c r="E1938" s="172" t="s">
        <v>3964</v>
      </c>
      <c r="F1938" s="45" t="n">
        <v>10</v>
      </c>
      <c r="G1938" s="45"/>
      <c r="H1938" s="45"/>
      <c r="I1938" s="47" t="n">
        <v>850</v>
      </c>
      <c r="J1938" s="161"/>
      <c r="K1938" s="47" t="s">
        <v>7308</v>
      </c>
      <c r="L1938" s="34"/>
      <c r="M1938" s="161"/>
    </row>
    <row r="1939" customFormat="false" ht="15" hidden="true" customHeight="false" outlineLevel="0" collapsed="false">
      <c r="A1939" s="47" t="n">
        <v>1601</v>
      </c>
      <c r="B1939" s="81" t="s">
        <v>5812</v>
      </c>
      <c r="C1939" s="45" t="s">
        <v>7317</v>
      </c>
      <c r="D1939" s="45" t="s">
        <v>7318</v>
      </c>
      <c r="E1939" s="172" t="s">
        <v>3964</v>
      </c>
      <c r="F1939" s="45" t="n">
        <v>10</v>
      </c>
      <c r="G1939" s="45"/>
      <c r="H1939" s="45"/>
      <c r="I1939" s="47" t="n">
        <v>850</v>
      </c>
      <c r="J1939" s="161"/>
      <c r="K1939" s="47" t="s">
        <v>5837</v>
      </c>
      <c r="L1939" s="34"/>
      <c r="M1939" s="161"/>
    </row>
    <row r="1940" customFormat="false" ht="15" hidden="true" customHeight="false" outlineLevel="0" collapsed="false">
      <c r="A1940" s="47" t="n">
        <v>1602</v>
      </c>
      <c r="B1940" s="81" t="s">
        <v>5812</v>
      </c>
      <c r="C1940" s="45" t="s">
        <v>7319</v>
      </c>
      <c r="D1940" s="45" t="s">
        <v>5817</v>
      </c>
      <c r="E1940" s="172" t="s">
        <v>3964</v>
      </c>
      <c r="F1940" s="45" t="n">
        <v>10</v>
      </c>
      <c r="G1940" s="45"/>
      <c r="H1940" s="45"/>
      <c r="I1940" s="47" t="n">
        <v>850</v>
      </c>
      <c r="J1940" s="161"/>
      <c r="K1940" s="47" t="s">
        <v>5837</v>
      </c>
      <c r="L1940" s="34"/>
      <c r="M1940" s="161"/>
    </row>
    <row r="1941" customFormat="false" ht="15" hidden="true" customHeight="false" outlineLevel="0" collapsed="false">
      <c r="A1941" s="47" t="n">
        <v>1603</v>
      </c>
      <c r="B1941" s="81" t="s">
        <v>5812</v>
      </c>
      <c r="C1941" s="45" t="s">
        <v>6414</v>
      </c>
      <c r="D1941" s="45" t="s">
        <v>7320</v>
      </c>
      <c r="E1941" s="172" t="s">
        <v>3964</v>
      </c>
      <c r="F1941" s="45" t="n">
        <v>10</v>
      </c>
      <c r="G1941" s="45"/>
      <c r="H1941" s="45"/>
      <c r="I1941" s="47" t="n">
        <v>850</v>
      </c>
      <c r="J1941" s="161"/>
      <c r="K1941" s="47" t="s">
        <v>7321</v>
      </c>
      <c r="L1941" s="34"/>
      <c r="M1941" s="161"/>
    </row>
    <row r="1942" customFormat="false" ht="15" hidden="true" customHeight="false" outlineLevel="0" collapsed="false">
      <c r="A1942" s="47" t="n">
        <v>1604</v>
      </c>
      <c r="B1942" s="81" t="s">
        <v>5812</v>
      </c>
      <c r="C1942" s="45" t="s">
        <v>7322</v>
      </c>
      <c r="D1942" s="45" t="s">
        <v>7323</v>
      </c>
      <c r="E1942" s="172" t="s">
        <v>3964</v>
      </c>
      <c r="F1942" s="45" t="n">
        <v>10</v>
      </c>
      <c r="G1942" s="45"/>
      <c r="H1942" s="45"/>
      <c r="I1942" s="47" t="n">
        <v>850</v>
      </c>
      <c r="J1942" s="161"/>
      <c r="K1942" s="47" t="s">
        <v>7324</v>
      </c>
      <c r="L1942" s="34"/>
      <c r="M1942" s="161"/>
    </row>
    <row r="1943" customFormat="false" ht="15" hidden="true" customHeight="false" outlineLevel="0" collapsed="false">
      <c r="A1943" s="47" t="n">
        <v>1605</v>
      </c>
      <c r="B1943" s="81" t="s">
        <v>5812</v>
      </c>
      <c r="C1943" s="45" t="s">
        <v>7322</v>
      </c>
      <c r="D1943" s="45" t="s">
        <v>7323</v>
      </c>
      <c r="E1943" s="172" t="s">
        <v>3964</v>
      </c>
      <c r="F1943" s="45" t="n">
        <v>10</v>
      </c>
      <c r="G1943" s="45"/>
      <c r="H1943" s="45"/>
      <c r="I1943" s="47" t="n">
        <v>850</v>
      </c>
      <c r="J1943" s="161"/>
      <c r="K1943" s="47" t="s">
        <v>7325</v>
      </c>
      <c r="L1943" s="34"/>
      <c r="M1943" s="161"/>
    </row>
    <row r="1944" customFormat="false" ht="15" hidden="true" customHeight="false" outlineLevel="0" collapsed="false">
      <c r="A1944" s="47" t="n">
        <v>1606</v>
      </c>
      <c r="B1944" s="81" t="s">
        <v>5812</v>
      </c>
      <c r="C1944" s="45" t="s">
        <v>7326</v>
      </c>
      <c r="D1944" s="45" t="s">
        <v>6933</v>
      </c>
      <c r="E1944" s="172" t="s">
        <v>3964</v>
      </c>
      <c r="F1944" s="45" t="n">
        <v>10</v>
      </c>
      <c r="G1944" s="45"/>
      <c r="H1944" s="45"/>
      <c r="I1944" s="47" t="n">
        <v>850</v>
      </c>
      <c r="J1944" s="161"/>
      <c r="K1944" s="47" t="s">
        <v>7327</v>
      </c>
      <c r="L1944" s="34"/>
      <c r="M1944" s="161"/>
    </row>
    <row r="1945" customFormat="false" ht="15" hidden="true" customHeight="false" outlineLevel="0" collapsed="false">
      <c r="A1945" s="47" t="n">
        <v>1607</v>
      </c>
      <c r="B1945" s="81" t="s">
        <v>5812</v>
      </c>
      <c r="C1945" s="45" t="s">
        <v>7328</v>
      </c>
      <c r="D1945" s="45" t="s">
        <v>7329</v>
      </c>
      <c r="E1945" s="172" t="s">
        <v>3964</v>
      </c>
      <c r="F1945" s="45" t="n">
        <v>10</v>
      </c>
      <c r="G1945" s="45"/>
      <c r="H1945" s="45"/>
      <c r="I1945" s="47" t="n">
        <v>850</v>
      </c>
      <c r="J1945" s="161"/>
      <c r="K1945" s="47" t="s">
        <v>7330</v>
      </c>
      <c r="L1945" s="34"/>
      <c r="M1945" s="161"/>
    </row>
    <row r="1946" customFormat="false" ht="15" hidden="true" customHeight="false" outlineLevel="0" collapsed="false">
      <c r="A1946" s="47" t="n">
        <v>1608</v>
      </c>
      <c r="B1946" s="81" t="s">
        <v>5812</v>
      </c>
      <c r="C1946" s="45" t="s">
        <v>7331</v>
      </c>
      <c r="D1946" s="45" t="s">
        <v>7332</v>
      </c>
      <c r="E1946" s="172" t="s">
        <v>3964</v>
      </c>
      <c r="F1946" s="45" t="n">
        <v>10</v>
      </c>
      <c r="G1946" s="45"/>
      <c r="H1946" s="45"/>
      <c r="I1946" s="47" t="n">
        <v>850</v>
      </c>
      <c r="J1946" s="161"/>
      <c r="K1946" s="47" t="s">
        <v>7333</v>
      </c>
      <c r="L1946" s="34"/>
      <c r="M1946" s="161"/>
    </row>
    <row r="1947" customFormat="false" ht="15" hidden="true" customHeight="false" outlineLevel="0" collapsed="false">
      <c r="A1947" s="47" t="n">
        <v>1609</v>
      </c>
      <c r="B1947" s="81" t="s">
        <v>5812</v>
      </c>
      <c r="C1947" s="45" t="s">
        <v>7334</v>
      </c>
      <c r="D1947" s="45" t="s">
        <v>7332</v>
      </c>
      <c r="E1947" s="172" t="s">
        <v>3964</v>
      </c>
      <c r="F1947" s="45" t="n">
        <v>10</v>
      </c>
      <c r="G1947" s="45"/>
      <c r="H1947" s="45"/>
      <c r="I1947" s="47" t="n">
        <v>850</v>
      </c>
      <c r="J1947" s="161"/>
      <c r="K1947" s="47" t="s">
        <v>7335</v>
      </c>
      <c r="L1947" s="34"/>
      <c r="M1947" s="161"/>
    </row>
    <row r="1948" customFormat="false" ht="15" hidden="true" customHeight="false" outlineLevel="0" collapsed="false">
      <c r="A1948" s="47" t="n">
        <v>1613</v>
      </c>
      <c r="B1948" s="81" t="s">
        <v>5812</v>
      </c>
      <c r="C1948" s="45" t="s">
        <v>6402</v>
      </c>
      <c r="D1948" s="45" t="s">
        <v>5817</v>
      </c>
      <c r="E1948" s="172" t="s">
        <v>3964</v>
      </c>
      <c r="F1948" s="45" t="n">
        <v>10</v>
      </c>
      <c r="G1948" s="45"/>
      <c r="H1948" s="45"/>
      <c r="I1948" s="47" t="n">
        <v>850</v>
      </c>
      <c r="J1948" s="161"/>
      <c r="K1948" s="47" t="s">
        <v>7336</v>
      </c>
      <c r="L1948" s="34"/>
      <c r="M1948" s="161"/>
    </row>
    <row r="1949" customFormat="false" ht="15" hidden="true" customHeight="false" outlineLevel="0" collapsed="false">
      <c r="A1949" s="47" t="n">
        <v>1614</v>
      </c>
      <c r="B1949" s="81" t="s">
        <v>5812</v>
      </c>
      <c r="C1949" s="45" t="s">
        <v>6402</v>
      </c>
      <c r="D1949" s="45" t="s">
        <v>5817</v>
      </c>
      <c r="E1949" s="172" t="s">
        <v>3964</v>
      </c>
      <c r="F1949" s="45" t="n">
        <v>10</v>
      </c>
      <c r="G1949" s="45"/>
      <c r="H1949" s="45"/>
      <c r="I1949" s="47" t="n">
        <v>850</v>
      </c>
      <c r="J1949" s="161"/>
      <c r="K1949" s="47" t="s">
        <v>7337</v>
      </c>
      <c r="L1949" s="34"/>
      <c r="M1949" s="161"/>
    </row>
    <row r="1950" customFormat="false" ht="15" hidden="true" customHeight="false" outlineLevel="0" collapsed="false">
      <c r="A1950" s="47" t="n">
        <v>1615</v>
      </c>
      <c r="B1950" s="81" t="s">
        <v>5812</v>
      </c>
      <c r="C1950" s="45" t="s">
        <v>7338</v>
      </c>
      <c r="D1950" s="45" t="s">
        <v>5817</v>
      </c>
      <c r="E1950" s="172" t="s">
        <v>3964</v>
      </c>
      <c r="F1950" s="45" t="n">
        <v>10</v>
      </c>
      <c r="G1950" s="45"/>
      <c r="H1950" s="45"/>
      <c r="I1950" s="47" t="n">
        <v>850</v>
      </c>
      <c r="J1950" s="161"/>
      <c r="K1950" s="47" t="s">
        <v>7306</v>
      </c>
      <c r="L1950" s="34"/>
      <c r="M1950" s="161"/>
    </row>
    <row r="1951" customFormat="false" ht="15" hidden="true" customHeight="false" outlineLevel="0" collapsed="false">
      <c r="A1951" s="47" t="n">
        <v>1616</v>
      </c>
      <c r="B1951" s="81" t="s">
        <v>5812</v>
      </c>
      <c r="C1951" s="45" t="s">
        <v>6404</v>
      </c>
      <c r="D1951" s="45" t="s">
        <v>5817</v>
      </c>
      <c r="E1951" s="172" t="s">
        <v>3964</v>
      </c>
      <c r="F1951" s="45" t="n">
        <v>10</v>
      </c>
      <c r="G1951" s="45"/>
      <c r="H1951" s="45"/>
      <c r="I1951" s="47" t="n">
        <v>850</v>
      </c>
      <c r="J1951" s="161"/>
      <c r="K1951" s="47" t="s">
        <v>7339</v>
      </c>
      <c r="L1951" s="34"/>
      <c r="M1951" s="161"/>
    </row>
    <row r="1952" customFormat="false" ht="15" hidden="true" customHeight="false" outlineLevel="0" collapsed="false">
      <c r="A1952" s="47" t="n">
        <v>1617</v>
      </c>
      <c r="B1952" s="81" t="s">
        <v>5812</v>
      </c>
      <c r="C1952" s="45" t="s">
        <v>6406</v>
      </c>
      <c r="D1952" s="45" t="s">
        <v>5817</v>
      </c>
      <c r="E1952" s="172" t="s">
        <v>3964</v>
      </c>
      <c r="F1952" s="45" t="n">
        <v>10</v>
      </c>
      <c r="G1952" s="45"/>
      <c r="H1952" s="45"/>
      <c r="I1952" s="47" t="n">
        <v>850</v>
      </c>
      <c r="J1952" s="161"/>
      <c r="K1952" s="47" t="s">
        <v>7340</v>
      </c>
      <c r="L1952" s="34"/>
      <c r="M1952" s="161"/>
    </row>
    <row r="1953" customFormat="false" ht="15" hidden="true" customHeight="false" outlineLevel="0" collapsed="false">
      <c r="A1953" s="47" t="n">
        <v>1618</v>
      </c>
      <c r="B1953" s="81" t="s">
        <v>5812</v>
      </c>
      <c r="C1953" s="45" t="s">
        <v>7341</v>
      </c>
      <c r="D1953" s="45" t="s">
        <v>5817</v>
      </c>
      <c r="E1953" s="172" t="s">
        <v>3964</v>
      </c>
      <c r="F1953" s="45" t="n">
        <v>10</v>
      </c>
      <c r="G1953" s="45"/>
      <c r="H1953" s="45"/>
      <c r="I1953" s="47" t="n">
        <v>850</v>
      </c>
      <c r="J1953" s="161"/>
      <c r="K1953" s="47" t="s">
        <v>5830</v>
      </c>
      <c r="L1953" s="34"/>
      <c r="M1953" s="161"/>
    </row>
    <row r="1954" customFormat="false" ht="15" hidden="true" customHeight="false" outlineLevel="0" collapsed="false">
      <c r="A1954" s="47" t="n">
        <v>1619</v>
      </c>
      <c r="B1954" s="81" t="s">
        <v>5812</v>
      </c>
      <c r="C1954" s="45" t="s">
        <v>6405</v>
      </c>
      <c r="D1954" s="45" t="s">
        <v>5817</v>
      </c>
      <c r="E1954" s="172" t="s">
        <v>3964</v>
      </c>
      <c r="F1954" s="45" t="n">
        <v>10</v>
      </c>
      <c r="G1954" s="45"/>
      <c r="H1954" s="45"/>
      <c r="I1954" s="47" t="n">
        <v>850</v>
      </c>
      <c r="J1954" s="161"/>
      <c r="K1954" s="47" t="s">
        <v>7342</v>
      </c>
      <c r="L1954" s="34"/>
      <c r="M1954" s="161"/>
    </row>
    <row r="1955" customFormat="false" ht="15" hidden="true" customHeight="false" outlineLevel="0" collapsed="false">
      <c r="A1955" s="47" t="n">
        <v>1620</v>
      </c>
      <c r="B1955" s="81" t="s">
        <v>5812</v>
      </c>
      <c r="C1955" s="45" t="s">
        <v>6405</v>
      </c>
      <c r="D1955" s="45" t="s">
        <v>5817</v>
      </c>
      <c r="E1955" s="172" t="s">
        <v>3964</v>
      </c>
      <c r="F1955" s="45" t="n">
        <v>10</v>
      </c>
      <c r="G1955" s="45"/>
      <c r="H1955" s="45"/>
      <c r="I1955" s="47" t="n">
        <v>850</v>
      </c>
      <c r="J1955" s="161"/>
      <c r="K1955" s="47" t="s">
        <v>7343</v>
      </c>
      <c r="L1955" s="34"/>
      <c r="M1955" s="161"/>
    </row>
    <row r="1956" customFormat="false" ht="15" hidden="true" customHeight="false" outlineLevel="0" collapsed="false">
      <c r="A1956" s="47" t="n">
        <v>1621</v>
      </c>
      <c r="B1956" s="81" t="s">
        <v>5812</v>
      </c>
      <c r="C1956" s="45" t="s">
        <v>6405</v>
      </c>
      <c r="D1956" s="45" t="s">
        <v>5817</v>
      </c>
      <c r="E1956" s="172" t="s">
        <v>3964</v>
      </c>
      <c r="F1956" s="45" t="n">
        <v>10</v>
      </c>
      <c r="G1956" s="45"/>
      <c r="H1956" s="45"/>
      <c r="I1956" s="47" t="n">
        <v>850</v>
      </c>
      <c r="J1956" s="161"/>
      <c r="K1956" s="47" t="s">
        <v>7344</v>
      </c>
      <c r="L1956" s="34"/>
      <c r="M1956" s="161"/>
    </row>
    <row r="1957" customFormat="false" ht="15" hidden="true" customHeight="false" outlineLevel="0" collapsed="false">
      <c r="A1957" s="47" t="n">
        <v>1622</v>
      </c>
      <c r="B1957" s="81" t="s">
        <v>5812</v>
      </c>
      <c r="C1957" s="45" t="s">
        <v>6405</v>
      </c>
      <c r="D1957" s="45" t="s">
        <v>5817</v>
      </c>
      <c r="E1957" s="172" t="s">
        <v>3964</v>
      </c>
      <c r="F1957" s="45" t="n">
        <v>10</v>
      </c>
      <c r="G1957" s="45"/>
      <c r="H1957" s="45"/>
      <c r="I1957" s="47" t="n">
        <v>850</v>
      </c>
      <c r="J1957" s="161"/>
      <c r="K1957" s="47" t="s">
        <v>7345</v>
      </c>
      <c r="L1957" s="34"/>
      <c r="M1957" s="161"/>
    </row>
    <row r="1958" customFormat="false" ht="15" hidden="true" customHeight="false" outlineLevel="0" collapsed="false">
      <c r="A1958" s="47" t="n">
        <v>1623</v>
      </c>
      <c r="B1958" s="81" t="s">
        <v>5812</v>
      </c>
      <c r="C1958" s="45" t="s">
        <v>7346</v>
      </c>
      <c r="D1958" s="45" t="s">
        <v>5817</v>
      </c>
      <c r="E1958" s="172" t="s">
        <v>3964</v>
      </c>
      <c r="F1958" s="45" t="n">
        <v>10</v>
      </c>
      <c r="G1958" s="45"/>
      <c r="H1958" s="45"/>
      <c r="I1958" s="47" t="n">
        <v>850</v>
      </c>
      <c r="J1958" s="161"/>
      <c r="K1958" s="47" t="s">
        <v>7347</v>
      </c>
      <c r="L1958" s="34"/>
      <c r="M1958" s="161"/>
    </row>
    <row r="1959" customFormat="false" ht="15" hidden="true" customHeight="false" outlineLevel="0" collapsed="false">
      <c r="A1959" s="47" t="n">
        <v>1624</v>
      </c>
      <c r="B1959" s="81" t="s">
        <v>5812</v>
      </c>
      <c r="C1959" s="45" t="s">
        <v>7346</v>
      </c>
      <c r="D1959" s="45" t="s">
        <v>5817</v>
      </c>
      <c r="E1959" s="172" t="s">
        <v>3964</v>
      </c>
      <c r="F1959" s="45" t="n">
        <v>10</v>
      </c>
      <c r="G1959" s="45"/>
      <c r="H1959" s="45"/>
      <c r="I1959" s="47" t="n">
        <v>850</v>
      </c>
      <c r="J1959" s="161"/>
      <c r="K1959" s="47" t="s">
        <v>7348</v>
      </c>
      <c r="L1959" s="34"/>
      <c r="M1959" s="161"/>
    </row>
    <row r="1960" customFormat="false" ht="15" hidden="true" customHeight="false" outlineLevel="0" collapsed="false">
      <c r="A1960" s="47" t="n">
        <v>1625</v>
      </c>
      <c r="B1960" s="81" t="s">
        <v>5812</v>
      </c>
      <c r="C1960" s="45" t="s">
        <v>7346</v>
      </c>
      <c r="D1960" s="45" t="s">
        <v>5817</v>
      </c>
      <c r="E1960" s="172" t="s">
        <v>3964</v>
      </c>
      <c r="F1960" s="45" t="n">
        <v>10</v>
      </c>
      <c r="G1960" s="45"/>
      <c r="H1960" s="45"/>
      <c r="I1960" s="47" t="n">
        <v>850</v>
      </c>
      <c r="J1960" s="161"/>
      <c r="K1960" s="47" t="s">
        <v>7349</v>
      </c>
      <c r="L1960" s="34"/>
      <c r="M1960" s="161"/>
    </row>
    <row r="1961" customFormat="false" ht="15" hidden="true" customHeight="false" outlineLevel="0" collapsed="false">
      <c r="A1961" s="47" t="n">
        <v>1626</v>
      </c>
      <c r="B1961" s="81" t="s">
        <v>5812</v>
      </c>
      <c r="C1961" s="45" t="s">
        <v>6413</v>
      </c>
      <c r="D1961" s="45" t="s">
        <v>5817</v>
      </c>
      <c r="E1961" s="172" t="s">
        <v>3964</v>
      </c>
      <c r="F1961" s="45" t="n">
        <v>10</v>
      </c>
      <c r="G1961" s="45"/>
      <c r="H1961" s="45"/>
      <c r="I1961" s="47" t="n">
        <v>850</v>
      </c>
      <c r="J1961" s="161"/>
      <c r="K1961" s="47" t="s">
        <v>7350</v>
      </c>
      <c r="L1961" s="34"/>
      <c r="M1961" s="161"/>
    </row>
    <row r="1962" customFormat="false" ht="15" hidden="true" customHeight="false" outlineLevel="0" collapsed="false">
      <c r="A1962" s="47" t="n">
        <v>1627</v>
      </c>
      <c r="B1962" s="81" t="s">
        <v>5812</v>
      </c>
      <c r="C1962" s="45" t="s">
        <v>6413</v>
      </c>
      <c r="D1962" s="45" t="s">
        <v>5817</v>
      </c>
      <c r="E1962" s="172" t="s">
        <v>3964</v>
      </c>
      <c r="F1962" s="45" t="n">
        <v>10</v>
      </c>
      <c r="G1962" s="45"/>
      <c r="H1962" s="45"/>
      <c r="I1962" s="47" t="n">
        <v>850</v>
      </c>
      <c r="J1962" s="161"/>
      <c r="K1962" s="47" t="s">
        <v>7351</v>
      </c>
      <c r="L1962" s="34"/>
      <c r="M1962" s="161"/>
    </row>
    <row r="1963" customFormat="false" ht="15" hidden="true" customHeight="false" outlineLevel="0" collapsed="false">
      <c r="A1963" s="47" t="n">
        <v>1628</v>
      </c>
      <c r="B1963" s="81" t="s">
        <v>5812</v>
      </c>
      <c r="C1963" s="45" t="s">
        <v>6413</v>
      </c>
      <c r="D1963" s="45" t="s">
        <v>5817</v>
      </c>
      <c r="E1963" s="172" t="s">
        <v>3964</v>
      </c>
      <c r="F1963" s="45" t="n">
        <v>10</v>
      </c>
      <c r="G1963" s="45"/>
      <c r="H1963" s="45"/>
      <c r="I1963" s="47" t="n">
        <v>850</v>
      </c>
      <c r="J1963" s="161"/>
      <c r="K1963" s="47" t="s">
        <v>7352</v>
      </c>
      <c r="L1963" s="34"/>
      <c r="M1963" s="161"/>
    </row>
    <row r="1964" customFormat="false" ht="15" hidden="true" customHeight="false" outlineLevel="0" collapsed="false">
      <c r="A1964" s="47" t="n">
        <v>1629</v>
      </c>
      <c r="B1964" s="81" t="s">
        <v>5812</v>
      </c>
      <c r="C1964" s="45" t="s">
        <v>6415</v>
      </c>
      <c r="D1964" s="45" t="s">
        <v>5817</v>
      </c>
      <c r="E1964" s="172" t="s">
        <v>3964</v>
      </c>
      <c r="F1964" s="45" t="n">
        <v>10</v>
      </c>
      <c r="G1964" s="45"/>
      <c r="H1964" s="45"/>
      <c r="I1964" s="47" t="n">
        <v>850</v>
      </c>
      <c r="J1964" s="161"/>
      <c r="K1964" s="47" t="s">
        <v>7353</v>
      </c>
      <c r="L1964" s="34"/>
      <c r="M1964" s="161"/>
    </row>
    <row r="1965" customFormat="false" ht="15" hidden="true" customHeight="false" outlineLevel="0" collapsed="false">
      <c r="A1965" s="47" t="n">
        <v>1630</v>
      </c>
      <c r="B1965" s="81" t="s">
        <v>5812</v>
      </c>
      <c r="C1965" s="45" t="s">
        <v>6415</v>
      </c>
      <c r="D1965" s="45" t="s">
        <v>5817</v>
      </c>
      <c r="E1965" s="172" t="s">
        <v>3964</v>
      </c>
      <c r="F1965" s="45" t="n">
        <v>10</v>
      </c>
      <c r="G1965" s="45"/>
      <c r="H1965" s="45"/>
      <c r="I1965" s="47" t="n">
        <v>850</v>
      </c>
      <c r="J1965" s="161"/>
      <c r="K1965" s="47" t="s">
        <v>7354</v>
      </c>
      <c r="L1965" s="34"/>
      <c r="M1965" s="161"/>
    </row>
    <row r="1966" customFormat="false" ht="15" hidden="true" customHeight="false" outlineLevel="0" collapsed="false">
      <c r="A1966" s="47" t="n">
        <v>1631</v>
      </c>
      <c r="B1966" s="81" t="s">
        <v>5812</v>
      </c>
      <c r="C1966" s="45" t="s">
        <v>7355</v>
      </c>
      <c r="D1966" s="45" t="s">
        <v>5817</v>
      </c>
      <c r="E1966" s="172" t="s">
        <v>3964</v>
      </c>
      <c r="F1966" s="45" t="n">
        <v>10</v>
      </c>
      <c r="G1966" s="45"/>
      <c r="H1966" s="45"/>
      <c r="I1966" s="47" t="n">
        <v>850</v>
      </c>
      <c r="J1966" s="161"/>
      <c r="K1966" s="47" t="s">
        <v>7356</v>
      </c>
      <c r="L1966" s="34"/>
      <c r="M1966" s="161"/>
    </row>
    <row r="1967" customFormat="false" ht="15" hidden="true" customHeight="false" outlineLevel="0" collapsed="false">
      <c r="A1967" s="47" t="n">
        <v>1632</v>
      </c>
      <c r="B1967" s="81" t="s">
        <v>5812</v>
      </c>
      <c r="C1967" s="45" t="s">
        <v>7355</v>
      </c>
      <c r="D1967" s="45" t="s">
        <v>5817</v>
      </c>
      <c r="E1967" s="172" t="s">
        <v>3964</v>
      </c>
      <c r="F1967" s="45" t="n">
        <v>10</v>
      </c>
      <c r="G1967" s="45"/>
      <c r="H1967" s="45"/>
      <c r="I1967" s="47" t="n">
        <v>850</v>
      </c>
      <c r="J1967" s="161"/>
      <c r="K1967" s="47" t="s">
        <v>7357</v>
      </c>
      <c r="L1967" s="34"/>
      <c r="M1967" s="161"/>
    </row>
    <row r="1968" customFormat="false" ht="15" hidden="true" customHeight="false" outlineLevel="0" collapsed="false">
      <c r="A1968" s="47" t="n">
        <v>1633</v>
      </c>
      <c r="B1968" s="81" t="s">
        <v>5812</v>
      </c>
      <c r="C1968" s="45" t="s">
        <v>7355</v>
      </c>
      <c r="D1968" s="45" t="s">
        <v>5817</v>
      </c>
      <c r="E1968" s="172" t="s">
        <v>3964</v>
      </c>
      <c r="F1968" s="45" t="n">
        <v>10</v>
      </c>
      <c r="G1968" s="45"/>
      <c r="H1968" s="45"/>
      <c r="I1968" s="47" t="n">
        <v>850</v>
      </c>
      <c r="J1968" s="161"/>
      <c r="K1968" s="47" t="s">
        <v>7357</v>
      </c>
      <c r="L1968" s="34"/>
      <c r="M1968" s="161"/>
    </row>
    <row r="1969" customFormat="false" ht="15" hidden="true" customHeight="false" outlineLevel="0" collapsed="false">
      <c r="A1969" s="47" t="n">
        <v>1634</v>
      </c>
      <c r="B1969" s="81" t="s">
        <v>5812</v>
      </c>
      <c r="C1969" s="45" t="s">
        <v>6416</v>
      </c>
      <c r="D1969" s="45" t="s">
        <v>5817</v>
      </c>
      <c r="E1969" s="172" t="s">
        <v>3964</v>
      </c>
      <c r="F1969" s="45" t="n">
        <v>10</v>
      </c>
      <c r="G1969" s="45"/>
      <c r="H1969" s="45"/>
      <c r="I1969" s="47" t="n">
        <v>850</v>
      </c>
      <c r="J1969" s="161"/>
      <c r="K1969" s="47" t="s">
        <v>7358</v>
      </c>
      <c r="L1969" s="34"/>
      <c r="M1969" s="161"/>
    </row>
    <row r="1970" customFormat="false" ht="15" hidden="true" customHeight="false" outlineLevel="0" collapsed="false">
      <c r="A1970" s="47" t="n">
        <v>1635</v>
      </c>
      <c r="B1970" s="81" t="s">
        <v>5812</v>
      </c>
      <c r="C1970" s="45" t="s">
        <v>6418</v>
      </c>
      <c r="D1970" s="45" t="s">
        <v>5817</v>
      </c>
      <c r="E1970" s="172" t="s">
        <v>3964</v>
      </c>
      <c r="F1970" s="45" t="n">
        <v>10</v>
      </c>
      <c r="G1970" s="45"/>
      <c r="H1970" s="45"/>
      <c r="I1970" s="47" t="n">
        <v>850</v>
      </c>
      <c r="J1970" s="161"/>
      <c r="K1970" s="47" t="s">
        <v>7359</v>
      </c>
      <c r="L1970" s="34"/>
      <c r="M1970" s="161"/>
    </row>
    <row r="1971" customFormat="false" ht="15" hidden="true" customHeight="false" outlineLevel="0" collapsed="false">
      <c r="A1971" s="47" t="n">
        <v>1636</v>
      </c>
      <c r="B1971" s="81" t="s">
        <v>5812</v>
      </c>
      <c r="C1971" s="45" t="s">
        <v>6418</v>
      </c>
      <c r="D1971" s="45" t="s">
        <v>5817</v>
      </c>
      <c r="E1971" s="172" t="s">
        <v>3964</v>
      </c>
      <c r="F1971" s="45" t="n">
        <v>10</v>
      </c>
      <c r="G1971" s="45"/>
      <c r="H1971" s="45"/>
      <c r="I1971" s="47" t="n">
        <v>850</v>
      </c>
      <c r="J1971" s="161"/>
      <c r="K1971" s="47" t="s">
        <v>7360</v>
      </c>
      <c r="L1971" s="34"/>
      <c r="M1971" s="161"/>
    </row>
    <row r="1972" customFormat="false" ht="15" hidden="true" customHeight="false" outlineLevel="0" collapsed="false">
      <c r="A1972" s="47" t="n">
        <v>1637</v>
      </c>
      <c r="B1972" s="81" t="s">
        <v>5812</v>
      </c>
      <c r="C1972" s="45" t="s">
        <v>6418</v>
      </c>
      <c r="D1972" s="45" t="s">
        <v>5817</v>
      </c>
      <c r="E1972" s="172" t="s">
        <v>3964</v>
      </c>
      <c r="F1972" s="45" t="n">
        <v>10</v>
      </c>
      <c r="G1972" s="45"/>
      <c r="H1972" s="45"/>
      <c r="I1972" s="47" t="n">
        <v>850</v>
      </c>
      <c r="J1972" s="161"/>
      <c r="K1972" s="47" t="s">
        <v>7361</v>
      </c>
      <c r="L1972" s="34"/>
      <c r="M1972" s="161"/>
    </row>
    <row r="1973" customFormat="false" ht="15" hidden="true" customHeight="false" outlineLevel="0" collapsed="false">
      <c r="A1973" s="47" t="n">
        <v>1638</v>
      </c>
      <c r="B1973" s="81" t="s">
        <v>5812</v>
      </c>
      <c r="C1973" s="45" t="s">
        <v>6418</v>
      </c>
      <c r="D1973" s="45" t="s">
        <v>5817</v>
      </c>
      <c r="E1973" s="172" t="s">
        <v>3964</v>
      </c>
      <c r="F1973" s="45" t="n">
        <v>10</v>
      </c>
      <c r="G1973" s="45"/>
      <c r="H1973" s="45"/>
      <c r="I1973" s="47" t="n">
        <v>850</v>
      </c>
      <c r="J1973" s="161"/>
      <c r="K1973" s="47" t="s">
        <v>7362</v>
      </c>
      <c r="L1973" s="34"/>
      <c r="M1973" s="161"/>
    </row>
    <row r="1974" customFormat="false" ht="15" hidden="true" customHeight="false" outlineLevel="0" collapsed="false">
      <c r="A1974" s="47" t="n">
        <v>1639</v>
      </c>
      <c r="B1974" s="81" t="s">
        <v>5812</v>
      </c>
      <c r="C1974" s="45" t="s">
        <v>6419</v>
      </c>
      <c r="D1974" s="45" t="s">
        <v>5817</v>
      </c>
      <c r="E1974" s="172" t="s">
        <v>3964</v>
      </c>
      <c r="F1974" s="45" t="n">
        <v>10</v>
      </c>
      <c r="G1974" s="45"/>
      <c r="H1974" s="45"/>
      <c r="I1974" s="47" t="n">
        <v>850</v>
      </c>
      <c r="J1974" s="161"/>
      <c r="K1974" s="47" t="s">
        <v>7363</v>
      </c>
      <c r="L1974" s="34"/>
      <c r="M1974" s="161"/>
    </row>
    <row r="1975" customFormat="false" ht="15" hidden="true" customHeight="false" outlineLevel="0" collapsed="false">
      <c r="A1975" s="47" t="n">
        <v>1640</v>
      </c>
      <c r="B1975" s="81" t="s">
        <v>5812</v>
      </c>
      <c r="C1975" s="45" t="s">
        <v>6419</v>
      </c>
      <c r="D1975" s="45" t="s">
        <v>5817</v>
      </c>
      <c r="E1975" s="172" t="s">
        <v>3964</v>
      </c>
      <c r="F1975" s="45" t="n">
        <v>10</v>
      </c>
      <c r="G1975" s="45"/>
      <c r="H1975" s="45"/>
      <c r="I1975" s="47" t="n">
        <v>850</v>
      </c>
      <c r="J1975" s="161"/>
      <c r="K1975" s="47" t="s">
        <v>7364</v>
      </c>
      <c r="L1975" s="34"/>
      <c r="M1975" s="161"/>
    </row>
    <row r="1976" customFormat="false" ht="15" hidden="true" customHeight="false" outlineLevel="0" collapsed="false">
      <c r="A1976" s="47" t="n">
        <v>1641</v>
      </c>
      <c r="B1976" s="81" t="s">
        <v>5812</v>
      </c>
      <c r="C1976" s="45" t="s">
        <v>6419</v>
      </c>
      <c r="D1976" s="45" t="s">
        <v>5817</v>
      </c>
      <c r="E1976" s="172" t="s">
        <v>3964</v>
      </c>
      <c r="F1976" s="45" t="n">
        <v>10</v>
      </c>
      <c r="G1976" s="45"/>
      <c r="H1976" s="45"/>
      <c r="I1976" s="47" t="n">
        <v>850</v>
      </c>
      <c r="J1976" s="161"/>
      <c r="K1976" s="47" t="s">
        <v>7365</v>
      </c>
      <c r="L1976" s="34"/>
      <c r="M1976" s="161"/>
    </row>
    <row r="1977" customFormat="false" ht="15" hidden="true" customHeight="false" outlineLevel="0" collapsed="false">
      <c r="A1977" s="47" t="n">
        <v>1642</v>
      </c>
      <c r="B1977" s="81" t="s">
        <v>5812</v>
      </c>
      <c r="C1977" s="45" t="s">
        <v>7366</v>
      </c>
      <c r="D1977" s="45" t="s">
        <v>5817</v>
      </c>
      <c r="E1977" s="172" t="s">
        <v>3964</v>
      </c>
      <c r="F1977" s="45" t="n">
        <v>10</v>
      </c>
      <c r="G1977" s="45"/>
      <c r="H1977" s="45"/>
      <c r="I1977" s="47" t="n">
        <v>850</v>
      </c>
      <c r="J1977" s="161"/>
      <c r="K1977" s="47" t="s">
        <v>7367</v>
      </c>
      <c r="L1977" s="34"/>
      <c r="M1977" s="161"/>
    </row>
    <row r="1978" customFormat="false" ht="15" hidden="true" customHeight="false" outlineLevel="0" collapsed="false">
      <c r="A1978" s="47" t="n">
        <v>1643</v>
      </c>
      <c r="B1978" s="81" t="s">
        <v>5812</v>
      </c>
      <c r="C1978" s="45" t="s">
        <v>7368</v>
      </c>
      <c r="D1978" s="45" t="s">
        <v>5817</v>
      </c>
      <c r="E1978" s="172" t="s">
        <v>3964</v>
      </c>
      <c r="F1978" s="45" t="n">
        <v>10</v>
      </c>
      <c r="G1978" s="45"/>
      <c r="H1978" s="45"/>
      <c r="I1978" s="47" t="n">
        <v>850</v>
      </c>
      <c r="J1978" s="161"/>
      <c r="K1978" s="47" t="s">
        <v>7369</v>
      </c>
      <c r="L1978" s="34"/>
      <c r="M1978" s="161"/>
    </row>
    <row r="1979" customFormat="false" ht="15" hidden="true" customHeight="false" outlineLevel="0" collapsed="false">
      <c r="A1979" s="47" t="n">
        <v>1644</v>
      </c>
      <c r="B1979" s="81" t="s">
        <v>5812</v>
      </c>
      <c r="C1979" s="45" t="s">
        <v>7368</v>
      </c>
      <c r="D1979" s="45" t="s">
        <v>5817</v>
      </c>
      <c r="E1979" s="172" t="s">
        <v>3964</v>
      </c>
      <c r="F1979" s="45" t="n">
        <v>10</v>
      </c>
      <c r="G1979" s="45"/>
      <c r="H1979" s="45"/>
      <c r="I1979" s="47" t="n">
        <v>850</v>
      </c>
      <c r="J1979" s="161"/>
      <c r="K1979" s="47" t="s">
        <v>7370</v>
      </c>
      <c r="L1979" s="34"/>
      <c r="M1979" s="161"/>
    </row>
    <row r="1980" customFormat="false" ht="15" hidden="true" customHeight="false" outlineLevel="0" collapsed="false">
      <c r="A1980" s="47" t="n">
        <v>1645</v>
      </c>
      <c r="B1980" s="81" t="s">
        <v>5812</v>
      </c>
      <c r="C1980" s="45" t="s">
        <v>7371</v>
      </c>
      <c r="D1980" s="45" t="s">
        <v>5817</v>
      </c>
      <c r="E1980" s="172" t="s">
        <v>3964</v>
      </c>
      <c r="F1980" s="45" t="n">
        <v>10</v>
      </c>
      <c r="G1980" s="45"/>
      <c r="H1980" s="45"/>
      <c r="I1980" s="47" t="n">
        <v>850</v>
      </c>
      <c r="J1980" s="161"/>
      <c r="K1980" s="47" t="s">
        <v>7372</v>
      </c>
      <c r="L1980" s="34"/>
      <c r="M1980" s="161"/>
    </row>
    <row r="1981" customFormat="false" ht="15" hidden="true" customHeight="false" outlineLevel="0" collapsed="false">
      <c r="A1981" s="47" t="n">
        <v>1646</v>
      </c>
      <c r="B1981" s="81" t="s">
        <v>5812</v>
      </c>
      <c r="C1981" s="45" t="s">
        <v>7373</v>
      </c>
      <c r="D1981" s="45" t="s">
        <v>5817</v>
      </c>
      <c r="E1981" s="172" t="s">
        <v>3964</v>
      </c>
      <c r="F1981" s="45" t="n">
        <v>10</v>
      </c>
      <c r="G1981" s="45"/>
      <c r="H1981" s="45"/>
      <c r="I1981" s="47" t="n">
        <v>850</v>
      </c>
      <c r="J1981" s="161"/>
      <c r="K1981" s="47" t="s">
        <v>7374</v>
      </c>
      <c r="L1981" s="34"/>
      <c r="M1981" s="161"/>
    </row>
    <row r="1982" customFormat="false" ht="15" hidden="true" customHeight="false" outlineLevel="0" collapsed="false">
      <c r="A1982" s="47" t="n">
        <v>1647</v>
      </c>
      <c r="B1982" s="81" t="s">
        <v>5812</v>
      </c>
      <c r="C1982" s="45" t="s">
        <v>7375</v>
      </c>
      <c r="D1982" s="45" t="s">
        <v>5817</v>
      </c>
      <c r="E1982" s="172" t="s">
        <v>3964</v>
      </c>
      <c r="F1982" s="45" t="n">
        <v>10</v>
      </c>
      <c r="G1982" s="45"/>
      <c r="H1982" s="45"/>
      <c r="I1982" s="47" t="n">
        <v>850</v>
      </c>
      <c r="J1982" s="161"/>
      <c r="K1982" s="47" t="s">
        <v>7376</v>
      </c>
      <c r="L1982" s="34"/>
      <c r="M1982" s="161"/>
    </row>
    <row r="1983" customFormat="false" ht="15" hidden="true" customHeight="false" outlineLevel="0" collapsed="false">
      <c r="A1983" s="47" t="n">
        <v>1648</v>
      </c>
      <c r="B1983" s="81" t="s">
        <v>5812</v>
      </c>
      <c r="C1983" s="45" t="s">
        <v>7375</v>
      </c>
      <c r="D1983" s="45" t="s">
        <v>5817</v>
      </c>
      <c r="E1983" s="172" t="s">
        <v>3964</v>
      </c>
      <c r="F1983" s="45" t="n">
        <v>10</v>
      </c>
      <c r="G1983" s="45"/>
      <c r="H1983" s="45"/>
      <c r="I1983" s="47" t="n">
        <v>850</v>
      </c>
      <c r="J1983" s="161"/>
      <c r="K1983" s="47" t="s">
        <v>7377</v>
      </c>
      <c r="L1983" s="34"/>
      <c r="M1983" s="161"/>
    </row>
    <row r="1984" customFormat="false" ht="15" hidden="true" customHeight="false" outlineLevel="0" collapsed="false">
      <c r="A1984" s="47" t="n">
        <v>1649</v>
      </c>
      <c r="B1984" s="81" t="s">
        <v>5812</v>
      </c>
      <c r="C1984" s="45" t="s">
        <v>7375</v>
      </c>
      <c r="D1984" s="45" t="s">
        <v>5817</v>
      </c>
      <c r="E1984" s="172" t="s">
        <v>3964</v>
      </c>
      <c r="F1984" s="45" t="n">
        <v>10</v>
      </c>
      <c r="G1984" s="45"/>
      <c r="H1984" s="45"/>
      <c r="I1984" s="47" t="n">
        <v>850</v>
      </c>
      <c r="J1984" s="161"/>
      <c r="K1984" s="47" t="s">
        <v>7378</v>
      </c>
      <c r="L1984" s="34"/>
      <c r="M1984" s="161"/>
    </row>
    <row r="1985" customFormat="false" ht="15" hidden="true" customHeight="false" outlineLevel="0" collapsed="false">
      <c r="A1985" s="47" t="n">
        <v>1650</v>
      </c>
      <c r="B1985" s="81" t="s">
        <v>5812</v>
      </c>
      <c r="C1985" s="45" t="s">
        <v>7379</v>
      </c>
      <c r="D1985" s="45" t="s">
        <v>5817</v>
      </c>
      <c r="E1985" s="172" t="s">
        <v>3964</v>
      </c>
      <c r="F1985" s="45" t="n">
        <v>10</v>
      </c>
      <c r="G1985" s="45"/>
      <c r="H1985" s="45"/>
      <c r="I1985" s="47" t="n">
        <v>850</v>
      </c>
      <c r="J1985" s="161"/>
      <c r="K1985" s="47" t="s">
        <v>7380</v>
      </c>
      <c r="L1985" s="34"/>
      <c r="M1985" s="161"/>
    </row>
    <row r="1986" customFormat="false" ht="15" hidden="true" customHeight="false" outlineLevel="0" collapsed="false">
      <c r="A1986" s="47" t="n">
        <v>1651</v>
      </c>
      <c r="B1986" s="81" t="s">
        <v>5812</v>
      </c>
      <c r="C1986" s="45" t="s">
        <v>7381</v>
      </c>
      <c r="D1986" s="45" t="s">
        <v>5817</v>
      </c>
      <c r="E1986" s="172" t="s">
        <v>3964</v>
      </c>
      <c r="F1986" s="45" t="n">
        <v>10</v>
      </c>
      <c r="G1986" s="45"/>
      <c r="H1986" s="45"/>
      <c r="I1986" s="47" t="n">
        <v>850</v>
      </c>
      <c r="J1986" s="161"/>
      <c r="K1986" s="47" t="s">
        <v>5833</v>
      </c>
      <c r="L1986" s="34"/>
      <c r="M1986" s="161"/>
    </row>
    <row r="1987" customFormat="false" ht="15" hidden="true" customHeight="false" outlineLevel="0" collapsed="false">
      <c r="A1987" s="47" t="n">
        <v>1652</v>
      </c>
      <c r="B1987" s="81" t="s">
        <v>5812</v>
      </c>
      <c r="C1987" s="45" t="s">
        <v>7382</v>
      </c>
      <c r="D1987" s="45" t="s">
        <v>5817</v>
      </c>
      <c r="E1987" s="172" t="s">
        <v>3964</v>
      </c>
      <c r="F1987" s="45" t="n">
        <v>10</v>
      </c>
      <c r="G1987" s="45"/>
      <c r="H1987" s="45"/>
      <c r="I1987" s="47" t="n">
        <v>850</v>
      </c>
      <c r="J1987" s="161"/>
      <c r="K1987" s="47" t="s">
        <v>7383</v>
      </c>
      <c r="L1987" s="34"/>
      <c r="M1987" s="161"/>
    </row>
    <row r="1988" customFormat="false" ht="15" hidden="true" customHeight="false" outlineLevel="0" collapsed="false">
      <c r="A1988" s="47" t="n">
        <v>1653</v>
      </c>
      <c r="B1988" s="81" t="s">
        <v>5812</v>
      </c>
      <c r="C1988" s="45" t="s">
        <v>7384</v>
      </c>
      <c r="D1988" s="45" t="s">
        <v>5817</v>
      </c>
      <c r="E1988" s="172" t="s">
        <v>3964</v>
      </c>
      <c r="F1988" s="45" t="n">
        <v>10</v>
      </c>
      <c r="G1988" s="45"/>
      <c r="H1988" s="45"/>
      <c r="I1988" s="47" t="n">
        <v>850</v>
      </c>
      <c r="J1988" s="161"/>
      <c r="K1988" s="47" t="s">
        <v>7385</v>
      </c>
      <c r="L1988" s="34"/>
      <c r="M1988" s="161"/>
    </row>
    <row r="1989" customFormat="false" ht="15" hidden="true" customHeight="false" outlineLevel="0" collapsed="false">
      <c r="A1989" s="47" t="n">
        <v>1654</v>
      </c>
      <c r="B1989" s="81" t="s">
        <v>5812</v>
      </c>
      <c r="C1989" s="45" t="s">
        <v>7386</v>
      </c>
      <c r="D1989" s="45" t="s">
        <v>5817</v>
      </c>
      <c r="E1989" s="172" t="s">
        <v>3964</v>
      </c>
      <c r="F1989" s="45" t="n">
        <v>10</v>
      </c>
      <c r="G1989" s="45"/>
      <c r="H1989" s="45"/>
      <c r="I1989" s="47" t="n">
        <v>850</v>
      </c>
      <c r="J1989" s="161"/>
      <c r="K1989" s="47" t="s">
        <v>7387</v>
      </c>
      <c r="L1989" s="34"/>
      <c r="M1989" s="161"/>
    </row>
    <row r="1990" customFormat="false" ht="15" hidden="true" customHeight="false" outlineLevel="0" collapsed="false">
      <c r="A1990" s="47" t="n">
        <v>1657</v>
      </c>
      <c r="B1990" s="81" t="s">
        <v>5812</v>
      </c>
      <c r="C1990" s="45" t="s">
        <v>7388</v>
      </c>
      <c r="D1990" s="45" t="s">
        <v>5817</v>
      </c>
      <c r="E1990" s="172" t="s">
        <v>3964</v>
      </c>
      <c r="F1990" s="45" t="n">
        <v>10</v>
      </c>
      <c r="G1990" s="45"/>
      <c r="H1990" s="45"/>
      <c r="I1990" s="47" t="n">
        <v>850</v>
      </c>
      <c r="J1990" s="161"/>
      <c r="K1990" s="47" t="s">
        <v>7389</v>
      </c>
      <c r="L1990" s="34"/>
      <c r="M1990" s="161"/>
    </row>
    <row r="1991" customFormat="false" ht="15" hidden="true" customHeight="false" outlineLevel="0" collapsed="false">
      <c r="A1991" s="47" t="n">
        <v>1658</v>
      </c>
      <c r="B1991" s="81" t="s">
        <v>5812</v>
      </c>
      <c r="C1991" s="45" t="s">
        <v>7390</v>
      </c>
      <c r="D1991" s="45" t="s">
        <v>5817</v>
      </c>
      <c r="E1991" s="172" t="s">
        <v>3964</v>
      </c>
      <c r="F1991" s="45" t="n">
        <v>10</v>
      </c>
      <c r="G1991" s="45"/>
      <c r="H1991" s="45"/>
      <c r="I1991" s="47" t="n">
        <v>850</v>
      </c>
      <c r="J1991" s="161"/>
      <c r="K1991" s="47" t="s">
        <v>7348</v>
      </c>
      <c r="L1991" s="34"/>
      <c r="M1991" s="161"/>
    </row>
    <row r="1992" customFormat="false" ht="15" hidden="true" customHeight="false" outlineLevel="0" collapsed="false">
      <c r="A1992" s="47" t="n">
        <v>1659</v>
      </c>
      <c r="B1992" s="81" t="s">
        <v>5812</v>
      </c>
      <c r="C1992" s="45" t="s">
        <v>7391</v>
      </c>
      <c r="D1992" s="45" t="s">
        <v>5817</v>
      </c>
      <c r="E1992" s="172" t="s">
        <v>3964</v>
      </c>
      <c r="F1992" s="45" t="n">
        <v>10</v>
      </c>
      <c r="G1992" s="45"/>
      <c r="H1992" s="45"/>
      <c r="I1992" s="47" t="n">
        <v>850</v>
      </c>
      <c r="J1992" s="161"/>
      <c r="K1992" s="47" t="s">
        <v>7392</v>
      </c>
      <c r="L1992" s="34"/>
      <c r="M1992" s="161"/>
    </row>
    <row r="1993" customFormat="false" ht="15" hidden="true" customHeight="false" outlineLevel="0" collapsed="false">
      <c r="A1993" s="47" t="n">
        <v>1660</v>
      </c>
      <c r="B1993" s="81" t="s">
        <v>5812</v>
      </c>
      <c r="C1993" s="45" t="s">
        <v>7393</v>
      </c>
      <c r="D1993" s="45" t="s">
        <v>5817</v>
      </c>
      <c r="E1993" s="172" t="s">
        <v>3964</v>
      </c>
      <c r="F1993" s="45" t="n">
        <v>10</v>
      </c>
      <c r="G1993" s="45"/>
      <c r="H1993" s="45"/>
      <c r="I1993" s="47" t="n">
        <v>850</v>
      </c>
      <c r="J1993" s="161"/>
      <c r="K1993" s="47" t="s">
        <v>7394</v>
      </c>
      <c r="L1993" s="34"/>
      <c r="M1993" s="161"/>
    </row>
    <row r="1994" customFormat="false" ht="15" hidden="true" customHeight="false" outlineLevel="0" collapsed="false">
      <c r="A1994" s="47" t="n">
        <v>1661</v>
      </c>
      <c r="B1994" s="81" t="s">
        <v>5812</v>
      </c>
      <c r="C1994" s="45" t="s">
        <v>7393</v>
      </c>
      <c r="D1994" s="45" t="s">
        <v>5817</v>
      </c>
      <c r="E1994" s="172" t="s">
        <v>3964</v>
      </c>
      <c r="F1994" s="45" t="n">
        <v>10</v>
      </c>
      <c r="G1994" s="45"/>
      <c r="H1994" s="45"/>
      <c r="I1994" s="47" t="n">
        <v>850</v>
      </c>
      <c r="J1994" s="161"/>
      <c r="K1994" s="47" t="s">
        <v>7351</v>
      </c>
      <c r="L1994" s="34"/>
      <c r="M1994" s="161"/>
    </row>
    <row r="1995" customFormat="false" ht="15" hidden="true" customHeight="false" outlineLevel="0" collapsed="false">
      <c r="A1995" s="47" t="n">
        <v>1662</v>
      </c>
      <c r="B1995" s="81" t="s">
        <v>5812</v>
      </c>
      <c r="C1995" s="45" t="s">
        <v>7395</v>
      </c>
      <c r="D1995" s="45" t="s">
        <v>5817</v>
      </c>
      <c r="E1995" s="172" t="s">
        <v>3964</v>
      </c>
      <c r="F1995" s="45" t="n">
        <v>10</v>
      </c>
      <c r="G1995" s="45"/>
      <c r="H1995" s="45"/>
      <c r="I1995" s="47" t="n">
        <v>850</v>
      </c>
      <c r="J1995" s="161"/>
      <c r="K1995" s="47" t="s">
        <v>7396</v>
      </c>
      <c r="L1995" s="34"/>
      <c r="M1995" s="161"/>
    </row>
    <row r="1996" customFormat="false" ht="15" hidden="true" customHeight="false" outlineLevel="0" collapsed="false">
      <c r="A1996" s="47" t="n">
        <v>1663</v>
      </c>
      <c r="B1996" s="81" t="s">
        <v>5812</v>
      </c>
      <c r="C1996" s="45" t="s">
        <v>7397</v>
      </c>
      <c r="D1996" s="45" t="s">
        <v>5817</v>
      </c>
      <c r="E1996" s="172" t="s">
        <v>3964</v>
      </c>
      <c r="F1996" s="45" t="n">
        <v>10</v>
      </c>
      <c r="G1996" s="45"/>
      <c r="H1996" s="45"/>
      <c r="I1996" s="47" t="n">
        <v>850</v>
      </c>
      <c r="J1996" s="161"/>
      <c r="K1996" s="47" t="s">
        <v>7398</v>
      </c>
      <c r="L1996" s="34"/>
      <c r="M1996" s="161"/>
    </row>
    <row r="1997" customFormat="false" ht="15" hidden="true" customHeight="false" outlineLevel="0" collapsed="false">
      <c r="A1997" s="47" t="n">
        <v>1664</v>
      </c>
      <c r="B1997" s="81" t="s">
        <v>5812</v>
      </c>
      <c r="C1997" s="45" t="s">
        <v>7399</v>
      </c>
      <c r="D1997" s="45" t="s">
        <v>5817</v>
      </c>
      <c r="E1997" s="172" t="s">
        <v>3964</v>
      </c>
      <c r="F1997" s="45" t="n">
        <v>10</v>
      </c>
      <c r="G1997" s="45"/>
      <c r="H1997" s="45"/>
      <c r="I1997" s="47" t="n">
        <v>850</v>
      </c>
      <c r="J1997" s="161"/>
      <c r="K1997" s="47" t="s">
        <v>7400</v>
      </c>
      <c r="L1997" s="34"/>
      <c r="M1997" s="161"/>
    </row>
    <row r="1998" customFormat="false" ht="15" hidden="true" customHeight="false" outlineLevel="0" collapsed="false">
      <c r="A1998" s="47" t="n">
        <v>1665</v>
      </c>
      <c r="B1998" s="81" t="s">
        <v>5812</v>
      </c>
      <c r="C1998" s="45" t="s">
        <v>7401</v>
      </c>
      <c r="D1998" s="45" t="s">
        <v>5817</v>
      </c>
      <c r="E1998" s="172" t="s">
        <v>3964</v>
      </c>
      <c r="F1998" s="45" t="n">
        <v>10</v>
      </c>
      <c r="G1998" s="45"/>
      <c r="H1998" s="45"/>
      <c r="I1998" s="47" t="n">
        <v>850</v>
      </c>
      <c r="J1998" s="161"/>
      <c r="K1998" s="47" t="s">
        <v>7402</v>
      </c>
      <c r="L1998" s="34"/>
      <c r="M1998" s="161"/>
    </row>
    <row r="1999" customFormat="false" ht="15" hidden="true" customHeight="false" outlineLevel="0" collapsed="false">
      <c r="A1999" s="47" t="n">
        <v>1666</v>
      </c>
      <c r="B1999" s="81" t="s">
        <v>5812</v>
      </c>
      <c r="C1999" s="45" t="s">
        <v>7403</v>
      </c>
      <c r="D1999" s="45" t="s">
        <v>5817</v>
      </c>
      <c r="E1999" s="172" t="s">
        <v>3964</v>
      </c>
      <c r="F1999" s="45" t="n">
        <v>10</v>
      </c>
      <c r="G1999" s="45"/>
      <c r="H1999" s="45"/>
      <c r="I1999" s="47" t="n">
        <v>850</v>
      </c>
      <c r="J1999" s="161"/>
      <c r="K1999" s="47" t="s">
        <v>7404</v>
      </c>
      <c r="L1999" s="34"/>
      <c r="M1999" s="161"/>
    </row>
    <row r="2000" customFormat="false" ht="15" hidden="true" customHeight="false" outlineLevel="0" collapsed="false">
      <c r="A2000" s="47" t="n">
        <v>1732</v>
      </c>
      <c r="B2000" s="81" t="s">
        <v>5872</v>
      </c>
      <c r="C2000" s="45" t="s">
        <v>7405</v>
      </c>
      <c r="D2000" s="45" t="s">
        <v>5879</v>
      </c>
      <c r="E2000" s="172" t="s">
        <v>3964</v>
      </c>
      <c r="F2000" s="45" t="n">
        <v>10</v>
      </c>
      <c r="G2000" s="45"/>
      <c r="H2000" s="45"/>
      <c r="I2000" s="47" t="n">
        <v>850</v>
      </c>
      <c r="J2000" s="161"/>
      <c r="K2000" s="47" t="s">
        <v>7406</v>
      </c>
      <c r="L2000" s="34"/>
      <c r="M2000" s="161"/>
    </row>
    <row r="2001" customFormat="false" ht="15" hidden="true" customHeight="false" outlineLevel="0" collapsed="false">
      <c r="A2001" s="47" t="n">
        <v>1801</v>
      </c>
      <c r="B2001" s="81" t="s">
        <v>4824</v>
      </c>
      <c r="C2001" s="45" t="s">
        <v>7407</v>
      </c>
      <c r="D2001" s="45" t="s">
        <v>7408</v>
      </c>
      <c r="E2001" s="172" t="s">
        <v>3964</v>
      </c>
      <c r="F2001" s="45" t="n">
        <v>10</v>
      </c>
      <c r="G2001" s="45"/>
      <c r="H2001" s="45"/>
      <c r="I2001" s="47" t="n">
        <v>850</v>
      </c>
      <c r="J2001" s="161"/>
      <c r="K2001" s="47" t="s">
        <v>7409</v>
      </c>
      <c r="L2001" s="34"/>
      <c r="M2001" s="161"/>
    </row>
    <row r="2002" customFormat="false" ht="15" hidden="true" customHeight="false" outlineLevel="0" collapsed="false">
      <c r="A2002" s="47" t="n">
        <v>1968</v>
      </c>
      <c r="B2002" s="81" t="s">
        <v>4824</v>
      </c>
      <c r="C2002" s="45" t="s">
        <v>7410</v>
      </c>
      <c r="D2002" s="45" t="s">
        <v>4826</v>
      </c>
      <c r="E2002" s="172" t="s">
        <v>3964</v>
      </c>
      <c r="F2002" s="45" t="n">
        <v>10</v>
      </c>
      <c r="G2002" s="45"/>
      <c r="H2002" s="45"/>
      <c r="I2002" s="47" t="n">
        <v>850</v>
      </c>
      <c r="J2002" s="161"/>
      <c r="K2002" s="47" t="s">
        <v>6029</v>
      </c>
      <c r="L2002" s="34"/>
      <c r="M2002" s="161"/>
    </row>
    <row r="2003" customFormat="false" ht="15" hidden="true" customHeight="false" outlineLevel="0" collapsed="false">
      <c r="A2003" s="47" t="n">
        <v>2011</v>
      </c>
      <c r="B2003" s="81" t="s">
        <v>6018</v>
      </c>
      <c r="C2003" s="45" t="s">
        <v>7411</v>
      </c>
      <c r="D2003" s="45" t="s">
        <v>6019</v>
      </c>
      <c r="E2003" s="172" t="s">
        <v>3964</v>
      </c>
      <c r="F2003" s="45" t="n">
        <v>10</v>
      </c>
      <c r="G2003" s="45"/>
      <c r="H2003" s="45"/>
      <c r="I2003" s="47" t="n">
        <v>850</v>
      </c>
      <c r="J2003" s="161"/>
      <c r="K2003" s="47" t="s">
        <v>7412</v>
      </c>
      <c r="L2003" s="34"/>
      <c r="M2003" s="161"/>
    </row>
    <row r="2004" customFormat="false" ht="15" hidden="true" customHeight="false" outlineLevel="0" collapsed="false">
      <c r="A2004" s="47" t="n">
        <v>2116</v>
      </c>
      <c r="B2004" s="104" t="s">
        <v>7413</v>
      </c>
      <c r="C2004" s="181"/>
      <c r="D2004" s="181"/>
      <c r="E2004" s="172" t="s">
        <v>3964</v>
      </c>
      <c r="F2004" s="179" t="n">
        <v>10</v>
      </c>
      <c r="G2004" s="47"/>
      <c r="H2004" s="45"/>
      <c r="I2004" s="47" t="n">
        <v>840</v>
      </c>
      <c r="J2004" s="161"/>
      <c r="K2004" s="47" t="s">
        <v>7414</v>
      </c>
      <c r="L2004" s="34"/>
      <c r="M2004" s="161"/>
    </row>
    <row r="2005" customFormat="false" ht="15" hidden="true" customHeight="false" outlineLevel="0" collapsed="false">
      <c r="A2005" s="47" t="n">
        <v>2117</v>
      </c>
      <c r="B2005" s="104" t="s">
        <v>7413</v>
      </c>
      <c r="C2005" s="181"/>
      <c r="D2005" s="181"/>
      <c r="E2005" s="172" t="s">
        <v>3964</v>
      </c>
      <c r="F2005" s="179" t="n">
        <v>10</v>
      </c>
      <c r="G2005" s="47"/>
      <c r="H2005" s="45"/>
      <c r="I2005" s="47" t="n">
        <v>840</v>
      </c>
      <c r="J2005" s="161"/>
      <c r="K2005" s="47" t="s">
        <v>7415</v>
      </c>
      <c r="L2005" s="34"/>
      <c r="M2005" s="161"/>
    </row>
    <row r="2006" customFormat="false" ht="45" hidden="true" customHeight="false" outlineLevel="0" collapsed="false">
      <c r="A2006" s="47" t="n">
        <v>605</v>
      </c>
      <c r="B2006" s="40" t="s">
        <v>6067</v>
      </c>
      <c r="C2006" s="47" t="s">
        <v>7416</v>
      </c>
      <c r="D2006" s="47" t="s">
        <v>7086</v>
      </c>
      <c r="E2006" s="172" t="s">
        <v>3964</v>
      </c>
      <c r="F2006" s="47" t="n">
        <v>8</v>
      </c>
      <c r="G2006" s="45"/>
      <c r="H2006" s="45"/>
      <c r="I2006" s="47" t="n">
        <v>880</v>
      </c>
      <c r="J2006" s="161"/>
      <c r="K2006" s="34" t="s">
        <v>7417</v>
      </c>
      <c r="L2006" s="34"/>
      <c r="M2006" s="161"/>
    </row>
    <row r="2007" customFormat="false" ht="15" hidden="true" customHeight="false" outlineLevel="0" collapsed="false">
      <c r="A2007" s="47" t="n">
        <v>1000</v>
      </c>
      <c r="B2007" s="87" t="s">
        <v>7418</v>
      </c>
      <c r="C2007" s="75" t="s">
        <v>7419</v>
      </c>
      <c r="D2007" s="45" t="s">
        <v>7420</v>
      </c>
      <c r="E2007" s="172" t="s">
        <v>3964</v>
      </c>
      <c r="F2007" s="75" t="n">
        <v>8</v>
      </c>
      <c r="G2007" s="45"/>
      <c r="H2007" s="45"/>
      <c r="I2007" s="47" t="n">
        <v>860</v>
      </c>
      <c r="J2007" s="173" t="s">
        <v>1617</v>
      </c>
      <c r="K2007" s="47"/>
      <c r="L2007" s="34"/>
      <c r="M2007" s="161"/>
    </row>
    <row r="2008" customFormat="false" ht="15" hidden="true" customHeight="false" outlineLevel="0" collapsed="false">
      <c r="A2008" s="47" t="n">
        <v>1159</v>
      </c>
      <c r="B2008" s="40" t="s">
        <v>1485</v>
      </c>
      <c r="C2008" s="34" t="s">
        <v>7421</v>
      </c>
      <c r="D2008" s="34" t="s">
        <v>2908</v>
      </c>
      <c r="E2008" s="172" t="s">
        <v>3964</v>
      </c>
      <c r="F2008" s="34" t="n">
        <v>7</v>
      </c>
      <c r="G2008" s="47"/>
      <c r="H2008" s="47"/>
      <c r="I2008" s="47" t="n">
        <v>850</v>
      </c>
      <c r="J2008" s="161"/>
      <c r="K2008" s="47"/>
      <c r="L2008" s="34"/>
      <c r="M2008" s="161"/>
    </row>
    <row r="2009" customFormat="false" ht="15" hidden="true" customHeight="false" outlineLevel="0" collapsed="false">
      <c r="A2009" s="47" t="n">
        <v>1446</v>
      </c>
      <c r="B2009" s="81" t="s">
        <v>4742</v>
      </c>
      <c r="C2009" s="45" t="s">
        <v>7422</v>
      </c>
      <c r="D2009" s="45" t="s">
        <v>5692</v>
      </c>
      <c r="E2009" s="172" t="s">
        <v>3964</v>
      </c>
      <c r="F2009" s="45" t="n">
        <v>7</v>
      </c>
      <c r="G2009" s="45"/>
      <c r="H2009" s="45"/>
      <c r="I2009" s="47" t="n">
        <v>850</v>
      </c>
      <c r="J2009" s="161"/>
      <c r="K2009" s="47" t="s">
        <v>7423</v>
      </c>
      <c r="L2009" s="34"/>
      <c r="M2009" s="161"/>
    </row>
    <row r="2010" customFormat="false" ht="15" hidden="true" customHeight="false" outlineLevel="0" collapsed="false">
      <c r="A2010" s="47" t="n">
        <v>1447</v>
      </c>
      <c r="B2010" s="81" t="s">
        <v>4742</v>
      </c>
      <c r="C2010" s="45" t="s">
        <v>6955</v>
      </c>
      <c r="D2010" s="45" t="s">
        <v>5692</v>
      </c>
      <c r="E2010" s="172" t="s">
        <v>3964</v>
      </c>
      <c r="F2010" s="45" t="n">
        <v>7</v>
      </c>
      <c r="G2010" s="45"/>
      <c r="H2010" s="45"/>
      <c r="I2010" s="47" t="n">
        <v>850</v>
      </c>
      <c r="J2010" s="161"/>
      <c r="K2010" s="47" t="s">
        <v>7424</v>
      </c>
      <c r="L2010" s="34"/>
      <c r="M2010" s="161"/>
    </row>
    <row r="2011" customFormat="false" ht="15" hidden="true" customHeight="false" outlineLevel="0" collapsed="false">
      <c r="A2011" s="47" t="n">
        <v>1448</v>
      </c>
      <c r="B2011" s="81" t="s">
        <v>4742</v>
      </c>
      <c r="C2011" s="45" t="s">
        <v>7425</v>
      </c>
      <c r="D2011" s="45" t="s">
        <v>5692</v>
      </c>
      <c r="E2011" s="172" t="s">
        <v>3964</v>
      </c>
      <c r="F2011" s="45" t="n">
        <v>7</v>
      </c>
      <c r="G2011" s="45"/>
      <c r="H2011" s="45"/>
      <c r="I2011" s="47" t="n">
        <v>850</v>
      </c>
      <c r="J2011" s="161"/>
      <c r="K2011" s="47" t="s">
        <v>7426</v>
      </c>
      <c r="L2011" s="34"/>
      <c r="M2011" s="161"/>
    </row>
    <row r="2012" customFormat="false" ht="15" hidden="true" customHeight="false" outlineLevel="0" collapsed="false">
      <c r="A2012" s="47" t="n">
        <v>1449</v>
      </c>
      <c r="B2012" s="81" t="s">
        <v>4742</v>
      </c>
      <c r="C2012" s="45" t="s">
        <v>7427</v>
      </c>
      <c r="D2012" s="45" t="s">
        <v>5692</v>
      </c>
      <c r="E2012" s="172" t="s">
        <v>3964</v>
      </c>
      <c r="F2012" s="45" t="n">
        <v>7</v>
      </c>
      <c r="G2012" s="45"/>
      <c r="H2012" s="45"/>
      <c r="I2012" s="47" t="n">
        <v>850</v>
      </c>
      <c r="J2012" s="161"/>
      <c r="K2012" s="47" t="s">
        <v>7428</v>
      </c>
      <c r="L2012" s="34"/>
      <c r="M2012" s="161"/>
    </row>
    <row r="2013" customFormat="false" ht="15" hidden="true" customHeight="false" outlineLevel="0" collapsed="false">
      <c r="A2013" s="47" t="n">
        <v>1450</v>
      </c>
      <c r="B2013" s="81" t="s">
        <v>4742</v>
      </c>
      <c r="C2013" s="45" t="s">
        <v>7429</v>
      </c>
      <c r="D2013" s="45" t="s">
        <v>5692</v>
      </c>
      <c r="E2013" s="172" t="s">
        <v>3964</v>
      </c>
      <c r="F2013" s="45" t="n">
        <v>7</v>
      </c>
      <c r="G2013" s="45"/>
      <c r="H2013" s="45"/>
      <c r="I2013" s="47" t="n">
        <v>850</v>
      </c>
      <c r="J2013" s="161"/>
      <c r="K2013" s="47" t="s">
        <v>7430</v>
      </c>
      <c r="L2013" s="34"/>
      <c r="M2013" s="161"/>
    </row>
    <row r="2014" customFormat="false" ht="15" hidden="true" customHeight="false" outlineLevel="0" collapsed="false">
      <c r="A2014" s="47" t="n">
        <v>1451</v>
      </c>
      <c r="B2014" s="81" t="s">
        <v>4742</v>
      </c>
      <c r="C2014" s="45" t="s">
        <v>7431</v>
      </c>
      <c r="D2014" s="45" t="s">
        <v>5692</v>
      </c>
      <c r="E2014" s="172" t="s">
        <v>3964</v>
      </c>
      <c r="F2014" s="45" t="n">
        <v>7</v>
      </c>
      <c r="G2014" s="45"/>
      <c r="H2014" s="45"/>
      <c r="I2014" s="47" t="n">
        <v>850</v>
      </c>
      <c r="J2014" s="161"/>
      <c r="K2014" s="47" t="s">
        <v>7432</v>
      </c>
      <c r="L2014" s="34"/>
      <c r="M2014" s="161"/>
    </row>
    <row r="2015" customFormat="false" ht="15" hidden="true" customHeight="false" outlineLevel="0" collapsed="false">
      <c r="A2015" s="47" t="n">
        <v>1655</v>
      </c>
      <c r="B2015" s="81" t="s">
        <v>5812</v>
      </c>
      <c r="C2015" s="45" t="s">
        <v>7433</v>
      </c>
      <c r="D2015" s="45" t="s">
        <v>5817</v>
      </c>
      <c r="E2015" s="172" t="s">
        <v>3964</v>
      </c>
      <c r="F2015" s="45" t="n">
        <v>7</v>
      </c>
      <c r="G2015" s="45"/>
      <c r="H2015" s="45"/>
      <c r="I2015" s="47" t="n">
        <v>850</v>
      </c>
      <c r="J2015" s="161"/>
      <c r="K2015" s="47" t="s">
        <v>7383</v>
      </c>
      <c r="L2015" s="34"/>
      <c r="M2015" s="161"/>
    </row>
    <row r="2016" customFormat="false" ht="15" hidden="true" customHeight="false" outlineLevel="0" collapsed="false">
      <c r="A2016" s="47" t="n">
        <v>1656</v>
      </c>
      <c r="B2016" s="81" t="s">
        <v>5812</v>
      </c>
      <c r="C2016" s="45" t="s">
        <v>7434</v>
      </c>
      <c r="D2016" s="45" t="s">
        <v>5817</v>
      </c>
      <c r="E2016" s="172" t="s">
        <v>3964</v>
      </c>
      <c r="F2016" s="45" t="n">
        <v>7</v>
      </c>
      <c r="G2016" s="45"/>
      <c r="H2016" s="45"/>
      <c r="I2016" s="47" t="n">
        <v>850</v>
      </c>
      <c r="J2016" s="161"/>
      <c r="K2016" s="47" t="s">
        <v>7435</v>
      </c>
      <c r="L2016" s="35"/>
      <c r="M2016" s="161"/>
    </row>
    <row r="2017" customFormat="false" ht="15" hidden="true" customHeight="false" outlineLevel="0" collapsed="false">
      <c r="A2017" s="47" t="n">
        <v>1667</v>
      </c>
      <c r="B2017" s="81" t="s">
        <v>7436</v>
      </c>
      <c r="C2017" s="45" t="s">
        <v>7437</v>
      </c>
      <c r="D2017" s="45" t="s">
        <v>7438</v>
      </c>
      <c r="E2017" s="172" t="s">
        <v>3964</v>
      </c>
      <c r="F2017" s="45" t="n">
        <v>7</v>
      </c>
      <c r="G2017" s="45"/>
      <c r="H2017" s="45"/>
      <c r="I2017" s="47" t="n">
        <v>850</v>
      </c>
      <c r="J2017" s="161"/>
      <c r="K2017" s="47" t="s">
        <v>6505</v>
      </c>
      <c r="L2017" s="35"/>
      <c r="M2017" s="161"/>
    </row>
    <row r="2018" customFormat="false" ht="15" hidden="true" customHeight="false" outlineLevel="0" collapsed="false">
      <c r="A2018" s="47" t="n">
        <v>1668</v>
      </c>
      <c r="B2018" s="81" t="s">
        <v>7436</v>
      </c>
      <c r="C2018" s="45" t="s">
        <v>7439</v>
      </c>
      <c r="D2018" s="45" t="s">
        <v>7438</v>
      </c>
      <c r="E2018" s="172" t="s">
        <v>3964</v>
      </c>
      <c r="F2018" s="45" t="n">
        <v>7</v>
      </c>
      <c r="G2018" s="45"/>
      <c r="H2018" s="45"/>
      <c r="I2018" s="47" t="n">
        <v>850</v>
      </c>
      <c r="J2018" s="161"/>
      <c r="K2018" s="47" t="s">
        <v>7440</v>
      </c>
      <c r="L2018" s="35"/>
      <c r="M2018" s="161"/>
    </row>
    <row r="2019" customFormat="false" ht="15" hidden="true" customHeight="false" outlineLevel="0" collapsed="false">
      <c r="A2019" s="47" t="n">
        <v>1669</v>
      </c>
      <c r="B2019" s="81" t="s">
        <v>7436</v>
      </c>
      <c r="C2019" s="45" t="s">
        <v>7441</v>
      </c>
      <c r="D2019" s="45" t="s">
        <v>7438</v>
      </c>
      <c r="E2019" s="172" t="s">
        <v>3964</v>
      </c>
      <c r="F2019" s="45" t="n">
        <v>7</v>
      </c>
      <c r="G2019" s="45"/>
      <c r="H2019" s="45"/>
      <c r="I2019" s="47" t="n">
        <v>850</v>
      </c>
      <c r="J2019" s="161"/>
      <c r="K2019" s="47" t="s">
        <v>5726</v>
      </c>
      <c r="L2019" s="35"/>
      <c r="M2019" s="161"/>
    </row>
    <row r="2020" customFormat="false" ht="15" hidden="true" customHeight="false" outlineLevel="0" collapsed="false">
      <c r="A2020" s="47" t="n">
        <v>1670</v>
      </c>
      <c r="B2020" s="81" t="s">
        <v>7436</v>
      </c>
      <c r="C2020" s="45" t="s">
        <v>7442</v>
      </c>
      <c r="D2020" s="45" t="s">
        <v>7438</v>
      </c>
      <c r="E2020" s="172" t="s">
        <v>3964</v>
      </c>
      <c r="F2020" s="45" t="n">
        <v>7</v>
      </c>
      <c r="G2020" s="45"/>
      <c r="H2020" s="45"/>
      <c r="I2020" s="47" t="n">
        <v>850</v>
      </c>
      <c r="J2020" s="161"/>
      <c r="K2020" s="47" t="s">
        <v>5788</v>
      </c>
      <c r="L2020" s="35"/>
      <c r="M2020" s="161"/>
    </row>
    <row r="2021" customFormat="false" ht="15" hidden="true" customHeight="false" outlineLevel="0" collapsed="false">
      <c r="A2021" s="47" t="n">
        <v>1671</v>
      </c>
      <c r="B2021" s="81" t="s">
        <v>7436</v>
      </c>
      <c r="C2021" s="45" t="s">
        <v>7443</v>
      </c>
      <c r="D2021" s="45" t="s">
        <v>7438</v>
      </c>
      <c r="E2021" s="172" t="s">
        <v>3964</v>
      </c>
      <c r="F2021" s="45" t="n">
        <v>7</v>
      </c>
      <c r="G2021" s="45"/>
      <c r="H2021" s="45"/>
      <c r="I2021" s="47" t="n">
        <v>850</v>
      </c>
      <c r="J2021" s="161"/>
      <c r="K2021" s="47" t="s">
        <v>5790</v>
      </c>
      <c r="L2021" s="35"/>
      <c r="M2021" s="161"/>
    </row>
    <row r="2022" customFormat="false" ht="15" hidden="true" customHeight="false" outlineLevel="0" collapsed="false">
      <c r="A2022" s="47" t="n">
        <v>1672</v>
      </c>
      <c r="B2022" s="81" t="s">
        <v>7436</v>
      </c>
      <c r="C2022" s="45" t="s">
        <v>7444</v>
      </c>
      <c r="D2022" s="45" t="s">
        <v>7438</v>
      </c>
      <c r="E2022" s="172" t="s">
        <v>3964</v>
      </c>
      <c r="F2022" s="45" t="n">
        <v>7</v>
      </c>
      <c r="G2022" s="45"/>
      <c r="H2022" s="45"/>
      <c r="I2022" s="47" t="n">
        <v>850</v>
      </c>
      <c r="J2022" s="161"/>
      <c r="K2022" s="47" t="s">
        <v>7292</v>
      </c>
      <c r="L2022" s="35"/>
      <c r="M2022" s="161"/>
    </row>
    <row r="2023" customFormat="false" ht="30" hidden="true" customHeight="false" outlineLevel="0" collapsed="false">
      <c r="A2023" s="47" t="n">
        <v>574</v>
      </c>
      <c r="B2023" s="40" t="s">
        <v>1713</v>
      </c>
      <c r="C2023" s="47" t="s">
        <v>7445</v>
      </c>
      <c r="D2023" s="47" t="s">
        <v>7446</v>
      </c>
      <c r="E2023" s="172" t="s">
        <v>3964</v>
      </c>
      <c r="F2023" s="47" t="n">
        <v>5</v>
      </c>
      <c r="G2023" s="45"/>
      <c r="H2023" s="45"/>
      <c r="I2023" s="47" t="n">
        <v>880</v>
      </c>
      <c r="J2023" s="161"/>
      <c r="K2023" s="34" t="s">
        <v>7447</v>
      </c>
      <c r="L2023" s="35"/>
      <c r="M2023" s="161"/>
    </row>
    <row r="2024" customFormat="false" ht="30" hidden="true" customHeight="false" outlineLevel="0" collapsed="false">
      <c r="A2024" s="47" t="n">
        <v>595</v>
      </c>
      <c r="B2024" s="40" t="s">
        <v>1713</v>
      </c>
      <c r="C2024" s="47" t="s">
        <v>4010</v>
      </c>
      <c r="D2024" s="47" t="s">
        <v>5335</v>
      </c>
      <c r="E2024" s="172" t="s">
        <v>3964</v>
      </c>
      <c r="F2024" s="47" t="n">
        <v>5</v>
      </c>
      <c r="G2024" s="45"/>
      <c r="H2024" s="45"/>
      <c r="I2024" s="47" t="n">
        <v>880</v>
      </c>
      <c r="J2024" s="161"/>
      <c r="K2024" s="34" t="s">
        <v>7448</v>
      </c>
      <c r="L2024" s="35"/>
      <c r="M2024" s="161"/>
    </row>
    <row r="2025" customFormat="false" ht="15" hidden="true" customHeight="false" outlineLevel="0" collapsed="false">
      <c r="A2025" s="47" t="n">
        <v>626</v>
      </c>
      <c r="B2025" s="40" t="s">
        <v>5529</v>
      </c>
      <c r="C2025" s="47" t="s">
        <v>6180</v>
      </c>
      <c r="D2025" s="47" t="s">
        <v>3963</v>
      </c>
      <c r="E2025" s="172" t="s">
        <v>3964</v>
      </c>
      <c r="F2025" s="47" t="n">
        <v>5</v>
      </c>
      <c r="G2025" s="45"/>
      <c r="H2025" s="45"/>
      <c r="I2025" s="47" t="n">
        <v>880</v>
      </c>
      <c r="J2025" s="161"/>
      <c r="K2025" s="34" t="s">
        <v>7449</v>
      </c>
      <c r="L2025" s="35"/>
      <c r="M2025" s="161"/>
    </row>
    <row r="2026" customFormat="false" ht="15" hidden="true" customHeight="false" outlineLevel="0" collapsed="false">
      <c r="A2026" s="47" t="n">
        <v>627</v>
      </c>
      <c r="B2026" s="40" t="s">
        <v>5529</v>
      </c>
      <c r="C2026" s="47" t="s">
        <v>5001</v>
      </c>
      <c r="D2026" s="47" t="s">
        <v>3963</v>
      </c>
      <c r="E2026" s="172" t="s">
        <v>3964</v>
      </c>
      <c r="F2026" s="47" t="n">
        <v>5</v>
      </c>
      <c r="G2026" s="45"/>
      <c r="H2026" s="45"/>
      <c r="I2026" s="47" t="n">
        <v>880</v>
      </c>
      <c r="J2026" s="161"/>
      <c r="K2026" s="34" t="s">
        <v>7450</v>
      </c>
      <c r="L2026" s="35"/>
      <c r="M2026" s="161"/>
    </row>
    <row r="2027" customFormat="false" ht="15" hidden="true" customHeight="false" outlineLevel="0" collapsed="false">
      <c r="A2027" s="47" t="n">
        <v>631</v>
      </c>
      <c r="B2027" s="40" t="s">
        <v>6960</v>
      </c>
      <c r="C2027" s="47" t="s">
        <v>7451</v>
      </c>
      <c r="D2027" s="47" t="s">
        <v>7452</v>
      </c>
      <c r="E2027" s="172" t="s">
        <v>3964</v>
      </c>
      <c r="F2027" s="47" t="n">
        <v>5</v>
      </c>
      <c r="G2027" s="45"/>
      <c r="H2027" s="45"/>
      <c r="I2027" s="47" t="n">
        <v>880</v>
      </c>
      <c r="J2027" s="161"/>
      <c r="K2027" s="34" t="s">
        <v>7453</v>
      </c>
      <c r="L2027" s="35"/>
      <c r="M2027" s="161"/>
    </row>
    <row r="2028" customFormat="false" ht="15" hidden="true" customHeight="false" outlineLevel="0" collapsed="false">
      <c r="A2028" s="47" t="n">
        <v>634</v>
      </c>
      <c r="B2028" s="40" t="s">
        <v>6067</v>
      </c>
      <c r="C2028" s="47" t="s">
        <v>7454</v>
      </c>
      <c r="D2028" s="47" t="s">
        <v>7092</v>
      </c>
      <c r="E2028" s="172" t="s">
        <v>3964</v>
      </c>
      <c r="F2028" s="47" t="n">
        <v>5</v>
      </c>
      <c r="G2028" s="45"/>
      <c r="H2028" s="45"/>
      <c r="I2028" s="47" t="n">
        <v>880</v>
      </c>
      <c r="J2028" s="161"/>
      <c r="K2028" s="34" t="s">
        <v>7455</v>
      </c>
      <c r="L2028" s="35"/>
      <c r="M2028" s="161"/>
    </row>
    <row r="2029" customFormat="false" ht="15" hidden="true" customHeight="false" outlineLevel="0" collapsed="false">
      <c r="A2029" s="47" t="n">
        <v>635</v>
      </c>
      <c r="B2029" s="40" t="s">
        <v>6067</v>
      </c>
      <c r="C2029" s="47" t="s">
        <v>7096</v>
      </c>
      <c r="D2029" s="47" t="s">
        <v>7092</v>
      </c>
      <c r="E2029" s="172" t="s">
        <v>3964</v>
      </c>
      <c r="F2029" s="47" t="n">
        <v>5</v>
      </c>
      <c r="G2029" s="45"/>
      <c r="H2029" s="45"/>
      <c r="I2029" s="47" t="n">
        <v>880</v>
      </c>
      <c r="J2029" s="161"/>
      <c r="K2029" s="34" t="s">
        <v>7456</v>
      </c>
      <c r="L2029" s="35"/>
      <c r="M2029" s="161"/>
    </row>
    <row r="2030" customFormat="false" ht="15" hidden="true" customHeight="false" outlineLevel="0" collapsed="false">
      <c r="A2030" s="47" t="n">
        <v>636</v>
      </c>
      <c r="B2030" s="40" t="s">
        <v>6067</v>
      </c>
      <c r="C2030" s="47" t="s">
        <v>6068</v>
      </c>
      <c r="D2030" s="47" t="s">
        <v>7092</v>
      </c>
      <c r="E2030" s="172" t="s">
        <v>3964</v>
      </c>
      <c r="F2030" s="47" t="n">
        <v>5</v>
      </c>
      <c r="G2030" s="45"/>
      <c r="H2030" s="45"/>
      <c r="I2030" s="47" t="n">
        <v>880</v>
      </c>
      <c r="J2030" s="161"/>
      <c r="K2030" s="34" t="s">
        <v>7457</v>
      </c>
      <c r="L2030" s="35"/>
      <c r="M2030" s="161"/>
    </row>
    <row r="2031" customFormat="false" ht="15" hidden="true" customHeight="false" outlineLevel="0" collapsed="false">
      <c r="A2031" s="47" t="n">
        <v>637</v>
      </c>
      <c r="B2031" s="40" t="s">
        <v>6067</v>
      </c>
      <c r="C2031" s="47" t="s">
        <v>6071</v>
      </c>
      <c r="D2031" s="47" t="s">
        <v>7092</v>
      </c>
      <c r="E2031" s="172" t="s">
        <v>3964</v>
      </c>
      <c r="F2031" s="47" t="n">
        <v>5</v>
      </c>
      <c r="G2031" s="45"/>
      <c r="H2031" s="45"/>
      <c r="I2031" s="47" t="n">
        <v>880</v>
      </c>
      <c r="J2031" s="161"/>
      <c r="K2031" s="34" t="s">
        <v>7458</v>
      </c>
      <c r="L2031" s="35"/>
      <c r="M2031" s="161"/>
    </row>
    <row r="2032" customFormat="false" ht="15" hidden="true" customHeight="false" outlineLevel="0" collapsed="false">
      <c r="A2032" s="47" t="n">
        <v>638</v>
      </c>
      <c r="B2032" s="40" t="s">
        <v>6067</v>
      </c>
      <c r="C2032" s="47" t="s">
        <v>6075</v>
      </c>
      <c r="D2032" s="47" t="s">
        <v>7092</v>
      </c>
      <c r="E2032" s="172" t="s">
        <v>3964</v>
      </c>
      <c r="F2032" s="47" t="n">
        <v>5</v>
      </c>
      <c r="G2032" s="45"/>
      <c r="H2032" s="45"/>
      <c r="I2032" s="47" t="n">
        <v>880</v>
      </c>
      <c r="J2032" s="161"/>
      <c r="K2032" s="34" t="s">
        <v>7459</v>
      </c>
      <c r="L2032" s="35"/>
      <c r="M2032" s="161"/>
    </row>
    <row r="2033" customFormat="false" ht="15" hidden="true" customHeight="false" outlineLevel="0" collapsed="false">
      <c r="A2033" s="47" t="n">
        <v>639</v>
      </c>
      <c r="B2033" s="40" t="s">
        <v>6067</v>
      </c>
      <c r="C2033" s="47" t="s">
        <v>6077</v>
      </c>
      <c r="D2033" s="47" t="s">
        <v>7092</v>
      </c>
      <c r="E2033" s="172" t="s">
        <v>3964</v>
      </c>
      <c r="F2033" s="47" t="n">
        <v>5</v>
      </c>
      <c r="G2033" s="45"/>
      <c r="H2033" s="45"/>
      <c r="I2033" s="47" t="n">
        <v>880</v>
      </c>
      <c r="J2033" s="161"/>
      <c r="K2033" s="34" t="s">
        <v>7460</v>
      </c>
      <c r="L2033" s="35"/>
      <c r="M2033" s="161"/>
    </row>
    <row r="2034" customFormat="false" ht="15" hidden="true" customHeight="false" outlineLevel="0" collapsed="false">
      <c r="A2034" s="47" t="n">
        <v>640</v>
      </c>
      <c r="B2034" s="40" t="s">
        <v>6067</v>
      </c>
      <c r="C2034" s="47" t="s">
        <v>7461</v>
      </c>
      <c r="D2034" s="47" t="s">
        <v>7092</v>
      </c>
      <c r="E2034" s="172" t="s">
        <v>3964</v>
      </c>
      <c r="F2034" s="47" t="n">
        <v>5</v>
      </c>
      <c r="G2034" s="45"/>
      <c r="H2034" s="45"/>
      <c r="I2034" s="47" t="n">
        <v>880</v>
      </c>
      <c r="J2034" s="161"/>
      <c r="K2034" s="34" t="s">
        <v>7462</v>
      </c>
      <c r="L2034" s="35"/>
      <c r="M2034" s="161"/>
    </row>
    <row r="2035" customFormat="false" ht="15" hidden="true" customHeight="false" outlineLevel="0" collapsed="false">
      <c r="A2035" s="47" t="n">
        <v>641</v>
      </c>
      <c r="B2035" s="40" t="s">
        <v>6067</v>
      </c>
      <c r="C2035" s="47" t="s">
        <v>7463</v>
      </c>
      <c r="D2035" s="47" t="s">
        <v>7464</v>
      </c>
      <c r="E2035" s="172" t="s">
        <v>3964</v>
      </c>
      <c r="F2035" s="47" t="n">
        <v>5</v>
      </c>
      <c r="G2035" s="45"/>
      <c r="H2035" s="45"/>
      <c r="I2035" s="47" t="n">
        <v>880</v>
      </c>
      <c r="J2035" s="161"/>
      <c r="K2035" s="34" t="s">
        <v>7456</v>
      </c>
      <c r="L2035" s="35"/>
      <c r="M2035" s="161"/>
    </row>
    <row r="2036" customFormat="false" ht="30" hidden="true" customHeight="false" outlineLevel="0" collapsed="false">
      <c r="A2036" s="47" t="n">
        <v>657</v>
      </c>
      <c r="B2036" s="40" t="s">
        <v>7465</v>
      </c>
      <c r="C2036" s="47" t="s">
        <v>7466</v>
      </c>
      <c r="D2036" s="47" t="s">
        <v>6272</v>
      </c>
      <c r="E2036" s="172" t="s">
        <v>3964</v>
      </c>
      <c r="F2036" s="47" t="n">
        <v>5</v>
      </c>
      <c r="G2036" s="45"/>
      <c r="H2036" s="45"/>
      <c r="I2036" s="47" t="n">
        <v>880</v>
      </c>
      <c r="J2036" s="161"/>
      <c r="K2036" s="47"/>
      <c r="L2036" s="35"/>
      <c r="M2036" s="161"/>
    </row>
    <row r="2037" customFormat="false" ht="30" hidden="true" customHeight="false" outlineLevel="0" collapsed="false">
      <c r="A2037" s="47" t="n">
        <v>658</v>
      </c>
      <c r="B2037" s="40" t="s">
        <v>7467</v>
      </c>
      <c r="C2037" s="47" t="s">
        <v>7468</v>
      </c>
      <c r="D2037" s="47" t="s">
        <v>6272</v>
      </c>
      <c r="E2037" s="172" t="s">
        <v>3964</v>
      </c>
      <c r="F2037" s="47" t="n">
        <v>5</v>
      </c>
      <c r="G2037" s="45"/>
      <c r="H2037" s="45"/>
      <c r="I2037" s="47" t="n">
        <v>880</v>
      </c>
      <c r="J2037" s="161"/>
      <c r="K2037" s="47"/>
      <c r="L2037" s="35"/>
      <c r="M2037" s="161"/>
    </row>
    <row r="2038" customFormat="false" ht="30" hidden="true" customHeight="false" outlineLevel="0" collapsed="false">
      <c r="A2038" s="47" t="n">
        <v>659</v>
      </c>
      <c r="B2038" s="40" t="s">
        <v>7469</v>
      </c>
      <c r="C2038" s="47" t="s">
        <v>7470</v>
      </c>
      <c r="D2038" s="47" t="s">
        <v>6272</v>
      </c>
      <c r="E2038" s="172" t="s">
        <v>3964</v>
      </c>
      <c r="F2038" s="47" t="n">
        <v>5</v>
      </c>
      <c r="G2038" s="45"/>
      <c r="H2038" s="45"/>
      <c r="I2038" s="47" t="n">
        <v>880</v>
      </c>
      <c r="J2038" s="161"/>
      <c r="K2038" s="47"/>
      <c r="L2038" s="35"/>
      <c r="M2038" s="161"/>
    </row>
    <row r="2039" customFormat="false" ht="30" hidden="true" customHeight="false" outlineLevel="0" collapsed="false">
      <c r="A2039" s="47" t="n">
        <v>660</v>
      </c>
      <c r="B2039" s="40" t="s">
        <v>7471</v>
      </c>
      <c r="C2039" s="47" t="s">
        <v>7472</v>
      </c>
      <c r="D2039" s="47" t="s">
        <v>6272</v>
      </c>
      <c r="E2039" s="172" t="s">
        <v>3964</v>
      </c>
      <c r="F2039" s="47" t="n">
        <v>5</v>
      </c>
      <c r="G2039" s="45"/>
      <c r="H2039" s="45"/>
      <c r="I2039" s="47" t="n">
        <v>880</v>
      </c>
      <c r="J2039" s="161"/>
      <c r="K2039" s="47"/>
      <c r="L2039" s="35"/>
      <c r="M2039" s="161"/>
    </row>
    <row r="2040" customFormat="false" ht="30" hidden="true" customHeight="false" outlineLevel="0" collapsed="false">
      <c r="A2040" s="47" t="n">
        <v>661</v>
      </c>
      <c r="B2040" s="40" t="s">
        <v>7473</v>
      </c>
      <c r="C2040" s="47" t="s">
        <v>7474</v>
      </c>
      <c r="D2040" s="47" t="s">
        <v>6272</v>
      </c>
      <c r="E2040" s="172" t="s">
        <v>3964</v>
      </c>
      <c r="F2040" s="47" t="n">
        <v>5</v>
      </c>
      <c r="G2040" s="45"/>
      <c r="H2040" s="45"/>
      <c r="I2040" s="47" t="n">
        <v>880</v>
      </c>
      <c r="J2040" s="161"/>
      <c r="K2040" s="47"/>
      <c r="L2040" s="35"/>
      <c r="M2040" s="161"/>
    </row>
    <row r="2041" customFormat="false" ht="30" hidden="true" customHeight="false" outlineLevel="0" collapsed="false">
      <c r="A2041" s="47" t="n">
        <v>662</v>
      </c>
      <c r="B2041" s="40" t="s">
        <v>7475</v>
      </c>
      <c r="C2041" s="47" t="s">
        <v>7476</v>
      </c>
      <c r="D2041" s="47" t="s">
        <v>6272</v>
      </c>
      <c r="E2041" s="172" t="s">
        <v>3964</v>
      </c>
      <c r="F2041" s="47" t="n">
        <v>5</v>
      </c>
      <c r="G2041" s="45"/>
      <c r="H2041" s="45"/>
      <c r="I2041" s="47" t="n">
        <v>880</v>
      </c>
      <c r="J2041" s="161"/>
      <c r="K2041" s="47"/>
      <c r="L2041" s="35"/>
      <c r="M2041" s="161"/>
    </row>
    <row r="2042" customFormat="false" ht="30" hidden="true" customHeight="false" outlineLevel="0" collapsed="false">
      <c r="A2042" s="47" t="n">
        <v>663</v>
      </c>
      <c r="B2042" s="40" t="s">
        <v>7477</v>
      </c>
      <c r="C2042" s="47" t="s">
        <v>7478</v>
      </c>
      <c r="D2042" s="47" t="s">
        <v>6272</v>
      </c>
      <c r="E2042" s="172" t="s">
        <v>3964</v>
      </c>
      <c r="F2042" s="47" t="n">
        <v>5</v>
      </c>
      <c r="G2042" s="45"/>
      <c r="H2042" s="45"/>
      <c r="I2042" s="47" t="n">
        <v>880</v>
      </c>
      <c r="J2042" s="161"/>
      <c r="K2042" s="47"/>
      <c r="L2042" s="35"/>
      <c r="M2042" s="161"/>
    </row>
    <row r="2043" customFormat="false" ht="30" hidden="true" customHeight="false" outlineLevel="0" collapsed="false">
      <c r="A2043" s="47" t="n">
        <v>664</v>
      </c>
      <c r="B2043" s="40" t="s">
        <v>7479</v>
      </c>
      <c r="C2043" s="47" t="s">
        <v>7480</v>
      </c>
      <c r="D2043" s="47" t="s">
        <v>6272</v>
      </c>
      <c r="E2043" s="172" t="s">
        <v>3964</v>
      </c>
      <c r="F2043" s="47" t="n">
        <v>5</v>
      </c>
      <c r="G2043" s="45"/>
      <c r="H2043" s="45"/>
      <c r="I2043" s="47" t="n">
        <v>880</v>
      </c>
      <c r="J2043" s="161"/>
      <c r="K2043" s="47"/>
      <c r="L2043" s="35"/>
      <c r="M2043" s="161"/>
    </row>
    <row r="2044" customFormat="false" ht="30" hidden="true" customHeight="false" outlineLevel="0" collapsed="false">
      <c r="A2044" s="47" t="n">
        <v>665</v>
      </c>
      <c r="B2044" s="40" t="s">
        <v>7481</v>
      </c>
      <c r="C2044" s="47" t="s">
        <v>7482</v>
      </c>
      <c r="D2044" s="47" t="s">
        <v>6272</v>
      </c>
      <c r="E2044" s="172" t="s">
        <v>3964</v>
      </c>
      <c r="F2044" s="47" t="n">
        <v>5</v>
      </c>
      <c r="G2044" s="45"/>
      <c r="H2044" s="45"/>
      <c r="I2044" s="47" t="n">
        <v>880</v>
      </c>
      <c r="J2044" s="161"/>
      <c r="K2044" s="47"/>
      <c r="L2044" s="35"/>
      <c r="M2044" s="161"/>
    </row>
    <row r="2045" customFormat="false" ht="45" hidden="true" customHeight="false" outlineLevel="0" collapsed="false">
      <c r="A2045" s="47" t="n">
        <v>666</v>
      </c>
      <c r="B2045" s="40" t="s">
        <v>7483</v>
      </c>
      <c r="C2045" s="47" t="s">
        <v>7484</v>
      </c>
      <c r="D2045" s="47" t="s">
        <v>7485</v>
      </c>
      <c r="E2045" s="172" t="s">
        <v>3964</v>
      </c>
      <c r="F2045" s="47" t="n">
        <v>5</v>
      </c>
      <c r="G2045" s="45"/>
      <c r="H2045" s="45"/>
      <c r="I2045" s="47" t="n">
        <v>880</v>
      </c>
      <c r="J2045" s="161"/>
      <c r="K2045" s="47"/>
      <c r="L2045" s="35"/>
      <c r="M2045" s="161"/>
    </row>
    <row r="2046" customFormat="false" ht="45" hidden="true" customHeight="false" outlineLevel="0" collapsed="false">
      <c r="A2046" s="47" t="n">
        <v>667</v>
      </c>
      <c r="B2046" s="40" t="s">
        <v>7486</v>
      </c>
      <c r="C2046" s="47" t="s">
        <v>7487</v>
      </c>
      <c r="D2046" s="47" t="s">
        <v>7485</v>
      </c>
      <c r="E2046" s="172" t="s">
        <v>3964</v>
      </c>
      <c r="F2046" s="47" t="n">
        <v>5</v>
      </c>
      <c r="G2046" s="45"/>
      <c r="H2046" s="45"/>
      <c r="I2046" s="47" t="n">
        <v>880</v>
      </c>
      <c r="J2046" s="161"/>
      <c r="K2046" s="47"/>
      <c r="L2046" s="35"/>
      <c r="M2046" s="161"/>
    </row>
    <row r="2047" customFormat="false" ht="45" hidden="true" customHeight="false" outlineLevel="0" collapsed="false">
      <c r="A2047" s="47" t="n">
        <v>668</v>
      </c>
      <c r="B2047" s="40" t="s">
        <v>7488</v>
      </c>
      <c r="C2047" s="47" t="s">
        <v>7489</v>
      </c>
      <c r="D2047" s="47" t="s">
        <v>7485</v>
      </c>
      <c r="E2047" s="172" t="s">
        <v>3964</v>
      </c>
      <c r="F2047" s="47" t="n">
        <v>5</v>
      </c>
      <c r="G2047" s="45"/>
      <c r="H2047" s="45"/>
      <c r="I2047" s="47" t="n">
        <v>880</v>
      </c>
      <c r="J2047" s="161"/>
      <c r="K2047" s="47"/>
      <c r="L2047" s="35"/>
      <c r="M2047" s="161"/>
    </row>
    <row r="2048" customFormat="false" ht="15" hidden="true" customHeight="false" outlineLevel="0" collapsed="false">
      <c r="A2048" s="47" t="n">
        <v>752</v>
      </c>
      <c r="B2048" s="61" t="s">
        <v>7490</v>
      </c>
      <c r="C2048" s="75" t="s">
        <v>7491</v>
      </c>
      <c r="D2048" s="45" t="s">
        <v>4093</v>
      </c>
      <c r="E2048" s="172" t="s">
        <v>3964</v>
      </c>
      <c r="F2048" s="75" t="n">
        <v>5</v>
      </c>
      <c r="G2048" s="45"/>
      <c r="H2048" s="45"/>
      <c r="I2048" s="47" t="n">
        <v>860</v>
      </c>
      <c r="J2048" s="173" t="s">
        <v>1617</v>
      </c>
      <c r="K2048" s="47"/>
      <c r="L2048" s="35"/>
      <c r="M2048" s="161"/>
    </row>
    <row r="2049" customFormat="false" ht="15" hidden="true" customHeight="false" outlineLevel="0" collapsed="false">
      <c r="A2049" s="47" t="n">
        <v>753</v>
      </c>
      <c r="B2049" s="61" t="s">
        <v>7492</v>
      </c>
      <c r="C2049" s="75" t="s">
        <v>7493</v>
      </c>
      <c r="D2049" s="45" t="s">
        <v>4093</v>
      </c>
      <c r="E2049" s="172" t="s">
        <v>3964</v>
      </c>
      <c r="F2049" s="75" t="n">
        <v>5</v>
      </c>
      <c r="G2049" s="45"/>
      <c r="H2049" s="45"/>
      <c r="I2049" s="47" t="n">
        <v>860</v>
      </c>
      <c r="J2049" s="173" t="s">
        <v>1617</v>
      </c>
      <c r="K2049" s="47"/>
      <c r="L2049" s="35"/>
      <c r="M2049" s="161"/>
    </row>
    <row r="2050" customFormat="false" ht="30" hidden="true" customHeight="false" outlineLevel="0" collapsed="false">
      <c r="A2050" s="47" t="n">
        <v>754</v>
      </c>
      <c r="B2050" s="61" t="s">
        <v>7494</v>
      </c>
      <c r="C2050" s="75" t="s">
        <v>7495</v>
      </c>
      <c r="D2050" s="45" t="s">
        <v>4093</v>
      </c>
      <c r="E2050" s="172" t="s">
        <v>3964</v>
      </c>
      <c r="F2050" s="75" t="n">
        <v>5</v>
      </c>
      <c r="G2050" s="45"/>
      <c r="H2050" s="45"/>
      <c r="I2050" s="47" t="n">
        <v>860</v>
      </c>
      <c r="J2050" s="173" t="s">
        <v>1617</v>
      </c>
      <c r="K2050" s="47"/>
      <c r="L2050" s="35"/>
      <c r="M2050" s="161"/>
    </row>
    <row r="2051" customFormat="false" ht="15" hidden="true" customHeight="false" outlineLevel="0" collapsed="false">
      <c r="A2051" s="47" t="n">
        <v>766</v>
      </c>
      <c r="B2051" s="61" t="s">
        <v>7496</v>
      </c>
      <c r="C2051" s="75" t="s">
        <v>7497</v>
      </c>
      <c r="D2051" s="45" t="s">
        <v>4093</v>
      </c>
      <c r="E2051" s="172" t="s">
        <v>3964</v>
      </c>
      <c r="F2051" s="75" t="n">
        <v>5</v>
      </c>
      <c r="G2051" s="45"/>
      <c r="H2051" s="45"/>
      <c r="I2051" s="47" t="n">
        <v>860</v>
      </c>
      <c r="J2051" s="173" t="s">
        <v>1617</v>
      </c>
      <c r="K2051" s="47"/>
      <c r="L2051" s="35"/>
      <c r="M2051" s="161"/>
    </row>
    <row r="2052" customFormat="false" ht="15" hidden="true" customHeight="false" outlineLevel="0" collapsed="false">
      <c r="A2052" s="47" t="n">
        <v>767</v>
      </c>
      <c r="B2052" s="61" t="s">
        <v>7498</v>
      </c>
      <c r="C2052" s="75" t="s">
        <v>7499</v>
      </c>
      <c r="D2052" s="45" t="s">
        <v>4093</v>
      </c>
      <c r="E2052" s="172" t="s">
        <v>3964</v>
      </c>
      <c r="F2052" s="75" t="n">
        <v>5</v>
      </c>
      <c r="G2052" s="45"/>
      <c r="H2052" s="45"/>
      <c r="I2052" s="47" t="n">
        <v>860</v>
      </c>
      <c r="J2052" s="173" t="s">
        <v>1617</v>
      </c>
      <c r="K2052" s="47"/>
      <c r="L2052" s="35"/>
      <c r="M2052" s="161"/>
    </row>
    <row r="2053" customFormat="false" ht="30" hidden="true" customHeight="false" outlineLevel="0" collapsed="false">
      <c r="A2053" s="47" t="n">
        <v>768</v>
      </c>
      <c r="B2053" s="61" t="s">
        <v>7500</v>
      </c>
      <c r="C2053" s="75" t="s">
        <v>7501</v>
      </c>
      <c r="D2053" s="45" t="s">
        <v>4093</v>
      </c>
      <c r="E2053" s="172" t="s">
        <v>3964</v>
      </c>
      <c r="F2053" s="75" t="n">
        <v>5</v>
      </c>
      <c r="G2053" s="45"/>
      <c r="H2053" s="45"/>
      <c r="I2053" s="47" t="n">
        <v>860</v>
      </c>
      <c r="J2053" s="173" t="s">
        <v>1617</v>
      </c>
      <c r="K2053" s="47"/>
      <c r="L2053" s="35"/>
      <c r="M2053" s="161"/>
    </row>
    <row r="2054" customFormat="false" ht="15" hidden="true" customHeight="false" outlineLevel="0" collapsed="false">
      <c r="A2054" s="47" t="n">
        <v>802</v>
      </c>
      <c r="B2054" s="61" t="s">
        <v>7502</v>
      </c>
      <c r="C2054" s="75" t="s">
        <v>7503</v>
      </c>
      <c r="D2054" s="45" t="s">
        <v>4093</v>
      </c>
      <c r="E2054" s="172" t="s">
        <v>3964</v>
      </c>
      <c r="F2054" s="75" t="n">
        <v>5</v>
      </c>
      <c r="G2054" s="45"/>
      <c r="H2054" s="45"/>
      <c r="I2054" s="47" t="n">
        <v>860</v>
      </c>
      <c r="J2054" s="173" t="s">
        <v>1617</v>
      </c>
      <c r="K2054" s="47"/>
      <c r="L2054" s="35"/>
      <c r="M2054" s="161"/>
    </row>
    <row r="2055" customFormat="false" ht="15" hidden="true" customHeight="false" outlineLevel="0" collapsed="false">
      <c r="A2055" s="47" t="n">
        <v>803</v>
      </c>
      <c r="B2055" s="61" t="s">
        <v>7504</v>
      </c>
      <c r="C2055" s="75" t="s">
        <v>7505</v>
      </c>
      <c r="D2055" s="45" t="s">
        <v>4093</v>
      </c>
      <c r="E2055" s="172" t="s">
        <v>3964</v>
      </c>
      <c r="F2055" s="75" t="n">
        <v>5</v>
      </c>
      <c r="G2055" s="45"/>
      <c r="H2055" s="45"/>
      <c r="I2055" s="47" t="n">
        <v>860</v>
      </c>
      <c r="J2055" s="173" t="s">
        <v>1617</v>
      </c>
      <c r="K2055" s="47"/>
      <c r="L2055" s="35"/>
      <c r="M2055" s="161"/>
    </row>
    <row r="2056" customFormat="false" ht="15" hidden="true" customHeight="false" outlineLevel="0" collapsed="false">
      <c r="A2056" s="47" t="n">
        <v>804</v>
      </c>
      <c r="B2056" s="61" t="s">
        <v>7506</v>
      </c>
      <c r="C2056" s="75" t="s">
        <v>7507</v>
      </c>
      <c r="D2056" s="45" t="s">
        <v>4093</v>
      </c>
      <c r="E2056" s="172" t="s">
        <v>3964</v>
      </c>
      <c r="F2056" s="75" t="n">
        <v>5</v>
      </c>
      <c r="G2056" s="45"/>
      <c r="H2056" s="45"/>
      <c r="I2056" s="47" t="n">
        <v>860</v>
      </c>
      <c r="J2056" s="173" t="s">
        <v>1617</v>
      </c>
      <c r="K2056" s="47"/>
      <c r="L2056" s="35"/>
      <c r="M2056" s="161"/>
    </row>
    <row r="2057" customFormat="false" ht="15" hidden="true" customHeight="false" outlineLevel="0" collapsed="false">
      <c r="A2057" s="47" t="n">
        <v>805</v>
      </c>
      <c r="B2057" s="61" t="s">
        <v>7508</v>
      </c>
      <c r="C2057" s="75" t="s">
        <v>7509</v>
      </c>
      <c r="D2057" s="45" t="s">
        <v>4093</v>
      </c>
      <c r="E2057" s="172" t="s">
        <v>3964</v>
      </c>
      <c r="F2057" s="75" t="n">
        <v>5</v>
      </c>
      <c r="G2057" s="45"/>
      <c r="H2057" s="45"/>
      <c r="I2057" s="47" t="n">
        <v>860</v>
      </c>
      <c r="J2057" s="173" t="s">
        <v>1617</v>
      </c>
      <c r="K2057" s="47"/>
      <c r="L2057" s="35"/>
      <c r="M2057" s="161"/>
    </row>
    <row r="2058" customFormat="false" ht="15" hidden="true" customHeight="false" outlineLevel="0" collapsed="false">
      <c r="A2058" s="47" t="n">
        <v>809</v>
      </c>
      <c r="B2058" s="61" t="s">
        <v>7510</v>
      </c>
      <c r="C2058" s="75" t="s">
        <v>7511</v>
      </c>
      <c r="D2058" s="45" t="s">
        <v>4093</v>
      </c>
      <c r="E2058" s="172" t="s">
        <v>3964</v>
      </c>
      <c r="F2058" s="75" t="n">
        <v>5</v>
      </c>
      <c r="G2058" s="45"/>
      <c r="H2058" s="45"/>
      <c r="I2058" s="47" t="n">
        <v>860</v>
      </c>
      <c r="J2058" s="173" t="s">
        <v>1617</v>
      </c>
      <c r="K2058" s="47"/>
      <c r="L2058" s="35"/>
      <c r="M2058" s="161"/>
    </row>
    <row r="2059" customFormat="false" ht="15" hidden="true" customHeight="false" outlineLevel="0" collapsed="false">
      <c r="A2059" s="47" t="n">
        <v>810</v>
      </c>
      <c r="B2059" s="61" t="s">
        <v>7512</v>
      </c>
      <c r="C2059" s="75" t="s">
        <v>7513</v>
      </c>
      <c r="D2059" s="45" t="s">
        <v>4093</v>
      </c>
      <c r="E2059" s="172" t="s">
        <v>3964</v>
      </c>
      <c r="F2059" s="75" t="n">
        <v>5</v>
      </c>
      <c r="G2059" s="45"/>
      <c r="H2059" s="45"/>
      <c r="I2059" s="47" t="n">
        <v>860</v>
      </c>
      <c r="J2059" s="173" t="s">
        <v>1617</v>
      </c>
      <c r="K2059" s="47"/>
      <c r="L2059" s="35"/>
      <c r="M2059" s="161"/>
    </row>
    <row r="2060" customFormat="false" ht="15" hidden="true" customHeight="false" outlineLevel="0" collapsed="false">
      <c r="A2060" s="47" t="n">
        <v>811</v>
      </c>
      <c r="B2060" s="61" t="s">
        <v>7514</v>
      </c>
      <c r="C2060" s="75" t="s">
        <v>7515</v>
      </c>
      <c r="D2060" s="45" t="s">
        <v>4093</v>
      </c>
      <c r="E2060" s="172" t="s">
        <v>3964</v>
      </c>
      <c r="F2060" s="75" t="n">
        <v>5</v>
      </c>
      <c r="G2060" s="45"/>
      <c r="H2060" s="45"/>
      <c r="I2060" s="47" t="n">
        <v>860</v>
      </c>
      <c r="J2060" s="173" t="s">
        <v>1617</v>
      </c>
      <c r="K2060" s="47"/>
      <c r="L2060" s="35"/>
      <c r="M2060" s="161"/>
    </row>
    <row r="2061" customFormat="false" ht="15" hidden="true" customHeight="false" outlineLevel="0" collapsed="false">
      <c r="A2061" s="47" t="n">
        <v>812</v>
      </c>
      <c r="B2061" s="61" t="s">
        <v>7516</v>
      </c>
      <c r="C2061" s="75" t="s">
        <v>6945</v>
      </c>
      <c r="D2061" s="45" t="s">
        <v>4093</v>
      </c>
      <c r="E2061" s="172" t="s">
        <v>3964</v>
      </c>
      <c r="F2061" s="75" t="n">
        <v>5</v>
      </c>
      <c r="G2061" s="45"/>
      <c r="H2061" s="45"/>
      <c r="I2061" s="47" t="n">
        <v>860</v>
      </c>
      <c r="J2061" s="173" t="s">
        <v>1617</v>
      </c>
      <c r="K2061" s="47"/>
      <c r="L2061" s="35"/>
      <c r="M2061" s="161"/>
    </row>
    <row r="2062" customFormat="false" ht="15" hidden="true" customHeight="false" outlineLevel="0" collapsed="false">
      <c r="A2062" s="47" t="n">
        <v>813</v>
      </c>
      <c r="B2062" s="61" t="s">
        <v>7517</v>
      </c>
      <c r="C2062" s="75" t="s">
        <v>6943</v>
      </c>
      <c r="D2062" s="45" t="s">
        <v>4093</v>
      </c>
      <c r="E2062" s="172" t="s">
        <v>3964</v>
      </c>
      <c r="F2062" s="75" t="n">
        <v>5</v>
      </c>
      <c r="G2062" s="45"/>
      <c r="H2062" s="45"/>
      <c r="I2062" s="47" t="n">
        <v>860</v>
      </c>
      <c r="J2062" s="173" t="s">
        <v>1617</v>
      </c>
      <c r="K2062" s="47"/>
      <c r="L2062" s="35"/>
      <c r="M2062" s="161"/>
    </row>
    <row r="2063" customFormat="false" ht="29.25" hidden="true" customHeight="true" outlineLevel="0" collapsed="false">
      <c r="A2063" s="47" t="n">
        <v>814</v>
      </c>
      <c r="B2063" s="61" t="s">
        <v>7518</v>
      </c>
      <c r="C2063" s="75" t="s">
        <v>7519</v>
      </c>
      <c r="D2063" s="45" t="s">
        <v>4093</v>
      </c>
      <c r="E2063" s="172" t="s">
        <v>3964</v>
      </c>
      <c r="F2063" s="75" t="n">
        <v>5</v>
      </c>
      <c r="G2063" s="45"/>
      <c r="H2063" s="45"/>
      <c r="I2063" s="47" t="n">
        <v>860</v>
      </c>
      <c r="J2063" s="173" t="s">
        <v>1617</v>
      </c>
      <c r="K2063" s="47"/>
      <c r="L2063" s="35"/>
      <c r="M2063" s="161"/>
    </row>
    <row r="2064" customFormat="false" ht="15" hidden="true" customHeight="false" outlineLevel="0" collapsed="false">
      <c r="A2064" s="47" t="n">
        <v>815</v>
      </c>
      <c r="B2064" s="61" t="s">
        <v>7520</v>
      </c>
      <c r="C2064" s="75" t="s">
        <v>7521</v>
      </c>
      <c r="D2064" s="45" t="s">
        <v>4093</v>
      </c>
      <c r="E2064" s="172" t="s">
        <v>3964</v>
      </c>
      <c r="F2064" s="75" t="n">
        <v>5</v>
      </c>
      <c r="G2064" s="45"/>
      <c r="H2064" s="45"/>
      <c r="I2064" s="47" t="n">
        <v>860</v>
      </c>
      <c r="J2064" s="173" t="s">
        <v>1617</v>
      </c>
      <c r="K2064" s="47"/>
      <c r="L2064" s="35"/>
      <c r="M2064" s="161"/>
    </row>
    <row r="2065" customFormat="false" ht="15" hidden="true" customHeight="false" outlineLevel="0" collapsed="false">
      <c r="A2065" s="47" t="n">
        <v>816</v>
      </c>
      <c r="B2065" s="61" t="s">
        <v>7522</v>
      </c>
      <c r="C2065" s="75" t="s">
        <v>7523</v>
      </c>
      <c r="D2065" s="45" t="s">
        <v>4093</v>
      </c>
      <c r="E2065" s="172" t="s">
        <v>3964</v>
      </c>
      <c r="F2065" s="75" t="n">
        <v>5</v>
      </c>
      <c r="G2065" s="45"/>
      <c r="H2065" s="45"/>
      <c r="I2065" s="47" t="n">
        <v>860</v>
      </c>
      <c r="J2065" s="173" t="s">
        <v>1617</v>
      </c>
      <c r="K2065" s="47"/>
      <c r="L2065" s="35"/>
      <c r="M2065" s="161"/>
    </row>
    <row r="2066" customFormat="false" ht="30" hidden="true" customHeight="false" outlineLevel="0" collapsed="false">
      <c r="A2066" s="47" t="n">
        <v>817</v>
      </c>
      <c r="B2066" s="61" t="s">
        <v>7524</v>
      </c>
      <c r="C2066" s="75" t="s">
        <v>7525</v>
      </c>
      <c r="D2066" s="45" t="s">
        <v>4093</v>
      </c>
      <c r="E2066" s="172" t="s">
        <v>3964</v>
      </c>
      <c r="F2066" s="75" t="n">
        <v>5</v>
      </c>
      <c r="G2066" s="45"/>
      <c r="H2066" s="45"/>
      <c r="I2066" s="47" t="n">
        <v>860</v>
      </c>
      <c r="J2066" s="173" t="s">
        <v>1617</v>
      </c>
      <c r="K2066" s="47"/>
      <c r="L2066" s="208" t="s">
        <v>7526</v>
      </c>
      <c r="M2066" s="47" t="s">
        <v>5596</v>
      </c>
      <c r="N2066" s="34" t="s">
        <v>1390</v>
      </c>
      <c r="O2066" s="194"/>
    </row>
    <row r="2067" customFormat="false" ht="15" hidden="true" customHeight="false" outlineLevel="0" collapsed="false">
      <c r="A2067" s="47" t="n">
        <v>818</v>
      </c>
      <c r="B2067" s="61" t="s">
        <v>7527</v>
      </c>
      <c r="C2067" s="75" t="s">
        <v>7528</v>
      </c>
      <c r="D2067" s="45" t="s">
        <v>4093</v>
      </c>
      <c r="E2067" s="172" t="s">
        <v>3964</v>
      </c>
      <c r="F2067" s="75" t="n">
        <v>5</v>
      </c>
      <c r="G2067" s="45"/>
      <c r="H2067" s="45"/>
      <c r="I2067" s="47" t="n">
        <v>860</v>
      </c>
      <c r="J2067" s="173" t="s">
        <v>1617</v>
      </c>
      <c r="K2067" s="47"/>
      <c r="L2067" s="208" t="s">
        <v>7526</v>
      </c>
      <c r="M2067" s="47" t="s">
        <v>6455</v>
      </c>
      <c r="N2067" s="34" t="s">
        <v>1390</v>
      </c>
      <c r="O2067" s="194"/>
    </row>
    <row r="2068" customFormat="false" ht="15" hidden="true" customHeight="false" outlineLevel="0" collapsed="false">
      <c r="A2068" s="47" t="n">
        <v>819</v>
      </c>
      <c r="B2068" s="61" t="s">
        <v>7529</v>
      </c>
      <c r="C2068" s="75" t="s">
        <v>7530</v>
      </c>
      <c r="D2068" s="45" t="s">
        <v>4093</v>
      </c>
      <c r="E2068" s="172" t="s">
        <v>3964</v>
      </c>
      <c r="F2068" s="75" t="n">
        <v>5</v>
      </c>
      <c r="G2068" s="45"/>
      <c r="H2068" s="45"/>
      <c r="I2068" s="47" t="n">
        <v>860</v>
      </c>
      <c r="J2068" s="173" t="s">
        <v>1617</v>
      </c>
      <c r="K2068" s="47"/>
      <c r="L2068" s="208" t="s">
        <v>7526</v>
      </c>
      <c r="M2068" s="47" t="s">
        <v>7531</v>
      </c>
      <c r="N2068" s="34" t="s">
        <v>1390</v>
      </c>
      <c r="O2068" s="194"/>
    </row>
    <row r="2069" customFormat="false" ht="15" hidden="true" customHeight="false" outlineLevel="0" collapsed="false">
      <c r="A2069" s="47" t="n">
        <v>856</v>
      </c>
      <c r="B2069" s="61" t="s">
        <v>7532</v>
      </c>
      <c r="C2069" s="75" t="s">
        <v>6048</v>
      </c>
      <c r="D2069" s="45" t="s">
        <v>3963</v>
      </c>
      <c r="E2069" s="172" t="s">
        <v>3964</v>
      </c>
      <c r="F2069" s="75" t="n">
        <v>5</v>
      </c>
      <c r="G2069" s="45"/>
      <c r="H2069" s="45"/>
      <c r="I2069" s="47" t="n">
        <v>860</v>
      </c>
      <c r="J2069" s="173" t="s">
        <v>1617</v>
      </c>
      <c r="K2069" s="47"/>
      <c r="L2069" s="208" t="s">
        <v>7526</v>
      </c>
      <c r="M2069" s="47" t="s">
        <v>5604</v>
      </c>
      <c r="N2069" s="34" t="s">
        <v>1390</v>
      </c>
      <c r="O2069" s="194"/>
    </row>
    <row r="2070" customFormat="false" ht="15" hidden="true" customHeight="false" outlineLevel="0" collapsed="false">
      <c r="A2070" s="47" t="n">
        <v>859</v>
      </c>
      <c r="B2070" s="61" t="s">
        <v>7533</v>
      </c>
      <c r="C2070" s="75" t="s">
        <v>7534</v>
      </c>
      <c r="D2070" s="45" t="s">
        <v>3963</v>
      </c>
      <c r="E2070" s="172" t="s">
        <v>3964</v>
      </c>
      <c r="F2070" s="75" t="n">
        <v>5</v>
      </c>
      <c r="G2070" s="45"/>
      <c r="H2070" s="45"/>
      <c r="I2070" s="47" t="n">
        <v>860</v>
      </c>
      <c r="J2070" s="173" t="s">
        <v>1617</v>
      </c>
      <c r="K2070" s="47"/>
      <c r="L2070" s="208" t="s">
        <v>7526</v>
      </c>
      <c r="M2070" s="47" t="s">
        <v>6463</v>
      </c>
      <c r="N2070" s="34" t="s">
        <v>1390</v>
      </c>
      <c r="O2070" s="194"/>
    </row>
    <row r="2071" customFormat="false" ht="30" hidden="true" customHeight="false" outlineLevel="0" collapsed="false">
      <c r="A2071" s="47" t="n">
        <v>985</v>
      </c>
      <c r="B2071" s="61" t="s">
        <v>7535</v>
      </c>
      <c r="C2071" s="75" t="s">
        <v>7536</v>
      </c>
      <c r="D2071" s="45" t="s">
        <v>4320</v>
      </c>
      <c r="E2071" s="172" t="s">
        <v>3964</v>
      </c>
      <c r="F2071" s="75" t="n">
        <v>5</v>
      </c>
      <c r="G2071" s="45"/>
      <c r="H2071" s="45"/>
      <c r="I2071" s="47" t="n">
        <v>860</v>
      </c>
      <c r="J2071" s="173" t="s">
        <v>1617</v>
      </c>
      <c r="K2071" s="47"/>
      <c r="L2071" s="208" t="s">
        <v>7526</v>
      </c>
      <c r="M2071" s="47" t="s">
        <v>5607</v>
      </c>
      <c r="N2071" s="34" t="s">
        <v>1390</v>
      </c>
      <c r="O2071" s="194"/>
    </row>
    <row r="2072" customFormat="false" ht="30" hidden="true" customHeight="false" outlineLevel="0" collapsed="false">
      <c r="A2072" s="47" t="n">
        <v>986</v>
      </c>
      <c r="B2072" s="61" t="s">
        <v>7537</v>
      </c>
      <c r="C2072" s="75" t="s">
        <v>4350</v>
      </c>
      <c r="D2072" s="45" t="s">
        <v>4320</v>
      </c>
      <c r="E2072" s="172" t="s">
        <v>3964</v>
      </c>
      <c r="F2072" s="75" t="n">
        <v>5</v>
      </c>
      <c r="G2072" s="45"/>
      <c r="H2072" s="45"/>
      <c r="I2072" s="47" t="n">
        <v>860</v>
      </c>
      <c r="J2072" s="173" t="s">
        <v>1617</v>
      </c>
      <c r="K2072" s="47"/>
      <c r="L2072" s="208" t="s">
        <v>7526</v>
      </c>
      <c r="M2072" s="47" t="s">
        <v>4788</v>
      </c>
      <c r="N2072" s="34" t="s">
        <v>1390</v>
      </c>
      <c r="O2072" s="194"/>
    </row>
    <row r="2073" customFormat="false" ht="30" hidden="true" customHeight="false" outlineLevel="0" collapsed="false">
      <c r="A2073" s="47" t="n">
        <v>987</v>
      </c>
      <c r="B2073" s="61" t="s">
        <v>7538</v>
      </c>
      <c r="C2073" s="75" t="s">
        <v>7539</v>
      </c>
      <c r="D2073" s="45" t="s">
        <v>4320</v>
      </c>
      <c r="E2073" s="172" t="s">
        <v>3964</v>
      </c>
      <c r="F2073" s="75" t="n">
        <v>5</v>
      </c>
      <c r="G2073" s="45"/>
      <c r="H2073" s="45"/>
      <c r="I2073" s="47" t="n">
        <v>860</v>
      </c>
      <c r="J2073" s="173" t="s">
        <v>1617</v>
      </c>
      <c r="K2073" s="47"/>
      <c r="L2073" s="208" t="s">
        <v>7526</v>
      </c>
      <c r="M2073" s="47" t="s">
        <v>5612</v>
      </c>
      <c r="N2073" s="34" t="s">
        <v>1390</v>
      </c>
      <c r="O2073" s="194"/>
    </row>
    <row r="2074" customFormat="false" ht="30" hidden="true" customHeight="false" outlineLevel="0" collapsed="false">
      <c r="A2074" s="47" t="n">
        <v>988</v>
      </c>
      <c r="B2074" s="61" t="s">
        <v>7540</v>
      </c>
      <c r="C2074" s="75" t="s">
        <v>4353</v>
      </c>
      <c r="D2074" s="45" t="s">
        <v>4320</v>
      </c>
      <c r="E2074" s="172" t="s">
        <v>3964</v>
      </c>
      <c r="F2074" s="75" t="n">
        <v>5</v>
      </c>
      <c r="G2074" s="45"/>
      <c r="H2074" s="45"/>
      <c r="I2074" s="47" t="n">
        <v>860</v>
      </c>
      <c r="J2074" s="173" t="s">
        <v>1617</v>
      </c>
      <c r="K2074" s="47"/>
      <c r="L2074" s="208" t="s">
        <v>7526</v>
      </c>
      <c r="M2074" s="47" t="s">
        <v>6474</v>
      </c>
      <c r="N2074" s="34" t="s">
        <v>1390</v>
      </c>
      <c r="O2074" s="194"/>
    </row>
    <row r="2075" customFormat="false" ht="30" hidden="true" customHeight="false" outlineLevel="0" collapsed="false">
      <c r="A2075" s="47" t="n">
        <v>989</v>
      </c>
      <c r="B2075" s="61" t="s">
        <v>7541</v>
      </c>
      <c r="C2075" s="75" t="s">
        <v>4355</v>
      </c>
      <c r="D2075" s="45" t="s">
        <v>4320</v>
      </c>
      <c r="E2075" s="172" t="s">
        <v>3964</v>
      </c>
      <c r="F2075" s="75" t="n">
        <v>5</v>
      </c>
      <c r="G2075" s="45"/>
      <c r="H2075" s="45"/>
      <c r="I2075" s="47" t="n">
        <v>860</v>
      </c>
      <c r="J2075" s="173" t="s">
        <v>1617</v>
      </c>
      <c r="K2075" s="47"/>
      <c r="L2075" s="208" t="s">
        <v>7526</v>
      </c>
      <c r="M2075" s="47" t="s">
        <v>6481</v>
      </c>
      <c r="N2075" s="34" t="s">
        <v>1390</v>
      </c>
      <c r="O2075" s="194"/>
    </row>
    <row r="2076" customFormat="false" ht="30" hidden="true" customHeight="false" outlineLevel="0" collapsed="false">
      <c r="A2076" s="47" t="n">
        <v>990</v>
      </c>
      <c r="B2076" s="61" t="s">
        <v>7542</v>
      </c>
      <c r="C2076" s="75" t="s">
        <v>4319</v>
      </c>
      <c r="D2076" s="45" t="s">
        <v>4320</v>
      </c>
      <c r="E2076" s="172" t="s">
        <v>3964</v>
      </c>
      <c r="F2076" s="75" t="n">
        <v>5</v>
      </c>
      <c r="G2076" s="45"/>
      <c r="H2076" s="45"/>
      <c r="I2076" s="47" t="n">
        <v>860</v>
      </c>
      <c r="J2076" s="173" t="s">
        <v>1617</v>
      </c>
      <c r="K2076" s="47"/>
      <c r="L2076" s="208" t="s">
        <v>7526</v>
      </c>
      <c r="M2076" s="47" t="s">
        <v>4005</v>
      </c>
      <c r="N2076" s="34" t="s">
        <v>1390</v>
      </c>
      <c r="O2076" s="194"/>
    </row>
    <row r="2077" customFormat="false" ht="30" hidden="true" customHeight="false" outlineLevel="0" collapsed="false">
      <c r="A2077" s="47" t="n">
        <v>991</v>
      </c>
      <c r="B2077" s="61" t="s">
        <v>7543</v>
      </c>
      <c r="C2077" s="75" t="s">
        <v>4363</v>
      </c>
      <c r="D2077" s="45" t="s">
        <v>4320</v>
      </c>
      <c r="E2077" s="172" t="s">
        <v>3964</v>
      </c>
      <c r="F2077" s="75" t="n">
        <v>5</v>
      </c>
      <c r="G2077" s="45"/>
      <c r="H2077" s="45"/>
      <c r="I2077" s="47" t="n">
        <v>860</v>
      </c>
      <c r="J2077" s="173" t="s">
        <v>1617</v>
      </c>
      <c r="K2077" s="47"/>
      <c r="L2077" s="208" t="s">
        <v>7526</v>
      </c>
      <c r="M2077" s="47" t="s">
        <v>6482</v>
      </c>
      <c r="N2077" s="34" t="s">
        <v>1390</v>
      </c>
      <c r="O2077" s="194"/>
    </row>
    <row r="2078" customFormat="false" ht="30" hidden="true" customHeight="false" outlineLevel="0" collapsed="false">
      <c r="A2078" s="47" t="n">
        <v>992</v>
      </c>
      <c r="B2078" s="61" t="s">
        <v>7544</v>
      </c>
      <c r="C2078" s="75" t="s">
        <v>4364</v>
      </c>
      <c r="D2078" s="45" t="s">
        <v>4320</v>
      </c>
      <c r="E2078" s="172" t="s">
        <v>3964</v>
      </c>
      <c r="F2078" s="75" t="n">
        <v>5</v>
      </c>
      <c r="G2078" s="45"/>
      <c r="H2078" s="45"/>
      <c r="I2078" s="47" t="n">
        <v>860</v>
      </c>
      <c r="J2078" s="173" t="s">
        <v>1617</v>
      </c>
      <c r="K2078" s="47"/>
      <c r="L2078" s="208" t="s">
        <v>7526</v>
      </c>
      <c r="M2078" s="47" t="s">
        <v>4271</v>
      </c>
      <c r="N2078" s="34" t="s">
        <v>1390</v>
      </c>
      <c r="O2078" s="194"/>
    </row>
    <row r="2079" customFormat="false" ht="30" hidden="true" customHeight="false" outlineLevel="0" collapsed="false">
      <c r="A2079" s="47" t="n">
        <v>993</v>
      </c>
      <c r="B2079" s="61" t="s">
        <v>7545</v>
      </c>
      <c r="C2079" s="75" t="s">
        <v>7546</v>
      </c>
      <c r="D2079" s="45" t="s">
        <v>4320</v>
      </c>
      <c r="E2079" s="172" t="s">
        <v>3964</v>
      </c>
      <c r="F2079" s="75" t="n">
        <v>5</v>
      </c>
      <c r="G2079" s="45"/>
      <c r="H2079" s="45"/>
      <c r="I2079" s="47" t="n">
        <v>860</v>
      </c>
      <c r="J2079" s="173" t="s">
        <v>1617</v>
      </c>
      <c r="K2079" s="47"/>
      <c r="L2079" s="208" t="s">
        <v>7526</v>
      </c>
      <c r="M2079" s="47" t="s">
        <v>5634</v>
      </c>
      <c r="N2079" s="34" t="s">
        <v>1390</v>
      </c>
      <c r="O2079" s="194"/>
    </row>
    <row r="2080" customFormat="false" ht="30" hidden="true" customHeight="false" outlineLevel="0" collapsed="false">
      <c r="A2080" s="47" t="n">
        <v>999</v>
      </c>
      <c r="B2080" s="87" t="s">
        <v>7547</v>
      </c>
      <c r="C2080" s="75" t="s">
        <v>7548</v>
      </c>
      <c r="D2080" s="45" t="s">
        <v>7549</v>
      </c>
      <c r="E2080" s="172" t="s">
        <v>3964</v>
      </c>
      <c r="F2080" s="75" t="n">
        <v>5</v>
      </c>
      <c r="G2080" s="45"/>
      <c r="H2080" s="45"/>
      <c r="I2080" s="47" t="n">
        <v>860</v>
      </c>
      <c r="J2080" s="173" t="s">
        <v>1617</v>
      </c>
      <c r="K2080" s="47"/>
      <c r="L2080" s="208" t="s">
        <v>7526</v>
      </c>
      <c r="M2080" s="47" t="s">
        <v>6428</v>
      </c>
      <c r="N2080" s="34" t="s">
        <v>1390</v>
      </c>
      <c r="O2080" s="194"/>
    </row>
    <row r="2081" customFormat="false" ht="15" hidden="true" customHeight="false" outlineLevel="0" collapsed="false">
      <c r="A2081" s="47" t="n">
        <v>1030</v>
      </c>
      <c r="B2081" s="61" t="s">
        <v>7550</v>
      </c>
      <c r="C2081" s="75" t="s">
        <v>7551</v>
      </c>
      <c r="D2081" s="45" t="s">
        <v>7552</v>
      </c>
      <c r="E2081" s="172" t="s">
        <v>3964</v>
      </c>
      <c r="F2081" s="75" t="n">
        <v>5</v>
      </c>
      <c r="G2081" s="45"/>
      <c r="H2081" s="45"/>
      <c r="I2081" s="47" t="n">
        <v>860</v>
      </c>
      <c r="J2081" s="173" t="s">
        <v>1617</v>
      </c>
      <c r="K2081" s="47"/>
      <c r="L2081" s="208" t="s">
        <v>7526</v>
      </c>
      <c r="M2081" s="47" t="s">
        <v>7553</v>
      </c>
      <c r="N2081" s="34" t="s">
        <v>1390</v>
      </c>
      <c r="O2081" s="194"/>
    </row>
    <row r="2082" customFormat="false" ht="15" hidden="true" customHeight="false" outlineLevel="0" collapsed="false">
      <c r="A2082" s="47" t="n">
        <v>1032</v>
      </c>
      <c r="B2082" s="61" t="s">
        <v>7554</v>
      </c>
      <c r="C2082" s="75" t="s">
        <v>7555</v>
      </c>
      <c r="D2082" s="45" t="s">
        <v>7552</v>
      </c>
      <c r="E2082" s="172" t="s">
        <v>3964</v>
      </c>
      <c r="F2082" s="75" t="n">
        <v>5</v>
      </c>
      <c r="G2082" s="45"/>
      <c r="H2082" s="45"/>
      <c r="I2082" s="47" t="n">
        <v>860</v>
      </c>
      <c r="J2082" s="173" t="s">
        <v>1617</v>
      </c>
      <c r="K2082" s="47"/>
      <c r="L2082" s="208" t="s">
        <v>7526</v>
      </c>
      <c r="M2082" s="47" t="s">
        <v>4013</v>
      </c>
      <c r="N2082" s="34" t="s">
        <v>1390</v>
      </c>
      <c r="O2082" s="194"/>
    </row>
    <row r="2083" customFormat="false" ht="15" hidden="true" customHeight="false" outlineLevel="0" collapsed="false">
      <c r="A2083" s="47" t="n">
        <v>1123</v>
      </c>
      <c r="B2083" s="36" t="s">
        <v>7556</v>
      </c>
      <c r="C2083" s="34" t="s">
        <v>7557</v>
      </c>
      <c r="D2083" s="34" t="s">
        <v>4688</v>
      </c>
      <c r="E2083" s="172" t="s">
        <v>3964</v>
      </c>
      <c r="F2083" s="34" t="n">
        <v>5</v>
      </c>
      <c r="G2083" s="47"/>
      <c r="H2083" s="47"/>
      <c r="I2083" s="47" t="n">
        <v>850</v>
      </c>
      <c r="J2083" s="161"/>
      <c r="K2083" s="47"/>
      <c r="L2083" s="208" t="s">
        <v>7526</v>
      </c>
      <c r="M2083" s="47" t="s">
        <v>5651</v>
      </c>
      <c r="N2083" s="34" t="s">
        <v>1390</v>
      </c>
      <c r="O2083" s="194"/>
    </row>
    <row r="2084" customFormat="false" ht="45" hidden="true" customHeight="false" outlineLevel="0" collapsed="false">
      <c r="A2084" s="47" t="n">
        <v>2058</v>
      </c>
      <c r="B2084" s="209" t="s">
        <v>7558</v>
      </c>
      <c r="C2084" s="75" t="s">
        <v>7559</v>
      </c>
      <c r="D2084" s="75" t="s">
        <v>7560</v>
      </c>
      <c r="E2084" s="172" t="s">
        <v>3964</v>
      </c>
      <c r="F2084" s="75" t="n">
        <v>5</v>
      </c>
      <c r="G2084" s="47"/>
      <c r="H2084" s="47"/>
      <c r="I2084" s="47" t="n">
        <v>820</v>
      </c>
      <c r="J2084" s="161"/>
      <c r="K2084" s="47"/>
      <c r="L2084" s="208" t="s">
        <v>7526</v>
      </c>
      <c r="M2084" s="47" t="s">
        <v>7561</v>
      </c>
      <c r="N2084" s="34" t="s">
        <v>1390</v>
      </c>
      <c r="O2084" s="194"/>
    </row>
    <row r="2085" customFormat="false" ht="15" hidden="true" customHeight="false" outlineLevel="0" collapsed="false">
      <c r="A2085" s="47" t="n">
        <v>1142</v>
      </c>
      <c r="B2085" s="40" t="s">
        <v>1860</v>
      </c>
      <c r="C2085" s="34" t="s">
        <v>2917</v>
      </c>
      <c r="D2085" s="34" t="s">
        <v>2908</v>
      </c>
      <c r="E2085" s="172" t="s">
        <v>3964</v>
      </c>
      <c r="F2085" s="47" t="n">
        <v>4</v>
      </c>
      <c r="G2085" s="47"/>
      <c r="H2085" s="47"/>
      <c r="I2085" s="47" t="n">
        <v>850</v>
      </c>
      <c r="J2085" s="161"/>
      <c r="K2085" s="47"/>
      <c r="L2085" s="208" t="s">
        <v>7526</v>
      </c>
      <c r="M2085" s="47" t="s">
        <v>5656</v>
      </c>
      <c r="N2085" s="34" t="s">
        <v>1390</v>
      </c>
      <c r="O2085" s="194"/>
    </row>
    <row r="2086" customFormat="false" ht="15" hidden="true" customHeight="false" outlineLevel="0" collapsed="false">
      <c r="A2086" s="47" t="n">
        <v>1143</v>
      </c>
      <c r="B2086" s="40" t="s">
        <v>1860</v>
      </c>
      <c r="C2086" s="34" t="s">
        <v>7562</v>
      </c>
      <c r="D2086" s="34" t="s">
        <v>2908</v>
      </c>
      <c r="E2086" s="172" t="s">
        <v>3964</v>
      </c>
      <c r="F2086" s="47" t="n">
        <v>4</v>
      </c>
      <c r="G2086" s="47"/>
      <c r="H2086" s="47"/>
      <c r="I2086" s="47" t="n">
        <v>850</v>
      </c>
      <c r="J2086" s="161"/>
      <c r="K2086" s="47"/>
      <c r="L2086" s="208" t="s">
        <v>7526</v>
      </c>
      <c r="M2086" s="47" t="s">
        <v>5928</v>
      </c>
      <c r="N2086" s="34" t="s">
        <v>1390</v>
      </c>
      <c r="O2086" s="194"/>
    </row>
    <row r="2087" customFormat="false" ht="15" hidden="true" customHeight="false" outlineLevel="0" collapsed="false">
      <c r="A2087" s="47" t="n">
        <v>1144</v>
      </c>
      <c r="B2087" s="40" t="s">
        <v>1860</v>
      </c>
      <c r="C2087" s="34" t="s">
        <v>7563</v>
      </c>
      <c r="D2087" s="34" t="s">
        <v>2908</v>
      </c>
      <c r="E2087" s="172" t="s">
        <v>3964</v>
      </c>
      <c r="F2087" s="47" t="n">
        <v>4</v>
      </c>
      <c r="G2087" s="47"/>
      <c r="H2087" s="47"/>
      <c r="I2087" s="47" t="n">
        <v>850</v>
      </c>
      <c r="J2087" s="161"/>
      <c r="K2087" s="47"/>
      <c r="L2087" s="208" t="s">
        <v>7526</v>
      </c>
      <c r="M2087" s="47" t="s">
        <v>5669</v>
      </c>
      <c r="N2087" s="34" t="s">
        <v>1390</v>
      </c>
      <c r="O2087" s="194"/>
    </row>
    <row r="2088" customFormat="false" ht="15" hidden="true" customHeight="false" outlineLevel="0" collapsed="false">
      <c r="A2088" s="47" t="n">
        <v>1156</v>
      </c>
      <c r="B2088" s="40" t="s">
        <v>1485</v>
      </c>
      <c r="C2088" s="34" t="s">
        <v>7564</v>
      </c>
      <c r="D2088" s="34" t="s">
        <v>2908</v>
      </c>
      <c r="E2088" s="172" t="s">
        <v>3964</v>
      </c>
      <c r="F2088" s="34" t="n">
        <v>4</v>
      </c>
      <c r="G2088" s="47"/>
      <c r="H2088" s="47"/>
      <c r="I2088" s="47" t="n">
        <v>850</v>
      </c>
      <c r="J2088" s="161"/>
      <c r="K2088" s="47"/>
      <c r="L2088" s="208" t="s">
        <v>7526</v>
      </c>
      <c r="M2088" s="47" t="s">
        <v>5671</v>
      </c>
      <c r="N2088" s="34" t="s">
        <v>1390</v>
      </c>
      <c r="O2088" s="194"/>
    </row>
    <row r="2089" customFormat="false" ht="15" hidden="true" customHeight="false" outlineLevel="0" collapsed="false">
      <c r="A2089" s="47" t="n">
        <v>1157</v>
      </c>
      <c r="B2089" s="40" t="s">
        <v>1485</v>
      </c>
      <c r="C2089" s="34" t="s">
        <v>7565</v>
      </c>
      <c r="D2089" s="34" t="s">
        <v>2908</v>
      </c>
      <c r="E2089" s="172" t="s">
        <v>3964</v>
      </c>
      <c r="F2089" s="34" t="n">
        <v>4</v>
      </c>
      <c r="G2089" s="47"/>
      <c r="H2089" s="47"/>
      <c r="I2089" s="47" t="n">
        <v>850</v>
      </c>
      <c r="J2089" s="161"/>
      <c r="K2089" s="47"/>
      <c r="L2089" s="208" t="s">
        <v>7526</v>
      </c>
      <c r="M2089" s="47" t="s">
        <v>7566</v>
      </c>
      <c r="N2089" s="34" t="s">
        <v>1390</v>
      </c>
      <c r="O2089" s="194"/>
    </row>
    <row r="2090" customFormat="false" ht="15" hidden="true" customHeight="false" outlineLevel="0" collapsed="false">
      <c r="A2090" s="47" t="n">
        <v>1158</v>
      </c>
      <c r="B2090" s="40" t="s">
        <v>1485</v>
      </c>
      <c r="C2090" s="34" t="s">
        <v>7567</v>
      </c>
      <c r="D2090" s="34" t="s">
        <v>2908</v>
      </c>
      <c r="E2090" s="172" t="s">
        <v>3964</v>
      </c>
      <c r="F2090" s="34" t="n">
        <v>4</v>
      </c>
      <c r="G2090" s="47"/>
      <c r="H2090" s="47"/>
      <c r="I2090" s="47" t="n">
        <v>850</v>
      </c>
      <c r="J2090" s="161"/>
      <c r="K2090" s="47"/>
      <c r="L2090" s="208" t="s">
        <v>7526</v>
      </c>
      <c r="M2090" s="47" t="s">
        <v>7568</v>
      </c>
      <c r="N2090" s="34" t="s">
        <v>1390</v>
      </c>
      <c r="O2090" s="194"/>
    </row>
    <row r="2091" customFormat="false" ht="15" hidden="true" customHeight="false" outlineLevel="0" collapsed="false">
      <c r="A2091" s="47" t="n">
        <v>1161</v>
      </c>
      <c r="B2091" s="40" t="s">
        <v>1485</v>
      </c>
      <c r="C2091" s="34" t="s">
        <v>7569</v>
      </c>
      <c r="D2091" s="34" t="s">
        <v>2908</v>
      </c>
      <c r="E2091" s="172" t="s">
        <v>3964</v>
      </c>
      <c r="F2091" s="34" t="n">
        <v>4</v>
      </c>
      <c r="G2091" s="47"/>
      <c r="H2091" s="47"/>
      <c r="I2091" s="47" t="n">
        <v>850</v>
      </c>
      <c r="J2091" s="161"/>
      <c r="K2091" s="47"/>
      <c r="L2091" s="208" t="s">
        <v>7526</v>
      </c>
      <c r="M2091" s="47" t="s">
        <v>7570</v>
      </c>
      <c r="N2091" s="34" t="s">
        <v>1390</v>
      </c>
      <c r="O2091" s="194"/>
    </row>
    <row r="2092" customFormat="false" ht="15" hidden="true" customHeight="false" outlineLevel="0" collapsed="false">
      <c r="A2092" s="47" t="n">
        <v>1799</v>
      </c>
      <c r="B2092" s="81" t="s">
        <v>7571</v>
      </c>
      <c r="C2092" s="45" t="s">
        <v>7572</v>
      </c>
      <c r="D2092" s="45" t="s">
        <v>7573</v>
      </c>
      <c r="E2092" s="172" t="s">
        <v>3964</v>
      </c>
      <c r="F2092" s="45" t="n">
        <v>4</v>
      </c>
      <c r="G2092" s="45"/>
      <c r="H2092" s="45"/>
      <c r="I2092" s="47" t="n">
        <v>850</v>
      </c>
      <c r="J2092" s="161"/>
      <c r="K2092" s="47" t="s">
        <v>6127</v>
      </c>
      <c r="L2092" s="208" t="s">
        <v>7526</v>
      </c>
      <c r="M2092" s="47" t="s">
        <v>7574</v>
      </c>
      <c r="N2092" s="34" t="s">
        <v>1390</v>
      </c>
      <c r="O2092" s="194"/>
    </row>
    <row r="2093" customFormat="false" ht="15" hidden="true" customHeight="false" outlineLevel="0" collapsed="false">
      <c r="A2093" s="47" t="n">
        <v>1800</v>
      </c>
      <c r="B2093" s="81" t="s">
        <v>7575</v>
      </c>
      <c r="C2093" s="45" t="s">
        <v>7576</v>
      </c>
      <c r="D2093" s="45" t="s">
        <v>7577</v>
      </c>
      <c r="E2093" s="172" t="s">
        <v>3964</v>
      </c>
      <c r="F2093" s="45" t="n">
        <v>4</v>
      </c>
      <c r="G2093" s="45"/>
      <c r="H2093" s="45"/>
      <c r="I2093" s="47" t="n">
        <v>850</v>
      </c>
      <c r="J2093" s="161"/>
      <c r="K2093" s="47" t="s">
        <v>7578</v>
      </c>
      <c r="L2093" s="208" t="s">
        <v>7526</v>
      </c>
      <c r="M2093" s="47" t="s">
        <v>7579</v>
      </c>
      <c r="N2093" s="34" t="s">
        <v>1390</v>
      </c>
      <c r="O2093" s="194"/>
    </row>
    <row r="2094" customFormat="false" ht="15" hidden="true" customHeight="false" outlineLevel="0" collapsed="false">
      <c r="A2094" s="47" t="n">
        <v>584</v>
      </c>
      <c r="B2094" s="40" t="s">
        <v>7580</v>
      </c>
      <c r="C2094" s="47" t="s">
        <v>7581</v>
      </c>
      <c r="D2094" s="47" t="s">
        <v>4093</v>
      </c>
      <c r="E2094" s="172" t="s">
        <v>3964</v>
      </c>
      <c r="F2094" s="47" t="n">
        <v>3</v>
      </c>
      <c r="G2094" s="45"/>
      <c r="H2094" s="45"/>
      <c r="I2094" s="47" t="n">
        <v>880</v>
      </c>
      <c r="J2094" s="161"/>
      <c r="K2094" s="34" t="s">
        <v>7582</v>
      </c>
      <c r="L2094" s="208" t="s">
        <v>7526</v>
      </c>
      <c r="M2094" s="47" t="s">
        <v>7583</v>
      </c>
      <c r="N2094" s="34" t="s">
        <v>1390</v>
      </c>
      <c r="O2094" s="194"/>
    </row>
    <row r="2095" customFormat="false" ht="15" hidden="true" customHeight="false" outlineLevel="0" collapsed="false">
      <c r="A2095" s="47" t="n">
        <v>585</v>
      </c>
      <c r="B2095" s="40" t="s">
        <v>7584</v>
      </c>
      <c r="C2095" s="47" t="s">
        <v>7585</v>
      </c>
      <c r="D2095" s="47" t="s">
        <v>4093</v>
      </c>
      <c r="E2095" s="172" t="s">
        <v>3964</v>
      </c>
      <c r="F2095" s="47" t="n">
        <v>3</v>
      </c>
      <c r="G2095" s="45"/>
      <c r="H2095" s="45"/>
      <c r="I2095" s="47" t="n">
        <v>880</v>
      </c>
      <c r="J2095" s="161"/>
      <c r="K2095" s="34" t="s">
        <v>7586</v>
      </c>
      <c r="L2095" s="208" t="s">
        <v>7526</v>
      </c>
      <c r="M2095" s="47" t="s">
        <v>7587</v>
      </c>
      <c r="N2095" s="34" t="s">
        <v>1390</v>
      </c>
      <c r="O2095" s="194"/>
    </row>
    <row r="2096" customFormat="false" ht="15" hidden="true" customHeight="false" outlineLevel="0" collapsed="false">
      <c r="A2096" s="47" t="n">
        <v>586</v>
      </c>
      <c r="B2096" s="40" t="s">
        <v>7588</v>
      </c>
      <c r="C2096" s="47" t="s">
        <v>7589</v>
      </c>
      <c r="D2096" s="47" t="s">
        <v>4093</v>
      </c>
      <c r="E2096" s="172" t="s">
        <v>3964</v>
      </c>
      <c r="F2096" s="47" t="n">
        <v>3</v>
      </c>
      <c r="G2096" s="45"/>
      <c r="H2096" s="45"/>
      <c r="I2096" s="47" t="n">
        <v>880</v>
      </c>
      <c r="J2096" s="161"/>
      <c r="K2096" s="34" t="s">
        <v>7590</v>
      </c>
      <c r="L2096" s="208" t="s">
        <v>7526</v>
      </c>
      <c r="M2096" s="47" t="s">
        <v>4812</v>
      </c>
      <c r="N2096" s="34" t="s">
        <v>1390</v>
      </c>
      <c r="O2096" s="194"/>
    </row>
    <row r="2097" customFormat="false" ht="30" hidden="true" customHeight="false" outlineLevel="0" collapsed="false">
      <c r="A2097" s="47" t="n">
        <v>1019</v>
      </c>
      <c r="B2097" s="61" t="s">
        <v>7591</v>
      </c>
      <c r="C2097" s="75" t="s">
        <v>7592</v>
      </c>
      <c r="D2097" s="45" t="s">
        <v>7593</v>
      </c>
      <c r="E2097" s="172" t="s">
        <v>3964</v>
      </c>
      <c r="F2097" s="75" t="n">
        <v>3</v>
      </c>
      <c r="G2097" s="45"/>
      <c r="H2097" s="45"/>
      <c r="I2097" s="47" t="n">
        <v>860</v>
      </c>
      <c r="J2097" s="173"/>
      <c r="K2097" s="47"/>
      <c r="L2097" s="208" t="s">
        <v>7526</v>
      </c>
      <c r="M2097" s="47" t="s">
        <v>5939</v>
      </c>
      <c r="N2097" s="34" t="s">
        <v>1390</v>
      </c>
      <c r="O2097" s="194"/>
    </row>
    <row r="2098" customFormat="false" ht="15" hidden="true" customHeight="false" outlineLevel="0" collapsed="false">
      <c r="A2098" s="47" t="n">
        <v>1020</v>
      </c>
      <c r="B2098" s="61" t="s">
        <v>7594</v>
      </c>
      <c r="C2098" s="75" t="s">
        <v>7595</v>
      </c>
      <c r="D2098" s="45" t="s">
        <v>7596</v>
      </c>
      <c r="E2098" s="172" t="s">
        <v>3964</v>
      </c>
      <c r="F2098" s="75" t="n">
        <v>3</v>
      </c>
      <c r="G2098" s="45"/>
      <c r="H2098" s="45"/>
      <c r="I2098" s="47" t="n">
        <v>860</v>
      </c>
      <c r="K2098" s="47"/>
      <c r="L2098" s="208" t="s">
        <v>7526</v>
      </c>
      <c r="M2098" s="47" t="s">
        <v>7597</v>
      </c>
      <c r="N2098" s="34" t="s">
        <v>1390</v>
      </c>
      <c r="O2098" s="194"/>
    </row>
    <row r="2099" customFormat="false" ht="15" hidden="true" customHeight="false" outlineLevel="0" collapsed="false">
      <c r="A2099" s="47" t="n">
        <v>1160</v>
      </c>
      <c r="B2099" s="40" t="s">
        <v>1485</v>
      </c>
      <c r="C2099" s="34" t="s">
        <v>7598</v>
      </c>
      <c r="D2099" s="34" t="s">
        <v>2908</v>
      </c>
      <c r="E2099" s="172" t="s">
        <v>3964</v>
      </c>
      <c r="F2099" s="47" t="n">
        <v>3</v>
      </c>
      <c r="G2099" s="47"/>
      <c r="H2099" s="47"/>
      <c r="I2099" s="47" t="n">
        <v>850</v>
      </c>
      <c r="J2099" s="161"/>
      <c r="K2099" s="47"/>
      <c r="L2099" s="208" t="s">
        <v>7526</v>
      </c>
      <c r="M2099" s="47" t="s">
        <v>4148</v>
      </c>
      <c r="N2099" s="34" t="s">
        <v>1390</v>
      </c>
      <c r="O2099" s="194"/>
    </row>
    <row r="2100" customFormat="false" ht="15" hidden="true" customHeight="false" outlineLevel="0" collapsed="false">
      <c r="A2100" s="47" t="n">
        <v>1162</v>
      </c>
      <c r="B2100" s="40" t="s">
        <v>1485</v>
      </c>
      <c r="C2100" s="34" t="s">
        <v>7599</v>
      </c>
      <c r="D2100" s="34" t="s">
        <v>2908</v>
      </c>
      <c r="E2100" s="172" t="s">
        <v>3964</v>
      </c>
      <c r="F2100" s="34" t="n">
        <v>3</v>
      </c>
      <c r="G2100" s="47"/>
      <c r="H2100" s="47"/>
      <c r="I2100" s="47" t="n">
        <v>850</v>
      </c>
      <c r="J2100" s="161"/>
      <c r="K2100" s="47"/>
      <c r="L2100" s="208" t="s">
        <v>7526</v>
      </c>
      <c r="M2100" s="47" t="s">
        <v>7600</v>
      </c>
      <c r="N2100" s="34" t="s">
        <v>1390</v>
      </c>
      <c r="O2100" s="194"/>
    </row>
    <row r="2101" customFormat="false" ht="30" hidden="true" customHeight="false" outlineLevel="0" collapsed="false">
      <c r="A2101" s="47" t="n">
        <v>575</v>
      </c>
      <c r="B2101" s="40" t="s">
        <v>7601</v>
      </c>
      <c r="C2101" s="47" t="s">
        <v>7602</v>
      </c>
      <c r="D2101" s="47" t="s">
        <v>4093</v>
      </c>
      <c r="E2101" s="172" t="s">
        <v>3964</v>
      </c>
      <c r="F2101" s="47" t="n">
        <v>2</v>
      </c>
      <c r="G2101" s="45"/>
      <c r="H2101" s="45"/>
      <c r="I2101" s="47" t="n">
        <v>880</v>
      </c>
      <c r="J2101" s="161"/>
      <c r="K2101" s="34" t="s">
        <v>7603</v>
      </c>
      <c r="L2101" s="208" t="s">
        <v>7526</v>
      </c>
      <c r="M2101" s="47" t="s">
        <v>7604</v>
      </c>
      <c r="N2101" s="34" t="s">
        <v>1390</v>
      </c>
      <c r="O2101" s="194"/>
    </row>
    <row r="2102" customFormat="false" ht="30" hidden="true" customHeight="false" outlineLevel="0" collapsed="false">
      <c r="A2102" s="47" t="n">
        <v>578</v>
      </c>
      <c r="B2102" s="40" t="s">
        <v>7605</v>
      </c>
      <c r="C2102" s="47" t="s">
        <v>6302</v>
      </c>
      <c r="D2102" s="47" t="s">
        <v>4093</v>
      </c>
      <c r="E2102" s="172" t="s">
        <v>3964</v>
      </c>
      <c r="F2102" s="47" t="n">
        <v>2</v>
      </c>
      <c r="G2102" s="45"/>
      <c r="H2102" s="45"/>
      <c r="I2102" s="47" t="n">
        <v>880</v>
      </c>
      <c r="J2102" s="161"/>
      <c r="K2102" s="34" t="s">
        <v>7606</v>
      </c>
      <c r="L2102" s="208" t="s">
        <v>7526</v>
      </c>
      <c r="M2102" s="47" t="s">
        <v>5682</v>
      </c>
      <c r="N2102" s="34" t="s">
        <v>1390</v>
      </c>
      <c r="O2102" s="194"/>
    </row>
    <row r="2103" customFormat="false" ht="15" hidden="true" customHeight="false" outlineLevel="0" collapsed="false">
      <c r="A2103" s="47" t="n">
        <v>588</v>
      </c>
      <c r="B2103" s="40" t="s">
        <v>4488</v>
      </c>
      <c r="C2103" s="47" t="s">
        <v>7607</v>
      </c>
      <c r="D2103" s="47" t="s">
        <v>6178</v>
      </c>
      <c r="E2103" s="172" t="s">
        <v>3964</v>
      </c>
      <c r="F2103" s="47" t="n">
        <v>2</v>
      </c>
      <c r="G2103" s="45"/>
      <c r="H2103" s="45"/>
      <c r="I2103" s="47" t="n">
        <v>880</v>
      </c>
      <c r="J2103" s="161"/>
      <c r="K2103" s="34" t="s">
        <v>7608</v>
      </c>
      <c r="L2103" s="208" t="s">
        <v>7526</v>
      </c>
      <c r="M2103" s="47" t="s">
        <v>5947</v>
      </c>
      <c r="N2103" s="34" t="s">
        <v>1390</v>
      </c>
      <c r="O2103" s="194"/>
    </row>
    <row r="2104" customFormat="false" ht="30" hidden="true" customHeight="false" outlineLevel="0" collapsed="false">
      <c r="A2104" s="47" t="n">
        <v>606</v>
      </c>
      <c r="B2104" s="40" t="s">
        <v>7609</v>
      </c>
      <c r="C2104" s="47" t="s">
        <v>7610</v>
      </c>
      <c r="D2104" s="47" t="s">
        <v>4093</v>
      </c>
      <c r="E2104" s="172" t="s">
        <v>3964</v>
      </c>
      <c r="F2104" s="47" t="n">
        <v>2</v>
      </c>
      <c r="G2104" s="45"/>
      <c r="H2104" s="45"/>
      <c r="I2104" s="47" t="n">
        <v>880</v>
      </c>
      <c r="J2104" s="161"/>
      <c r="K2104" s="34" t="s">
        <v>7611</v>
      </c>
      <c r="L2104" s="208" t="s">
        <v>7526</v>
      </c>
      <c r="M2104" s="47" t="s">
        <v>7612</v>
      </c>
      <c r="N2104" s="34" t="s">
        <v>1390</v>
      </c>
      <c r="O2104" s="194"/>
    </row>
    <row r="2105" customFormat="false" ht="15" hidden="true" customHeight="false" outlineLevel="0" collapsed="false">
      <c r="A2105" s="47" t="n">
        <v>607</v>
      </c>
      <c r="B2105" s="40" t="s">
        <v>7613</v>
      </c>
      <c r="C2105" s="47" t="s">
        <v>7614</v>
      </c>
      <c r="D2105" s="47" t="s">
        <v>4093</v>
      </c>
      <c r="E2105" s="172" t="s">
        <v>3964</v>
      </c>
      <c r="F2105" s="47" t="n">
        <v>2</v>
      </c>
      <c r="G2105" s="45"/>
      <c r="H2105" s="45"/>
      <c r="I2105" s="47" t="n">
        <v>880</v>
      </c>
      <c r="J2105" s="161"/>
      <c r="K2105" s="34" t="s">
        <v>7615</v>
      </c>
      <c r="L2105" s="208" t="s">
        <v>7526</v>
      </c>
      <c r="M2105" s="47" t="s">
        <v>4815</v>
      </c>
      <c r="N2105" s="34" t="s">
        <v>1390</v>
      </c>
      <c r="O2105" s="194"/>
    </row>
    <row r="2106" customFormat="false" ht="15" hidden="true" customHeight="false" outlineLevel="0" collapsed="false">
      <c r="A2106" s="47" t="n">
        <v>608</v>
      </c>
      <c r="B2106" s="40" t="s">
        <v>5529</v>
      </c>
      <c r="C2106" s="47" t="s">
        <v>7162</v>
      </c>
      <c r="D2106" s="47" t="s">
        <v>3963</v>
      </c>
      <c r="E2106" s="172" t="s">
        <v>3964</v>
      </c>
      <c r="F2106" s="47" t="n">
        <v>2</v>
      </c>
      <c r="G2106" s="45"/>
      <c r="H2106" s="45"/>
      <c r="I2106" s="47" t="n">
        <v>880</v>
      </c>
      <c r="J2106" s="161"/>
      <c r="K2106" s="34" t="s">
        <v>7616</v>
      </c>
      <c r="L2106" s="208" t="s">
        <v>7526</v>
      </c>
      <c r="M2106" s="47" t="s">
        <v>5683</v>
      </c>
      <c r="N2106" s="34" t="s">
        <v>1390</v>
      </c>
      <c r="O2106" s="194"/>
    </row>
    <row r="2107" customFormat="false" ht="45" hidden="true" customHeight="false" outlineLevel="0" collapsed="false">
      <c r="A2107" s="47" t="n">
        <v>609</v>
      </c>
      <c r="B2107" s="40" t="s">
        <v>5529</v>
      </c>
      <c r="C2107" s="47" t="s">
        <v>7160</v>
      </c>
      <c r="D2107" s="47" t="s">
        <v>3963</v>
      </c>
      <c r="E2107" s="172" t="s">
        <v>3964</v>
      </c>
      <c r="F2107" s="47" t="n">
        <v>2</v>
      </c>
      <c r="G2107" s="45"/>
      <c r="H2107" s="45"/>
      <c r="I2107" s="47" t="n">
        <v>880</v>
      </c>
      <c r="J2107" s="161"/>
      <c r="K2107" s="34" t="s">
        <v>7617</v>
      </c>
      <c r="L2107" s="208" t="s">
        <v>7526</v>
      </c>
      <c r="M2107" s="47" t="s">
        <v>4042</v>
      </c>
      <c r="N2107" s="34" t="s">
        <v>1390</v>
      </c>
      <c r="O2107" s="194"/>
    </row>
    <row r="2108" customFormat="false" ht="30" hidden="true" customHeight="false" outlineLevel="0" collapsed="false">
      <c r="A2108" s="47" t="n">
        <v>610</v>
      </c>
      <c r="B2108" s="40" t="s">
        <v>5529</v>
      </c>
      <c r="C2108" s="47" t="s">
        <v>7618</v>
      </c>
      <c r="D2108" s="47" t="s">
        <v>3963</v>
      </c>
      <c r="E2108" s="172" t="s">
        <v>3964</v>
      </c>
      <c r="F2108" s="47" t="n">
        <v>2</v>
      </c>
      <c r="G2108" s="45"/>
      <c r="H2108" s="45"/>
      <c r="I2108" s="47" t="n">
        <v>880</v>
      </c>
      <c r="J2108" s="161"/>
      <c r="K2108" s="34" t="s">
        <v>7619</v>
      </c>
      <c r="L2108" s="208" t="s">
        <v>7526</v>
      </c>
      <c r="M2108" s="47" t="s">
        <v>4050</v>
      </c>
      <c r="N2108" s="34" t="s">
        <v>1390</v>
      </c>
      <c r="O2108" s="194"/>
    </row>
    <row r="2109" customFormat="false" ht="45" hidden="true" customHeight="false" outlineLevel="0" collapsed="false">
      <c r="A2109" s="47" t="n">
        <v>611</v>
      </c>
      <c r="B2109" s="40" t="s">
        <v>5529</v>
      </c>
      <c r="C2109" s="47" t="s">
        <v>7620</v>
      </c>
      <c r="D2109" s="47" t="s">
        <v>3963</v>
      </c>
      <c r="E2109" s="172" t="s">
        <v>3964</v>
      </c>
      <c r="F2109" s="47" t="n">
        <v>2</v>
      </c>
      <c r="G2109" s="45"/>
      <c r="H2109" s="45"/>
      <c r="I2109" s="47" t="n">
        <v>880</v>
      </c>
      <c r="J2109" s="161"/>
      <c r="K2109" s="34" t="s">
        <v>7621</v>
      </c>
      <c r="L2109" s="35" t="s">
        <v>7622</v>
      </c>
      <c r="M2109" s="161"/>
    </row>
    <row r="2110" customFormat="false" ht="30" hidden="true" customHeight="false" outlineLevel="0" collapsed="false">
      <c r="A2110" s="47" t="n">
        <v>612</v>
      </c>
      <c r="B2110" s="40" t="s">
        <v>5529</v>
      </c>
      <c r="C2110" s="47" t="s">
        <v>7623</v>
      </c>
      <c r="D2110" s="47" t="s">
        <v>3963</v>
      </c>
      <c r="E2110" s="172" t="s">
        <v>3964</v>
      </c>
      <c r="F2110" s="47" t="n">
        <v>2</v>
      </c>
      <c r="G2110" s="45"/>
      <c r="H2110" s="45"/>
      <c r="I2110" s="47" t="n">
        <v>880</v>
      </c>
      <c r="J2110" s="161"/>
      <c r="K2110" s="34" t="s">
        <v>7624</v>
      </c>
      <c r="L2110" s="35"/>
      <c r="M2110" s="161"/>
    </row>
    <row r="2111" customFormat="false" ht="45" hidden="true" customHeight="false" outlineLevel="0" collapsed="false">
      <c r="A2111" s="47" t="n">
        <v>613</v>
      </c>
      <c r="B2111" s="40" t="s">
        <v>5529</v>
      </c>
      <c r="C2111" s="47" t="s">
        <v>7625</v>
      </c>
      <c r="D2111" s="47" t="s">
        <v>3963</v>
      </c>
      <c r="E2111" s="172" t="s">
        <v>3964</v>
      </c>
      <c r="F2111" s="47" t="n">
        <v>2</v>
      </c>
      <c r="G2111" s="45"/>
      <c r="H2111" s="45"/>
      <c r="I2111" s="47" t="n">
        <v>880</v>
      </c>
      <c r="J2111" s="161"/>
      <c r="K2111" s="34" t="s">
        <v>7626</v>
      </c>
      <c r="L2111" s="35"/>
      <c r="M2111" s="161"/>
    </row>
    <row r="2112" customFormat="false" ht="15" hidden="true" customHeight="false" outlineLevel="0" collapsed="false">
      <c r="A2112" s="47" t="n">
        <v>629</v>
      </c>
      <c r="B2112" s="40" t="s">
        <v>6960</v>
      </c>
      <c r="C2112" s="47" t="s">
        <v>7375</v>
      </c>
      <c r="D2112" s="47" t="s">
        <v>7627</v>
      </c>
      <c r="E2112" s="172" t="s">
        <v>3964</v>
      </c>
      <c r="F2112" s="47" t="n">
        <v>2</v>
      </c>
      <c r="G2112" s="45"/>
      <c r="H2112" s="45"/>
      <c r="I2112" s="47" t="n">
        <v>880</v>
      </c>
      <c r="J2112" s="161"/>
      <c r="K2112" s="34" t="s">
        <v>7628</v>
      </c>
      <c r="L2112" s="35"/>
      <c r="M2112" s="161"/>
    </row>
    <row r="2113" customFormat="false" ht="15" hidden="true" customHeight="false" outlineLevel="0" collapsed="false">
      <c r="A2113" s="47" t="n">
        <v>630</v>
      </c>
      <c r="B2113" s="40" t="s">
        <v>6960</v>
      </c>
      <c r="C2113" s="47" t="s">
        <v>7629</v>
      </c>
      <c r="D2113" s="47" t="s">
        <v>7627</v>
      </c>
      <c r="E2113" s="172" t="s">
        <v>3964</v>
      </c>
      <c r="F2113" s="47" t="n">
        <v>2</v>
      </c>
      <c r="G2113" s="45"/>
      <c r="H2113" s="45"/>
      <c r="I2113" s="47" t="n">
        <v>880</v>
      </c>
      <c r="J2113" s="161"/>
      <c r="K2113" s="34" t="s">
        <v>7630</v>
      </c>
      <c r="L2113" s="35"/>
      <c r="M2113" s="161"/>
    </row>
    <row r="2114" customFormat="false" ht="15" hidden="true" customHeight="false" outlineLevel="0" collapsed="false">
      <c r="A2114" s="47" t="n">
        <v>632</v>
      </c>
      <c r="B2114" s="40" t="s">
        <v>6067</v>
      </c>
      <c r="C2114" s="47" t="s">
        <v>7631</v>
      </c>
      <c r="D2114" s="47" t="s">
        <v>7452</v>
      </c>
      <c r="E2114" s="172" t="s">
        <v>3964</v>
      </c>
      <c r="F2114" s="47" t="n">
        <v>2</v>
      </c>
      <c r="G2114" s="45"/>
      <c r="H2114" s="45"/>
      <c r="I2114" s="47" t="n">
        <v>880</v>
      </c>
      <c r="J2114" s="161"/>
      <c r="K2114" s="174" t="s">
        <v>7632</v>
      </c>
      <c r="L2114" s="35"/>
      <c r="M2114" s="161"/>
    </row>
    <row r="2115" customFormat="false" ht="15" hidden="true" customHeight="false" outlineLevel="0" collapsed="false">
      <c r="A2115" s="47" t="n">
        <v>633</v>
      </c>
      <c r="B2115" s="40" t="s">
        <v>6067</v>
      </c>
      <c r="C2115" s="47" t="s">
        <v>7633</v>
      </c>
      <c r="D2115" s="47" t="s">
        <v>7452</v>
      </c>
      <c r="E2115" s="172" t="s">
        <v>3964</v>
      </c>
      <c r="F2115" s="47" t="n">
        <v>2</v>
      </c>
      <c r="G2115" s="45"/>
      <c r="H2115" s="45"/>
      <c r="I2115" s="47" t="n">
        <v>880</v>
      </c>
      <c r="J2115" s="161"/>
      <c r="K2115" s="34" t="s">
        <v>7634</v>
      </c>
      <c r="L2115" s="35"/>
      <c r="M2115" s="161"/>
    </row>
    <row r="2116" customFormat="false" ht="15" hidden="true" customHeight="false" outlineLevel="0" collapsed="false">
      <c r="A2116" s="47" t="n">
        <v>857</v>
      </c>
      <c r="B2116" s="61" t="s">
        <v>7635</v>
      </c>
      <c r="C2116" s="75" t="s">
        <v>7636</v>
      </c>
      <c r="D2116" s="45" t="s">
        <v>3963</v>
      </c>
      <c r="E2116" s="172" t="s">
        <v>3964</v>
      </c>
      <c r="F2116" s="75" t="n">
        <v>2</v>
      </c>
      <c r="G2116" s="45"/>
      <c r="H2116" s="45"/>
      <c r="I2116" s="47" t="n">
        <v>860</v>
      </c>
      <c r="J2116" s="173" t="s">
        <v>1617</v>
      </c>
      <c r="K2116" s="47"/>
      <c r="L2116" s="35"/>
      <c r="M2116" s="161"/>
    </row>
    <row r="2117" customFormat="false" ht="30" hidden="true" customHeight="false" outlineLevel="0" collapsed="false">
      <c r="A2117" s="47" t="n">
        <v>858</v>
      </c>
      <c r="B2117" s="61" t="s">
        <v>7637</v>
      </c>
      <c r="C2117" s="75" t="s">
        <v>7638</v>
      </c>
      <c r="D2117" s="45" t="s">
        <v>3963</v>
      </c>
      <c r="E2117" s="172" t="s">
        <v>3964</v>
      </c>
      <c r="F2117" s="75" t="n">
        <v>2</v>
      </c>
      <c r="G2117" s="45"/>
      <c r="H2117" s="45"/>
      <c r="I2117" s="47" t="n">
        <v>860</v>
      </c>
      <c r="J2117" s="173" t="s">
        <v>1617</v>
      </c>
      <c r="K2117" s="47"/>
      <c r="L2117" s="35" t="s">
        <v>7639</v>
      </c>
      <c r="M2117" s="161"/>
    </row>
    <row r="2118" customFormat="false" ht="30" hidden="true" customHeight="false" outlineLevel="0" collapsed="false">
      <c r="A2118" s="47" t="n">
        <v>1141</v>
      </c>
      <c r="B2118" s="40" t="s">
        <v>1860</v>
      </c>
      <c r="C2118" s="34" t="s">
        <v>7640</v>
      </c>
      <c r="D2118" s="34" t="s">
        <v>2908</v>
      </c>
      <c r="E2118" s="172" t="s">
        <v>3964</v>
      </c>
      <c r="F2118" s="47" t="n">
        <v>2</v>
      </c>
      <c r="G2118" s="47"/>
      <c r="H2118" s="47"/>
      <c r="I2118" s="47" t="n">
        <v>850</v>
      </c>
      <c r="J2118" s="161"/>
      <c r="K2118" s="47"/>
      <c r="L2118" s="35" t="s">
        <v>7639</v>
      </c>
      <c r="M2118" s="161"/>
    </row>
    <row r="2119" customFormat="false" ht="30" hidden="true" customHeight="false" outlineLevel="0" collapsed="false">
      <c r="A2119" s="47" t="n">
        <v>1145</v>
      </c>
      <c r="B2119" s="40" t="s">
        <v>1860</v>
      </c>
      <c r="C2119" s="34" t="s">
        <v>7641</v>
      </c>
      <c r="D2119" s="34" t="s">
        <v>2908</v>
      </c>
      <c r="E2119" s="172" t="s">
        <v>3964</v>
      </c>
      <c r="F2119" s="47" t="n">
        <v>2</v>
      </c>
      <c r="G2119" s="47"/>
      <c r="H2119" s="47"/>
      <c r="I2119" s="47" t="n">
        <v>850</v>
      </c>
      <c r="J2119" s="161"/>
      <c r="K2119" s="47"/>
      <c r="L2119" s="35" t="s">
        <v>7639</v>
      </c>
      <c r="M2119" s="161"/>
    </row>
    <row r="2120" customFormat="false" ht="30" hidden="true" customHeight="false" outlineLevel="0" collapsed="false">
      <c r="A2120" s="47" t="n">
        <v>1146</v>
      </c>
      <c r="B2120" s="40" t="s">
        <v>1860</v>
      </c>
      <c r="C2120" s="34" t="s">
        <v>7642</v>
      </c>
      <c r="D2120" s="34" t="s">
        <v>2908</v>
      </c>
      <c r="E2120" s="172" t="s">
        <v>3964</v>
      </c>
      <c r="F2120" s="47" t="n">
        <v>2</v>
      </c>
      <c r="G2120" s="47"/>
      <c r="H2120" s="47"/>
      <c r="I2120" s="47" t="n">
        <v>850</v>
      </c>
      <c r="J2120" s="161"/>
      <c r="K2120" s="47"/>
      <c r="L2120" s="35" t="s">
        <v>7639</v>
      </c>
      <c r="M2120" s="161"/>
    </row>
    <row r="2121" customFormat="false" ht="15" hidden="true" customHeight="false" outlineLevel="0" collapsed="false">
      <c r="A2121" s="47" t="n">
        <v>1147</v>
      </c>
      <c r="B2121" s="40" t="s">
        <v>1860</v>
      </c>
      <c r="C2121" s="34" t="s">
        <v>7643</v>
      </c>
      <c r="D2121" s="34" t="s">
        <v>2908</v>
      </c>
      <c r="E2121" s="172" t="s">
        <v>3964</v>
      </c>
      <c r="F2121" s="47" t="n">
        <v>2</v>
      </c>
      <c r="G2121" s="47"/>
      <c r="H2121" s="47"/>
      <c r="I2121" s="47" t="n">
        <v>850</v>
      </c>
      <c r="J2121" s="161"/>
      <c r="K2121" s="47"/>
      <c r="L2121" s="35"/>
      <c r="M2121" s="161"/>
    </row>
    <row r="2122" customFormat="false" ht="15" hidden="true" customHeight="false" outlineLevel="0" collapsed="false">
      <c r="A2122" s="47" t="n">
        <v>1151</v>
      </c>
      <c r="B2122" s="36" t="s">
        <v>7644</v>
      </c>
      <c r="C2122" s="47" t="s">
        <v>7645</v>
      </c>
      <c r="D2122" s="47" t="s">
        <v>7646</v>
      </c>
      <c r="E2122" s="172" t="s">
        <v>3964</v>
      </c>
      <c r="F2122" s="47" t="n">
        <v>2</v>
      </c>
      <c r="G2122" s="47"/>
      <c r="H2122" s="47"/>
      <c r="I2122" s="47" t="n">
        <v>850</v>
      </c>
      <c r="J2122" s="161"/>
      <c r="K2122" s="47"/>
      <c r="L2122" s="35"/>
      <c r="M2122" s="161"/>
    </row>
    <row r="2123" customFormat="false" ht="15" hidden="true" customHeight="false" outlineLevel="0" collapsed="false">
      <c r="A2123" s="47" t="n">
        <v>1165</v>
      </c>
      <c r="B2123" s="40" t="s">
        <v>1485</v>
      </c>
      <c r="C2123" s="34" t="s">
        <v>7647</v>
      </c>
      <c r="D2123" s="34" t="s">
        <v>2908</v>
      </c>
      <c r="E2123" s="172" t="s">
        <v>3964</v>
      </c>
      <c r="F2123" s="34" t="n">
        <v>2</v>
      </c>
      <c r="G2123" s="164"/>
      <c r="H2123" s="47"/>
      <c r="I2123" s="47" t="n">
        <v>850</v>
      </c>
      <c r="J2123" s="161"/>
      <c r="K2123" s="47"/>
      <c r="L2123" s="35"/>
      <c r="M2123" s="161"/>
    </row>
    <row r="2124" customFormat="false" ht="90" hidden="true" customHeight="false" outlineLevel="0" collapsed="false">
      <c r="A2124" s="47" t="n">
        <v>2059</v>
      </c>
      <c r="B2124" s="209" t="s">
        <v>7648</v>
      </c>
      <c r="C2124" s="75" t="s">
        <v>7649</v>
      </c>
      <c r="D2124" s="75" t="s">
        <v>7650</v>
      </c>
      <c r="E2124" s="172" t="s">
        <v>3964</v>
      </c>
      <c r="F2124" s="75" t="n">
        <v>2</v>
      </c>
      <c r="G2124" s="164"/>
      <c r="H2124" s="47"/>
      <c r="I2124" s="47" t="n">
        <v>820</v>
      </c>
      <c r="J2124" s="161"/>
      <c r="K2124" s="47"/>
      <c r="L2124" s="35"/>
      <c r="M2124" s="161"/>
    </row>
    <row r="2125" customFormat="false" ht="90" hidden="false" customHeight="false" outlineLevel="0" collapsed="false">
      <c r="A2125" s="47" t="n">
        <v>2122</v>
      </c>
      <c r="B2125" s="104" t="s">
        <v>7651</v>
      </c>
      <c r="C2125" s="177" t="s">
        <v>7652</v>
      </c>
      <c r="D2125" s="177" t="s">
        <v>7653</v>
      </c>
      <c r="E2125" s="178" t="s">
        <v>3964</v>
      </c>
      <c r="F2125" s="177" t="n">
        <v>2</v>
      </c>
      <c r="G2125" s="47"/>
      <c r="H2125" s="47"/>
      <c r="I2125" s="47" t="n">
        <v>820</v>
      </c>
      <c r="J2125" s="47"/>
      <c r="M2125" s="161"/>
    </row>
    <row r="2126" customFormat="false" ht="105.75" hidden="false" customHeight="false" outlineLevel="0" collapsed="false">
      <c r="A2126" s="47" t="n">
        <v>2123</v>
      </c>
      <c r="B2126" s="104" t="s">
        <v>7654</v>
      </c>
      <c r="C2126" s="177" t="s">
        <v>7655</v>
      </c>
      <c r="D2126" s="177" t="s">
        <v>7653</v>
      </c>
      <c r="E2126" s="178" t="s">
        <v>3964</v>
      </c>
      <c r="F2126" s="177" t="n">
        <v>2</v>
      </c>
      <c r="G2126" s="47"/>
      <c r="H2126" s="47"/>
      <c r="I2126" s="47" t="n">
        <v>820</v>
      </c>
      <c r="J2126" s="47"/>
      <c r="M2126" s="161"/>
    </row>
    <row r="2127" customFormat="false" ht="15.75" hidden="true" customHeight="false" outlineLevel="0" collapsed="false">
      <c r="A2127" s="47" t="n">
        <v>1152</v>
      </c>
      <c r="B2127" s="40" t="s">
        <v>1485</v>
      </c>
      <c r="C2127" s="34" t="s">
        <v>7656</v>
      </c>
      <c r="D2127" s="34" t="s">
        <v>2908</v>
      </c>
      <c r="E2127" s="172" t="s">
        <v>3964</v>
      </c>
      <c r="F2127" s="47" t="n">
        <v>1</v>
      </c>
      <c r="G2127" s="47"/>
      <c r="H2127" s="47"/>
      <c r="I2127" s="47" t="n">
        <v>850</v>
      </c>
      <c r="J2127" s="161"/>
      <c r="M2127" s="161"/>
    </row>
    <row r="2128" customFormat="false" ht="15.75" hidden="true" customHeight="false" outlineLevel="0" collapsed="false">
      <c r="A2128" s="47" t="n">
        <v>1153</v>
      </c>
      <c r="B2128" s="40" t="s">
        <v>1485</v>
      </c>
      <c r="C2128" s="34" t="s">
        <v>7657</v>
      </c>
      <c r="D2128" s="34" t="s">
        <v>2908</v>
      </c>
      <c r="E2128" s="172" t="s">
        <v>3964</v>
      </c>
      <c r="F2128" s="47" t="n">
        <v>1</v>
      </c>
      <c r="G2128" s="47"/>
      <c r="H2128" s="47"/>
      <c r="I2128" s="47" t="n">
        <v>850</v>
      </c>
      <c r="J2128" s="161"/>
      <c r="M2128" s="161"/>
    </row>
    <row r="2129" customFormat="false" ht="15.75" hidden="true" customHeight="false" outlineLevel="0" collapsed="false">
      <c r="A2129" s="47" t="n">
        <v>1154</v>
      </c>
      <c r="B2129" s="40" t="s">
        <v>1485</v>
      </c>
      <c r="C2129" s="34" t="s">
        <v>7658</v>
      </c>
      <c r="D2129" s="34" t="s">
        <v>2908</v>
      </c>
      <c r="E2129" s="172" t="s">
        <v>3964</v>
      </c>
      <c r="F2129" s="47" t="n">
        <v>1</v>
      </c>
      <c r="G2129" s="47"/>
      <c r="H2129" s="47"/>
      <c r="I2129" s="47" t="n">
        <v>850</v>
      </c>
      <c r="J2129" s="161"/>
      <c r="M2129" s="161"/>
    </row>
    <row r="2130" customFormat="false" ht="15.75" hidden="true" customHeight="false" outlineLevel="0" collapsed="false">
      <c r="A2130" s="47" t="n">
        <v>1155</v>
      </c>
      <c r="B2130" s="40" t="s">
        <v>1485</v>
      </c>
      <c r="C2130" s="34" t="s">
        <v>7659</v>
      </c>
      <c r="D2130" s="34" t="s">
        <v>2908</v>
      </c>
      <c r="E2130" s="172" t="s">
        <v>3964</v>
      </c>
      <c r="F2130" s="47" t="n">
        <v>1</v>
      </c>
      <c r="G2130" s="47"/>
      <c r="H2130" s="47"/>
      <c r="I2130" s="47" t="n">
        <v>850</v>
      </c>
      <c r="J2130" s="161"/>
      <c r="M2130" s="161"/>
    </row>
    <row r="2131" customFormat="false" ht="15.75" hidden="true" customHeight="false" outlineLevel="0" collapsed="false">
      <c r="A2131" s="47" t="n">
        <v>1163</v>
      </c>
      <c r="B2131" s="40" t="s">
        <v>1485</v>
      </c>
      <c r="C2131" s="34" t="s">
        <v>7660</v>
      </c>
      <c r="D2131" s="34" t="s">
        <v>2908</v>
      </c>
      <c r="E2131" s="172" t="s">
        <v>3964</v>
      </c>
      <c r="F2131" s="47" t="n">
        <v>1</v>
      </c>
      <c r="G2131" s="47"/>
      <c r="H2131" s="47"/>
      <c r="I2131" s="47" t="n">
        <v>850</v>
      </c>
      <c r="J2131" s="161"/>
      <c r="M2131" s="161"/>
    </row>
    <row r="2132" customFormat="false" ht="82.5" hidden="true" customHeight="true" outlineLevel="0" collapsed="false">
      <c r="A2132" s="47" t="n">
        <v>1164</v>
      </c>
      <c r="B2132" s="40" t="s">
        <v>1485</v>
      </c>
      <c r="C2132" s="34" t="s">
        <v>7661</v>
      </c>
      <c r="D2132" s="34" t="s">
        <v>2908</v>
      </c>
      <c r="E2132" s="172" t="s">
        <v>3964</v>
      </c>
      <c r="F2132" s="34" t="n">
        <v>1</v>
      </c>
      <c r="G2132" s="47"/>
      <c r="H2132" s="47"/>
      <c r="I2132" s="47" t="n">
        <v>850</v>
      </c>
      <c r="J2132" s="161"/>
      <c r="M2132" s="161"/>
    </row>
    <row r="2133" customFormat="false" ht="135.75" hidden="false" customHeight="false" outlineLevel="0" collapsed="false">
      <c r="B2133" s="210" t="s">
        <v>7662</v>
      </c>
      <c r="J2133" s="164" t="s">
        <v>7663</v>
      </c>
    </row>
    <row r="2134" customFormat="false" ht="120.75" hidden="false" customHeight="false" outlineLevel="0" collapsed="false">
      <c r="B2134" s="211" t="s">
        <v>7664</v>
      </c>
      <c r="J2134" s="164" t="s">
        <v>7665</v>
      </c>
      <c r="K2134" s="164" t="s">
        <v>7666</v>
      </c>
    </row>
    <row r="2135" customFormat="false" ht="120.75" hidden="false" customHeight="false" outlineLevel="0" collapsed="false">
      <c r="B2135" s="211" t="s">
        <v>7667</v>
      </c>
    </row>
    <row r="2136" customFormat="false" ht="120.75" hidden="false" customHeight="false" outlineLevel="0" collapsed="false">
      <c r="B2136" s="211" t="s">
        <v>7668</v>
      </c>
    </row>
    <row r="2137" customFormat="false" ht="120.75" hidden="false" customHeight="false" outlineLevel="0" collapsed="false">
      <c r="B2137" s="211" t="s">
        <v>7669</v>
      </c>
    </row>
    <row r="2138" customFormat="false" ht="135.75" hidden="false" customHeight="false" outlineLevel="0" collapsed="false">
      <c r="B2138" s="211" t="s">
        <v>7670</v>
      </c>
      <c r="J2138" s="164" t="s">
        <v>7671</v>
      </c>
    </row>
    <row r="2139" customFormat="false" ht="150.75" hidden="false" customHeight="false" outlineLevel="0" collapsed="false">
      <c r="B2139" s="211" t="s">
        <v>7672</v>
      </c>
      <c r="J2139" s="164" t="s">
        <v>7673</v>
      </c>
    </row>
    <row r="2140" customFormat="false" ht="150.75" hidden="false" customHeight="false" outlineLevel="0" collapsed="false">
      <c r="B2140" s="211" t="s">
        <v>7674</v>
      </c>
      <c r="J2140" s="164" t="s">
        <v>7663</v>
      </c>
    </row>
  </sheetData>
  <autoFilter ref="A5:O2132">
    <filterColumn colId="1">
      <customFilters and="true">
        <customFilter operator="equal" val="*Борфреза*"/>
      </customFilters>
    </filterColumn>
    <sortState ref="A6:O2132">
      <sortCondition ref="E6:E2132" descending="1" customList=""/>
    </sortState>
  </autoFilter>
  <mergeCells count="1">
    <mergeCell ref="A2:H2"/>
  </mergeCells>
  <printOptions headings="false" gridLines="false" gridLinesSet="true" horizontalCentered="false" verticalCentered="false"/>
  <pageMargins left="0.236111111111111" right="0.236111111111111" top="0.39375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46" activeCellId="0" sqref="G46"/>
    </sheetView>
  </sheetViews>
  <sheetFormatPr defaultColWidth="9.14453125" defaultRowHeight="15" zeroHeight="false" outlineLevelRow="0" outlineLevelCol="0"/>
  <cols>
    <col collapsed="false" customWidth="true" hidden="false" outlineLevel="0" max="1" min="1" style="212" width="26.57"/>
    <col collapsed="false" customWidth="true" hidden="false" outlineLevel="0" max="2" min="2" style="212" width="8.57"/>
    <col collapsed="false" customWidth="true" hidden="false" outlineLevel="0" max="3" min="3" style="212" width="31.86"/>
    <col collapsed="false" customWidth="true" hidden="false" outlineLevel="0" max="4" min="4" style="164" width="16.14"/>
    <col collapsed="false" customWidth="true" hidden="false" outlineLevel="0" max="5" min="5" style="164" width="11.57"/>
    <col collapsed="false" customWidth="true" hidden="false" outlineLevel="0" max="6" min="6" style="212" width="31.57"/>
    <col collapsed="false" customWidth="true" hidden="false" outlineLevel="0" max="7" min="7" style="164" width="15.85"/>
    <col collapsed="false" customWidth="true" hidden="false" outlineLevel="0" max="8" min="8" style="164" width="12.28"/>
    <col collapsed="false" customWidth="true" hidden="false" outlineLevel="0" max="9" min="9" style="212" width="16.14"/>
    <col collapsed="false" customWidth="true" hidden="false" outlineLevel="0" max="10" min="10" style="212" width="47"/>
    <col collapsed="false" customWidth="true" hidden="false" outlineLevel="0" max="11" min="11" style="212" width="46.43"/>
    <col collapsed="false" customWidth="false" hidden="false" outlineLevel="0" max="1024" min="12" style="212" width="9.14"/>
  </cols>
  <sheetData>
    <row r="1" s="215" customFormat="true" ht="45.75" hidden="false" customHeight="false" outlineLevel="0" collapsed="false">
      <c r="A1" s="213" t="s">
        <v>7675</v>
      </c>
      <c r="B1" s="213" t="s">
        <v>7676</v>
      </c>
      <c r="C1" s="213" t="s">
        <v>7677</v>
      </c>
      <c r="D1" s="213" t="s">
        <v>3956</v>
      </c>
      <c r="E1" s="213" t="s">
        <v>7678</v>
      </c>
      <c r="F1" s="213" t="s">
        <v>7679</v>
      </c>
      <c r="G1" s="213" t="s">
        <v>3956</v>
      </c>
      <c r="H1" s="213" t="s">
        <v>7678</v>
      </c>
      <c r="I1" s="213" t="s">
        <v>7680</v>
      </c>
      <c r="J1" s="213" t="s">
        <v>7681</v>
      </c>
      <c r="K1" s="214"/>
    </row>
    <row r="2" customFormat="false" ht="15.75" hidden="false" customHeight="true" outlineLevel="0" collapsed="false">
      <c r="A2" s="213" t="s">
        <v>7682</v>
      </c>
      <c r="B2" s="216" t="n">
        <v>1</v>
      </c>
      <c r="C2" s="217" t="s">
        <v>7683</v>
      </c>
      <c r="D2" s="216" t="s">
        <v>22</v>
      </c>
      <c r="E2" s="216" t="n">
        <v>10</v>
      </c>
      <c r="F2" s="216" t="s">
        <v>7684</v>
      </c>
      <c r="G2" s="216" t="s">
        <v>74</v>
      </c>
      <c r="H2" s="216" t="n">
        <v>6</v>
      </c>
      <c r="I2" s="218" t="n">
        <v>1.67</v>
      </c>
      <c r="J2" s="218"/>
      <c r="K2" s="219" t="s">
        <v>7685</v>
      </c>
    </row>
    <row r="3" customFormat="false" ht="15.75" hidden="false" customHeight="false" outlineLevel="0" collapsed="false">
      <c r="A3" s="213"/>
      <c r="B3" s="216" t="n">
        <v>2</v>
      </c>
      <c r="C3" s="217" t="s">
        <v>118</v>
      </c>
      <c r="D3" s="216" t="s">
        <v>119</v>
      </c>
      <c r="E3" s="216" t="n">
        <v>0.7</v>
      </c>
      <c r="F3" s="216" t="s">
        <v>117</v>
      </c>
      <c r="G3" s="216" t="s">
        <v>19</v>
      </c>
      <c r="H3" s="216" t="n">
        <v>0.5</v>
      </c>
      <c r="I3" s="218" t="n">
        <v>1.4</v>
      </c>
      <c r="J3" s="218"/>
      <c r="K3" s="219" t="s">
        <v>7686</v>
      </c>
    </row>
    <row r="4" customFormat="false" ht="15.75" hidden="false" customHeight="false" outlineLevel="0" collapsed="false">
      <c r="A4" s="213"/>
      <c r="B4" s="216" t="n">
        <v>3</v>
      </c>
      <c r="C4" s="217" t="s">
        <v>3508</v>
      </c>
      <c r="D4" s="216" t="s">
        <v>22</v>
      </c>
      <c r="E4" s="216" t="n">
        <v>240</v>
      </c>
      <c r="F4" s="216" t="s">
        <v>184</v>
      </c>
      <c r="G4" s="216" t="s">
        <v>74</v>
      </c>
      <c r="H4" s="216" t="n">
        <v>180</v>
      </c>
      <c r="I4" s="218" t="n">
        <v>1.33</v>
      </c>
      <c r="J4" s="218"/>
      <c r="K4" s="219" t="s">
        <v>7687</v>
      </c>
    </row>
    <row r="5" customFormat="false" ht="15.75" hidden="false" customHeight="false" outlineLevel="0" collapsed="false">
      <c r="A5" s="213"/>
      <c r="B5" s="216" t="n">
        <v>4</v>
      </c>
      <c r="C5" s="217" t="s">
        <v>7688</v>
      </c>
      <c r="D5" s="216" t="s">
        <v>22</v>
      </c>
      <c r="E5" s="216" t="n">
        <v>2</v>
      </c>
      <c r="F5" s="216" t="s">
        <v>7689</v>
      </c>
      <c r="G5" s="216" t="s">
        <v>74</v>
      </c>
      <c r="H5" s="216" t="n">
        <v>1.5</v>
      </c>
      <c r="I5" s="218" t="n">
        <v>1.33</v>
      </c>
      <c r="J5" s="218"/>
      <c r="K5" s="219" t="s">
        <v>7690</v>
      </c>
    </row>
    <row r="6" customFormat="false" ht="15.75" hidden="false" customHeight="true" outlineLevel="0" collapsed="false">
      <c r="A6" s="213" t="s">
        <v>7691</v>
      </c>
      <c r="B6" s="216" t="n">
        <v>5</v>
      </c>
      <c r="C6" s="217" t="s">
        <v>140</v>
      </c>
      <c r="D6" s="216" t="s">
        <v>22</v>
      </c>
      <c r="E6" s="216" t="n">
        <v>1000</v>
      </c>
      <c r="F6" s="216" t="s">
        <v>7692</v>
      </c>
      <c r="G6" s="216" t="s">
        <v>74</v>
      </c>
      <c r="H6" s="216" t="n">
        <v>700</v>
      </c>
      <c r="I6" s="218" t="n">
        <v>1.42857142857143</v>
      </c>
      <c r="J6" s="218"/>
      <c r="K6" s="219" t="s">
        <v>7693</v>
      </c>
    </row>
    <row r="7" customFormat="false" ht="15.75" hidden="false" customHeight="false" outlineLevel="0" collapsed="false">
      <c r="A7" s="213"/>
      <c r="B7" s="216" t="n">
        <v>6</v>
      </c>
      <c r="C7" s="217" t="s">
        <v>140</v>
      </c>
      <c r="D7" s="216" t="s">
        <v>22</v>
      </c>
      <c r="E7" s="216" t="n">
        <v>400</v>
      </c>
      <c r="F7" s="216" t="s">
        <v>1084</v>
      </c>
      <c r="G7" s="216" t="s">
        <v>47</v>
      </c>
      <c r="H7" s="216" t="n">
        <v>240</v>
      </c>
      <c r="I7" s="218" t="n">
        <v>1.67</v>
      </c>
      <c r="J7" s="218"/>
      <c r="K7" s="219" t="s">
        <v>7694</v>
      </c>
    </row>
    <row r="8" customFormat="false" ht="15.75" hidden="false" customHeight="false" outlineLevel="0" collapsed="false">
      <c r="A8" s="213"/>
      <c r="B8" s="216" t="n">
        <v>7</v>
      </c>
      <c r="C8" s="217" t="s">
        <v>882</v>
      </c>
      <c r="D8" s="216" t="s">
        <v>22</v>
      </c>
      <c r="E8" s="216" t="n">
        <v>150</v>
      </c>
      <c r="F8" s="216" t="s">
        <v>7695</v>
      </c>
      <c r="G8" s="216" t="s">
        <v>47</v>
      </c>
      <c r="H8" s="216" t="n">
        <v>120</v>
      </c>
      <c r="I8" s="218" t="n">
        <v>1.25</v>
      </c>
      <c r="J8" s="218"/>
      <c r="K8" s="219" t="s">
        <v>7696</v>
      </c>
    </row>
    <row r="9" customFormat="false" ht="15.75" hidden="false" customHeight="false" outlineLevel="0" collapsed="false">
      <c r="A9" s="213"/>
      <c r="B9" s="216" t="n">
        <v>8</v>
      </c>
      <c r="C9" s="217" t="s">
        <v>91</v>
      </c>
      <c r="D9" s="216" t="s">
        <v>22</v>
      </c>
      <c r="E9" s="216" t="n">
        <v>3</v>
      </c>
      <c r="F9" s="216" t="s">
        <v>7697</v>
      </c>
      <c r="G9" s="216" t="s">
        <v>47</v>
      </c>
      <c r="H9" s="216" t="n">
        <v>2</v>
      </c>
      <c r="I9" s="218" t="n">
        <v>1.5</v>
      </c>
      <c r="J9" s="218"/>
      <c r="K9" s="219" t="s">
        <v>7687</v>
      </c>
    </row>
    <row r="10" customFormat="false" ht="15.75" hidden="false" customHeight="false" outlineLevel="0" collapsed="false">
      <c r="A10" s="213"/>
      <c r="B10" s="216" t="n">
        <v>9</v>
      </c>
      <c r="C10" s="217" t="s">
        <v>7698</v>
      </c>
      <c r="D10" s="216" t="s">
        <v>22</v>
      </c>
      <c r="E10" s="216" t="n">
        <v>90</v>
      </c>
      <c r="F10" s="216" t="s">
        <v>7699</v>
      </c>
      <c r="G10" s="216" t="s">
        <v>47</v>
      </c>
      <c r="H10" s="216" t="n">
        <v>70</v>
      </c>
      <c r="I10" s="218" t="n">
        <v>1.28571428571429</v>
      </c>
      <c r="J10" s="218"/>
      <c r="K10" s="219" t="s">
        <v>7700</v>
      </c>
    </row>
    <row r="11" customFormat="false" ht="15.75" hidden="false" customHeight="false" outlineLevel="0" collapsed="false">
      <c r="A11" s="213"/>
      <c r="B11" s="216" t="n">
        <v>10</v>
      </c>
      <c r="C11" s="217" t="s">
        <v>7701</v>
      </c>
      <c r="D11" s="216" t="s">
        <v>22</v>
      </c>
      <c r="E11" s="216" t="n">
        <v>50</v>
      </c>
      <c r="F11" s="216" t="s">
        <v>7702</v>
      </c>
      <c r="G11" s="216" t="s">
        <v>47</v>
      </c>
      <c r="H11" s="216" t="n">
        <v>35</v>
      </c>
      <c r="I11" s="218" t="n">
        <v>1.42857142857143</v>
      </c>
      <c r="J11" s="218"/>
      <c r="K11" s="219" t="s">
        <v>7700</v>
      </c>
    </row>
    <row r="12" customFormat="false" ht="15.75" hidden="false" customHeight="false" outlineLevel="0" collapsed="false">
      <c r="A12" s="213"/>
      <c r="B12" s="216" t="n">
        <v>11</v>
      </c>
      <c r="C12" s="217" t="s">
        <v>62</v>
      </c>
      <c r="D12" s="216" t="s">
        <v>119</v>
      </c>
      <c r="E12" s="216" t="n">
        <v>16</v>
      </c>
      <c r="F12" s="216" t="s">
        <v>7703</v>
      </c>
      <c r="G12" s="216" t="s">
        <v>19</v>
      </c>
      <c r="H12" s="216" t="n">
        <v>8</v>
      </c>
      <c r="I12" s="218" t="n">
        <v>2</v>
      </c>
      <c r="J12" s="218"/>
      <c r="K12" s="219" t="s">
        <v>7686</v>
      </c>
    </row>
    <row r="13" customFormat="false" ht="15.75" hidden="false" customHeight="false" outlineLevel="0" collapsed="false">
      <c r="A13" s="213"/>
      <c r="B13" s="216" t="n">
        <v>12</v>
      </c>
      <c r="C13" s="217" t="s">
        <v>140</v>
      </c>
      <c r="D13" s="216" t="s">
        <v>22</v>
      </c>
      <c r="E13" s="216" t="n">
        <v>300</v>
      </c>
      <c r="F13" s="216" t="s">
        <v>7704</v>
      </c>
      <c r="G13" s="216" t="s">
        <v>47</v>
      </c>
      <c r="H13" s="216" t="n">
        <v>200</v>
      </c>
      <c r="I13" s="218" t="n">
        <v>1.5</v>
      </c>
      <c r="J13" s="218"/>
      <c r="K13" s="219" t="s">
        <v>7705</v>
      </c>
    </row>
    <row r="14" customFormat="false" ht="15.75" hidden="false" customHeight="false" outlineLevel="0" collapsed="false">
      <c r="A14" s="216" t="s">
        <v>7706</v>
      </c>
      <c r="B14" s="216" t="n">
        <v>13</v>
      </c>
      <c r="C14" s="217" t="s">
        <v>530</v>
      </c>
      <c r="D14" s="216" t="s">
        <v>114</v>
      </c>
      <c r="E14" s="216" t="n">
        <v>1000</v>
      </c>
      <c r="F14" s="216" t="s">
        <v>760</v>
      </c>
      <c r="G14" s="216" t="s">
        <v>74</v>
      </c>
      <c r="H14" s="216" t="n">
        <v>800</v>
      </c>
      <c r="I14" s="218" t="n">
        <v>1.25</v>
      </c>
      <c r="J14" s="218"/>
      <c r="K14" s="219"/>
    </row>
    <row r="15" customFormat="false" ht="15.75" hidden="false" customHeight="true" outlineLevel="0" collapsed="false">
      <c r="A15" s="213" t="s">
        <v>7707</v>
      </c>
      <c r="B15" s="216" t="n">
        <v>14</v>
      </c>
      <c r="C15" s="217" t="s">
        <v>265</v>
      </c>
      <c r="D15" s="216" t="s">
        <v>114</v>
      </c>
      <c r="E15" s="216" t="n">
        <v>80</v>
      </c>
      <c r="F15" s="216" t="s">
        <v>963</v>
      </c>
      <c r="G15" s="216" t="s">
        <v>74</v>
      </c>
      <c r="H15" s="216" t="n">
        <v>55</v>
      </c>
      <c r="I15" s="218" t="n">
        <v>1.45</v>
      </c>
      <c r="J15" s="218"/>
      <c r="K15" s="219"/>
    </row>
    <row r="16" customFormat="false" ht="15.75" hidden="false" customHeight="false" outlineLevel="0" collapsed="false">
      <c r="A16" s="213"/>
      <c r="B16" s="216" t="n">
        <v>15</v>
      </c>
      <c r="C16" s="217" t="s">
        <v>7708</v>
      </c>
      <c r="D16" s="213" t="s">
        <v>597</v>
      </c>
      <c r="E16" s="213" t="n">
        <v>1200</v>
      </c>
      <c r="F16" s="213" t="s">
        <v>7709</v>
      </c>
      <c r="G16" s="216" t="s">
        <v>74</v>
      </c>
      <c r="H16" s="213" t="n">
        <v>500</v>
      </c>
      <c r="I16" s="218" t="n">
        <v>2.4</v>
      </c>
      <c r="J16" s="218"/>
      <c r="K16" s="219" t="s">
        <v>7710</v>
      </c>
    </row>
    <row r="17" customFormat="false" ht="30.75" hidden="false" customHeight="true" outlineLevel="0" collapsed="false">
      <c r="A17" s="213" t="s">
        <v>7711</v>
      </c>
      <c r="B17" s="216" t="n">
        <v>16</v>
      </c>
      <c r="C17" s="217" t="s">
        <v>7712</v>
      </c>
      <c r="D17" s="216" t="s">
        <v>3057</v>
      </c>
      <c r="E17" s="216" t="n">
        <v>700</v>
      </c>
      <c r="F17" s="216" t="s">
        <v>7713</v>
      </c>
      <c r="G17" s="216" t="s">
        <v>939</v>
      </c>
      <c r="H17" s="216" t="n">
        <v>630</v>
      </c>
      <c r="I17" s="218" t="s">
        <v>7714</v>
      </c>
      <c r="J17" s="218" t="s">
        <v>7715</v>
      </c>
      <c r="K17" s="220" t="s">
        <v>7716</v>
      </c>
    </row>
    <row r="18" customFormat="false" ht="30.75" hidden="false" customHeight="false" outlineLevel="0" collapsed="false">
      <c r="A18" s="213"/>
      <c r="B18" s="216" t="n">
        <v>17</v>
      </c>
      <c r="C18" s="217" t="s">
        <v>7717</v>
      </c>
      <c r="D18" s="216" t="s">
        <v>3057</v>
      </c>
      <c r="E18" s="216" t="n">
        <v>1610</v>
      </c>
      <c r="F18" s="216" t="s">
        <v>7718</v>
      </c>
      <c r="G18" s="216" t="s">
        <v>939</v>
      </c>
      <c r="H18" s="216" t="n">
        <v>1610</v>
      </c>
      <c r="I18" s="218" t="s">
        <v>7719</v>
      </c>
      <c r="J18" s="218" t="s">
        <v>7715</v>
      </c>
      <c r="K18" s="219" t="s">
        <v>7720</v>
      </c>
    </row>
    <row r="19" customFormat="false" ht="15.75" hidden="false" customHeight="false" outlineLevel="0" collapsed="false">
      <c r="A19" s="213"/>
      <c r="B19" s="216" t="n">
        <v>18</v>
      </c>
      <c r="C19" s="217" t="s">
        <v>7721</v>
      </c>
      <c r="D19" s="216" t="s">
        <v>3057</v>
      </c>
      <c r="E19" s="216" t="n">
        <v>720</v>
      </c>
      <c r="F19" s="216" t="s">
        <v>7722</v>
      </c>
      <c r="G19" s="216" t="s">
        <v>7722</v>
      </c>
      <c r="H19" s="216" t="n">
        <v>540</v>
      </c>
      <c r="I19" s="218" t="n">
        <v>1.33333333333333</v>
      </c>
      <c r="J19" s="218"/>
      <c r="K19" s="219" t="s">
        <v>7720</v>
      </c>
    </row>
    <row r="20" customFormat="false" ht="15.75" hidden="false" customHeight="false" outlineLevel="0" collapsed="false">
      <c r="A20" s="213"/>
      <c r="B20" s="216" t="n">
        <v>19</v>
      </c>
      <c r="C20" s="217" t="s">
        <v>7723</v>
      </c>
      <c r="D20" s="216" t="s">
        <v>3057</v>
      </c>
      <c r="E20" s="216" t="n">
        <v>200</v>
      </c>
      <c r="F20" s="216" t="s">
        <v>7724</v>
      </c>
      <c r="G20" s="216" t="s">
        <v>939</v>
      </c>
      <c r="H20" s="216" t="n">
        <v>150</v>
      </c>
      <c r="I20" s="218" t="n">
        <v>1.33</v>
      </c>
      <c r="J20" s="218"/>
      <c r="K20" s="219" t="s">
        <v>7720</v>
      </c>
    </row>
    <row r="21" customFormat="false" ht="15.75" hidden="false" customHeight="true" outlineLevel="0" collapsed="false">
      <c r="A21" s="213" t="s">
        <v>7725</v>
      </c>
      <c r="B21" s="216" t="n">
        <v>20</v>
      </c>
      <c r="C21" s="217" t="s">
        <v>7726</v>
      </c>
      <c r="D21" s="216" t="s">
        <v>3057</v>
      </c>
      <c r="E21" s="216" t="n">
        <v>100</v>
      </c>
      <c r="F21" s="216" t="s">
        <v>7722</v>
      </c>
      <c r="G21" s="216" t="s">
        <v>7722</v>
      </c>
      <c r="H21" s="216" t="n">
        <v>50</v>
      </c>
      <c r="I21" s="218" t="n">
        <v>2</v>
      </c>
      <c r="J21" s="218"/>
      <c r="K21" s="219" t="s">
        <v>7720</v>
      </c>
    </row>
    <row r="22" customFormat="false" ht="15.75" hidden="false" customHeight="false" outlineLevel="0" collapsed="false">
      <c r="A22" s="213"/>
      <c r="B22" s="216" t="n">
        <v>21</v>
      </c>
      <c r="C22" s="217" t="s">
        <v>7727</v>
      </c>
      <c r="D22" s="216" t="s">
        <v>3057</v>
      </c>
      <c r="E22" s="216" t="n">
        <v>8</v>
      </c>
      <c r="F22" s="216" t="s">
        <v>7722</v>
      </c>
      <c r="G22" s="216" t="s">
        <v>7722</v>
      </c>
      <c r="H22" s="216" t="n">
        <v>4</v>
      </c>
      <c r="I22" s="218" t="n">
        <v>2</v>
      </c>
      <c r="J22" s="218"/>
      <c r="K22" s="219" t="s">
        <v>7720</v>
      </c>
    </row>
    <row r="23" customFormat="false" ht="15.75" hidden="false" customHeight="true" outlineLevel="0" collapsed="false">
      <c r="A23" s="213" t="s">
        <v>7728</v>
      </c>
      <c r="B23" s="216" t="n">
        <v>22</v>
      </c>
      <c r="C23" s="217" t="s">
        <v>7729</v>
      </c>
      <c r="D23" s="216" t="s">
        <v>22</v>
      </c>
      <c r="E23" s="216" t="n">
        <v>180</v>
      </c>
      <c r="F23" s="216" t="s">
        <v>102</v>
      </c>
      <c r="G23" s="216" t="s">
        <v>47</v>
      </c>
      <c r="H23" s="216" t="n">
        <v>90</v>
      </c>
      <c r="I23" s="218" t="n">
        <v>2</v>
      </c>
      <c r="J23" s="218"/>
      <c r="K23" s="219" t="s">
        <v>7720</v>
      </c>
    </row>
    <row r="24" customFormat="false" ht="15.75" hidden="false" customHeight="false" outlineLevel="0" collapsed="false">
      <c r="A24" s="213"/>
      <c r="B24" s="216" t="n">
        <v>23</v>
      </c>
      <c r="C24" s="217" t="s">
        <v>672</v>
      </c>
      <c r="D24" s="216" t="s">
        <v>119</v>
      </c>
      <c r="E24" s="216" t="n">
        <v>7.5</v>
      </c>
      <c r="F24" s="216" t="s">
        <v>215</v>
      </c>
      <c r="G24" s="216" t="s">
        <v>47</v>
      </c>
      <c r="H24" s="216" t="n">
        <v>5</v>
      </c>
      <c r="I24" s="218" t="n">
        <v>1.5</v>
      </c>
      <c r="J24" s="218"/>
      <c r="K24" s="219" t="s">
        <v>7730</v>
      </c>
    </row>
    <row r="25" customFormat="false" ht="15.75" hidden="false" customHeight="false" outlineLevel="0" collapsed="false">
      <c r="A25" s="213"/>
      <c r="B25" s="216" t="n">
        <v>24</v>
      </c>
      <c r="C25" s="217" t="s">
        <v>573</v>
      </c>
      <c r="D25" s="216" t="s">
        <v>119</v>
      </c>
      <c r="E25" s="216" t="n">
        <v>105</v>
      </c>
      <c r="F25" s="216" t="s">
        <v>26</v>
      </c>
      <c r="G25" s="216" t="s">
        <v>19</v>
      </c>
      <c r="H25" s="216" t="n">
        <v>60</v>
      </c>
      <c r="I25" s="218" t="n">
        <v>1.75</v>
      </c>
      <c r="J25" s="218"/>
      <c r="K25" s="219" t="s">
        <v>7731</v>
      </c>
    </row>
    <row r="26" customFormat="false" ht="15.75" hidden="false" customHeight="false" outlineLevel="0" collapsed="false">
      <c r="A26" s="213"/>
      <c r="B26" s="216" t="n">
        <v>25</v>
      </c>
      <c r="C26" s="217" t="s">
        <v>720</v>
      </c>
      <c r="D26" s="216" t="s">
        <v>22</v>
      </c>
      <c r="E26" s="216" t="n">
        <v>8</v>
      </c>
      <c r="F26" s="216" t="s">
        <v>7732</v>
      </c>
      <c r="G26" s="216" t="s">
        <v>19</v>
      </c>
      <c r="H26" s="216" t="n">
        <v>7</v>
      </c>
      <c r="I26" s="218" t="n">
        <v>1.14285714285714</v>
      </c>
      <c r="J26" s="218"/>
      <c r="K26" s="219" t="s">
        <v>7730</v>
      </c>
    </row>
    <row r="27" customFormat="false" ht="15.75" hidden="false" customHeight="false" outlineLevel="0" collapsed="false">
      <c r="A27" s="213"/>
      <c r="B27" s="216" t="n">
        <v>26</v>
      </c>
      <c r="C27" s="217" t="s">
        <v>7733</v>
      </c>
      <c r="D27" s="216" t="s">
        <v>119</v>
      </c>
      <c r="E27" s="216" t="n">
        <v>50</v>
      </c>
      <c r="F27" s="216" t="s">
        <v>52</v>
      </c>
      <c r="G27" s="216" t="s">
        <v>19</v>
      </c>
      <c r="H27" s="216" t="n">
        <v>40</v>
      </c>
      <c r="I27" s="218" t="n">
        <v>1.25</v>
      </c>
      <c r="J27" s="218"/>
      <c r="K27" s="219" t="s">
        <v>7734</v>
      </c>
    </row>
    <row r="28" customFormat="false" ht="30.75" hidden="false" customHeight="false" outlineLevel="0" collapsed="false">
      <c r="A28" s="213"/>
      <c r="B28" s="216" t="n">
        <v>27</v>
      </c>
      <c r="C28" s="217" t="s">
        <v>608</v>
      </c>
      <c r="D28" s="216" t="s">
        <v>22</v>
      </c>
      <c r="E28" s="213" t="n">
        <v>8</v>
      </c>
      <c r="F28" s="213" t="s">
        <v>7735</v>
      </c>
      <c r="G28" s="213" t="s">
        <v>7736</v>
      </c>
      <c r="H28" s="213" t="n">
        <v>7</v>
      </c>
      <c r="I28" s="218" t="n">
        <v>1.14285714285714</v>
      </c>
      <c r="J28" s="218"/>
      <c r="K28" s="217" t="s">
        <v>7737</v>
      </c>
    </row>
    <row r="29" customFormat="false" ht="30.75" hidden="false" customHeight="false" outlineLevel="0" collapsed="false">
      <c r="A29" s="213"/>
      <c r="B29" s="216" t="n">
        <v>28</v>
      </c>
      <c r="C29" s="217" t="s">
        <v>51</v>
      </c>
      <c r="D29" s="216" t="s">
        <v>22</v>
      </c>
      <c r="E29" s="213" t="n">
        <v>12</v>
      </c>
      <c r="F29" s="213" t="s">
        <v>7738</v>
      </c>
      <c r="G29" s="216" t="s">
        <v>47</v>
      </c>
      <c r="H29" s="213" t="n">
        <v>2</v>
      </c>
      <c r="I29" s="218" t="n">
        <v>6</v>
      </c>
      <c r="J29" s="218"/>
      <c r="K29" s="217" t="s">
        <v>7739</v>
      </c>
    </row>
    <row r="30" customFormat="false" ht="15.75" hidden="false" customHeight="false" outlineLevel="0" collapsed="false">
      <c r="A30" s="213"/>
      <c r="B30" s="216" t="n">
        <v>29</v>
      </c>
      <c r="C30" s="217" t="s">
        <v>613</v>
      </c>
      <c r="D30" s="216" t="s">
        <v>119</v>
      </c>
      <c r="E30" s="216" t="n">
        <v>8</v>
      </c>
      <c r="F30" s="216" t="s">
        <v>46</v>
      </c>
      <c r="G30" s="216" t="s">
        <v>47</v>
      </c>
      <c r="H30" s="216" t="n">
        <v>5</v>
      </c>
      <c r="I30" s="218" t="n">
        <v>1.6</v>
      </c>
      <c r="J30" s="218"/>
      <c r="K30" s="219" t="s">
        <v>7730</v>
      </c>
      <c r="M30" s="164"/>
      <c r="N30" s="164"/>
    </row>
    <row r="31" customFormat="false" ht="15.75" hidden="false" customHeight="false" outlineLevel="0" collapsed="false">
      <c r="A31" s="221" t="s">
        <v>7740</v>
      </c>
      <c r="B31" s="216" t="n">
        <v>30</v>
      </c>
      <c r="C31" s="217" t="s">
        <v>7741</v>
      </c>
      <c r="D31" s="213" t="s">
        <v>106</v>
      </c>
      <c r="E31" s="213" t="n">
        <v>1500</v>
      </c>
      <c r="F31" s="213" t="s">
        <v>7742</v>
      </c>
      <c r="G31" s="216" t="s">
        <v>939</v>
      </c>
      <c r="H31" s="213" t="n">
        <v>500</v>
      </c>
      <c r="I31" s="218" t="n">
        <v>3</v>
      </c>
      <c r="J31" s="218"/>
      <c r="K31" s="219" t="s">
        <v>7743</v>
      </c>
      <c r="M31" s="164"/>
      <c r="N31" s="164"/>
    </row>
    <row r="32" customFormat="false" ht="15.75" hidden="false" customHeight="false" outlineLevel="0" collapsed="false">
      <c r="A32" s="221"/>
      <c r="B32" s="216" t="n">
        <v>31</v>
      </c>
      <c r="C32" s="217" t="s">
        <v>7744</v>
      </c>
      <c r="D32" s="213" t="s">
        <v>106</v>
      </c>
      <c r="E32" s="213" t="n">
        <v>1650</v>
      </c>
      <c r="F32" s="213" t="s">
        <v>7745</v>
      </c>
      <c r="G32" s="216" t="s">
        <v>47</v>
      </c>
      <c r="H32" s="213" t="n">
        <v>1500</v>
      </c>
      <c r="I32" s="218" t="n">
        <v>1.1</v>
      </c>
      <c r="J32" s="218"/>
      <c r="K32" s="219" t="s">
        <v>7746</v>
      </c>
    </row>
    <row r="33" customFormat="false" ht="15.75" hidden="false" customHeight="false" outlineLevel="0" collapsed="false">
      <c r="A33" s="221"/>
      <c r="B33" s="216" t="n">
        <v>32</v>
      </c>
      <c r="C33" s="217" t="s">
        <v>7747</v>
      </c>
      <c r="D33" s="213" t="s">
        <v>106</v>
      </c>
      <c r="E33" s="213" t="n">
        <v>5000</v>
      </c>
      <c r="F33" s="213" t="s">
        <v>7748</v>
      </c>
      <c r="G33" s="216" t="s">
        <v>939</v>
      </c>
      <c r="H33" s="213" t="n">
        <v>2500</v>
      </c>
      <c r="I33" s="218" t="n">
        <v>2</v>
      </c>
      <c r="J33" s="218"/>
      <c r="K33" s="219" t="s">
        <v>7749</v>
      </c>
      <c r="M33" s="164"/>
      <c r="N33" s="164"/>
    </row>
    <row r="34" customFormat="false" ht="15.75" hidden="false" customHeight="false" outlineLevel="0" collapsed="false">
      <c r="A34" s="221"/>
      <c r="B34" s="216" t="n">
        <v>33</v>
      </c>
      <c r="C34" s="217" t="s">
        <v>2895</v>
      </c>
      <c r="D34" s="213" t="s">
        <v>106</v>
      </c>
      <c r="E34" s="213" t="n">
        <v>4000</v>
      </c>
      <c r="F34" s="213" t="s">
        <v>7750</v>
      </c>
      <c r="G34" s="216" t="s">
        <v>47</v>
      </c>
      <c r="H34" s="213" t="n">
        <v>3000</v>
      </c>
      <c r="I34" s="218" t="n">
        <v>1.33</v>
      </c>
      <c r="J34" s="218"/>
      <c r="K34" s="219" t="s">
        <v>7751</v>
      </c>
      <c r="M34" s="164"/>
      <c r="N34" s="164"/>
    </row>
    <row r="35" customFormat="false" ht="45.75" hidden="false" customHeight="false" outlineLevel="0" collapsed="false">
      <c r="A35" s="221" t="s">
        <v>7752</v>
      </c>
      <c r="B35" s="221" t="n">
        <v>34</v>
      </c>
      <c r="C35" s="219" t="s">
        <v>7753</v>
      </c>
      <c r="D35" s="221" t="s">
        <v>114</v>
      </c>
      <c r="E35" s="221" t="s">
        <v>7754</v>
      </c>
      <c r="F35" s="219"/>
      <c r="G35" s="221"/>
      <c r="H35" s="221"/>
      <c r="I35" s="218" t="s">
        <v>7755</v>
      </c>
      <c r="J35" s="218" t="s">
        <v>7756</v>
      </c>
      <c r="K35" s="219" t="s">
        <v>7757</v>
      </c>
    </row>
    <row r="36" customFormat="false" ht="15.75" hidden="false" customHeight="false" outlineLevel="0" collapsed="false">
      <c r="A36" s="221" t="s">
        <v>7758</v>
      </c>
      <c r="B36" s="221" t="n">
        <v>35</v>
      </c>
      <c r="C36" s="219" t="s">
        <v>2288</v>
      </c>
      <c r="D36" s="221" t="s">
        <v>1390</v>
      </c>
      <c r="E36" s="221" t="n">
        <v>3100</v>
      </c>
      <c r="F36" s="219" t="s">
        <v>2287</v>
      </c>
      <c r="G36" s="216" t="s">
        <v>939</v>
      </c>
      <c r="H36" s="221" t="n">
        <v>600</v>
      </c>
      <c r="I36" s="218" t="n">
        <v>5.17</v>
      </c>
      <c r="J36" s="218"/>
      <c r="K36" s="219" t="s">
        <v>7759</v>
      </c>
    </row>
    <row r="37" customFormat="false" ht="15.75" hidden="false" customHeight="false" outlineLevel="0" collapsed="false">
      <c r="A37" s="221"/>
      <c r="B37" s="221" t="n">
        <v>36</v>
      </c>
      <c r="C37" s="219" t="s">
        <v>2290</v>
      </c>
      <c r="D37" s="221" t="s">
        <v>1390</v>
      </c>
      <c r="E37" s="221" t="n">
        <v>4000</v>
      </c>
      <c r="F37" s="219" t="s">
        <v>2289</v>
      </c>
      <c r="G37" s="216" t="s">
        <v>939</v>
      </c>
      <c r="H37" s="221" t="n">
        <v>700</v>
      </c>
      <c r="I37" s="221" t="n">
        <v>5.7</v>
      </c>
      <c r="J37" s="219"/>
      <c r="K37" s="219" t="s">
        <v>7746</v>
      </c>
    </row>
    <row r="38" s="164" customFormat="true" ht="15.75" hidden="false" customHeight="true" outlineLevel="0" collapsed="false">
      <c r="A38" s="213" t="s">
        <v>7760</v>
      </c>
      <c r="B38" s="221" t="n">
        <v>38</v>
      </c>
      <c r="C38" s="222" t="s">
        <v>473</v>
      </c>
      <c r="D38" s="221" t="s">
        <v>213</v>
      </c>
      <c r="E38" s="221" t="n">
        <v>1207</v>
      </c>
      <c r="F38" s="222" t="s">
        <v>184</v>
      </c>
      <c r="G38" s="221" t="s">
        <v>74</v>
      </c>
      <c r="H38" s="221" t="n">
        <v>1205</v>
      </c>
      <c r="I38" s="221" t="n">
        <v>1</v>
      </c>
      <c r="J38" s="221" t="s">
        <v>7761</v>
      </c>
      <c r="K38" s="222" t="s">
        <v>7762</v>
      </c>
    </row>
    <row r="39" s="164" customFormat="true" ht="15.75" hidden="false" customHeight="false" outlineLevel="0" collapsed="false">
      <c r="A39" s="213"/>
      <c r="B39" s="221" t="n">
        <v>39</v>
      </c>
      <c r="C39" s="222" t="s">
        <v>160</v>
      </c>
      <c r="D39" s="221" t="s">
        <v>22</v>
      </c>
      <c r="E39" s="221" t="n">
        <v>6</v>
      </c>
      <c r="F39" s="222" t="s">
        <v>7763</v>
      </c>
      <c r="G39" s="221" t="s">
        <v>74</v>
      </c>
      <c r="H39" s="221" t="n">
        <v>0.5</v>
      </c>
      <c r="I39" s="221" t="n">
        <f aca="false">E39/H39</f>
        <v>12</v>
      </c>
      <c r="J39" s="221"/>
      <c r="K39" s="222" t="s">
        <v>7764</v>
      </c>
    </row>
    <row r="40" s="164" customFormat="true" ht="15.75" hidden="false" customHeight="false" outlineLevel="0" collapsed="false">
      <c r="A40" s="213"/>
      <c r="B40" s="221" t="n">
        <v>40</v>
      </c>
      <c r="C40" s="222" t="s">
        <v>167</v>
      </c>
      <c r="D40" s="221" t="s">
        <v>22</v>
      </c>
      <c r="E40" s="221" t="n">
        <v>25</v>
      </c>
      <c r="F40" s="222" t="s">
        <v>7765</v>
      </c>
      <c r="G40" s="221" t="s">
        <v>74</v>
      </c>
      <c r="H40" s="221" t="n">
        <v>15</v>
      </c>
      <c r="I40" s="221" t="n">
        <v>1.67</v>
      </c>
      <c r="J40" s="221"/>
      <c r="K40" s="222" t="s">
        <v>7766</v>
      </c>
    </row>
    <row r="41" s="164" customFormat="true" ht="15.75" hidden="false" customHeight="false" outlineLevel="0" collapsed="false">
      <c r="A41" s="213"/>
      <c r="B41" s="221" t="n">
        <v>41</v>
      </c>
      <c r="C41" s="222" t="s">
        <v>157</v>
      </c>
      <c r="D41" s="221" t="s">
        <v>213</v>
      </c>
      <c r="E41" s="221" t="n">
        <v>15</v>
      </c>
      <c r="F41" s="222" t="s">
        <v>7767</v>
      </c>
      <c r="G41" s="221" t="s">
        <v>74</v>
      </c>
      <c r="H41" s="221" t="n">
        <v>10</v>
      </c>
      <c r="I41" s="221" t="n">
        <f aca="false">E41/H41</f>
        <v>1.5</v>
      </c>
      <c r="J41" s="221"/>
      <c r="K41" s="222" t="s">
        <v>7768</v>
      </c>
    </row>
    <row r="42" s="164" customFormat="true" ht="15.75" hidden="false" customHeight="false" outlineLevel="0" collapsed="false">
      <c r="A42" s="213"/>
      <c r="B42" s="221" t="n">
        <v>42</v>
      </c>
      <c r="C42" s="222" t="s">
        <v>385</v>
      </c>
      <c r="D42" s="221" t="s">
        <v>213</v>
      </c>
      <c r="E42" s="221" t="n">
        <v>790</v>
      </c>
      <c r="F42" s="222" t="s">
        <v>7769</v>
      </c>
      <c r="G42" s="221" t="s">
        <v>74</v>
      </c>
      <c r="H42" s="221" t="n">
        <v>780</v>
      </c>
      <c r="I42" s="221" t="n">
        <v>1</v>
      </c>
      <c r="J42" s="221" t="s">
        <v>7761</v>
      </c>
      <c r="K42" s="222" t="s">
        <v>7770</v>
      </c>
    </row>
    <row r="43" s="164" customFormat="true" ht="15.75" hidden="false" customHeight="false" outlineLevel="0" collapsed="false">
      <c r="A43" s="213"/>
      <c r="B43" s="221" t="n">
        <v>43</v>
      </c>
      <c r="C43" s="222" t="s">
        <v>21</v>
      </c>
      <c r="D43" s="221" t="s">
        <v>22</v>
      </c>
      <c r="E43" s="221" t="n">
        <v>10</v>
      </c>
      <c r="F43" s="222" t="s">
        <v>7771</v>
      </c>
      <c r="G43" s="221" t="s">
        <v>19</v>
      </c>
      <c r="H43" s="221" t="n">
        <v>7</v>
      </c>
      <c r="I43" s="221" t="n">
        <v>1.42</v>
      </c>
      <c r="J43" s="221"/>
      <c r="K43" s="222" t="s">
        <v>7772</v>
      </c>
    </row>
    <row r="44" s="164" customFormat="true" ht="15.75" hidden="false" customHeight="false" outlineLevel="0" collapsed="false">
      <c r="A44" s="213"/>
      <c r="B44" s="221" t="n">
        <v>44</v>
      </c>
      <c r="C44" s="222" t="s">
        <v>116</v>
      </c>
      <c r="D44" s="221" t="s">
        <v>22</v>
      </c>
      <c r="E44" s="221" t="n">
        <v>4</v>
      </c>
      <c r="F44" s="222" t="s">
        <v>215</v>
      </c>
      <c r="G44" s="221" t="s">
        <v>47</v>
      </c>
      <c r="H44" s="221" t="n">
        <v>2</v>
      </c>
      <c r="I44" s="221" t="n">
        <f aca="false">E44/H44</f>
        <v>2</v>
      </c>
      <c r="J44" s="221"/>
      <c r="K44" s="222" t="s">
        <v>7773</v>
      </c>
    </row>
    <row r="45" s="164" customFormat="true" ht="15.75" hidden="false" customHeight="false" outlineLevel="0" collapsed="false">
      <c r="A45" s="213"/>
      <c r="B45" s="221" t="n">
        <v>45</v>
      </c>
      <c r="C45" s="222" t="s">
        <v>146</v>
      </c>
      <c r="D45" s="221" t="s">
        <v>119</v>
      </c>
      <c r="E45" s="221" t="n">
        <v>150</v>
      </c>
      <c r="F45" s="222" t="s">
        <v>7774</v>
      </c>
      <c r="G45" s="221" t="s">
        <v>1597</v>
      </c>
      <c r="H45" s="221" t="n">
        <v>150</v>
      </c>
      <c r="I45" s="221" t="n">
        <v>1</v>
      </c>
      <c r="J45" s="221"/>
      <c r="K45" s="222" t="s">
        <v>7775</v>
      </c>
    </row>
    <row r="46" s="164" customFormat="true" ht="15.75" hidden="false" customHeight="false" outlineLevel="0" collapsed="false">
      <c r="A46" s="213"/>
      <c r="B46" s="221" t="n">
        <v>46</v>
      </c>
      <c r="C46" s="222" t="s">
        <v>27</v>
      </c>
      <c r="D46" s="221" t="s">
        <v>22</v>
      </c>
      <c r="E46" s="221" t="n">
        <v>4</v>
      </c>
      <c r="F46" s="222" t="s">
        <v>7771</v>
      </c>
      <c r="G46" s="221" t="s">
        <v>19</v>
      </c>
      <c r="H46" s="221" t="n">
        <v>3</v>
      </c>
      <c r="I46" s="221" t="n">
        <v>1.33</v>
      </c>
      <c r="J46" s="221"/>
      <c r="K46" s="222" t="s">
        <v>7772</v>
      </c>
    </row>
    <row r="47" customFormat="false" ht="15.75" hidden="false" customHeight="false" outlineLevel="0" collapsed="false">
      <c r="A47" s="213"/>
      <c r="B47" s="221" t="n">
        <v>47</v>
      </c>
      <c r="C47" s="219" t="s">
        <v>59</v>
      </c>
      <c r="D47" s="221" t="s">
        <v>106</v>
      </c>
      <c r="E47" s="221" t="n">
        <v>5</v>
      </c>
      <c r="F47" s="219" t="s">
        <v>7776</v>
      </c>
      <c r="G47" s="221" t="s">
        <v>74</v>
      </c>
      <c r="H47" s="221" t="n">
        <v>3</v>
      </c>
      <c r="I47" s="221" t="n">
        <v>1.66</v>
      </c>
      <c r="J47" s="219"/>
      <c r="K47" s="219" t="s">
        <v>7777</v>
      </c>
    </row>
    <row r="48" customFormat="false" ht="15.75" hidden="false" customHeight="false" outlineLevel="0" collapsed="false">
      <c r="A48" s="213"/>
      <c r="B48" s="221" t="n">
        <v>48</v>
      </c>
      <c r="C48" s="219" t="s">
        <v>40</v>
      </c>
      <c r="D48" s="221" t="s">
        <v>106</v>
      </c>
      <c r="E48" s="221" t="n">
        <v>30</v>
      </c>
      <c r="F48" s="219" t="s">
        <v>209</v>
      </c>
      <c r="G48" s="221" t="s">
        <v>74</v>
      </c>
      <c r="H48" s="221" t="n">
        <v>15</v>
      </c>
      <c r="I48" s="221" t="n">
        <v>2</v>
      </c>
      <c r="J48" s="219"/>
      <c r="K48" s="219" t="s">
        <v>7778</v>
      </c>
    </row>
    <row r="49" customFormat="false" ht="15.75" hidden="false" customHeight="false" outlineLevel="0" collapsed="false">
      <c r="A49" s="213"/>
      <c r="B49" s="221" t="n">
        <v>49</v>
      </c>
      <c r="C49" s="219" t="s">
        <v>270</v>
      </c>
      <c r="D49" s="221" t="s">
        <v>119</v>
      </c>
      <c r="E49" s="221" t="n">
        <v>6</v>
      </c>
      <c r="F49" s="219" t="s">
        <v>7779</v>
      </c>
      <c r="G49" s="221" t="s">
        <v>74</v>
      </c>
      <c r="H49" s="221" t="n">
        <v>5</v>
      </c>
      <c r="I49" s="221" t="n">
        <v>1.2</v>
      </c>
      <c r="J49" s="219"/>
      <c r="K49" s="219" t="s">
        <v>7777</v>
      </c>
    </row>
  </sheetData>
  <autoFilter ref="A1:K37"/>
  <mergeCells count="9">
    <mergeCell ref="A2:A5"/>
    <mergeCell ref="A6:A13"/>
    <mergeCell ref="A15:A16"/>
    <mergeCell ref="A17:A20"/>
    <mergeCell ref="A21:A22"/>
    <mergeCell ref="A23:A30"/>
    <mergeCell ref="A31:A34"/>
    <mergeCell ref="A36:A37"/>
    <mergeCell ref="A38:A4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2018-10-03T13:40:02Z</dcterms:created>
  <dc:creator>Тихомирова Маргарита</dc:creator>
  <dc:description/>
  <dc:language>ru-RU</dc:language>
  <cp:lastModifiedBy/>
  <cp:lastPrinted>2020-09-20T18:12:37Z</cp:lastPrinted>
  <dcterms:modified xsi:type="dcterms:W3CDTF">2022-04-28T21:39:20Z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