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7115" windowHeight="9720"/>
  </bookViews>
  <sheets>
    <sheet name="54941" sheetId="4" r:id="rId1"/>
    <sheet name="53916" sheetId="1" r:id="rId2"/>
    <sheet name="Sheet2" sheetId="2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G69" i="4" l="1"/>
  <c r="F69" i="4"/>
  <c r="E69" i="4"/>
  <c r="D69" i="4"/>
  <c r="C69" i="4"/>
  <c r="H68" i="4"/>
  <c r="H67" i="4"/>
  <c r="H66" i="4"/>
  <c r="H65" i="4"/>
  <c r="H64" i="4"/>
  <c r="H63" i="4"/>
  <c r="H62" i="4"/>
  <c r="H61" i="4"/>
  <c r="H60" i="4"/>
  <c r="H59" i="4"/>
  <c r="H58" i="4"/>
  <c r="H57" i="4"/>
  <c r="H69" i="4" s="1"/>
  <c r="G52" i="4"/>
  <c r="F52" i="4"/>
  <c r="E52" i="4"/>
  <c r="D52" i="4"/>
  <c r="C52" i="4"/>
  <c r="H51" i="4"/>
  <c r="H50" i="4"/>
  <c r="H49" i="4"/>
  <c r="H48" i="4"/>
  <c r="H47" i="4"/>
  <c r="H46" i="4"/>
  <c r="H45" i="4"/>
  <c r="H44" i="4"/>
  <c r="H43" i="4"/>
  <c r="H42" i="4"/>
  <c r="H41" i="4"/>
  <c r="H40" i="4"/>
  <c r="H52" i="4" s="1"/>
  <c r="G35" i="4"/>
  <c r="F35" i="4"/>
  <c r="E35" i="4"/>
  <c r="D35" i="4"/>
  <c r="C35" i="4"/>
  <c r="H34" i="4"/>
  <c r="H33" i="4"/>
  <c r="H32" i="4"/>
  <c r="H31" i="4"/>
  <c r="H30" i="4"/>
  <c r="H29" i="4"/>
  <c r="H28" i="4"/>
  <c r="H27" i="4"/>
  <c r="H26" i="4"/>
  <c r="H25" i="4"/>
  <c r="H24" i="4"/>
  <c r="H23" i="4"/>
  <c r="G18" i="4"/>
  <c r="F18" i="4"/>
  <c r="E18" i="4"/>
  <c r="D18" i="4"/>
  <c r="C18" i="4"/>
  <c r="H17" i="4"/>
  <c r="H16" i="4"/>
  <c r="H15" i="4"/>
  <c r="H14" i="4"/>
  <c r="H13" i="4"/>
  <c r="H12" i="4"/>
  <c r="H11" i="4"/>
  <c r="H10" i="4"/>
  <c r="H9" i="4"/>
  <c r="H8" i="4"/>
  <c r="H7" i="4"/>
  <c r="H6" i="4"/>
  <c r="H18" i="4" s="1"/>
  <c r="H35" i="4" l="1"/>
  <c r="H57" i="1"/>
  <c r="H58" i="1"/>
  <c r="H59" i="1"/>
  <c r="H60" i="1"/>
  <c r="H69" i="1" s="1"/>
  <c r="H61" i="1"/>
  <c r="H62" i="1"/>
  <c r="H63" i="1"/>
  <c r="H64" i="1"/>
  <c r="H65" i="1"/>
  <c r="H66" i="1"/>
  <c r="H67" i="1"/>
  <c r="H68" i="1"/>
  <c r="G69" i="1"/>
  <c r="F69" i="1"/>
  <c r="E69" i="1"/>
  <c r="D69" i="1"/>
  <c r="C69" i="1"/>
  <c r="H40" i="1"/>
  <c r="H41" i="1"/>
  <c r="H42" i="1"/>
  <c r="H43" i="1"/>
  <c r="H44" i="1"/>
  <c r="H45" i="1"/>
  <c r="H46" i="1"/>
  <c r="H47" i="1"/>
  <c r="H48" i="1"/>
  <c r="H49" i="1"/>
  <c r="H50" i="1"/>
  <c r="H51" i="1"/>
  <c r="G52" i="1"/>
  <c r="F52" i="1"/>
  <c r="E52" i="1"/>
  <c r="D52" i="1"/>
  <c r="C52" i="1"/>
  <c r="H23" i="1"/>
  <c r="H24" i="1"/>
  <c r="H25" i="1"/>
  <c r="H26" i="1"/>
  <c r="H27" i="1"/>
  <c r="H28" i="1"/>
  <c r="H29" i="1"/>
  <c r="H30" i="1"/>
  <c r="H31" i="1"/>
  <c r="H32" i="1"/>
  <c r="H33" i="1"/>
  <c r="H34" i="1"/>
  <c r="G35" i="1"/>
  <c r="F35" i="1"/>
  <c r="E35" i="1"/>
  <c r="D35" i="1"/>
  <c r="C35" i="1"/>
  <c r="H6" i="1"/>
  <c r="H7" i="1"/>
  <c r="H8" i="1"/>
  <c r="H9" i="1"/>
  <c r="H10" i="1"/>
  <c r="H11" i="1"/>
  <c r="H12" i="1"/>
  <c r="H13" i="1"/>
  <c r="H14" i="1"/>
  <c r="H15" i="1"/>
  <c r="H16" i="1"/>
  <c r="H17" i="1"/>
  <c r="G18" i="1"/>
  <c r="F18" i="1"/>
  <c r="E18" i="1"/>
  <c r="D18" i="1"/>
  <c r="C18" i="1"/>
  <c r="H52" i="1" l="1"/>
  <c r="H35" i="1"/>
  <c r="H18" i="1"/>
</calcChain>
</file>

<file path=xl/sharedStrings.xml><?xml version="1.0" encoding="utf-8"?>
<sst xmlns="http://schemas.openxmlformats.org/spreadsheetml/2006/main" count="172" uniqueCount="29">
  <si>
    <t>Date</t>
  </si>
  <si>
    <t>sale</t>
  </si>
  <si>
    <t xml:space="preserve">monthly </t>
  </si>
  <si>
    <t xml:space="preserve">volume </t>
  </si>
  <si>
    <t>rtn</t>
  </si>
  <si>
    <t>other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</si>
  <si>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</si>
  <si>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</si>
  <si>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</si>
  <si>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</si>
  <si>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</si>
  <si>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</si>
  <si>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</si>
  <si>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</si>
  <si>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</si>
  <si>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</si>
  <si>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</si>
  <si>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</si>
  <si>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</si>
  <si>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Credit term:  66</t>
  </si>
  <si>
    <t>As of  04/10/2012</t>
  </si>
  <si>
    <t>สกลทรัพย์เพิ่มพูน หจก. (Vendor code_53916, Year_2009)</t>
  </si>
  <si>
    <t>สกลทรัพย์เพิ่มพูน หจก.  (Vendor code_53916, Year_2010)</t>
  </si>
  <si>
    <t>สกลทรัพย์เพิ่มพูน หจก. (Vendor code_53916, Year_2011)</t>
  </si>
  <si>
    <t>สกลทรัพย์เพิ่มพูน หจก.  (Vendor code_53916, Year_2012)</t>
  </si>
  <si>
    <t>สกลทรัพย์เพิ่มพูน หจก. (Vendor code_54941, Year_2009)</t>
  </si>
  <si>
    <t>สกลทรัพย์เพิ่มพูน หจก.  (Vendor code_54941, Year_2010)</t>
  </si>
  <si>
    <t>สกลทรัพย์เพิ่มพูน หจก. (Vendor code_54941, Year_2011)</t>
  </si>
  <si>
    <t>สกลทรัพย์เพิ่มพูน หจก.  (Vendor code_54941, Year_2012)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</si>
</sst>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4" xfId="0" applyBorder="1" applyAlignment="1">
      <alignment horizontal="center"/>
    </xf>
    <xf numFmtId="43" fontId="1" fillId="0" borderId="4" xfId="0" applyNumberFormat="1" applyFont="1" applyBorder="1"/>
    <xf numFmtId="43" fontId="1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43" fontId="0" fillId="0" borderId="4" xfId="0" applyNumberFormat="1" applyBorder="1"/>
    <xf numFmtId="43" fontId="1" fillId="0" borderId="5" xfId="0" applyNumberFormat="1" applyFont="1" applyBorder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topLeftCell="A34" workbookViewId="0">
      <selection activeCell="C57" sqref="C57:G64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20</v>
      </c>
      <c r="H1" s="1" t="s">
        <v>19</v>
      </c>
    </row>
    <row r="3" spans="1:8" ht="9" customHeight="1" x14ac:dyDescent="0.2"/>
    <row r="4" spans="1:8" x14ac:dyDescent="0.2">
      <c r="C4" s="11" t="s">
        <v>25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>
        <v>5494627.620000001</v>
      </c>
      <c r="D6" s="5"/>
      <c r="E6" s="5">
        <v>-2105.87</v>
      </c>
      <c r="F6" s="5"/>
      <c r="G6" s="4">
        <v>-32110.7</v>
      </c>
      <c r="H6" s="4">
        <f t="shared" ref="H6:H17" si="0">SUM(C6:G6)</f>
        <v>5460411.0500000007</v>
      </c>
    </row>
    <row r="7" spans="1:8" x14ac:dyDescent="0.2">
      <c r="B7" s="3" t="s">
        <v>8</v>
      </c>
      <c r="C7" s="4"/>
      <c r="D7" s="5"/>
      <c r="E7" s="5"/>
      <c r="F7" s="5"/>
      <c r="G7" s="4"/>
      <c r="H7" s="4">
        <f t="shared" si="0"/>
        <v>0</v>
      </c>
    </row>
    <row r="8" spans="1:8" x14ac:dyDescent="0.2">
      <c r="B8" s="3" t="s">
        <v>9</v>
      </c>
      <c r="C8" s="5">
        <v>225328.09</v>
      </c>
      <c r="D8" s="5"/>
      <c r="E8" s="5"/>
      <c r="F8" s="5"/>
      <c r="G8" s="5">
        <v>-10331.200000000001</v>
      </c>
      <c r="H8" s="4">
        <f t="shared" si="0"/>
        <v>214996.88999999998</v>
      </c>
    </row>
    <row r="9" spans="1:8" x14ac:dyDescent="0.2">
      <c r="B9" s="3" t="s">
        <v>10</v>
      </c>
      <c r="C9" s="4"/>
      <c r="D9" s="5"/>
      <c r="E9" s="5"/>
      <c r="F9" s="5"/>
      <c r="G9" s="4"/>
      <c r="H9" s="4">
        <f t="shared" si="0"/>
        <v>0</v>
      </c>
    </row>
    <row r="10" spans="1:8" x14ac:dyDescent="0.2">
      <c r="B10" s="3" t="s">
        <v>11</v>
      </c>
      <c r="C10" s="4">
        <v>975861.39999999991</v>
      </c>
      <c r="D10" s="5"/>
      <c r="E10" s="5"/>
      <c r="F10" s="5"/>
      <c r="G10" s="4">
        <v>-86099</v>
      </c>
      <c r="H10" s="4">
        <f t="shared" si="0"/>
        <v>889762.39999999991</v>
      </c>
    </row>
    <row r="11" spans="1:8" x14ac:dyDescent="0.2">
      <c r="B11" s="3" t="s">
        <v>12</v>
      </c>
      <c r="C11" s="5">
        <v>1547309.88</v>
      </c>
      <c r="D11" s="5"/>
      <c r="E11" s="5"/>
      <c r="F11" s="5"/>
      <c r="G11" s="5"/>
      <c r="H11" s="4">
        <f t="shared" si="0"/>
        <v>1547309.88</v>
      </c>
    </row>
    <row r="12" spans="1:8" x14ac:dyDescent="0.2">
      <c r="B12" s="3" t="s">
        <v>13</v>
      </c>
      <c r="C12" s="4">
        <v>892007.64</v>
      </c>
      <c r="D12" s="5"/>
      <c r="E12" s="5"/>
      <c r="F12" s="5"/>
      <c r="G12" s="4">
        <v>-62772.4</v>
      </c>
      <c r="H12" s="4">
        <f t="shared" si="0"/>
        <v>829235.24</v>
      </c>
    </row>
    <row r="13" spans="1:8" x14ac:dyDescent="0.2">
      <c r="B13" s="3" t="s">
        <v>14</v>
      </c>
      <c r="C13" s="4"/>
      <c r="D13" s="5"/>
      <c r="E13" s="5"/>
      <c r="F13" s="5"/>
      <c r="G13" s="4"/>
      <c r="H13" s="4">
        <f t="shared" si="0"/>
        <v>0</v>
      </c>
    </row>
    <row r="14" spans="1:8" x14ac:dyDescent="0.2">
      <c r="B14" s="3" t="s">
        <v>15</v>
      </c>
      <c r="C14" s="4"/>
      <c r="D14" s="5"/>
      <c r="E14" s="5"/>
      <c r="F14" s="5"/>
      <c r="G14" s="4"/>
      <c r="H14" s="4">
        <f t="shared" si="0"/>
        <v>0</v>
      </c>
    </row>
    <row r="15" spans="1:8" x14ac:dyDescent="0.2">
      <c r="B15" s="3" t="s">
        <v>16</v>
      </c>
      <c r="C15" s="4">
        <v>1577819.86</v>
      </c>
      <c r="D15" s="5"/>
      <c r="E15" s="5"/>
      <c r="F15" s="5"/>
      <c r="G15" s="4">
        <v>-493507.6</v>
      </c>
      <c r="H15" s="4">
        <f t="shared" si="0"/>
        <v>1084312.2600000002</v>
      </c>
    </row>
    <row r="16" spans="1:8" x14ac:dyDescent="0.2">
      <c r="B16" s="3" t="s">
        <v>17</v>
      </c>
      <c r="C16" s="4"/>
      <c r="D16" s="5"/>
      <c r="E16" s="5"/>
      <c r="F16" s="5"/>
      <c r="G16" s="4"/>
      <c r="H16" s="4">
        <f t="shared" si="0"/>
        <v>0</v>
      </c>
    </row>
    <row r="17" spans="2:8" x14ac:dyDescent="0.2">
      <c r="B17" s="6" t="s">
        <v>18</v>
      </c>
      <c r="C17" s="4">
        <v>2053310.7400000005</v>
      </c>
      <c r="D17" s="5"/>
      <c r="E17" s="5"/>
      <c r="F17" s="5"/>
      <c r="G17" s="4">
        <v>-217871.8</v>
      </c>
      <c r="H17" s="4">
        <f t="shared" si="0"/>
        <v>1835438.9400000004</v>
      </c>
    </row>
    <row r="18" spans="2:8" x14ac:dyDescent="0.2">
      <c r="B18" s="3" t="s">
        <v>6</v>
      </c>
      <c r="C18" s="7">
        <f t="shared" ref="C18:H18" si="1">SUM(C6:C17)</f>
        <v>12766265.23</v>
      </c>
      <c r="D18" s="7">
        <f t="shared" si="1"/>
        <v>0</v>
      </c>
      <c r="E18" s="7">
        <f t="shared" si="1"/>
        <v>-2105.87</v>
      </c>
      <c r="F18" s="7">
        <f t="shared" si="1"/>
        <v>0</v>
      </c>
      <c r="G18" s="7">
        <f t="shared" si="1"/>
        <v>-902692.7</v>
      </c>
      <c r="H18" s="7">
        <f t="shared" si="1"/>
        <v>11861466.66</v>
      </c>
    </row>
    <row r="21" spans="2:8" x14ac:dyDescent="0.2">
      <c r="C21" s="11" t="s">
        <v>26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>
        <v>3174717.82</v>
      </c>
      <c r="D23" s="5"/>
      <c r="E23" s="5">
        <v>-882364.45</v>
      </c>
      <c r="F23" s="4"/>
      <c r="G23" s="4">
        <v>-206841.4</v>
      </c>
      <c r="H23" s="4">
        <f t="shared" ref="H23:H34" si="2">SUM(C23:G23)</f>
        <v>2085511.9700000002</v>
      </c>
    </row>
    <row r="24" spans="2:8" x14ac:dyDescent="0.2">
      <c r="B24" s="3" t="s">
        <v>8</v>
      </c>
      <c r="C24" s="5"/>
      <c r="D24" s="5"/>
      <c r="E24" s="5"/>
      <c r="F24" s="5"/>
      <c r="G24" s="5"/>
      <c r="H24" s="4">
        <f t="shared" si="2"/>
        <v>0</v>
      </c>
    </row>
    <row r="25" spans="2:8" x14ac:dyDescent="0.2">
      <c r="B25" s="3" t="s">
        <v>9</v>
      </c>
      <c r="C25" s="4">
        <v>2437306.9899999998</v>
      </c>
      <c r="D25" s="5">
        <v>-51418.23</v>
      </c>
      <c r="E25" s="5">
        <v>-28385.200000000001</v>
      </c>
      <c r="F25" s="4">
        <v>-15985.8</v>
      </c>
      <c r="G25" s="4">
        <v>-184046.8</v>
      </c>
      <c r="H25" s="4">
        <f t="shared" si="2"/>
        <v>2157470.96</v>
      </c>
    </row>
    <row r="26" spans="2:8" x14ac:dyDescent="0.2">
      <c r="B26" s="3" t="s">
        <v>10</v>
      </c>
      <c r="C26" s="4">
        <v>3540164.55</v>
      </c>
      <c r="D26" s="4">
        <v>-130391.55</v>
      </c>
      <c r="E26" s="5"/>
      <c r="F26" s="4"/>
      <c r="G26" s="4">
        <v>-391393.3</v>
      </c>
      <c r="H26" s="4">
        <f t="shared" si="2"/>
        <v>3018379.7</v>
      </c>
    </row>
    <row r="27" spans="2:8" x14ac:dyDescent="0.2">
      <c r="B27" s="3" t="s">
        <v>11</v>
      </c>
      <c r="C27" s="4"/>
      <c r="D27" s="4"/>
      <c r="E27" s="5"/>
      <c r="F27" s="4"/>
      <c r="G27" s="4"/>
      <c r="H27" s="4">
        <f t="shared" si="2"/>
        <v>0</v>
      </c>
    </row>
    <row r="28" spans="2:8" x14ac:dyDescent="0.2">
      <c r="B28" s="3" t="s">
        <v>12</v>
      </c>
      <c r="C28" s="5">
        <v>2672209.9800000009</v>
      </c>
      <c r="D28" s="5">
        <v>-60065.81</v>
      </c>
      <c r="E28" s="5"/>
      <c r="F28" s="5"/>
      <c r="G28" s="5">
        <v>-220420.1</v>
      </c>
      <c r="H28" s="4">
        <f t="shared" si="2"/>
        <v>2391724.0700000008</v>
      </c>
    </row>
    <row r="29" spans="2:8" x14ac:dyDescent="0.2">
      <c r="B29" s="3" t="s">
        <v>13</v>
      </c>
      <c r="C29" s="5">
        <v>2585990.44</v>
      </c>
      <c r="D29" s="5">
        <v>-35347.68</v>
      </c>
      <c r="E29" s="5"/>
      <c r="F29" s="5"/>
      <c r="G29" s="5">
        <v>-211059.85</v>
      </c>
      <c r="H29" s="4">
        <f t="shared" si="2"/>
        <v>2339582.9099999997</v>
      </c>
    </row>
    <row r="30" spans="2:8" x14ac:dyDescent="0.2">
      <c r="B30" s="3" t="s">
        <v>14</v>
      </c>
      <c r="C30" s="5">
        <v>529864</v>
      </c>
      <c r="D30" s="5"/>
      <c r="E30" s="5"/>
      <c r="F30" s="5"/>
      <c r="G30" s="5">
        <v>-271821.2</v>
      </c>
      <c r="H30" s="4">
        <f t="shared" si="2"/>
        <v>258042.8</v>
      </c>
    </row>
    <row r="31" spans="2:8" x14ac:dyDescent="0.2">
      <c r="B31" s="3" t="s">
        <v>15</v>
      </c>
      <c r="C31" s="4">
        <v>559396</v>
      </c>
      <c r="D31" s="4">
        <v>-97814.1</v>
      </c>
      <c r="E31" s="5">
        <v>-35264.949999999997</v>
      </c>
      <c r="F31" s="4"/>
      <c r="G31" s="4"/>
      <c r="H31" s="4">
        <f t="shared" si="2"/>
        <v>426316.95</v>
      </c>
    </row>
    <row r="32" spans="2:8" x14ac:dyDescent="0.2">
      <c r="B32" s="3" t="s">
        <v>16</v>
      </c>
      <c r="C32" s="4">
        <v>3488702.9000000004</v>
      </c>
      <c r="D32" s="4">
        <v>-63702.81</v>
      </c>
      <c r="E32" s="5">
        <v>-31074.59</v>
      </c>
      <c r="F32" s="4"/>
      <c r="G32" s="4">
        <v>-200515.7</v>
      </c>
      <c r="H32" s="4">
        <f t="shared" si="2"/>
        <v>3193409.8000000003</v>
      </c>
    </row>
    <row r="33" spans="2:8" x14ac:dyDescent="0.2">
      <c r="B33" s="3" t="s">
        <v>17</v>
      </c>
      <c r="C33" s="5">
        <v>2272066.89</v>
      </c>
      <c r="D33" s="5">
        <v>-87021.09</v>
      </c>
      <c r="E33" s="5"/>
      <c r="F33" s="5"/>
      <c r="G33" s="5">
        <v>-401875.75</v>
      </c>
      <c r="H33" s="4">
        <f t="shared" si="2"/>
        <v>1783170.0500000003</v>
      </c>
    </row>
    <row r="34" spans="2:8" x14ac:dyDescent="0.2">
      <c r="B34" s="6" t="s">
        <v>18</v>
      </c>
      <c r="C34" s="5">
        <v>3102628.7100000004</v>
      </c>
      <c r="D34" s="5">
        <v>-164414.49</v>
      </c>
      <c r="E34" s="5">
        <v>-94267.83</v>
      </c>
      <c r="F34" s="5"/>
      <c r="G34" s="5">
        <v>-315135.55</v>
      </c>
      <c r="H34" s="4">
        <f t="shared" si="2"/>
        <v>2528810.8400000008</v>
      </c>
    </row>
    <row r="35" spans="2:8" x14ac:dyDescent="0.2">
      <c r="B35" s="3" t="s">
        <v>6</v>
      </c>
      <c r="C35" s="7">
        <f t="shared" ref="C35:H35" si="3">SUM(C23:C34)</f>
        <v>24363048.280000001</v>
      </c>
      <c r="D35" s="7">
        <f t="shared" si="3"/>
        <v>-690175.76</v>
      </c>
      <c r="E35" s="7">
        <f t="shared" si="3"/>
        <v>-1071357.0199999998</v>
      </c>
      <c r="F35" s="7">
        <f t="shared" si="3"/>
        <v>-15985.8</v>
      </c>
      <c r="G35" s="7">
        <f t="shared" si="3"/>
        <v>-2403109.65</v>
      </c>
      <c r="H35" s="7">
        <f t="shared" si="3"/>
        <v>20182420.050000001</v>
      </c>
    </row>
    <row r="38" spans="2:8" x14ac:dyDescent="0.2">
      <c r="C38" s="11" t="s">
        <v>27</v>
      </c>
      <c r="D38" s="12"/>
      <c r="E38" s="12"/>
      <c r="F38" s="12"/>
      <c r="G38" s="13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>
        <v>5838597.3099999996</v>
      </c>
      <c r="D40" s="4">
        <v>-57626.1</v>
      </c>
      <c r="E40" s="5"/>
      <c r="F40" s="4"/>
      <c r="G40" s="4">
        <v>-374369.4</v>
      </c>
      <c r="H40" s="4">
        <f t="shared" ref="H40:H51" si="4">SUM(C40:G40)</f>
        <v>5406601.8099999996</v>
      </c>
    </row>
    <row r="41" spans="2:8" x14ac:dyDescent="0.2">
      <c r="B41" s="3" t="s">
        <v>8</v>
      </c>
      <c r="C41" s="5">
        <v>2079833.9</v>
      </c>
      <c r="D41" s="5">
        <v>-178876.23</v>
      </c>
      <c r="E41" s="5">
        <v>-184563.34</v>
      </c>
      <c r="F41" s="5"/>
      <c r="G41" s="5">
        <v>-158838.85</v>
      </c>
      <c r="H41" s="4">
        <f t="shared" si="4"/>
        <v>1557555.4799999997</v>
      </c>
    </row>
    <row r="42" spans="2:8" x14ac:dyDescent="0.2">
      <c r="B42" s="3" t="s">
        <v>9</v>
      </c>
      <c r="C42" s="4">
        <v>6367849.2700000005</v>
      </c>
      <c r="D42" s="4">
        <v>-36744.33</v>
      </c>
      <c r="E42" s="5"/>
      <c r="F42" s="5">
        <v>-193676.42</v>
      </c>
      <c r="G42" s="4">
        <v>-568557</v>
      </c>
      <c r="H42" s="4">
        <f t="shared" si="4"/>
        <v>5568871.5200000005</v>
      </c>
    </row>
    <row r="43" spans="2:8" x14ac:dyDescent="0.2">
      <c r="B43" s="3" t="s">
        <v>10</v>
      </c>
      <c r="C43" s="4">
        <v>3337352.47</v>
      </c>
      <c r="D43" s="4">
        <v>-272523.08999999997</v>
      </c>
      <c r="E43" s="5"/>
      <c r="F43" s="4">
        <v>-419.44</v>
      </c>
      <c r="G43" s="4">
        <v>-613557.85</v>
      </c>
      <c r="H43" s="4">
        <f t="shared" si="4"/>
        <v>2450852.0900000003</v>
      </c>
    </row>
    <row r="44" spans="2:8" x14ac:dyDescent="0.2">
      <c r="B44" s="3" t="s">
        <v>11</v>
      </c>
      <c r="C44" s="5"/>
      <c r="D44" s="5"/>
      <c r="E44" s="5"/>
      <c r="F44" s="5"/>
      <c r="G44" s="5"/>
      <c r="H44" s="4">
        <f t="shared" si="4"/>
        <v>0</v>
      </c>
    </row>
    <row r="45" spans="2:8" x14ac:dyDescent="0.2">
      <c r="B45" s="3" t="s">
        <v>12</v>
      </c>
      <c r="C45" s="4">
        <v>5141716.0699999994</v>
      </c>
      <c r="D45" s="4">
        <v>-191737.06</v>
      </c>
      <c r="E45" s="5">
        <v>-78312.17</v>
      </c>
      <c r="F45" s="4"/>
      <c r="G45" s="4">
        <v>-354274.4</v>
      </c>
      <c r="H45" s="4">
        <f t="shared" si="4"/>
        <v>4517392.4399999995</v>
      </c>
    </row>
    <row r="46" spans="2:8" x14ac:dyDescent="0.2">
      <c r="B46" s="3" t="s">
        <v>13</v>
      </c>
      <c r="C46" s="4">
        <v>5128966.3600000003</v>
      </c>
      <c r="D46" s="4">
        <v>-205493.84</v>
      </c>
      <c r="E46" s="5">
        <v>-71961.240000000005</v>
      </c>
      <c r="F46" s="4">
        <v>-808.92</v>
      </c>
      <c r="G46" s="4">
        <v>-339106</v>
      </c>
      <c r="H46" s="4">
        <f t="shared" si="4"/>
        <v>4511596.3600000003</v>
      </c>
    </row>
    <row r="47" spans="2:8" x14ac:dyDescent="0.2">
      <c r="B47" s="3" t="s">
        <v>14</v>
      </c>
      <c r="C47" s="5">
        <v>5496960.2199999988</v>
      </c>
      <c r="D47" s="5">
        <v>-134729.92000000001</v>
      </c>
      <c r="E47" s="5">
        <v>-45158.080000000002</v>
      </c>
      <c r="F47" s="5"/>
      <c r="G47" s="5">
        <v>-247359.75</v>
      </c>
      <c r="H47" s="4">
        <f t="shared" si="4"/>
        <v>5069712.4699999988</v>
      </c>
    </row>
    <row r="48" spans="2:8" x14ac:dyDescent="0.2">
      <c r="B48" s="3" t="s">
        <v>15</v>
      </c>
      <c r="C48" s="4">
        <v>8878286.4799999949</v>
      </c>
      <c r="D48" s="4">
        <v>-411229.76</v>
      </c>
      <c r="E48" s="5">
        <v>-157965.56</v>
      </c>
      <c r="F48" s="4">
        <v>-12968.4</v>
      </c>
      <c r="G48" s="4">
        <v>-690232.59999999986</v>
      </c>
      <c r="H48" s="4">
        <f t="shared" si="4"/>
        <v>7605890.1599999955</v>
      </c>
    </row>
    <row r="49" spans="2:8" x14ac:dyDescent="0.2">
      <c r="B49" s="3" t="s">
        <v>16</v>
      </c>
      <c r="C49" s="4"/>
      <c r="D49" s="4"/>
      <c r="E49" s="5"/>
      <c r="F49" s="5"/>
      <c r="G49" s="4"/>
      <c r="H49" s="4">
        <f t="shared" si="4"/>
        <v>0</v>
      </c>
    </row>
    <row r="50" spans="2:8" x14ac:dyDescent="0.2">
      <c r="B50" s="3" t="s">
        <v>17</v>
      </c>
      <c r="C50" s="4">
        <v>5739912.2799999993</v>
      </c>
      <c r="D50" s="4">
        <v>-304025.52</v>
      </c>
      <c r="E50" s="5">
        <v>-93583.14</v>
      </c>
      <c r="F50" s="5">
        <v>-802.5</v>
      </c>
      <c r="G50" s="4">
        <v>-448470.65</v>
      </c>
      <c r="H50" s="4">
        <f t="shared" si="4"/>
        <v>4893030.47</v>
      </c>
    </row>
    <row r="51" spans="2:8" x14ac:dyDescent="0.2">
      <c r="B51" s="6" t="s">
        <v>18</v>
      </c>
      <c r="C51" s="8">
        <v>11940666.070000004</v>
      </c>
      <c r="D51" s="8">
        <v>-337534.12</v>
      </c>
      <c r="E51" s="5">
        <v>-41128.589999999997</v>
      </c>
      <c r="F51" s="5"/>
      <c r="G51" s="8">
        <v>-740523.75</v>
      </c>
      <c r="H51" s="4">
        <f t="shared" si="4"/>
        <v>10821479.610000005</v>
      </c>
    </row>
    <row r="52" spans="2:8" x14ac:dyDescent="0.2">
      <c r="B52" s="3" t="s">
        <v>6</v>
      </c>
      <c r="C52" s="7">
        <f t="shared" ref="C52:H52" si="5">SUM(C40:C51)</f>
        <v>59950140.429999992</v>
      </c>
      <c r="D52" s="7">
        <f t="shared" si="5"/>
        <v>-2130519.9700000002</v>
      </c>
      <c r="E52" s="7">
        <f t="shared" si="5"/>
        <v>-672672.12</v>
      </c>
      <c r="F52" s="7">
        <f t="shared" si="5"/>
        <v>-208675.68000000002</v>
      </c>
      <c r="G52" s="7">
        <f t="shared" si="5"/>
        <v>-4535290.25</v>
      </c>
      <c r="H52" s="7">
        <f t="shared" si="5"/>
        <v>52402982.409999996</v>
      </c>
    </row>
    <row r="55" spans="2:8" x14ac:dyDescent="0.2">
      <c r="C55" s="14" t="s">
        <v>28</v>
      </c>
      <c r="D55" s="12"/>
      <c r="E55" s="12"/>
      <c r="F55" s="12"/>
      <c r="G55" s="13"/>
    </row>
    <row r="56" spans="2:8" x14ac:dyDescent="0.2">
      <c r="B56" s="3" t="s">
        <v>0</v>
      </c>
      <c r="C56" s="3" t="s">
        <v>1</v>
      </c>
      <c r="D56" s="3" t="s">
        <v>2</v>
      </c>
      <c r="E56" s="3" t="s">
        <v>3</v>
      </c>
      <c r="F56" s="3" t="s">
        <v>4</v>
      </c>
      <c r="G56" s="3" t="s">
        <v>5</v>
      </c>
      <c r="H56" s="3" t="s">
        <v>6</v>
      </c>
    </row>
    <row r="57" spans="2:8" x14ac:dyDescent="0.2">
      <c r="B57" s="3" t="s">
        <v>7</v>
      </c>
      <c r="C57" s="4">
        <v>170915.38</v>
      </c>
      <c r="D57" s="4"/>
      <c r="E57" s="5"/>
      <c r="F57" s="5"/>
      <c r="G57" s="4">
        <v>-35540</v>
      </c>
      <c r="H57" s="4">
        <f t="shared" ref="H57:H68" si="6">SUM(C57:G57)</f>
        <v>135375.38</v>
      </c>
    </row>
    <row r="58" spans="2:8" x14ac:dyDescent="0.2">
      <c r="B58" s="3" t="s">
        <v>8</v>
      </c>
      <c r="C58" s="4">
        <v>4560940.2700000005</v>
      </c>
      <c r="D58" s="4">
        <v>-337900.44</v>
      </c>
      <c r="E58" s="5">
        <v>-222896.21</v>
      </c>
      <c r="F58" s="5"/>
      <c r="G58" s="4">
        <v>-459587.5</v>
      </c>
      <c r="H58" s="4">
        <f t="shared" si="6"/>
        <v>3540556.12</v>
      </c>
    </row>
    <row r="59" spans="2:8" x14ac:dyDescent="0.2">
      <c r="B59" s="3" t="s">
        <v>9</v>
      </c>
      <c r="C59" s="4">
        <v>8201742.8700000038</v>
      </c>
      <c r="D59" s="4">
        <v>-118260.48</v>
      </c>
      <c r="E59" s="5"/>
      <c r="F59" s="4"/>
      <c r="G59" s="4">
        <v>-232032.4</v>
      </c>
      <c r="H59" s="4">
        <f t="shared" si="6"/>
        <v>7851449.990000003</v>
      </c>
    </row>
    <row r="60" spans="2:8" x14ac:dyDescent="0.2">
      <c r="B60" s="3" t="s">
        <v>10</v>
      </c>
      <c r="C60" s="4">
        <v>3513946.3399999985</v>
      </c>
      <c r="D60" s="4">
        <v>-145809.79999999999</v>
      </c>
      <c r="E60" s="4"/>
      <c r="F60" s="4"/>
      <c r="G60" s="4">
        <v>-288135.59999999998</v>
      </c>
      <c r="H60" s="4">
        <f t="shared" si="6"/>
        <v>3080000.9399999985</v>
      </c>
    </row>
    <row r="61" spans="2:8" x14ac:dyDescent="0.2">
      <c r="B61" s="3" t="s">
        <v>11</v>
      </c>
      <c r="C61" s="4">
        <v>3293763.88</v>
      </c>
      <c r="D61" s="4">
        <v>-344370.32000000007</v>
      </c>
      <c r="E61" s="4"/>
      <c r="F61" s="4">
        <v>-856</v>
      </c>
      <c r="G61" s="4">
        <v>-334520.65000000002</v>
      </c>
      <c r="H61" s="4">
        <f t="shared" si="6"/>
        <v>2614016.9099999997</v>
      </c>
    </row>
    <row r="62" spans="2:8" x14ac:dyDescent="0.2">
      <c r="B62" s="3" t="s">
        <v>12</v>
      </c>
      <c r="C62" s="4">
        <v>12576487.890000002</v>
      </c>
      <c r="D62" s="4">
        <v>-608849.44999999995</v>
      </c>
      <c r="E62" s="4">
        <v>-163636.4</v>
      </c>
      <c r="F62" s="4">
        <v>-64107.98000000001</v>
      </c>
      <c r="G62" s="4">
        <v>-849554.6</v>
      </c>
      <c r="H62" s="4">
        <f t="shared" si="6"/>
        <v>10890339.460000003</v>
      </c>
    </row>
    <row r="63" spans="2:8" x14ac:dyDescent="0.2">
      <c r="B63" s="3" t="s">
        <v>13</v>
      </c>
      <c r="C63" s="4"/>
      <c r="D63" s="4"/>
      <c r="E63" s="4"/>
      <c r="F63" s="4"/>
      <c r="G63" s="4"/>
      <c r="H63" s="4">
        <f t="shared" si="6"/>
        <v>0</v>
      </c>
    </row>
    <row r="64" spans="2:8" x14ac:dyDescent="0.2">
      <c r="B64" s="3" t="s">
        <v>14</v>
      </c>
      <c r="C64" s="4">
        <v>12791791.100000007</v>
      </c>
      <c r="D64" s="4">
        <v>-617594.67999999993</v>
      </c>
      <c r="E64" s="4">
        <v>-163987.34</v>
      </c>
      <c r="F64" s="4">
        <v>-4344.2000000000007</v>
      </c>
      <c r="G64" s="4">
        <v>-1022751.3500000001</v>
      </c>
      <c r="H64" s="4">
        <f t="shared" si="6"/>
        <v>10983113.530000009</v>
      </c>
    </row>
    <row r="65" spans="2:8" x14ac:dyDescent="0.2">
      <c r="B65" s="3" t="s">
        <v>15</v>
      </c>
      <c r="C65" s="4"/>
      <c r="D65" s="4"/>
      <c r="E65" s="4"/>
      <c r="F65" s="4"/>
      <c r="G65" s="4"/>
      <c r="H65" s="4">
        <f t="shared" si="6"/>
        <v>0</v>
      </c>
    </row>
    <row r="66" spans="2:8" x14ac:dyDescent="0.2">
      <c r="B66" s="3" t="s">
        <v>16</v>
      </c>
      <c r="C66" s="4"/>
      <c r="D66" s="4"/>
      <c r="E66" s="4"/>
      <c r="F66" s="4"/>
      <c r="G66" s="4"/>
      <c r="H66" s="4">
        <f t="shared" si="6"/>
        <v>0</v>
      </c>
    </row>
    <row r="67" spans="2:8" x14ac:dyDescent="0.2">
      <c r="B67" s="3" t="s">
        <v>17</v>
      </c>
      <c r="C67" s="4"/>
      <c r="D67" s="4"/>
      <c r="E67" s="4"/>
      <c r="F67" s="4"/>
      <c r="G67" s="4"/>
      <c r="H67" s="4">
        <f t="shared" si="6"/>
        <v>0</v>
      </c>
    </row>
    <row r="68" spans="2:8" x14ac:dyDescent="0.2">
      <c r="B68" s="6" t="s">
        <v>18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6</v>
      </c>
      <c r="C69" s="7">
        <f t="shared" ref="C69:H69" si="7">SUM(C57:C68)</f>
        <v>45109587.730000012</v>
      </c>
      <c r="D69" s="7">
        <f t="shared" si="7"/>
        <v>-2172785.17</v>
      </c>
      <c r="E69" s="7">
        <f t="shared" si="7"/>
        <v>-550519.94999999995</v>
      </c>
      <c r="F69" s="7">
        <f t="shared" si="7"/>
        <v>-69308.180000000008</v>
      </c>
      <c r="G69" s="7">
        <f t="shared" si="7"/>
        <v>-3222122.1</v>
      </c>
      <c r="H69" s="7">
        <f t="shared" si="7"/>
        <v>39094852.330000013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37" workbookViewId="0">
      <selection activeCell="C58" sqref="C58:G64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20</v>
      </c>
      <c r="H1" s="1" t="s">
        <v>19</v>
      </c>
    </row>
    <row r="3" spans="1:8" ht="9" customHeight="1" x14ac:dyDescent="0.2"/>
    <row r="4" spans="1:8" x14ac:dyDescent="0.2">
      <c r="C4" s="11" t="s">
        <v>21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>
        <v>275294.52</v>
      </c>
      <c r="D6" s="5"/>
      <c r="E6" s="5"/>
      <c r="F6" s="5"/>
      <c r="G6" s="4">
        <v>-7818.9000000000015</v>
      </c>
      <c r="H6" s="4">
        <f t="shared" ref="H6:H17" si="0">SUM(C6:G6)</f>
        <v>267475.62</v>
      </c>
    </row>
    <row r="7" spans="1:8" x14ac:dyDescent="0.2">
      <c r="B7" s="3" t="s">
        <v>8</v>
      </c>
      <c r="C7" s="4"/>
      <c r="D7" s="5"/>
      <c r="E7" s="5"/>
      <c r="F7" s="5"/>
      <c r="G7" s="4"/>
      <c r="H7" s="4">
        <f t="shared" si="0"/>
        <v>0</v>
      </c>
    </row>
    <row r="8" spans="1:8" x14ac:dyDescent="0.2">
      <c r="B8" s="3" t="s">
        <v>9</v>
      </c>
      <c r="C8" s="5"/>
      <c r="D8" s="5"/>
      <c r="E8" s="5"/>
      <c r="F8" s="5"/>
      <c r="G8" s="5"/>
      <c r="H8" s="4">
        <f t="shared" si="0"/>
        <v>0</v>
      </c>
    </row>
    <row r="9" spans="1:8" x14ac:dyDescent="0.2">
      <c r="B9" s="3" t="s">
        <v>10</v>
      </c>
      <c r="C9" s="4"/>
      <c r="D9" s="5"/>
      <c r="E9" s="5"/>
      <c r="F9" s="5"/>
      <c r="G9" s="4"/>
      <c r="H9" s="4">
        <f t="shared" si="0"/>
        <v>0</v>
      </c>
    </row>
    <row r="10" spans="1:8" x14ac:dyDescent="0.2">
      <c r="B10" s="3" t="s">
        <v>11</v>
      </c>
      <c r="C10" s="4">
        <v>3940724.4</v>
      </c>
      <c r="D10" s="5"/>
      <c r="E10" s="5"/>
      <c r="F10" s="5"/>
      <c r="G10" s="4">
        <v>-300330.90000000002</v>
      </c>
      <c r="H10" s="4">
        <f t="shared" si="0"/>
        <v>3640393.5</v>
      </c>
    </row>
    <row r="11" spans="1:8" x14ac:dyDescent="0.2">
      <c r="B11" s="3" t="s">
        <v>12</v>
      </c>
      <c r="C11" s="5">
        <v>31202063.920000006</v>
      </c>
      <c r="D11" s="5"/>
      <c r="E11" s="5"/>
      <c r="F11" s="5">
        <v>-41155.410000000003</v>
      </c>
      <c r="G11" s="5">
        <v>-202113.65</v>
      </c>
      <c r="H11" s="4">
        <f t="shared" si="0"/>
        <v>30958794.860000007</v>
      </c>
    </row>
    <row r="12" spans="1:8" x14ac:dyDescent="0.2">
      <c r="B12" s="3" t="s">
        <v>13</v>
      </c>
      <c r="C12" s="4">
        <v>218366.34</v>
      </c>
      <c r="D12" s="5"/>
      <c r="E12" s="5"/>
      <c r="F12" s="5"/>
      <c r="G12" s="4">
        <v>-7372.5</v>
      </c>
      <c r="H12" s="4">
        <f t="shared" si="0"/>
        <v>210993.84</v>
      </c>
    </row>
    <row r="13" spans="1:8" x14ac:dyDescent="0.2">
      <c r="B13" s="3" t="s">
        <v>14</v>
      </c>
      <c r="C13" s="4"/>
      <c r="D13" s="5"/>
      <c r="E13" s="5"/>
      <c r="F13" s="5"/>
      <c r="G13" s="4"/>
      <c r="H13" s="4">
        <f t="shared" si="0"/>
        <v>0</v>
      </c>
    </row>
    <row r="14" spans="1:8" x14ac:dyDescent="0.2">
      <c r="B14" s="3" t="s">
        <v>15</v>
      </c>
      <c r="C14" s="4"/>
      <c r="D14" s="5"/>
      <c r="E14" s="5"/>
      <c r="F14" s="5"/>
      <c r="G14" s="4"/>
      <c r="H14" s="4">
        <f t="shared" si="0"/>
        <v>0</v>
      </c>
    </row>
    <row r="15" spans="1:8" x14ac:dyDescent="0.2">
      <c r="B15" s="3" t="s">
        <v>16</v>
      </c>
      <c r="C15" s="4"/>
      <c r="D15" s="5"/>
      <c r="E15" s="5"/>
      <c r="F15" s="5"/>
      <c r="G15" s="4"/>
      <c r="H15" s="4">
        <f t="shared" si="0"/>
        <v>0</v>
      </c>
    </row>
    <row r="16" spans="1:8" x14ac:dyDescent="0.2">
      <c r="B16" s="3" t="s">
        <v>17</v>
      </c>
      <c r="C16" s="4"/>
      <c r="D16" s="5"/>
      <c r="E16" s="5"/>
      <c r="F16" s="5"/>
      <c r="G16" s="4"/>
      <c r="H16" s="4">
        <f t="shared" si="0"/>
        <v>0</v>
      </c>
    </row>
    <row r="17" spans="2:8" x14ac:dyDescent="0.2">
      <c r="B17" s="6" t="s">
        <v>18</v>
      </c>
      <c r="C17" s="4"/>
      <c r="D17" s="5"/>
      <c r="E17" s="5"/>
      <c r="F17" s="5"/>
      <c r="G17" s="4"/>
      <c r="H17" s="4">
        <f t="shared" si="0"/>
        <v>0</v>
      </c>
    </row>
    <row r="18" spans="2:8" x14ac:dyDescent="0.2">
      <c r="B18" s="3" t="s">
        <v>6</v>
      </c>
      <c r="C18" s="7">
        <f t="shared" ref="C18:H18" si="1">SUM(C6:C17)</f>
        <v>35636449.180000007</v>
      </c>
      <c r="D18" s="7">
        <f t="shared" si="1"/>
        <v>0</v>
      </c>
      <c r="E18" s="7">
        <f t="shared" si="1"/>
        <v>0</v>
      </c>
      <c r="F18" s="7">
        <f t="shared" si="1"/>
        <v>-41155.410000000003</v>
      </c>
      <c r="G18" s="7">
        <f t="shared" si="1"/>
        <v>-517635.95000000007</v>
      </c>
      <c r="H18" s="7">
        <f t="shared" si="1"/>
        <v>35077657.820000008</v>
      </c>
    </row>
    <row r="21" spans="2:8" x14ac:dyDescent="0.2">
      <c r="C21" s="11" t="s">
        <v>22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>
        <v>390557.49</v>
      </c>
      <c r="D23" s="5"/>
      <c r="E23" s="5"/>
      <c r="F23" s="4"/>
      <c r="G23" s="4">
        <v>-15156.650000000001</v>
      </c>
      <c r="H23" s="4">
        <f t="shared" ref="H23:H34" si="2">SUM(C23:G23)</f>
        <v>375400.83999999997</v>
      </c>
    </row>
    <row r="24" spans="2:8" x14ac:dyDescent="0.2">
      <c r="B24" s="3" t="s">
        <v>8</v>
      </c>
      <c r="C24" s="5"/>
      <c r="D24" s="5"/>
      <c r="E24" s="5"/>
      <c r="F24" s="5"/>
      <c r="G24" s="5"/>
      <c r="H24" s="4">
        <f t="shared" si="2"/>
        <v>0</v>
      </c>
    </row>
    <row r="25" spans="2:8" x14ac:dyDescent="0.2">
      <c r="B25" s="3" t="s">
        <v>9</v>
      </c>
      <c r="C25" s="4"/>
      <c r="D25" s="5"/>
      <c r="E25" s="5"/>
      <c r="F25" s="4"/>
      <c r="G25" s="4"/>
      <c r="H25" s="4">
        <f t="shared" si="2"/>
        <v>0</v>
      </c>
    </row>
    <row r="26" spans="2:8" x14ac:dyDescent="0.2">
      <c r="B26" s="3" t="s">
        <v>10</v>
      </c>
      <c r="C26" s="4">
        <v>9008201.5999999978</v>
      </c>
      <c r="D26" s="4">
        <v>-1155938.7</v>
      </c>
      <c r="E26" s="5">
        <v>-769549.24</v>
      </c>
      <c r="F26" s="4"/>
      <c r="G26" s="4">
        <v>-367398.44999999995</v>
      </c>
      <c r="H26" s="4">
        <f t="shared" si="2"/>
        <v>6715315.2099999972</v>
      </c>
    </row>
    <row r="27" spans="2:8" x14ac:dyDescent="0.2">
      <c r="B27" s="3" t="s">
        <v>11</v>
      </c>
      <c r="C27" s="4"/>
      <c r="D27" s="4"/>
      <c r="E27" s="5"/>
      <c r="F27" s="4"/>
      <c r="G27" s="4"/>
      <c r="H27" s="4">
        <f t="shared" si="2"/>
        <v>0</v>
      </c>
    </row>
    <row r="28" spans="2:8" x14ac:dyDescent="0.2">
      <c r="B28" s="3" t="s">
        <v>12</v>
      </c>
      <c r="C28" s="5">
        <v>32425461.899999995</v>
      </c>
      <c r="D28" s="5">
        <v>-150322.95000000001</v>
      </c>
      <c r="E28" s="5">
        <v>-70129.58</v>
      </c>
      <c r="F28" s="5"/>
      <c r="G28" s="5">
        <v>-250922.87</v>
      </c>
      <c r="H28" s="4">
        <f t="shared" si="2"/>
        <v>31954086.499999996</v>
      </c>
    </row>
    <row r="29" spans="2:8" x14ac:dyDescent="0.2">
      <c r="B29" s="3" t="s">
        <v>13</v>
      </c>
      <c r="C29" s="5">
        <v>7994376.6000000006</v>
      </c>
      <c r="D29" s="5">
        <v>-120441.60000000001</v>
      </c>
      <c r="E29" s="5">
        <v>-51929.759999999995</v>
      </c>
      <c r="F29" s="5"/>
      <c r="G29" s="5">
        <v>-100168.09</v>
      </c>
      <c r="H29" s="4">
        <f t="shared" si="2"/>
        <v>7721837.1500000013</v>
      </c>
    </row>
    <row r="30" spans="2:8" x14ac:dyDescent="0.2">
      <c r="B30" s="3" t="s">
        <v>14</v>
      </c>
      <c r="C30" s="5"/>
      <c r="D30" s="5"/>
      <c r="E30" s="5"/>
      <c r="F30" s="5"/>
      <c r="G30" s="5"/>
      <c r="H30" s="4">
        <f t="shared" si="2"/>
        <v>0</v>
      </c>
    </row>
    <row r="31" spans="2:8" x14ac:dyDescent="0.2">
      <c r="B31" s="3" t="s">
        <v>15</v>
      </c>
      <c r="C31" s="4">
        <v>1658077.35</v>
      </c>
      <c r="D31" s="4">
        <v>-7980.75</v>
      </c>
      <c r="E31" s="5"/>
      <c r="F31" s="4"/>
      <c r="G31" s="4">
        <v>-5119.8999999999996</v>
      </c>
      <c r="H31" s="4">
        <f t="shared" si="2"/>
        <v>1644976.7000000002</v>
      </c>
    </row>
    <row r="32" spans="2:8" x14ac:dyDescent="0.2">
      <c r="B32" s="3" t="s">
        <v>16</v>
      </c>
      <c r="C32" s="4">
        <v>284603.94999999995</v>
      </c>
      <c r="D32" s="4">
        <v>-29520.959999999999</v>
      </c>
      <c r="E32" s="5"/>
      <c r="F32" s="4"/>
      <c r="G32" s="4">
        <v>-28756.3</v>
      </c>
      <c r="H32" s="4">
        <f t="shared" si="2"/>
        <v>226326.68999999997</v>
      </c>
    </row>
    <row r="33" spans="2:8" x14ac:dyDescent="0.2">
      <c r="B33" s="3" t="s">
        <v>17</v>
      </c>
      <c r="C33" s="5">
        <v>1052914.24</v>
      </c>
      <c r="D33" s="5">
        <v>-144466.04999999999</v>
      </c>
      <c r="E33" s="5">
        <v>-77162.38</v>
      </c>
      <c r="F33" s="5"/>
      <c r="G33" s="5">
        <v>-139022.75</v>
      </c>
      <c r="H33" s="4">
        <f t="shared" si="2"/>
        <v>692263.05999999994</v>
      </c>
    </row>
    <row r="34" spans="2:8" x14ac:dyDescent="0.2">
      <c r="B34" s="6" t="s">
        <v>18</v>
      </c>
      <c r="C34" s="5">
        <v>5152622.4499999993</v>
      </c>
      <c r="D34" s="5">
        <v>-118389.02</v>
      </c>
      <c r="E34" s="5"/>
      <c r="F34" s="5">
        <v>-2718.87</v>
      </c>
      <c r="G34" s="5">
        <v>-76157.899999999994</v>
      </c>
      <c r="H34" s="4">
        <f t="shared" si="2"/>
        <v>4955356.6599999992</v>
      </c>
    </row>
    <row r="35" spans="2:8" x14ac:dyDescent="0.2">
      <c r="B35" s="3" t="s">
        <v>6</v>
      </c>
      <c r="C35" s="7">
        <f t="shared" ref="C35:H35" si="3">SUM(C23:C34)</f>
        <v>57966815.579999998</v>
      </c>
      <c r="D35" s="7">
        <f t="shared" si="3"/>
        <v>-1727060.03</v>
      </c>
      <c r="E35" s="7">
        <f t="shared" si="3"/>
        <v>-968770.96</v>
      </c>
      <c r="F35" s="7">
        <f t="shared" si="3"/>
        <v>-2718.87</v>
      </c>
      <c r="G35" s="7">
        <f t="shared" si="3"/>
        <v>-982702.91</v>
      </c>
      <c r="H35" s="7">
        <f t="shared" si="3"/>
        <v>54285562.809999995</v>
      </c>
    </row>
    <row r="38" spans="2:8" x14ac:dyDescent="0.2">
      <c r="C38" s="11" t="s">
        <v>23</v>
      </c>
      <c r="D38" s="12"/>
      <c r="E38" s="12"/>
      <c r="F38" s="12"/>
      <c r="G38" s="13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>
        <v>4225038.910000002</v>
      </c>
      <c r="D40" s="4">
        <v>-64577.25</v>
      </c>
      <c r="E40" s="5">
        <v>-40734.449999999997</v>
      </c>
      <c r="F40" s="4"/>
      <c r="G40" s="4">
        <v>-101322.75</v>
      </c>
      <c r="H40" s="4">
        <f t="shared" ref="H40:H51" si="4">SUM(C40:G40)</f>
        <v>4018404.4600000018</v>
      </c>
    </row>
    <row r="41" spans="2:8" x14ac:dyDescent="0.2">
      <c r="B41" s="3" t="s">
        <v>8</v>
      </c>
      <c r="C41" s="5">
        <v>2303255.25</v>
      </c>
      <c r="D41" s="5">
        <v>-93620.25</v>
      </c>
      <c r="E41" s="5"/>
      <c r="F41" s="5"/>
      <c r="G41" s="5">
        <v>-106212.59999999999</v>
      </c>
      <c r="H41" s="4">
        <f t="shared" si="4"/>
        <v>2103422.4</v>
      </c>
    </row>
    <row r="42" spans="2:8" x14ac:dyDescent="0.2">
      <c r="B42" s="3" t="s">
        <v>9</v>
      </c>
      <c r="C42" s="4">
        <v>3339122.2500000005</v>
      </c>
      <c r="D42" s="4">
        <v>-182200.44</v>
      </c>
      <c r="E42" s="5">
        <v>-72981.59</v>
      </c>
      <c r="F42" s="5"/>
      <c r="G42" s="4">
        <v>-153984.95000000001</v>
      </c>
      <c r="H42" s="4">
        <f t="shared" si="4"/>
        <v>2929955.2700000005</v>
      </c>
    </row>
    <row r="43" spans="2:8" x14ac:dyDescent="0.2">
      <c r="B43" s="3" t="s">
        <v>10</v>
      </c>
      <c r="C43" s="4">
        <v>13758657.060000002</v>
      </c>
      <c r="D43" s="4">
        <v>-1076365.8799999999</v>
      </c>
      <c r="E43" s="5">
        <v>-318976.84999999998</v>
      </c>
      <c r="F43" s="4"/>
      <c r="G43" s="4">
        <v>-432569.59999999998</v>
      </c>
      <c r="H43" s="4">
        <f t="shared" si="4"/>
        <v>11930744.730000004</v>
      </c>
    </row>
    <row r="44" spans="2:8" x14ac:dyDescent="0.2">
      <c r="B44" s="3" t="s">
        <v>11</v>
      </c>
      <c r="C44" s="5"/>
      <c r="D44" s="5"/>
      <c r="E44" s="5"/>
      <c r="F44" s="5"/>
      <c r="G44" s="5"/>
      <c r="H44" s="4">
        <f t="shared" si="4"/>
        <v>0</v>
      </c>
    </row>
    <row r="45" spans="2:8" x14ac:dyDescent="0.2">
      <c r="B45" s="3" t="s">
        <v>12</v>
      </c>
      <c r="C45" s="4">
        <v>19907992</v>
      </c>
      <c r="D45" s="4">
        <v>-121511.6</v>
      </c>
      <c r="E45" s="5"/>
      <c r="F45" s="4"/>
      <c r="G45" s="4">
        <v>-83244.600000000006</v>
      </c>
      <c r="H45" s="4">
        <f t="shared" si="4"/>
        <v>19703235.799999997</v>
      </c>
    </row>
    <row r="46" spans="2:8" x14ac:dyDescent="0.2">
      <c r="B46" s="3" t="s">
        <v>13</v>
      </c>
      <c r="C46" s="4">
        <v>3250434.6</v>
      </c>
      <c r="D46" s="4">
        <v>-82351.100000000006</v>
      </c>
      <c r="E46" s="5"/>
      <c r="F46" s="4"/>
      <c r="G46" s="4">
        <v>-144698.79999999999</v>
      </c>
      <c r="H46" s="4">
        <f t="shared" si="4"/>
        <v>3023384.7</v>
      </c>
    </row>
    <row r="47" spans="2:8" x14ac:dyDescent="0.2">
      <c r="B47" s="3" t="s">
        <v>14</v>
      </c>
      <c r="C47" s="5">
        <v>2202891.92</v>
      </c>
      <c r="D47" s="5">
        <v>-45902.400000000001</v>
      </c>
      <c r="E47" s="5"/>
      <c r="F47" s="5"/>
      <c r="G47" s="5"/>
      <c r="H47" s="4">
        <f t="shared" si="4"/>
        <v>2156989.52</v>
      </c>
    </row>
    <row r="48" spans="2:8" x14ac:dyDescent="0.2">
      <c r="B48" s="3" t="s">
        <v>15</v>
      </c>
      <c r="C48" s="4">
        <v>5456297.540000001</v>
      </c>
      <c r="D48" s="4">
        <v>-220632.44</v>
      </c>
      <c r="E48" s="5"/>
      <c r="F48" s="4"/>
      <c r="G48" s="4">
        <v>-131683.5</v>
      </c>
      <c r="H48" s="4">
        <f t="shared" si="4"/>
        <v>5103981.6000000006</v>
      </c>
    </row>
    <row r="49" spans="2:8" x14ac:dyDescent="0.2">
      <c r="B49" s="3" t="s">
        <v>16</v>
      </c>
      <c r="C49" s="4"/>
      <c r="D49" s="4"/>
      <c r="E49" s="5"/>
      <c r="F49" s="5"/>
      <c r="G49" s="4"/>
      <c r="H49" s="4">
        <f t="shared" si="4"/>
        <v>0</v>
      </c>
    </row>
    <row r="50" spans="2:8" x14ac:dyDescent="0.2">
      <c r="B50" s="3" t="s">
        <v>17</v>
      </c>
      <c r="C50" s="4">
        <v>1671487.12</v>
      </c>
      <c r="D50" s="4">
        <v>-70307.039999999994</v>
      </c>
      <c r="E50" s="5"/>
      <c r="F50" s="5"/>
      <c r="G50" s="4">
        <v>-58822.55</v>
      </c>
      <c r="H50" s="4">
        <f t="shared" si="4"/>
        <v>1542357.53</v>
      </c>
    </row>
    <row r="51" spans="2:8" x14ac:dyDescent="0.2">
      <c r="B51" s="6" t="s">
        <v>18</v>
      </c>
      <c r="C51" s="8">
        <v>1880713.32</v>
      </c>
      <c r="D51" s="8">
        <v>-9767.16</v>
      </c>
      <c r="E51" s="5"/>
      <c r="F51" s="5"/>
      <c r="G51" s="8">
        <v>-41992.21</v>
      </c>
      <c r="H51" s="4">
        <f t="shared" si="4"/>
        <v>1828953.9500000002</v>
      </c>
    </row>
    <row r="52" spans="2:8" x14ac:dyDescent="0.2">
      <c r="B52" s="3" t="s">
        <v>6</v>
      </c>
      <c r="C52" s="7">
        <f t="shared" ref="C52:H52" si="5">SUM(C40:C51)</f>
        <v>57995889.970000006</v>
      </c>
      <c r="D52" s="7">
        <f t="shared" si="5"/>
        <v>-1967235.5599999998</v>
      </c>
      <c r="E52" s="7">
        <f t="shared" si="5"/>
        <v>-432692.88999999996</v>
      </c>
      <c r="F52" s="7">
        <f t="shared" si="5"/>
        <v>0</v>
      </c>
      <c r="G52" s="7">
        <f t="shared" si="5"/>
        <v>-1254531.5599999998</v>
      </c>
      <c r="H52" s="7">
        <f t="shared" si="5"/>
        <v>54341429.960000016</v>
      </c>
    </row>
    <row r="55" spans="2:8" x14ac:dyDescent="0.2">
      <c r="C55" s="14" t="s">
        <v>24</v>
      </c>
      <c r="D55" s="12"/>
      <c r="E55" s="12"/>
      <c r="F55" s="12"/>
      <c r="G55" s="13"/>
    </row>
    <row r="56" spans="2:8" x14ac:dyDescent="0.2">
      <c r="B56" s="3" t="s">
        <v>0</v>
      </c>
      <c r="C56" s="3" t="s">
        <v>1</v>
      </c>
      <c r="D56" s="3" t="s">
        <v>2</v>
      </c>
      <c r="E56" s="3" t="s">
        <v>3</v>
      </c>
      <c r="F56" s="3" t="s">
        <v>4</v>
      </c>
      <c r="G56" s="3" t="s">
        <v>5</v>
      </c>
      <c r="H56" s="3" t="s">
        <v>6</v>
      </c>
    </row>
    <row r="57" spans="2:8" x14ac:dyDescent="0.2">
      <c r="B57" s="3" t="s">
        <v>7</v>
      </c>
      <c r="C57" s="4"/>
      <c r="D57" s="4"/>
      <c r="E57" s="5"/>
      <c r="F57" s="5"/>
      <c r="G57" s="4"/>
      <c r="H57" s="4">
        <f t="shared" ref="H57:H68" si="6">SUM(C57:G57)</f>
        <v>0</v>
      </c>
    </row>
    <row r="58" spans="2:8" x14ac:dyDescent="0.2">
      <c r="B58" s="3" t="s">
        <v>8</v>
      </c>
      <c r="C58" s="4">
        <v>5561423.9799999995</v>
      </c>
      <c r="D58" s="4">
        <v>-316130.64</v>
      </c>
      <c r="E58" s="5">
        <v>-95235.47</v>
      </c>
      <c r="F58" s="5"/>
      <c r="G58" s="4">
        <v>-287764.34999999998</v>
      </c>
      <c r="H58" s="4">
        <f t="shared" si="6"/>
        <v>4862293.5200000005</v>
      </c>
    </row>
    <row r="59" spans="2:8" x14ac:dyDescent="0.2">
      <c r="B59" s="3" t="s">
        <v>9</v>
      </c>
      <c r="C59" s="4">
        <v>3155849.9799999995</v>
      </c>
      <c r="D59" s="4">
        <v>-278419.90000000002</v>
      </c>
      <c r="E59" s="5">
        <v>-99170.1</v>
      </c>
      <c r="F59" s="4"/>
      <c r="G59" s="4">
        <v>-122993.35</v>
      </c>
      <c r="H59" s="4">
        <f t="shared" si="6"/>
        <v>2655266.6299999994</v>
      </c>
    </row>
    <row r="60" spans="2:8" x14ac:dyDescent="0.2">
      <c r="B60" s="3" t="s">
        <v>10</v>
      </c>
      <c r="C60" s="4">
        <v>7451172.7199999988</v>
      </c>
      <c r="D60" s="4">
        <v>-195323</v>
      </c>
      <c r="E60" s="4">
        <v>-85283.199999999997</v>
      </c>
      <c r="F60" s="4"/>
      <c r="G60" s="4">
        <v>-94598.55</v>
      </c>
      <c r="H60" s="4">
        <f t="shared" si="6"/>
        <v>7075967.9699999988</v>
      </c>
    </row>
    <row r="61" spans="2:8" x14ac:dyDescent="0.2">
      <c r="B61" s="3" t="s">
        <v>11</v>
      </c>
      <c r="C61" s="4">
        <v>5224890.2500000009</v>
      </c>
      <c r="D61" s="4">
        <v>-1141905.23</v>
      </c>
      <c r="E61" s="4">
        <v>-260364.45</v>
      </c>
      <c r="F61" s="4"/>
      <c r="G61" s="4">
        <v>-265925.59999999998</v>
      </c>
      <c r="H61" s="4">
        <f t="shared" si="6"/>
        <v>3556694.9700000007</v>
      </c>
    </row>
    <row r="62" spans="2:8" x14ac:dyDescent="0.2">
      <c r="B62" s="3" t="s">
        <v>12</v>
      </c>
      <c r="C62" s="4">
        <v>24705294.199999999</v>
      </c>
      <c r="D62" s="4">
        <v>-209085</v>
      </c>
      <c r="E62" s="4"/>
      <c r="F62" s="4">
        <v>-417.3</v>
      </c>
      <c r="G62" s="4">
        <v>-191960.81</v>
      </c>
      <c r="H62" s="4">
        <f t="shared" si="6"/>
        <v>24303831.09</v>
      </c>
    </row>
    <row r="63" spans="2:8" x14ac:dyDescent="0.2">
      <c r="B63" s="3" t="s">
        <v>13</v>
      </c>
      <c r="C63" s="4"/>
      <c r="D63" s="4"/>
      <c r="E63" s="4"/>
      <c r="F63" s="4"/>
      <c r="G63" s="4"/>
      <c r="H63" s="4">
        <f t="shared" si="6"/>
        <v>0</v>
      </c>
    </row>
    <row r="64" spans="2:8" x14ac:dyDescent="0.2">
      <c r="B64" s="3" t="s">
        <v>14</v>
      </c>
      <c r="C64" s="4">
        <v>3044267.7</v>
      </c>
      <c r="D64" s="4">
        <v>-202342</v>
      </c>
      <c r="E64" s="4">
        <v>0</v>
      </c>
      <c r="F64" s="4"/>
      <c r="G64" s="4">
        <v>-193131.7</v>
      </c>
      <c r="H64" s="4">
        <f t="shared" si="6"/>
        <v>2648794</v>
      </c>
    </row>
    <row r="65" spans="2:8" x14ac:dyDescent="0.2">
      <c r="B65" s="3" t="s">
        <v>15</v>
      </c>
      <c r="C65" s="4"/>
      <c r="D65" s="4"/>
      <c r="E65" s="4"/>
      <c r="F65" s="4"/>
      <c r="G65" s="4"/>
      <c r="H65" s="4">
        <f t="shared" si="6"/>
        <v>0</v>
      </c>
    </row>
    <row r="66" spans="2:8" x14ac:dyDescent="0.2">
      <c r="B66" s="3" t="s">
        <v>16</v>
      </c>
      <c r="C66" s="4"/>
      <c r="D66" s="4"/>
      <c r="E66" s="4"/>
      <c r="F66" s="4"/>
      <c r="G66" s="4"/>
      <c r="H66" s="4">
        <f t="shared" si="6"/>
        <v>0</v>
      </c>
    </row>
    <row r="67" spans="2:8" x14ac:dyDescent="0.2">
      <c r="B67" s="3" t="s">
        <v>17</v>
      </c>
      <c r="C67" s="4"/>
      <c r="D67" s="4"/>
      <c r="E67" s="4"/>
      <c r="F67" s="4"/>
      <c r="G67" s="4"/>
      <c r="H67" s="4">
        <f t="shared" si="6"/>
        <v>0</v>
      </c>
    </row>
    <row r="68" spans="2:8" x14ac:dyDescent="0.2">
      <c r="B68" s="6" t="s">
        <v>18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6</v>
      </c>
      <c r="C69" s="7">
        <f t="shared" ref="C69:H69" si="7">SUM(C57:C68)</f>
        <v>49142898.829999998</v>
      </c>
      <c r="D69" s="7">
        <f t="shared" si="7"/>
        <v>-2343205.77</v>
      </c>
      <c r="E69" s="7">
        <f t="shared" si="7"/>
        <v>-540053.22</v>
      </c>
      <c r="F69" s="7">
        <f t="shared" si="7"/>
        <v>-417.3</v>
      </c>
      <c r="G69" s="7">
        <f t="shared" si="7"/>
        <v>-1156374.3599999999</v>
      </c>
      <c r="H69" s="7">
        <f t="shared" si="7"/>
        <v>45102848.18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54941</vt:lpstr>
      <vt:lpstr>53916</vt:lpstr>
      <vt:lpstr>Sheet2</vt:lpstr>
      <vt:lpstr>Sheet3</vt:lpstr>
    </vt:vector>
  </TitlesOfParts>
  <Company>Ek-Chai Distribution System Co.,Ltd.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Tesco Lotus</dc:creator>
  <cp:lastModifiedBy>Tesco Lotus</cp:lastModifiedBy>
  <dcterms:created xsi:type="dcterms:W3CDTF">2012-03-06T08:01:25Z</dcterms:created>
  <dcterms:modified xsi:type="dcterms:W3CDTF">2012-10-05T08:55:13Z</dcterms:modified>
</cp:coreProperties>
</file>