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 activeTab="1"/>
  </bookViews>
  <sheets>
    <sheet name="05207" sheetId="4" r:id="rId1"/>
    <sheet name="05855" sheetId="1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G69" i="4" l="1"/>
  <c r="F69" i="4"/>
  <c r="E69" i="4"/>
  <c r="D69" i="4"/>
  <c r="C69" i="4"/>
  <c r="H68" i="4"/>
  <c r="H67" i="4"/>
  <c r="H66" i="4"/>
  <c r="H65" i="4"/>
  <c r="H64" i="4"/>
  <c r="H63" i="4"/>
  <c r="H62" i="4"/>
  <c r="H61" i="4"/>
  <c r="H60" i="4"/>
  <c r="H59" i="4"/>
  <c r="H58" i="4"/>
  <c r="H57" i="4"/>
  <c r="H69" i="4" s="1"/>
  <c r="G52" i="4"/>
  <c r="F52" i="4"/>
  <c r="E52" i="4"/>
  <c r="D52" i="4"/>
  <c r="C52" i="4"/>
  <c r="H51" i="4"/>
  <c r="H50" i="4"/>
  <c r="H49" i="4"/>
  <c r="H48" i="4"/>
  <c r="H47" i="4"/>
  <c r="H46" i="4"/>
  <c r="H45" i="4"/>
  <c r="H44" i="4"/>
  <c r="H43" i="4"/>
  <c r="H42" i="4"/>
  <c r="H41" i="4"/>
  <c r="H40" i="4"/>
  <c r="H52" i="4" s="1"/>
  <c r="G35" i="4"/>
  <c r="F35" i="4"/>
  <c r="E35" i="4"/>
  <c r="D35" i="4"/>
  <c r="C35" i="4"/>
  <c r="H34" i="4"/>
  <c r="H33" i="4"/>
  <c r="H32" i="4"/>
  <c r="H31" i="4"/>
  <c r="H30" i="4"/>
  <c r="H29" i="4"/>
  <c r="H28" i="4"/>
  <c r="H27" i="4"/>
  <c r="H26" i="4"/>
  <c r="H25" i="4"/>
  <c r="H24" i="4"/>
  <c r="H23" i="4"/>
  <c r="H35" i="4" s="1"/>
  <c r="G18" i="4"/>
  <c r="F18" i="4"/>
  <c r="E18" i="4"/>
  <c r="D18" i="4"/>
  <c r="C18" i="4"/>
  <c r="H17" i="4"/>
  <c r="H16" i="4"/>
  <c r="H15" i="4"/>
  <c r="H14" i="4"/>
  <c r="H13" i="4"/>
  <c r="H12" i="4"/>
  <c r="H11" i="4"/>
  <c r="H10" i="4"/>
  <c r="H9" i="4"/>
  <c r="H8" i="4"/>
  <c r="H7" i="4"/>
  <c r="H6" i="4"/>
  <c r="H18" i="4" s="1"/>
  <c r="H57" i="1" l="1"/>
  <c r="H58" i="1"/>
  <c r="H69" i="1" s="1"/>
  <c r="H59" i="1"/>
  <c r="H60" i="1"/>
  <c r="H61" i="1"/>
  <c r="H62" i="1"/>
  <c r="H63" i="1"/>
  <c r="H64" i="1"/>
  <c r="H65" i="1"/>
  <c r="H66" i="1"/>
  <c r="H67" i="1"/>
  <c r="H68" i="1"/>
  <c r="G69" i="1"/>
  <c r="F69" i="1"/>
  <c r="E69" i="1"/>
  <c r="D69" i="1"/>
  <c r="C6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52" i="1" l="1"/>
  <c r="H35" i="1"/>
  <c r="H18" i="1"/>
</calcChain>
</file>

<file path=xl/sharedStrings.xml><?xml version="1.0" encoding="utf-8"?>
<sst xmlns="http://schemas.openxmlformats.org/spreadsheetml/2006/main" count="172" uniqueCount="29">
  <si>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</si>
  <si>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</si>
  <si>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</si>
  <si>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</si>
  <si>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</si>
  <si>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</si>
  <si>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</si>
  <si>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</si>
  <si>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</si>
  <si>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</si>
  <si>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</si>
  <si>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</si>
  <si>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</si>
  <si>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</si>
  <si>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</si>
  <si>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</si>
  <si>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</si>
  <si>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</si>
  <si>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</si>
  <si>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23/11/2012</t>
  </si>
  <si>
    <t>Credit term:  66</t>
  </si>
  <si>
    <t>เรดอน บจก. (Vendor code_05207, Year_2009)</t>
  </si>
  <si>
    <t>เรดอน บจก.  (Vendor code_05207, Year_2010)</t>
  </si>
  <si>
    <t>เรดอน บจก. (Vendor code_05207, Year_2011)</t>
  </si>
  <si>
    <t>เรดอน บจก.  (Vendor code_05207, Year_2012)</t>
  </si>
  <si>
    <t>เรดอน บจก. (Vendor code_05855, Year_2009)</t>
  </si>
  <si>
    <t>เรดอน บจก.  (Vendor code_05855, Year_2010)</t>
  </si>
  <si>
    <t>เรดอน บจก. (Vendor code_05855, Year_2011)</t>
  </si>
  <si>
    <t>เรดอน บจก.  (Vendor code_05855, Year_2012)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</si>
</sst>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C59" sqref="C59:G67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3" t="s">
        <v>21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/>
      <c r="D6" s="5"/>
      <c r="E6" s="5"/>
      <c r="F6" s="5"/>
      <c r="G6" s="4"/>
      <c r="H6" s="4">
        <f t="shared" ref="H6:H17" si="0">SUM(C6:G6)</f>
        <v>0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639226.55999999994</v>
      </c>
      <c r="D8" s="5"/>
      <c r="E8" s="5"/>
      <c r="F8" s="5"/>
      <c r="G8" s="5">
        <v>-500000</v>
      </c>
      <c r="H8" s="4">
        <f t="shared" si="0"/>
        <v>139226.55999999994</v>
      </c>
    </row>
    <row r="9" spans="1:8" x14ac:dyDescent="0.2">
      <c r="B9" s="3" t="s">
        <v>10</v>
      </c>
      <c r="C9" s="4">
        <v>114507.12000000001</v>
      </c>
      <c r="D9" s="5"/>
      <c r="E9" s="5"/>
      <c r="F9" s="5"/>
      <c r="G9" s="4">
        <v>15000</v>
      </c>
      <c r="H9" s="4">
        <f t="shared" si="0"/>
        <v>129507.12000000001</v>
      </c>
    </row>
    <row r="10" spans="1:8" x14ac:dyDescent="0.2">
      <c r="B10" s="3" t="s">
        <v>11</v>
      </c>
      <c r="C10" s="4">
        <v>52849.439999999995</v>
      </c>
      <c r="D10" s="5"/>
      <c r="E10" s="5"/>
      <c r="F10" s="5"/>
      <c r="G10" s="4"/>
      <c r="H10" s="4">
        <f t="shared" si="0"/>
        <v>52849.439999999995</v>
      </c>
    </row>
    <row r="11" spans="1:8" x14ac:dyDescent="0.2">
      <c r="B11" s="3" t="s">
        <v>12</v>
      </c>
      <c r="C11" s="5">
        <v>106957.4</v>
      </c>
      <c r="D11" s="5"/>
      <c r="E11" s="5"/>
      <c r="F11" s="5"/>
      <c r="G11" s="5"/>
      <c r="H11" s="4">
        <f t="shared" si="0"/>
        <v>106957.4</v>
      </c>
    </row>
    <row r="12" spans="1:8" x14ac:dyDescent="0.2">
      <c r="B12" s="3" t="s">
        <v>13</v>
      </c>
      <c r="C12" s="4">
        <v>197556.24000000008</v>
      </c>
      <c r="D12" s="5">
        <v>-2205</v>
      </c>
      <c r="E12" s="5"/>
      <c r="F12" s="5"/>
      <c r="G12" s="4"/>
      <c r="H12" s="4">
        <f t="shared" si="0"/>
        <v>195351.24000000008</v>
      </c>
    </row>
    <row r="13" spans="1:8" x14ac:dyDescent="0.2">
      <c r="B13" s="3" t="s">
        <v>14</v>
      </c>
      <c r="C13" s="4"/>
      <c r="D13" s="5"/>
      <c r="E13" s="5"/>
      <c r="F13" s="5"/>
      <c r="G13" s="4">
        <v>66.14</v>
      </c>
      <c r="H13" s="4">
        <f t="shared" si="0"/>
        <v>66.14</v>
      </c>
    </row>
    <row r="14" spans="1:8" x14ac:dyDescent="0.2">
      <c r="B14" s="3" t="s">
        <v>15</v>
      </c>
      <c r="C14" s="4">
        <v>85194.569999999992</v>
      </c>
      <c r="D14" s="5"/>
      <c r="E14" s="5"/>
      <c r="F14" s="5"/>
      <c r="G14" s="4"/>
      <c r="H14" s="4">
        <f t="shared" si="0"/>
        <v>85194.569999999992</v>
      </c>
    </row>
    <row r="15" spans="1:8" x14ac:dyDescent="0.2">
      <c r="B15" s="3" t="s">
        <v>16</v>
      </c>
      <c r="C15" s="4">
        <v>206584.73999999996</v>
      </c>
      <c r="D15" s="5"/>
      <c r="E15" s="5"/>
      <c r="F15" s="5"/>
      <c r="G15" s="4"/>
      <c r="H15" s="4">
        <f t="shared" si="0"/>
        <v>206584.73999999996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58845.369999999995</v>
      </c>
      <c r="D17" s="5"/>
      <c r="E17" s="5"/>
      <c r="F17" s="5"/>
      <c r="G17" s="4"/>
      <c r="H17" s="4">
        <f t="shared" si="0"/>
        <v>58845.369999999995</v>
      </c>
    </row>
    <row r="18" spans="2:8" x14ac:dyDescent="0.2">
      <c r="B18" s="3" t="s">
        <v>6</v>
      </c>
      <c r="C18" s="7">
        <f t="shared" ref="C18:H18" si="1">SUM(C6:C17)</f>
        <v>1461721.44</v>
      </c>
      <c r="D18" s="7">
        <f t="shared" si="1"/>
        <v>-2205</v>
      </c>
      <c r="E18" s="7">
        <f t="shared" si="1"/>
        <v>0</v>
      </c>
      <c r="F18" s="7">
        <f t="shared" si="1"/>
        <v>0</v>
      </c>
      <c r="G18" s="7">
        <f t="shared" si="1"/>
        <v>-484933.86</v>
      </c>
      <c r="H18" s="7">
        <f t="shared" si="1"/>
        <v>974582.58</v>
      </c>
    </row>
    <row r="21" spans="2:8" x14ac:dyDescent="0.2">
      <c r="C21" s="13" t="s">
        <v>22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226617.18999999992</v>
      </c>
      <c r="D23" s="5"/>
      <c r="E23" s="5"/>
      <c r="F23" s="4"/>
      <c r="G23" s="4"/>
      <c r="H23" s="4">
        <f t="shared" ref="H23:H34" si="2">SUM(C23:G23)</f>
        <v>226617.18999999992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82633.89999999998</v>
      </c>
      <c r="D25" s="5"/>
      <c r="E25" s="5"/>
      <c r="F25" s="4"/>
      <c r="G25" s="4"/>
      <c r="H25" s="4">
        <f t="shared" si="2"/>
        <v>82633.89999999998</v>
      </c>
    </row>
    <row r="26" spans="2:8" x14ac:dyDescent="0.2">
      <c r="B26" s="3" t="s">
        <v>10</v>
      </c>
      <c r="C26" s="4">
        <v>83885.929999999978</v>
      </c>
      <c r="D26" s="4"/>
      <c r="E26" s="5"/>
      <c r="F26" s="4"/>
      <c r="G26" s="4"/>
      <c r="H26" s="4">
        <f t="shared" si="2"/>
        <v>83885.929999999978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71365.649999999994</v>
      </c>
      <c r="D28" s="5"/>
      <c r="E28" s="5"/>
      <c r="F28" s="5"/>
      <c r="G28" s="5"/>
      <c r="H28" s="4">
        <f t="shared" si="2"/>
        <v>71365.649999999994</v>
      </c>
    </row>
    <row r="29" spans="2:8" x14ac:dyDescent="0.2">
      <c r="B29" s="3" t="s">
        <v>13</v>
      </c>
      <c r="C29" s="5">
        <v>194064.48</v>
      </c>
      <c r="D29" s="5"/>
      <c r="E29" s="5"/>
      <c r="F29" s="5"/>
      <c r="G29" s="5"/>
      <c r="H29" s="4">
        <f t="shared" si="2"/>
        <v>194064.48</v>
      </c>
    </row>
    <row r="30" spans="2:8" x14ac:dyDescent="0.2">
      <c r="B30" s="3" t="s">
        <v>14</v>
      </c>
      <c r="C30" s="5">
        <v>21284.489999999998</v>
      </c>
      <c r="D30" s="5"/>
      <c r="E30" s="5"/>
      <c r="F30" s="5"/>
      <c r="G30" s="5"/>
      <c r="H30" s="4">
        <f t="shared" si="2"/>
        <v>21284.489999999998</v>
      </c>
    </row>
    <row r="31" spans="2:8" x14ac:dyDescent="0.2">
      <c r="B31" s="3" t="s">
        <v>15</v>
      </c>
      <c r="C31" s="4">
        <v>102666.34999999999</v>
      </c>
      <c r="D31" s="4"/>
      <c r="E31" s="5"/>
      <c r="F31" s="4"/>
      <c r="G31" s="4"/>
      <c r="H31" s="4">
        <f t="shared" si="2"/>
        <v>102666.34999999999</v>
      </c>
    </row>
    <row r="32" spans="2:8" x14ac:dyDescent="0.2">
      <c r="B32" s="3" t="s">
        <v>16</v>
      </c>
      <c r="C32" s="4">
        <v>90146.069999999978</v>
      </c>
      <c r="D32" s="4">
        <v>-2953.89</v>
      </c>
      <c r="E32" s="5"/>
      <c r="F32" s="4"/>
      <c r="G32" s="4"/>
      <c r="H32" s="4">
        <f t="shared" si="2"/>
        <v>87192.179999999978</v>
      </c>
    </row>
    <row r="33" spans="2:8" x14ac:dyDescent="0.2">
      <c r="B33" s="3" t="s">
        <v>17</v>
      </c>
      <c r="C33" s="5">
        <v>68759.349999999991</v>
      </c>
      <c r="D33" s="5">
        <v>-267.01</v>
      </c>
      <c r="E33" s="5"/>
      <c r="F33" s="5"/>
      <c r="G33" s="5">
        <v>88.61999999999999</v>
      </c>
      <c r="H33" s="4">
        <f t="shared" si="2"/>
        <v>68580.959999999992</v>
      </c>
    </row>
    <row r="34" spans="2:8" x14ac:dyDescent="0.2">
      <c r="B34" s="6" t="s">
        <v>18</v>
      </c>
      <c r="C34" s="5">
        <v>57133.380000000012</v>
      </c>
      <c r="D34" s="5">
        <v>-310.45</v>
      </c>
      <c r="E34" s="5"/>
      <c r="F34" s="5"/>
      <c r="G34" s="5"/>
      <c r="H34" s="4">
        <f t="shared" si="2"/>
        <v>56822.930000000015</v>
      </c>
    </row>
    <row r="35" spans="2:8" x14ac:dyDescent="0.2">
      <c r="B35" s="3" t="s">
        <v>6</v>
      </c>
      <c r="C35" s="7">
        <f t="shared" ref="C35:H35" si="3">SUM(C23:C34)</f>
        <v>998556.7899999998</v>
      </c>
      <c r="D35" s="7">
        <f t="shared" si="3"/>
        <v>-3531.3499999999995</v>
      </c>
      <c r="E35" s="7">
        <f t="shared" si="3"/>
        <v>0</v>
      </c>
      <c r="F35" s="7">
        <f t="shared" si="3"/>
        <v>0</v>
      </c>
      <c r="G35" s="7">
        <f t="shared" si="3"/>
        <v>88.61999999999999</v>
      </c>
      <c r="H35" s="7">
        <f t="shared" si="3"/>
        <v>995114.05999999982</v>
      </c>
    </row>
    <row r="38" spans="2:8" x14ac:dyDescent="0.2">
      <c r="C38" s="13" t="s">
        <v>23</v>
      </c>
      <c r="D38" s="11"/>
      <c r="E38" s="11"/>
      <c r="F38" s="11"/>
      <c r="G38" s="12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66437.16</v>
      </c>
      <c r="D40" s="4">
        <v>-887.87</v>
      </c>
      <c r="E40" s="5"/>
      <c r="F40" s="4"/>
      <c r="G40" s="4"/>
      <c r="H40" s="4">
        <f t="shared" ref="H40:H51" si="4">SUM(C40:G40)</f>
        <v>65549.290000000008</v>
      </c>
    </row>
    <row r="41" spans="2:8" x14ac:dyDescent="0.2">
      <c r="B41" s="3" t="s">
        <v>8</v>
      </c>
      <c r="C41" s="5">
        <v>190001.69999999995</v>
      </c>
      <c r="D41" s="5">
        <v>-459.49</v>
      </c>
      <c r="E41" s="5"/>
      <c r="F41" s="5"/>
      <c r="G41" s="5">
        <v>43.96</v>
      </c>
      <c r="H41" s="4">
        <f t="shared" si="4"/>
        <v>189586.16999999995</v>
      </c>
    </row>
    <row r="42" spans="2:8" x14ac:dyDescent="0.2">
      <c r="B42" s="3" t="s">
        <v>9</v>
      </c>
      <c r="C42" s="4">
        <v>98322.55</v>
      </c>
      <c r="D42" s="4">
        <v>-453.27</v>
      </c>
      <c r="E42" s="5"/>
      <c r="F42" s="5"/>
      <c r="G42" s="4"/>
      <c r="H42" s="4">
        <f t="shared" si="4"/>
        <v>97869.28</v>
      </c>
    </row>
    <row r="43" spans="2:8" x14ac:dyDescent="0.2">
      <c r="B43" s="3" t="s">
        <v>10</v>
      </c>
      <c r="C43" s="4">
        <v>167413.0799999999</v>
      </c>
      <c r="D43" s="4">
        <v>-695.41</v>
      </c>
      <c r="E43" s="5"/>
      <c r="F43" s="4"/>
      <c r="G43" s="4">
        <v>27.38</v>
      </c>
      <c r="H43" s="4">
        <f t="shared" si="4"/>
        <v>166745.0499999999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78392.3</v>
      </c>
      <c r="D45" s="4">
        <v>-335.3</v>
      </c>
      <c r="E45" s="5"/>
      <c r="F45" s="4"/>
      <c r="G45" s="4"/>
      <c r="H45" s="4">
        <f t="shared" si="4"/>
        <v>78057</v>
      </c>
    </row>
    <row r="46" spans="2:8" x14ac:dyDescent="0.2">
      <c r="B46" s="3" t="s">
        <v>13</v>
      </c>
      <c r="C46" s="4">
        <v>71748.900000000009</v>
      </c>
      <c r="D46" s="4">
        <v>-2042.62</v>
      </c>
      <c r="E46" s="5"/>
      <c r="F46" s="4"/>
      <c r="G46" s="4">
        <v>20.87</v>
      </c>
      <c r="H46" s="4">
        <f t="shared" si="4"/>
        <v>69727.150000000009</v>
      </c>
    </row>
    <row r="47" spans="2:8" x14ac:dyDescent="0.2">
      <c r="B47" s="3" t="s">
        <v>14</v>
      </c>
      <c r="C47" s="5">
        <v>59790.760000000009</v>
      </c>
      <c r="D47" s="5">
        <v>-608.48</v>
      </c>
      <c r="E47" s="5"/>
      <c r="F47" s="5"/>
      <c r="G47" s="5">
        <v>10.06</v>
      </c>
      <c r="H47" s="4">
        <f t="shared" si="4"/>
        <v>59192.340000000004</v>
      </c>
    </row>
    <row r="48" spans="2:8" x14ac:dyDescent="0.2">
      <c r="B48" s="3" t="s">
        <v>15</v>
      </c>
      <c r="C48" s="4">
        <v>135525.68999999997</v>
      </c>
      <c r="D48" s="4">
        <v>-1328.72</v>
      </c>
      <c r="E48" s="5"/>
      <c r="F48" s="4"/>
      <c r="G48" s="4">
        <v>124.04</v>
      </c>
      <c r="H48" s="4">
        <f t="shared" si="4"/>
        <v>134321.00999999998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71748.89</v>
      </c>
      <c r="D50" s="4">
        <v>-993.43</v>
      </c>
      <c r="E50" s="5"/>
      <c r="F50" s="5"/>
      <c r="G50" s="4"/>
      <c r="H50" s="4">
        <f t="shared" si="4"/>
        <v>70755.460000000006</v>
      </c>
    </row>
    <row r="51" spans="2:8" x14ac:dyDescent="0.2">
      <c r="B51" s="6" t="s">
        <v>18</v>
      </c>
      <c r="C51" s="8">
        <v>152798.56999999998</v>
      </c>
      <c r="D51" s="8">
        <v>-434.62</v>
      </c>
      <c r="E51" s="5"/>
      <c r="F51" s="5"/>
      <c r="G51" s="8"/>
      <c r="H51" s="4">
        <f t="shared" si="4"/>
        <v>152363.94999999998</v>
      </c>
    </row>
    <row r="52" spans="2:8" x14ac:dyDescent="0.2">
      <c r="B52" s="3" t="s">
        <v>6</v>
      </c>
      <c r="C52" s="7">
        <f t="shared" ref="C52:H52" si="5">SUM(C40:C51)</f>
        <v>1092179.5999999999</v>
      </c>
      <c r="D52" s="7">
        <f t="shared" si="5"/>
        <v>-8239.2100000000009</v>
      </c>
      <c r="E52" s="7">
        <f t="shared" si="5"/>
        <v>0</v>
      </c>
      <c r="F52" s="7">
        <f t="shared" si="5"/>
        <v>0</v>
      </c>
      <c r="G52" s="7">
        <f t="shared" si="5"/>
        <v>226.31</v>
      </c>
      <c r="H52" s="7">
        <f t="shared" si="5"/>
        <v>1084166.7</v>
      </c>
    </row>
    <row r="55" spans="2:8" x14ac:dyDescent="0.2">
      <c r="C55" s="13" t="s">
        <v>24</v>
      </c>
      <c r="D55" s="11"/>
      <c r="E55" s="11"/>
      <c r="F55" s="11"/>
      <c r="G55" s="12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/>
      <c r="D58" s="4"/>
      <c r="E58" s="5"/>
      <c r="F58" s="5"/>
      <c r="G58" s="4"/>
      <c r="H58" s="4">
        <f t="shared" si="6"/>
        <v>0</v>
      </c>
    </row>
    <row r="59" spans="2:8" x14ac:dyDescent="0.2">
      <c r="B59" s="3" t="s">
        <v>9</v>
      </c>
      <c r="C59" s="4">
        <v>219232.74</v>
      </c>
      <c r="D59" s="4">
        <v>-2967.86</v>
      </c>
      <c r="E59" s="5">
        <v>-41638.550000000003</v>
      </c>
      <c r="F59" s="4">
        <v>-2559.75</v>
      </c>
      <c r="G59" s="4">
        <v>69.66</v>
      </c>
      <c r="H59" s="4">
        <f t="shared" si="6"/>
        <v>172136.24000000002</v>
      </c>
    </row>
    <row r="60" spans="2:8" x14ac:dyDescent="0.2">
      <c r="B60" s="3" t="s">
        <v>10</v>
      </c>
      <c r="C60" s="4">
        <v>98322.579999999987</v>
      </c>
      <c r="D60" s="4">
        <v>-347.73</v>
      </c>
      <c r="E60" s="4"/>
      <c r="F60" s="4"/>
      <c r="G60" s="4">
        <v>13.04</v>
      </c>
      <c r="H60" s="4">
        <f t="shared" si="6"/>
        <v>97987.889999999985</v>
      </c>
    </row>
    <row r="61" spans="2:8" x14ac:dyDescent="0.2">
      <c r="B61" s="3" t="s">
        <v>11</v>
      </c>
      <c r="C61" s="4">
        <v>37203.370000000003</v>
      </c>
      <c r="D61" s="4">
        <v>-1204.52</v>
      </c>
      <c r="E61" s="4"/>
      <c r="F61" s="4"/>
      <c r="G61" s="4">
        <v>1338.2</v>
      </c>
      <c r="H61" s="4">
        <f t="shared" si="6"/>
        <v>37337.050000000003</v>
      </c>
    </row>
    <row r="62" spans="2:8" x14ac:dyDescent="0.2">
      <c r="B62" s="3" t="s">
        <v>12</v>
      </c>
      <c r="C62" s="4">
        <v>596578.73</v>
      </c>
      <c r="D62" s="4">
        <v>-17834.090000000007</v>
      </c>
      <c r="E62" s="4"/>
      <c r="F62" s="4"/>
      <c r="G62" s="4"/>
      <c r="H62" s="4">
        <f t="shared" si="6"/>
        <v>578744.64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69091.53</v>
      </c>
      <c r="D64" s="4">
        <v>-1356.03</v>
      </c>
      <c r="E64" s="4"/>
      <c r="F64" s="4"/>
      <c r="G64" s="4"/>
      <c r="H64" s="4">
        <f t="shared" si="6"/>
        <v>67735.5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>
        <v>26573.65</v>
      </c>
      <c r="D66" s="4">
        <v>-1460.32</v>
      </c>
      <c r="E66" s="4"/>
      <c r="F66" s="4"/>
      <c r="G66" s="4"/>
      <c r="H66" s="4">
        <f t="shared" si="6"/>
        <v>25113.33</v>
      </c>
    </row>
    <row r="67" spans="2:8" x14ac:dyDescent="0.2">
      <c r="B67" s="3" t="s">
        <v>17</v>
      </c>
      <c r="C67" s="4">
        <v>55804.69000000001</v>
      </c>
      <c r="D67" s="4">
        <v>-1425.56</v>
      </c>
      <c r="E67" s="4"/>
      <c r="F67" s="4"/>
      <c r="G67" s="4"/>
      <c r="H67" s="4">
        <f t="shared" si="6"/>
        <v>54379.130000000012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1102807.29</v>
      </c>
      <c r="D69" s="7">
        <f t="shared" si="7"/>
        <v>-26596.110000000008</v>
      </c>
      <c r="E69" s="7">
        <f t="shared" si="7"/>
        <v>-41638.550000000003</v>
      </c>
      <c r="F69" s="7">
        <f t="shared" si="7"/>
        <v>-2559.75</v>
      </c>
      <c r="G69" s="7">
        <f t="shared" si="7"/>
        <v>1420.9</v>
      </c>
      <c r="H69" s="7">
        <f t="shared" si="7"/>
        <v>1033433.78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7" workbookViewId="0">
      <selection activeCell="C58" sqref="C58:G58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3" t="s">
        <v>25</v>
      </c>
      <c r="D4" s="11"/>
      <c r="E4" s="11"/>
      <c r="F4" s="11"/>
      <c r="G4" s="12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236679.18999999997</v>
      </c>
      <c r="D6" s="5">
        <v>-22466.29</v>
      </c>
      <c r="E6" s="5">
        <v>-10064.91</v>
      </c>
      <c r="F6" s="5"/>
      <c r="G6" s="4">
        <v>-24767.849999999977</v>
      </c>
      <c r="H6" s="4">
        <f t="shared" ref="H6:H17" si="0">SUM(C6:G6)</f>
        <v>179380.13999999998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3710.25</v>
      </c>
      <c r="D8" s="5">
        <v>-693.5</v>
      </c>
      <c r="E8" s="5"/>
      <c r="F8" s="5">
        <v>-949.13</v>
      </c>
      <c r="G8" s="5">
        <v>4908.04</v>
      </c>
      <c r="H8" s="4">
        <f t="shared" si="0"/>
        <v>6975.66</v>
      </c>
    </row>
    <row r="9" spans="1:8" x14ac:dyDescent="0.2">
      <c r="B9" s="3" t="s">
        <v>10</v>
      </c>
      <c r="C9" s="4">
        <v>7420.48</v>
      </c>
      <c r="D9" s="5">
        <v>-1053.05</v>
      </c>
      <c r="E9" s="5"/>
      <c r="F9" s="5">
        <v>-4522.75</v>
      </c>
      <c r="G9" s="4">
        <v>-1709.47</v>
      </c>
      <c r="H9" s="4">
        <f t="shared" si="0"/>
        <v>135.20999999999935</v>
      </c>
    </row>
    <row r="10" spans="1:8" x14ac:dyDescent="0.2">
      <c r="B10" s="3" t="s">
        <v>11</v>
      </c>
      <c r="C10" s="4">
        <v>16739.240000000002</v>
      </c>
      <c r="D10" s="5">
        <v>-1128.97</v>
      </c>
      <c r="E10" s="5"/>
      <c r="F10" s="5"/>
      <c r="G10" s="4">
        <v>-1124.58</v>
      </c>
      <c r="H10" s="4">
        <f t="shared" si="0"/>
        <v>14485.690000000002</v>
      </c>
    </row>
    <row r="11" spans="1:8" x14ac:dyDescent="0.2">
      <c r="B11" s="3" t="s">
        <v>12</v>
      </c>
      <c r="C11" s="5">
        <v>12079.859999999999</v>
      </c>
      <c r="D11" s="5">
        <v>-1209.5899999999999</v>
      </c>
      <c r="E11" s="5">
        <v>-1225.53</v>
      </c>
      <c r="F11" s="5"/>
      <c r="G11" s="5">
        <v>-1372.5</v>
      </c>
      <c r="H11" s="4">
        <f t="shared" si="0"/>
        <v>8272.239999999998</v>
      </c>
    </row>
    <row r="12" spans="1:8" x14ac:dyDescent="0.2">
      <c r="B12" s="3" t="s">
        <v>13</v>
      </c>
      <c r="C12" s="4">
        <v>36929.870000000003</v>
      </c>
      <c r="D12" s="5">
        <v>-8187.9500000000007</v>
      </c>
      <c r="E12" s="5">
        <v>-1842.74</v>
      </c>
      <c r="F12" s="5"/>
      <c r="G12" s="4">
        <v>-5814.24</v>
      </c>
      <c r="H12" s="4">
        <f t="shared" si="0"/>
        <v>21084.940000000002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41737.19999999999</v>
      </c>
      <c r="D14" s="5">
        <v>-4364.92</v>
      </c>
      <c r="E14" s="5">
        <v>-1091.23</v>
      </c>
      <c r="F14" s="5"/>
      <c r="G14" s="4">
        <v>-3355.3900000000003</v>
      </c>
      <c r="H14" s="4">
        <f t="shared" si="0"/>
        <v>32925.659999999989</v>
      </c>
    </row>
    <row r="15" spans="1:8" x14ac:dyDescent="0.2">
      <c r="B15" s="3" t="s">
        <v>16</v>
      </c>
      <c r="C15" s="4">
        <v>91711.500000000015</v>
      </c>
      <c r="D15" s="5">
        <v>-14422.21</v>
      </c>
      <c r="E15" s="5">
        <v>-3605.56</v>
      </c>
      <c r="F15" s="5"/>
      <c r="G15" s="4">
        <v>-11318.800000000001</v>
      </c>
      <c r="H15" s="4">
        <f t="shared" si="0"/>
        <v>62364.930000000008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75807.360000000001</v>
      </c>
      <c r="D17" s="5">
        <v>-8223.9</v>
      </c>
      <c r="E17" s="5">
        <v>-2055.9699999999998</v>
      </c>
      <c r="F17" s="5"/>
      <c r="G17" s="4">
        <v>-6381.84</v>
      </c>
      <c r="H17" s="4">
        <f t="shared" si="0"/>
        <v>59145.650000000009</v>
      </c>
    </row>
    <row r="18" spans="2:8" x14ac:dyDescent="0.2">
      <c r="B18" s="3" t="s">
        <v>6</v>
      </c>
      <c r="C18" s="7">
        <f t="shared" ref="C18:H18" si="1">SUM(C6:C17)</f>
        <v>522814.94999999995</v>
      </c>
      <c r="D18" s="7">
        <f t="shared" si="1"/>
        <v>-61750.380000000005</v>
      </c>
      <c r="E18" s="7">
        <f t="shared" si="1"/>
        <v>-19885.940000000002</v>
      </c>
      <c r="F18" s="7">
        <f t="shared" si="1"/>
        <v>-5471.88</v>
      </c>
      <c r="G18" s="7">
        <f t="shared" si="1"/>
        <v>-50936.629999999976</v>
      </c>
      <c r="H18" s="7">
        <f t="shared" si="1"/>
        <v>384770.12</v>
      </c>
    </row>
    <row r="21" spans="2:8" x14ac:dyDescent="0.2">
      <c r="C21" s="13" t="s">
        <v>26</v>
      </c>
      <c r="D21" s="11"/>
      <c r="E21" s="11"/>
      <c r="F21" s="11"/>
      <c r="G21" s="12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121575.27999999998</v>
      </c>
      <c r="D23" s="5">
        <v>-8679.39</v>
      </c>
      <c r="E23" s="5">
        <v>-2169.85</v>
      </c>
      <c r="F23" s="4"/>
      <c r="G23" s="4">
        <v>-7431.44</v>
      </c>
      <c r="H23" s="4">
        <f t="shared" ref="H23:H34" si="2">SUM(C23:G23)</f>
        <v>103294.59999999998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29145.77</v>
      </c>
      <c r="D25" s="5">
        <v>-5013.97</v>
      </c>
      <c r="E25" s="5">
        <v>-1253.49</v>
      </c>
      <c r="F25" s="4"/>
      <c r="G25" s="4">
        <v>-4191.63</v>
      </c>
      <c r="H25" s="4">
        <f t="shared" si="2"/>
        <v>18686.679999999997</v>
      </c>
    </row>
    <row r="26" spans="2:8" x14ac:dyDescent="0.2">
      <c r="B26" s="3" t="s">
        <v>10</v>
      </c>
      <c r="C26" s="4">
        <v>287929.77</v>
      </c>
      <c r="D26" s="4">
        <v>-36061.96</v>
      </c>
      <c r="E26" s="5">
        <v>-9015.49</v>
      </c>
      <c r="F26" s="4"/>
      <c r="G26" s="4">
        <v>-9971.8100000000013</v>
      </c>
      <c r="H26" s="4">
        <f t="shared" si="2"/>
        <v>232880.51000000004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/>
      <c r="D28" s="5"/>
      <c r="E28" s="5">
        <v>0</v>
      </c>
      <c r="F28" s="5"/>
      <c r="G28" s="5"/>
      <c r="H28" s="4">
        <f t="shared" si="2"/>
        <v>0</v>
      </c>
    </row>
    <row r="29" spans="2:8" x14ac:dyDescent="0.2">
      <c r="B29" s="3" t="s">
        <v>13</v>
      </c>
      <c r="C29" s="5"/>
      <c r="D29" s="5"/>
      <c r="E29" s="5"/>
      <c r="F29" s="5"/>
      <c r="G29" s="5"/>
      <c r="H29" s="4">
        <f t="shared" si="2"/>
        <v>0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/>
      <c r="D31" s="4"/>
      <c r="E31" s="5"/>
      <c r="F31" s="4"/>
      <c r="G31" s="4"/>
      <c r="H31" s="4">
        <f t="shared" si="2"/>
        <v>0</v>
      </c>
    </row>
    <row r="32" spans="2:8" x14ac:dyDescent="0.2">
      <c r="B32" s="3" t="s">
        <v>16</v>
      </c>
      <c r="C32" s="4"/>
      <c r="D32" s="4"/>
      <c r="E32" s="5"/>
      <c r="F32" s="4"/>
      <c r="G32" s="4"/>
      <c r="H32" s="4">
        <f t="shared" si="2"/>
        <v>0</v>
      </c>
    </row>
    <row r="33" spans="2:8" x14ac:dyDescent="0.2">
      <c r="B33" s="3" t="s">
        <v>17</v>
      </c>
      <c r="C33" s="5"/>
      <c r="D33" s="5"/>
      <c r="E33" s="5"/>
      <c r="F33" s="5"/>
      <c r="G33" s="5"/>
      <c r="H33" s="4">
        <f t="shared" si="2"/>
        <v>0</v>
      </c>
    </row>
    <row r="34" spans="2:8" x14ac:dyDescent="0.2">
      <c r="B34" s="6" t="s">
        <v>18</v>
      </c>
      <c r="C34" s="5"/>
      <c r="D34" s="5"/>
      <c r="E34" s="5"/>
      <c r="F34" s="5"/>
      <c r="G34" s="5"/>
      <c r="H34" s="4">
        <f t="shared" si="2"/>
        <v>0</v>
      </c>
    </row>
    <row r="35" spans="2:8" x14ac:dyDescent="0.2">
      <c r="B35" s="3" t="s">
        <v>6</v>
      </c>
      <c r="C35" s="7">
        <f t="shared" ref="C35:H35" si="3">SUM(C23:C34)</f>
        <v>438650.82</v>
      </c>
      <c r="D35" s="7">
        <f t="shared" si="3"/>
        <v>-49755.32</v>
      </c>
      <c r="E35" s="7">
        <f t="shared" si="3"/>
        <v>-12438.83</v>
      </c>
      <c r="F35" s="7">
        <f t="shared" si="3"/>
        <v>0</v>
      </c>
      <c r="G35" s="7">
        <f t="shared" si="3"/>
        <v>-21594.880000000001</v>
      </c>
      <c r="H35" s="7">
        <f t="shared" si="3"/>
        <v>354861.79000000004</v>
      </c>
    </row>
    <row r="38" spans="2:8" x14ac:dyDescent="0.2">
      <c r="C38" s="13" t="s">
        <v>27</v>
      </c>
      <c r="D38" s="11"/>
      <c r="E38" s="11"/>
      <c r="F38" s="11"/>
      <c r="G38" s="12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/>
      <c r="D40" s="4"/>
      <c r="E40" s="5"/>
      <c r="F40" s="4"/>
      <c r="G40" s="4"/>
      <c r="H40" s="4">
        <f t="shared" ref="H40:H51" si="4">SUM(C40:G40)</f>
        <v>0</v>
      </c>
    </row>
    <row r="41" spans="2:8" x14ac:dyDescent="0.2">
      <c r="B41" s="3" t="s">
        <v>8</v>
      </c>
      <c r="C41" s="5"/>
      <c r="D41" s="5"/>
      <c r="E41" s="5"/>
      <c r="F41" s="5"/>
      <c r="G41" s="5"/>
      <c r="H41" s="4">
        <f t="shared" si="4"/>
        <v>0</v>
      </c>
    </row>
    <row r="42" spans="2:8" x14ac:dyDescent="0.2">
      <c r="B42" s="3" t="s">
        <v>9</v>
      </c>
      <c r="C42" s="4"/>
      <c r="D42" s="4"/>
      <c r="E42" s="5"/>
      <c r="F42" s="5"/>
      <c r="G42" s="4"/>
      <c r="H42" s="4">
        <f t="shared" si="4"/>
        <v>0</v>
      </c>
    </row>
    <row r="43" spans="2:8" x14ac:dyDescent="0.2">
      <c r="B43" s="3" t="s">
        <v>10</v>
      </c>
      <c r="C43" s="4"/>
      <c r="D43" s="4"/>
      <c r="E43" s="5"/>
      <c r="F43" s="4"/>
      <c r="G43" s="4"/>
      <c r="H43" s="4">
        <f t="shared" si="4"/>
        <v>0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/>
      <c r="D45" s="4"/>
      <c r="E45" s="5">
        <v>-1.5916157281026244E-12</v>
      </c>
      <c r="F45" s="4"/>
      <c r="G45" s="4"/>
      <c r="H45" s="4">
        <f t="shared" si="4"/>
        <v>-1.5916157281026244E-12</v>
      </c>
    </row>
    <row r="46" spans="2:8" x14ac:dyDescent="0.2">
      <c r="B46" s="3" t="s">
        <v>13</v>
      </c>
      <c r="C46" s="4"/>
      <c r="D46" s="4"/>
      <c r="E46" s="5"/>
      <c r="F46" s="4"/>
      <c r="G46" s="4"/>
      <c r="H46" s="4">
        <f t="shared" si="4"/>
        <v>0</v>
      </c>
    </row>
    <row r="47" spans="2:8" x14ac:dyDescent="0.2">
      <c r="B47" s="3" t="s">
        <v>14</v>
      </c>
      <c r="C47" s="5"/>
      <c r="D47" s="5"/>
      <c r="E47" s="5"/>
      <c r="F47" s="5"/>
      <c r="G47" s="5"/>
      <c r="H47" s="4">
        <f t="shared" si="4"/>
        <v>0</v>
      </c>
    </row>
    <row r="48" spans="2:8" x14ac:dyDescent="0.2">
      <c r="B48" s="3" t="s">
        <v>15</v>
      </c>
      <c r="C48" s="4">
        <v>3432564.4699999997</v>
      </c>
      <c r="D48" s="4">
        <v>-475130.02</v>
      </c>
      <c r="E48" s="5">
        <v>-110016.66000000002</v>
      </c>
      <c r="F48" s="4">
        <v>-20106.38</v>
      </c>
      <c r="G48" s="4">
        <v>-1982101.7800000003</v>
      </c>
      <c r="H48" s="4">
        <f t="shared" si="4"/>
        <v>845209.62999999942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151891.04999999999</v>
      </c>
      <c r="D50" s="4"/>
      <c r="E50" s="5"/>
      <c r="F50" s="5"/>
      <c r="G50" s="4"/>
      <c r="H50" s="4">
        <f t="shared" si="4"/>
        <v>151891.04999999999</v>
      </c>
    </row>
    <row r="51" spans="2:8" x14ac:dyDescent="0.2">
      <c r="B51" s="6" t="s">
        <v>18</v>
      </c>
      <c r="C51" s="8"/>
      <c r="D51" s="8"/>
      <c r="E51" s="5"/>
      <c r="F51" s="5"/>
      <c r="G51" s="8"/>
      <c r="H51" s="4">
        <f t="shared" si="4"/>
        <v>0</v>
      </c>
    </row>
    <row r="52" spans="2:8" x14ac:dyDescent="0.2">
      <c r="B52" s="3" t="s">
        <v>6</v>
      </c>
      <c r="C52" s="7">
        <f t="shared" ref="C52:H52" si="5">SUM(C40:C51)</f>
        <v>3584455.5199999996</v>
      </c>
      <c r="D52" s="7">
        <f t="shared" si="5"/>
        <v>-475130.02</v>
      </c>
      <c r="E52" s="7">
        <f t="shared" si="5"/>
        <v>-110016.66000000002</v>
      </c>
      <c r="F52" s="7">
        <f t="shared" si="5"/>
        <v>-20106.38</v>
      </c>
      <c r="G52" s="7">
        <f t="shared" si="5"/>
        <v>-1982101.7800000003</v>
      </c>
      <c r="H52" s="7">
        <f t="shared" si="5"/>
        <v>997100.67999999947</v>
      </c>
    </row>
    <row r="55" spans="2:8" x14ac:dyDescent="0.2">
      <c r="C55" s="13" t="s">
        <v>28</v>
      </c>
      <c r="D55" s="11"/>
      <c r="E55" s="11"/>
      <c r="F55" s="11"/>
      <c r="G55" s="12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/>
      <c r="D58" s="4"/>
      <c r="E58" s="5">
        <v>0</v>
      </c>
      <c r="F58" s="5">
        <v>0</v>
      </c>
      <c r="G58" s="4">
        <v>991.52</v>
      </c>
      <c r="H58" s="4">
        <f t="shared" si="6"/>
        <v>991.52</v>
      </c>
    </row>
    <row r="59" spans="2:8" x14ac:dyDescent="0.2">
      <c r="B59" s="3" t="s">
        <v>9</v>
      </c>
      <c r="C59" s="4"/>
      <c r="D59" s="4"/>
      <c r="E59" s="5"/>
      <c r="F59" s="4"/>
      <c r="G59" s="4"/>
      <c r="H59" s="4">
        <f t="shared" si="6"/>
        <v>0</v>
      </c>
    </row>
    <row r="60" spans="2:8" x14ac:dyDescent="0.2">
      <c r="B60" s="3" t="s">
        <v>10</v>
      </c>
      <c r="C60" s="4"/>
      <c r="D60" s="4"/>
      <c r="E60" s="4"/>
      <c r="F60" s="4"/>
      <c r="G60" s="4"/>
      <c r="H60" s="4">
        <f t="shared" si="6"/>
        <v>0</v>
      </c>
    </row>
    <row r="61" spans="2:8" x14ac:dyDescent="0.2">
      <c r="B61" s="3" t="s">
        <v>11</v>
      </c>
      <c r="C61" s="4"/>
      <c r="D61" s="4"/>
      <c r="E61" s="4"/>
      <c r="F61" s="4"/>
      <c r="G61" s="4"/>
      <c r="H61" s="4">
        <f t="shared" si="6"/>
        <v>0</v>
      </c>
    </row>
    <row r="62" spans="2:8" x14ac:dyDescent="0.2">
      <c r="B62" s="3" t="s">
        <v>12</v>
      </c>
      <c r="C62" s="4"/>
      <c r="D62" s="4"/>
      <c r="E62" s="4"/>
      <c r="F62" s="4"/>
      <c r="G62" s="4"/>
      <c r="H62" s="4">
        <f t="shared" si="6"/>
        <v>0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/>
      <c r="D64" s="4"/>
      <c r="E64" s="4"/>
      <c r="F64" s="4"/>
      <c r="G64" s="4"/>
      <c r="H64" s="4">
        <f t="shared" si="6"/>
        <v>0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/>
      <c r="D66" s="4"/>
      <c r="E66" s="4"/>
      <c r="F66" s="4"/>
      <c r="G66" s="4"/>
      <c r="H66" s="4">
        <f t="shared" si="6"/>
        <v>0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0</v>
      </c>
      <c r="D69" s="7">
        <f t="shared" si="7"/>
        <v>0</v>
      </c>
      <c r="E69" s="7">
        <f t="shared" si="7"/>
        <v>0</v>
      </c>
      <c r="F69" s="7">
        <f t="shared" si="7"/>
        <v>0</v>
      </c>
      <c r="G69" s="7">
        <f t="shared" si="7"/>
        <v>991.52</v>
      </c>
      <c r="H69" s="7">
        <f t="shared" si="7"/>
        <v>991.52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05207</vt:lpstr>
      <vt:lpstr>05855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2012-11-23T08:46:09Z</dcterms:modified>
</cp:coreProperties>
</file>