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9612" windowHeight="7188" tabRatio="521"/>
  </bookViews>
  <sheets>
    <sheet name="ข้อมูลผ่านเกณฑ์SCCC+SCCO" sheetId="3" r:id="rId1"/>
    <sheet name="Sheet1" sheetId="4" r:id="rId2"/>
  </sheets>
  <definedNames>
    <definedName name="_xlnm._FilterDatabase" localSheetId="0" hidden="1">'ข้อมูลผ่านเกณฑ์SCCC+SCCO'!$1:$431</definedName>
  </definedNames>
  <calcPr calcId="125725"/>
</workbook>
</file>

<file path=xl/calcChain.xml><?xml version="1.0" encoding="utf-8"?>
<calcChain xmlns="http://schemas.openxmlformats.org/spreadsheetml/2006/main">
  <c r="AS368" i="3"/>
  <c r="AR368"/>
  <c r="AT80"/>
  <c r="AS80"/>
  <c r="AR80"/>
  <c r="AS116"/>
  <c r="AR116"/>
  <c r="AS171"/>
  <c r="AT171" s="1"/>
  <c r="AR171"/>
  <c r="AS425"/>
  <c r="AT425" s="1"/>
  <c r="AR425"/>
  <c r="AS251"/>
  <c r="AT251" s="1"/>
  <c r="AR251"/>
  <c r="AS81"/>
  <c r="AT81" s="1"/>
  <c r="AR81"/>
  <c r="AS422"/>
  <c r="AT422" s="1"/>
  <c r="AR422"/>
  <c r="AR7"/>
  <c r="AR6"/>
  <c r="AR4"/>
  <c r="AR3"/>
  <c r="AR2"/>
  <c r="AS427"/>
  <c r="AT427" s="1"/>
  <c r="AR427"/>
  <c r="AS426"/>
  <c r="AT426" s="1"/>
  <c r="AR426"/>
  <c r="AS424"/>
  <c r="AT424" s="1"/>
  <c r="AR424"/>
  <c r="AS423"/>
  <c r="AT423" s="1"/>
  <c r="AR423"/>
  <c r="AS421"/>
  <c r="AT421" s="1"/>
  <c r="AR421"/>
  <c r="AS420"/>
  <c r="AT420" s="1"/>
  <c r="AR420"/>
  <c r="AS419"/>
  <c r="AT419" s="1"/>
  <c r="AR419"/>
  <c r="AS418"/>
  <c r="AT418" s="1"/>
  <c r="AR418"/>
  <c r="AS417"/>
  <c r="AT417" s="1"/>
  <c r="AR417"/>
  <c r="AS416"/>
  <c r="AT416" s="1"/>
  <c r="AR416"/>
  <c r="AS415"/>
  <c r="AT415" s="1"/>
  <c r="AR415"/>
  <c r="AS414"/>
  <c r="AT414" s="1"/>
  <c r="AR414"/>
  <c r="AS413"/>
  <c r="AT413" s="1"/>
  <c r="AR413"/>
  <c r="AS412"/>
  <c r="AT412" s="1"/>
  <c r="AR412"/>
  <c r="AS411"/>
  <c r="AT411" s="1"/>
  <c r="AR411"/>
  <c r="AS410"/>
  <c r="AT410" s="1"/>
  <c r="AR410"/>
  <c r="AS409"/>
  <c r="AT409" s="1"/>
  <c r="AR409"/>
  <c r="AS408"/>
  <c r="AT408" s="1"/>
  <c r="AR408"/>
  <c r="AS407"/>
  <c r="AT407" s="1"/>
  <c r="AR407"/>
  <c r="AS406"/>
  <c r="AT406" s="1"/>
  <c r="AR406"/>
  <c r="AS405"/>
  <c r="AT405" s="1"/>
  <c r="AR405"/>
  <c r="AS404"/>
  <c r="AT404" s="1"/>
  <c r="AR404"/>
  <c r="AS403"/>
  <c r="AT403" s="1"/>
  <c r="AR403"/>
  <c r="AS402"/>
  <c r="AT402" s="1"/>
  <c r="AR402"/>
  <c r="AS401"/>
  <c r="AT401" s="1"/>
  <c r="AR401"/>
  <c r="AS400"/>
  <c r="AT400" s="1"/>
  <c r="AR400"/>
  <c r="AS399"/>
  <c r="AT399" s="1"/>
  <c r="AR399"/>
  <c r="AS398"/>
  <c r="AT398" s="1"/>
  <c r="AR398"/>
  <c r="AS397"/>
  <c r="AT397" s="1"/>
  <c r="AR397"/>
  <c r="AS396"/>
  <c r="AT396" s="1"/>
  <c r="AR396"/>
  <c r="AS395"/>
  <c r="AT395" s="1"/>
  <c r="AR395"/>
  <c r="AS394"/>
  <c r="AT394" s="1"/>
  <c r="AR394"/>
  <c r="AS393"/>
  <c r="AT393" s="1"/>
  <c r="AR393"/>
  <c r="AS392"/>
  <c r="AT392" s="1"/>
  <c r="AR392"/>
  <c r="AS391"/>
  <c r="AT391" s="1"/>
  <c r="AR391"/>
  <c r="AS390"/>
  <c r="AT390" s="1"/>
  <c r="AR390"/>
  <c r="AS389"/>
  <c r="AT389" s="1"/>
  <c r="AR389"/>
  <c r="AS388"/>
  <c r="AT388" s="1"/>
  <c r="AR388"/>
  <c r="AS387"/>
  <c r="AT387" s="1"/>
  <c r="AR387"/>
  <c r="AS386"/>
  <c r="AT386" s="1"/>
  <c r="AR386"/>
  <c r="AS385"/>
  <c r="AT385" s="1"/>
  <c r="AR385"/>
  <c r="AS384"/>
  <c r="AT384" s="1"/>
  <c r="AR384"/>
  <c r="AS383"/>
  <c r="AT383" s="1"/>
  <c r="AR383"/>
  <c r="AS382"/>
  <c r="AT382" s="1"/>
  <c r="AR382"/>
  <c r="AS381"/>
  <c r="AT381" s="1"/>
  <c r="AR381"/>
  <c r="AS380"/>
  <c r="AT380" s="1"/>
  <c r="AR380"/>
  <c r="AS379"/>
  <c r="AT379" s="1"/>
  <c r="AR379"/>
  <c r="AS378"/>
  <c r="AT378" s="1"/>
  <c r="AR378"/>
  <c r="AS377"/>
  <c r="AT377" s="1"/>
  <c r="AR377"/>
  <c r="AS376"/>
  <c r="AT376" s="1"/>
  <c r="AR376"/>
  <c r="AS375"/>
  <c r="AT375" s="1"/>
  <c r="AR375"/>
  <c r="AS374"/>
  <c r="AT374" s="1"/>
  <c r="AR374"/>
  <c r="AS373"/>
  <c r="AT373" s="1"/>
  <c r="AR373"/>
  <c r="AS372"/>
  <c r="AT372" s="1"/>
  <c r="AR372"/>
  <c r="AS371"/>
  <c r="AT371" s="1"/>
  <c r="AR371"/>
  <c r="AS370"/>
  <c r="AT370" s="1"/>
  <c r="AR370"/>
  <c r="AS369"/>
  <c r="AT369" s="1"/>
  <c r="AR369"/>
  <c r="AT368"/>
  <c r="AS367"/>
  <c r="AT367" s="1"/>
  <c r="AR367"/>
  <c r="AS366"/>
  <c r="AT366" s="1"/>
  <c r="AR366"/>
  <c r="AS365"/>
  <c r="AT365" s="1"/>
  <c r="AR365"/>
  <c r="AS364"/>
  <c r="AT364" s="1"/>
  <c r="AR364"/>
  <c r="AS363"/>
  <c r="AT363" s="1"/>
  <c r="AR363"/>
  <c r="AS362"/>
  <c r="AT362" s="1"/>
  <c r="AR362"/>
  <c r="AS361"/>
  <c r="AT361" s="1"/>
  <c r="AR361"/>
  <c r="AS360"/>
  <c r="AT360" s="1"/>
  <c r="AR360"/>
  <c r="AS359"/>
  <c r="AT359" s="1"/>
  <c r="AR359"/>
  <c r="AS358"/>
  <c r="AT358" s="1"/>
  <c r="AR358"/>
  <c r="AS357"/>
  <c r="AT357" s="1"/>
  <c r="AR357"/>
  <c r="AS356"/>
  <c r="AT356" s="1"/>
  <c r="AR356"/>
  <c r="AS355"/>
  <c r="AT355" s="1"/>
  <c r="AR355"/>
  <c r="AS354"/>
  <c r="AT354" s="1"/>
  <c r="AR354"/>
  <c r="AS353"/>
  <c r="AT353" s="1"/>
  <c r="AR353"/>
  <c r="AS352"/>
  <c r="AT352" s="1"/>
  <c r="AR352"/>
  <c r="AS351"/>
  <c r="AT351" s="1"/>
  <c r="AR351"/>
  <c r="AS350"/>
  <c r="AT350" s="1"/>
  <c r="AR350"/>
  <c r="AS349"/>
  <c r="AT349" s="1"/>
  <c r="AR349"/>
  <c r="AS348"/>
  <c r="AT348" s="1"/>
  <c r="AR348"/>
  <c r="AS347"/>
  <c r="AT347" s="1"/>
  <c r="AR347"/>
  <c r="AS346"/>
  <c r="AT346" s="1"/>
  <c r="AR346"/>
  <c r="AS345"/>
  <c r="AT345" s="1"/>
  <c r="AR345"/>
  <c r="AS344"/>
  <c r="AT344" s="1"/>
  <c r="AR344"/>
  <c r="AS343"/>
  <c r="AT343" s="1"/>
  <c r="AR343"/>
  <c r="AS342"/>
  <c r="AT342" s="1"/>
  <c r="AR342"/>
  <c r="AS341"/>
  <c r="AT341" s="1"/>
  <c r="AR341"/>
  <c r="AS340"/>
  <c r="AT340" s="1"/>
  <c r="AR340"/>
  <c r="AS339"/>
  <c r="AT339" s="1"/>
  <c r="AR339"/>
  <c r="AS338"/>
  <c r="AT338" s="1"/>
  <c r="AR338"/>
  <c r="AS337"/>
  <c r="AT337" s="1"/>
  <c r="AR337"/>
  <c r="AS336"/>
  <c r="AT336" s="1"/>
  <c r="AR336"/>
  <c r="AS335"/>
  <c r="AT335" s="1"/>
  <c r="AR335"/>
  <c r="AS334"/>
  <c r="AT334" s="1"/>
  <c r="AR334"/>
  <c r="AS333"/>
  <c r="AT333" s="1"/>
  <c r="AR333"/>
  <c r="AS332"/>
  <c r="AT332" s="1"/>
  <c r="AR332"/>
  <c r="AS331"/>
  <c r="AT331" s="1"/>
  <c r="AR331"/>
  <c r="AS330"/>
  <c r="AT330" s="1"/>
  <c r="AR330"/>
  <c r="AS329"/>
  <c r="AT329" s="1"/>
  <c r="AR329"/>
  <c r="AS328"/>
  <c r="AT328" s="1"/>
  <c r="AR328"/>
  <c r="AS327"/>
  <c r="AT327" s="1"/>
  <c r="AR327"/>
  <c r="AS326"/>
  <c r="AT326" s="1"/>
  <c r="AR326"/>
  <c r="AS325"/>
  <c r="AT325" s="1"/>
  <c r="AR325"/>
  <c r="AS324"/>
  <c r="AT324" s="1"/>
  <c r="AR324"/>
  <c r="AS323"/>
  <c r="AT323" s="1"/>
  <c r="AR323"/>
  <c r="AS322"/>
  <c r="AT322" s="1"/>
  <c r="AR322"/>
  <c r="AS321"/>
  <c r="AT321" s="1"/>
  <c r="AR321"/>
  <c r="AS320"/>
  <c r="AT320" s="1"/>
  <c r="AR320"/>
  <c r="AS319"/>
  <c r="AT319" s="1"/>
  <c r="AR319"/>
  <c r="AS318"/>
  <c r="AT318" s="1"/>
  <c r="AR318"/>
  <c r="AS317"/>
  <c r="AT317" s="1"/>
  <c r="AR317"/>
  <c r="AS316"/>
  <c r="AT316" s="1"/>
  <c r="AR316"/>
  <c r="AS315"/>
  <c r="AT315" s="1"/>
  <c r="AR315"/>
  <c r="AS314"/>
  <c r="AT314" s="1"/>
  <c r="AR314"/>
  <c r="AS313"/>
  <c r="AT313" s="1"/>
  <c r="AR313"/>
  <c r="AS312"/>
  <c r="AT312" s="1"/>
  <c r="AR312"/>
  <c r="AS311"/>
  <c r="AT311" s="1"/>
  <c r="AR311"/>
  <c r="AS310"/>
  <c r="AT310" s="1"/>
  <c r="AR310"/>
  <c r="AS309"/>
  <c r="AT309" s="1"/>
  <c r="AR309"/>
  <c r="AS308"/>
  <c r="AT308" s="1"/>
  <c r="AR308"/>
  <c r="AS307"/>
  <c r="AT307" s="1"/>
  <c r="AR307"/>
  <c r="AS306"/>
  <c r="AT306" s="1"/>
  <c r="AR306"/>
  <c r="AS305"/>
  <c r="AT305" s="1"/>
  <c r="AR305"/>
  <c r="AS304"/>
  <c r="AT304" s="1"/>
  <c r="AR304"/>
  <c r="AS303"/>
  <c r="AT303" s="1"/>
  <c r="AR303"/>
  <c r="AS302"/>
  <c r="AT302" s="1"/>
  <c r="AR302"/>
  <c r="AS301"/>
  <c r="AT301" s="1"/>
  <c r="AR301"/>
  <c r="AS300"/>
  <c r="AT300" s="1"/>
  <c r="AR300"/>
  <c r="AS299"/>
  <c r="AT299" s="1"/>
  <c r="AR299"/>
  <c r="AS298"/>
  <c r="AT298" s="1"/>
  <c r="AR298"/>
  <c r="AS297"/>
  <c r="AT297" s="1"/>
  <c r="AR297"/>
  <c r="AS296"/>
  <c r="AT296" s="1"/>
  <c r="AR296"/>
  <c r="AS295"/>
  <c r="AT295" s="1"/>
  <c r="AR295"/>
  <c r="AS294"/>
  <c r="AT294" s="1"/>
  <c r="AR294"/>
  <c r="AS293"/>
  <c r="AT293" s="1"/>
  <c r="AR293"/>
  <c r="AS292"/>
  <c r="AT292" s="1"/>
  <c r="AR292"/>
  <c r="AS291"/>
  <c r="AT291" s="1"/>
  <c r="AR291"/>
  <c r="AS290"/>
  <c r="AT290" s="1"/>
  <c r="AR290"/>
  <c r="AS289"/>
  <c r="AT289" s="1"/>
  <c r="AR289"/>
  <c r="AS288"/>
  <c r="AT288" s="1"/>
  <c r="AR288"/>
  <c r="AS287"/>
  <c r="AT287" s="1"/>
  <c r="AR287"/>
  <c r="AS286"/>
  <c r="AT286" s="1"/>
  <c r="AR286"/>
  <c r="AS285"/>
  <c r="AT285" s="1"/>
  <c r="AR285"/>
  <c r="AS284"/>
  <c r="AT284" s="1"/>
  <c r="AR284"/>
  <c r="AS283"/>
  <c r="AT283" s="1"/>
  <c r="AR283"/>
  <c r="AS282"/>
  <c r="AT282" s="1"/>
  <c r="AR282"/>
  <c r="AS281"/>
  <c r="AT281" s="1"/>
  <c r="AR281"/>
  <c r="AS280"/>
  <c r="AT280" s="1"/>
  <c r="AR280"/>
  <c r="AS279"/>
  <c r="AT279" s="1"/>
  <c r="AR279"/>
  <c r="AS278"/>
  <c r="AT278" s="1"/>
  <c r="AR278"/>
  <c r="AS277"/>
  <c r="AT277" s="1"/>
  <c r="AR277"/>
  <c r="AS276"/>
  <c r="AT276" s="1"/>
  <c r="AR276"/>
  <c r="AS275"/>
  <c r="AT275" s="1"/>
  <c r="AR275"/>
  <c r="AS274"/>
  <c r="AT274" s="1"/>
  <c r="AR274"/>
  <c r="AS273"/>
  <c r="AT273" s="1"/>
  <c r="AR273"/>
  <c r="AS272"/>
  <c r="AT272" s="1"/>
  <c r="AR272"/>
  <c r="AS271"/>
  <c r="AT271" s="1"/>
  <c r="AR271"/>
  <c r="AS270"/>
  <c r="AT270" s="1"/>
  <c r="AR270"/>
  <c r="AS269"/>
  <c r="AT269" s="1"/>
  <c r="AR269"/>
  <c r="AS268"/>
  <c r="AT268" s="1"/>
  <c r="AR268"/>
  <c r="AS267"/>
  <c r="AT267" s="1"/>
  <c r="AR267"/>
  <c r="AS266"/>
  <c r="AT266" s="1"/>
  <c r="AR266"/>
  <c r="AS265"/>
  <c r="AT265" s="1"/>
  <c r="AR265"/>
  <c r="AS264"/>
  <c r="AT264" s="1"/>
  <c r="AR264"/>
  <c r="AS263"/>
  <c r="AT263" s="1"/>
  <c r="AR263"/>
  <c r="AS262"/>
  <c r="AT262" s="1"/>
  <c r="AR262"/>
  <c r="AS261"/>
  <c r="AT261" s="1"/>
  <c r="AR261"/>
  <c r="AS260"/>
  <c r="AT260" s="1"/>
  <c r="AR260"/>
  <c r="AS259"/>
  <c r="AT259" s="1"/>
  <c r="AR259"/>
  <c r="AS258"/>
  <c r="AT258" s="1"/>
  <c r="AR258"/>
  <c r="AS257"/>
  <c r="AT257" s="1"/>
  <c r="AR257"/>
  <c r="AS256"/>
  <c r="AT256" s="1"/>
  <c r="AR256"/>
  <c r="AS255"/>
  <c r="AT255" s="1"/>
  <c r="AR255"/>
  <c r="AS254"/>
  <c r="AT254" s="1"/>
  <c r="AR254"/>
  <c r="AS253"/>
  <c r="AT253" s="1"/>
  <c r="AR253"/>
  <c r="AS252"/>
  <c r="AT252" s="1"/>
  <c r="AR252"/>
  <c r="AS250"/>
  <c r="AT250" s="1"/>
  <c r="AR250"/>
  <c r="AS249"/>
  <c r="AT249" s="1"/>
  <c r="AR249"/>
  <c r="AS248"/>
  <c r="AT248" s="1"/>
  <c r="AR248"/>
  <c r="AS247"/>
  <c r="AT247" s="1"/>
  <c r="AR247"/>
  <c r="AS246"/>
  <c r="AT246" s="1"/>
  <c r="AR246"/>
  <c r="AS245"/>
  <c r="AT245" s="1"/>
  <c r="AR245"/>
  <c r="AS244"/>
  <c r="AT244" s="1"/>
  <c r="AR244"/>
  <c r="AS243"/>
  <c r="AT243" s="1"/>
  <c r="AR243"/>
  <c r="AS242"/>
  <c r="AT242" s="1"/>
  <c r="AR242"/>
  <c r="AS241"/>
  <c r="AT241" s="1"/>
  <c r="AR241"/>
  <c r="AS240"/>
  <c r="AT240" s="1"/>
  <c r="AR240"/>
  <c r="AS239"/>
  <c r="AT239" s="1"/>
  <c r="AR239"/>
  <c r="AS238"/>
  <c r="AT238" s="1"/>
  <c r="AR238"/>
  <c r="AS237"/>
  <c r="AT237" s="1"/>
  <c r="AR237"/>
  <c r="AS236"/>
  <c r="AT236" s="1"/>
  <c r="AR236"/>
  <c r="AS235"/>
  <c r="AT235" s="1"/>
  <c r="AR235"/>
  <c r="AS234"/>
  <c r="AT234" s="1"/>
  <c r="AR234"/>
  <c r="AS233"/>
  <c r="AT233" s="1"/>
  <c r="AR233"/>
  <c r="AS232"/>
  <c r="AT232" s="1"/>
  <c r="AR232"/>
  <c r="AS231"/>
  <c r="AT231" s="1"/>
  <c r="AR231"/>
  <c r="AS230"/>
  <c r="AT230" s="1"/>
  <c r="AR230"/>
  <c r="AS229"/>
  <c r="AT229" s="1"/>
  <c r="AR229"/>
  <c r="AS228"/>
  <c r="AT228" s="1"/>
  <c r="AR228"/>
  <c r="AS227"/>
  <c r="AT227" s="1"/>
  <c r="AR227"/>
  <c r="AS226"/>
  <c r="AT226" s="1"/>
  <c r="AR226"/>
  <c r="AS225"/>
  <c r="AT225" s="1"/>
  <c r="AR225"/>
  <c r="AS224"/>
  <c r="AT224" s="1"/>
  <c r="AR224"/>
  <c r="AS223"/>
  <c r="AT223" s="1"/>
  <c r="AR223"/>
  <c r="AS222"/>
  <c r="AT222" s="1"/>
  <c r="AR222"/>
  <c r="AS221"/>
  <c r="AT221" s="1"/>
  <c r="AR221"/>
  <c r="AS220"/>
  <c r="AT220" s="1"/>
  <c r="AR220"/>
  <c r="AS219"/>
  <c r="AT219" s="1"/>
  <c r="AR219"/>
  <c r="AS218"/>
  <c r="AT218" s="1"/>
  <c r="AR218"/>
  <c r="AS217"/>
  <c r="AT217" s="1"/>
  <c r="AR217"/>
  <c r="AS216"/>
  <c r="AT216" s="1"/>
  <c r="AR216"/>
  <c r="AS215"/>
  <c r="AT215" s="1"/>
  <c r="AR215"/>
  <c r="AS214"/>
  <c r="AT214" s="1"/>
  <c r="AR214"/>
  <c r="AS213"/>
  <c r="AT213" s="1"/>
  <c r="AR213"/>
  <c r="AS212"/>
  <c r="AT212" s="1"/>
  <c r="AR212"/>
  <c r="AS211"/>
  <c r="AT211" s="1"/>
  <c r="AR211"/>
  <c r="AS210"/>
  <c r="AT210" s="1"/>
  <c r="AR210"/>
  <c r="AS209"/>
  <c r="AT209" s="1"/>
  <c r="AR209"/>
  <c r="AS208"/>
  <c r="AT208" s="1"/>
  <c r="AR208"/>
  <c r="AS207"/>
  <c r="AT207" s="1"/>
  <c r="AR207"/>
  <c r="AS206"/>
  <c r="AT206" s="1"/>
  <c r="AR206"/>
  <c r="AS205"/>
  <c r="AT205" s="1"/>
  <c r="AR205"/>
  <c r="AS204"/>
  <c r="AT204" s="1"/>
  <c r="AR204"/>
  <c r="AS203"/>
  <c r="AT203" s="1"/>
  <c r="AR203"/>
  <c r="AS202"/>
  <c r="AT202" s="1"/>
  <c r="AR202"/>
  <c r="AS201"/>
  <c r="AT201" s="1"/>
  <c r="AR201"/>
  <c r="AS200"/>
  <c r="AT200" s="1"/>
  <c r="AR200"/>
  <c r="AS199"/>
  <c r="AT199" s="1"/>
  <c r="AR199"/>
  <c r="AS198"/>
  <c r="AT198" s="1"/>
  <c r="AR198"/>
  <c r="AS197"/>
  <c r="AT197" s="1"/>
  <c r="AR197"/>
  <c r="AS196"/>
  <c r="AT196" s="1"/>
  <c r="AR196"/>
  <c r="AS195"/>
  <c r="AT195" s="1"/>
  <c r="AR195"/>
  <c r="AS194"/>
  <c r="AT194" s="1"/>
  <c r="AR194"/>
  <c r="AS193"/>
  <c r="AT193" s="1"/>
  <c r="AR193"/>
  <c r="AS192"/>
  <c r="AT192" s="1"/>
  <c r="AR192"/>
  <c r="AS191"/>
  <c r="AT191" s="1"/>
  <c r="AR191"/>
  <c r="AS190"/>
  <c r="AT190" s="1"/>
  <c r="AR190"/>
  <c r="AS189"/>
  <c r="AT189" s="1"/>
  <c r="AR189"/>
  <c r="AS188"/>
  <c r="AT188" s="1"/>
  <c r="AR188"/>
  <c r="AS187"/>
  <c r="AT187" s="1"/>
  <c r="AR187"/>
  <c r="AS186"/>
  <c r="AT186" s="1"/>
  <c r="AR186"/>
  <c r="AS185"/>
  <c r="AT185" s="1"/>
  <c r="AR185"/>
  <c r="AS184"/>
  <c r="AT184" s="1"/>
  <c r="AR184"/>
  <c r="AS183"/>
  <c r="AT183" s="1"/>
  <c r="AR183"/>
  <c r="AS182"/>
  <c r="AT182" s="1"/>
  <c r="AR182"/>
  <c r="AS181"/>
  <c r="AT181" s="1"/>
  <c r="AR181"/>
  <c r="AS180"/>
  <c r="AT180" s="1"/>
  <c r="AR180"/>
  <c r="AS179"/>
  <c r="AT179" s="1"/>
  <c r="AR179"/>
  <c r="AS178"/>
  <c r="AT178" s="1"/>
  <c r="AR178"/>
  <c r="AS177"/>
  <c r="AT177" s="1"/>
  <c r="AR177"/>
  <c r="AS176"/>
  <c r="AT176" s="1"/>
  <c r="AR176"/>
  <c r="AS175"/>
  <c r="AT175" s="1"/>
  <c r="AR175"/>
  <c r="AS174"/>
  <c r="AT174" s="1"/>
  <c r="AR174"/>
  <c r="AS173"/>
  <c r="AT173" s="1"/>
  <c r="AR173"/>
  <c r="AS172"/>
  <c r="AT172" s="1"/>
  <c r="AR172"/>
  <c r="AS170"/>
  <c r="AT170" s="1"/>
  <c r="AR170"/>
  <c r="AS169"/>
  <c r="AT169" s="1"/>
  <c r="AR169"/>
  <c r="AS168"/>
  <c r="AT168" s="1"/>
  <c r="AR168"/>
  <c r="AS167"/>
  <c r="AT167" s="1"/>
  <c r="AR167"/>
  <c r="AS166"/>
  <c r="AT166" s="1"/>
  <c r="AR166"/>
  <c r="AS165"/>
  <c r="AT165" s="1"/>
  <c r="AR165"/>
  <c r="AS164"/>
  <c r="AT164" s="1"/>
  <c r="AR164"/>
  <c r="AS163"/>
  <c r="AT163" s="1"/>
  <c r="AR163"/>
  <c r="AS162"/>
  <c r="AT162" s="1"/>
  <c r="AR162"/>
  <c r="AS161"/>
  <c r="AT161" s="1"/>
  <c r="AR161"/>
  <c r="AS160"/>
  <c r="AT160" s="1"/>
  <c r="AR160"/>
  <c r="AS159"/>
  <c r="AT159" s="1"/>
  <c r="AR159"/>
  <c r="AS158"/>
  <c r="AT158" s="1"/>
  <c r="AR158"/>
  <c r="AS157"/>
  <c r="AT157" s="1"/>
  <c r="AR157"/>
  <c r="AS156"/>
  <c r="AT156" s="1"/>
  <c r="AR156"/>
  <c r="AS155"/>
  <c r="AT155" s="1"/>
  <c r="AR155"/>
  <c r="AS154"/>
  <c r="AT154" s="1"/>
  <c r="AR154"/>
  <c r="AS153"/>
  <c r="AT153" s="1"/>
  <c r="AR153"/>
  <c r="AS152"/>
  <c r="AT152" s="1"/>
  <c r="AR152"/>
  <c r="AS151"/>
  <c r="AT151" s="1"/>
  <c r="AR151"/>
  <c r="AS150"/>
  <c r="AT150" s="1"/>
  <c r="AR150"/>
  <c r="AS149"/>
  <c r="AT149" s="1"/>
  <c r="AR149"/>
  <c r="AS148"/>
  <c r="AT148" s="1"/>
  <c r="AR148"/>
  <c r="AS147"/>
  <c r="AT147" s="1"/>
  <c r="AR147"/>
  <c r="AS146"/>
  <c r="AT146" s="1"/>
  <c r="AR146"/>
  <c r="AS145"/>
  <c r="AT145" s="1"/>
  <c r="AR145"/>
  <c r="AS144"/>
  <c r="AT144" s="1"/>
  <c r="AR144"/>
  <c r="AS143"/>
  <c r="AT143" s="1"/>
  <c r="AR143"/>
  <c r="AS142"/>
  <c r="AT142" s="1"/>
  <c r="AR142"/>
  <c r="AS141"/>
  <c r="AT141" s="1"/>
  <c r="AR141"/>
  <c r="AS140"/>
  <c r="AT140" s="1"/>
  <c r="AR140"/>
  <c r="AS139"/>
  <c r="AT139" s="1"/>
  <c r="AR139"/>
  <c r="AS138"/>
  <c r="AT138" s="1"/>
  <c r="AR138"/>
  <c r="AS137"/>
  <c r="AT137" s="1"/>
  <c r="AR137"/>
  <c r="AS136"/>
  <c r="AT136" s="1"/>
  <c r="AR136"/>
  <c r="AS135"/>
  <c r="AT135" s="1"/>
  <c r="AR135"/>
  <c r="AS134"/>
  <c r="AT134" s="1"/>
  <c r="AR134"/>
  <c r="AS133"/>
  <c r="AT133" s="1"/>
  <c r="AR133"/>
  <c r="AS132"/>
  <c r="AT132" s="1"/>
  <c r="AR132"/>
  <c r="AS131"/>
  <c r="AT131" s="1"/>
  <c r="AR131"/>
  <c r="AS130"/>
  <c r="AT130" s="1"/>
  <c r="AR130"/>
  <c r="AS129"/>
  <c r="AT129" s="1"/>
  <c r="AR129"/>
  <c r="AS128"/>
  <c r="AT128" s="1"/>
  <c r="AR128"/>
  <c r="AS127"/>
  <c r="AT127" s="1"/>
  <c r="AR127"/>
  <c r="AS126"/>
  <c r="AT126" s="1"/>
  <c r="AR126"/>
  <c r="AS125"/>
  <c r="AT125" s="1"/>
  <c r="AR125"/>
  <c r="AS124"/>
  <c r="AT124" s="1"/>
  <c r="AR124"/>
  <c r="AS123"/>
  <c r="AT123" s="1"/>
  <c r="AR123"/>
  <c r="AS122"/>
  <c r="AT122" s="1"/>
  <c r="AR122"/>
  <c r="AS121"/>
  <c r="AT121" s="1"/>
  <c r="AR121"/>
  <c r="AS120"/>
  <c r="AT120" s="1"/>
  <c r="AR120"/>
  <c r="AS119"/>
  <c r="AT119" s="1"/>
  <c r="AR119"/>
  <c r="AS118"/>
  <c r="AT118" s="1"/>
  <c r="AR118"/>
  <c r="AS117"/>
  <c r="AT117" s="1"/>
  <c r="AR117"/>
  <c r="AT116"/>
  <c r="AS115"/>
  <c r="AT115" s="1"/>
  <c r="AR115"/>
  <c r="AS114"/>
  <c r="AT114" s="1"/>
  <c r="AR114"/>
  <c r="AS113"/>
  <c r="AT113" s="1"/>
  <c r="AR113"/>
  <c r="AS112"/>
  <c r="AT112" s="1"/>
  <c r="AR112"/>
  <c r="AS111"/>
  <c r="AT111" s="1"/>
  <c r="AR111"/>
  <c r="AS110"/>
  <c r="AT110" s="1"/>
  <c r="AR110"/>
  <c r="AS109"/>
  <c r="AT109" s="1"/>
  <c r="AR109"/>
  <c r="AS108"/>
  <c r="AT108" s="1"/>
  <c r="AR108"/>
  <c r="AS107"/>
  <c r="AT107" s="1"/>
  <c r="AR107"/>
  <c r="AS106"/>
  <c r="AT106" s="1"/>
  <c r="AR106"/>
  <c r="AS105"/>
  <c r="AT105" s="1"/>
  <c r="AR105"/>
  <c r="AS104"/>
  <c r="AT104" s="1"/>
  <c r="AR104"/>
  <c r="AS103"/>
  <c r="AT103" s="1"/>
  <c r="AR103"/>
  <c r="AS102"/>
  <c r="AT102" s="1"/>
  <c r="AR102"/>
  <c r="AS101"/>
  <c r="AT101" s="1"/>
  <c r="AR101"/>
  <c r="AS100"/>
  <c r="AT100" s="1"/>
  <c r="AR100"/>
  <c r="AS99"/>
  <c r="AT99" s="1"/>
  <c r="AR99"/>
  <c r="AS98"/>
  <c r="AT98" s="1"/>
  <c r="AR98"/>
  <c r="AS97"/>
  <c r="AT97" s="1"/>
  <c r="AR97"/>
  <c r="AS96"/>
  <c r="AT96" s="1"/>
  <c r="AR96"/>
  <c r="AS95"/>
  <c r="AT95" s="1"/>
  <c r="AR95"/>
  <c r="AS94"/>
  <c r="AT94" s="1"/>
  <c r="AR94"/>
  <c r="AS93"/>
  <c r="AT93" s="1"/>
  <c r="AR93"/>
  <c r="AS92"/>
  <c r="AT92" s="1"/>
  <c r="AR92"/>
  <c r="AS91"/>
  <c r="AT91" s="1"/>
  <c r="AR91"/>
  <c r="AS90"/>
  <c r="AT90" s="1"/>
  <c r="AR90"/>
  <c r="AS89"/>
  <c r="AT89" s="1"/>
  <c r="AR89"/>
  <c r="AS88"/>
  <c r="AT88" s="1"/>
  <c r="AR88"/>
  <c r="AS87"/>
  <c r="AT87" s="1"/>
  <c r="AR87"/>
  <c r="AS86"/>
  <c r="AT86" s="1"/>
  <c r="AR86"/>
  <c r="AS85"/>
  <c r="AT85" s="1"/>
  <c r="AR85"/>
  <c r="AS84"/>
  <c r="AT84" s="1"/>
  <c r="AR84"/>
  <c r="AS83"/>
  <c r="AT83" s="1"/>
  <c r="AR83"/>
  <c r="AS82"/>
  <c r="AT82" s="1"/>
  <c r="AR82"/>
  <c r="AS79"/>
  <c r="AT79" s="1"/>
  <c r="AR79"/>
  <c r="AS78"/>
  <c r="AT78" s="1"/>
  <c r="AR78"/>
  <c r="AS77"/>
  <c r="AT77" s="1"/>
  <c r="AR77"/>
  <c r="AS76"/>
  <c r="AT76" s="1"/>
  <c r="AR76"/>
  <c r="AS75"/>
  <c r="AT75" s="1"/>
  <c r="AR75"/>
  <c r="AS74"/>
  <c r="AT74" s="1"/>
  <c r="AR74"/>
  <c r="AS73"/>
  <c r="AT73" s="1"/>
  <c r="AR73"/>
  <c r="AS72"/>
  <c r="AT72" s="1"/>
  <c r="AR72"/>
  <c r="AS71"/>
  <c r="AT71" s="1"/>
  <c r="AR71"/>
  <c r="AS70"/>
  <c r="AT70" s="1"/>
  <c r="AR70"/>
  <c r="AS69"/>
  <c r="AT69" s="1"/>
  <c r="AR69"/>
  <c r="AS68"/>
  <c r="AT68" s="1"/>
  <c r="AR68"/>
  <c r="AS67"/>
  <c r="AT67" s="1"/>
  <c r="AR67"/>
  <c r="AS66"/>
  <c r="AT66" s="1"/>
  <c r="AR66"/>
  <c r="AS65"/>
  <c r="AT65" s="1"/>
  <c r="AR65"/>
  <c r="AS64"/>
  <c r="AT64" s="1"/>
  <c r="AR64"/>
  <c r="AS63"/>
  <c r="AT63" s="1"/>
  <c r="AR63"/>
  <c r="AS62"/>
  <c r="AT62" s="1"/>
  <c r="AR62"/>
  <c r="AS61"/>
  <c r="AT61" s="1"/>
  <c r="AR61"/>
  <c r="AS60"/>
  <c r="AT60" s="1"/>
  <c r="AR60"/>
  <c r="AS59"/>
  <c r="AT59" s="1"/>
  <c r="AR59"/>
  <c r="AS58"/>
  <c r="AT58" s="1"/>
  <c r="AR58"/>
  <c r="AS57"/>
  <c r="AT57" s="1"/>
  <c r="AR57"/>
  <c r="AS56"/>
  <c r="AT56" s="1"/>
  <c r="AR56"/>
  <c r="AS55"/>
  <c r="AT55" s="1"/>
  <c r="AR55"/>
  <c r="AS54"/>
  <c r="AT54" s="1"/>
  <c r="AR54"/>
  <c r="AS53"/>
  <c r="AT53" s="1"/>
  <c r="AR53"/>
  <c r="AS52"/>
  <c r="AT52" s="1"/>
  <c r="AR52"/>
  <c r="AS51"/>
  <c r="AT51" s="1"/>
  <c r="AR51"/>
  <c r="AS50"/>
  <c r="AT50" s="1"/>
  <c r="AR50"/>
  <c r="AS49"/>
  <c r="AT49" s="1"/>
  <c r="AR49"/>
  <c r="AS48"/>
  <c r="AT48" s="1"/>
  <c r="AR48"/>
  <c r="AS47"/>
  <c r="AT47" s="1"/>
  <c r="AR47"/>
  <c r="AS46"/>
  <c r="AT46" s="1"/>
  <c r="AR46"/>
  <c r="AS45"/>
  <c r="AT45" s="1"/>
  <c r="AR45"/>
  <c r="AS44"/>
  <c r="AT44" s="1"/>
  <c r="AR44"/>
  <c r="AS43"/>
  <c r="AT43" s="1"/>
  <c r="AR43"/>
  <c r="AS42"/>
  <c r="AT42" s="1"/>
  <c r="AR42"/>
  <c r="AS41"/>
  <c r="AT41" s="1"/>
  <c r="AR41"/>
  <c r="AS40"/>
  <c r="AT40" s="1"/>
  <c r="AR40"/>
  <c r="AS39"/>
  <c r="AT39" s="1"/>
  <c r="AR39"/>
  <c r="AS38"/>
  <c r="AT38" s="1"/>
  <c r="AR38"/>
  <c r="AS37"/>
  <c r="AT37" s="1"/>
  <c r="AR37"/>
  <c r="AS36"/>
  <c r="AT36" s="1"/>
  <c r="AR36"/>
  <c r="AS35"/>
  <c r="AT35" s="1"/>
  <c r="AR35"/>
  <c r="AS34"/>
  <c r="AT34" s="1"/>
  <c r="AR34"/>
  <c r="AS33"/>
  <c r="AT33" s="1"/>
  <c r="AR33"/>
  <c r="AS32"/>
  <c r="AT32" s="1"/>
  <c r="AR32"/>
  <c r="AS31"/>
  <c r="AT31" s="1"/>
  <c r="AR31"/>
  <c r="AS30"/>
  <c r="AT30" s="1"/>
  <c r="AR30"/>
  <c r="AS29"/>
  <c r="AT29" s="1"/>
  <c r="AR29"/>
  <c r="AS28"/>
  <c r="AT28" s="1"/>
  <c r="AR28"/>
  <c r="AS27"/>
  <c r="AT27" s="1"/>
  <c r="AR27"/>
  <c r="AS26"/>
  <c r="AT26" s="1"/>
  <c r="AR26"/>
  <c r="AS25"/>
  <c r="AT25" s="1"/>
  <c r="AR25"/>
  <c r="AS24"/>
  <c r="AT24" s="1"/>
  <c r="AR24"/>
  <c r="AS23"/>
  <c r="AT23" s="1"/>
  <c r="AR23"/>
  <c r="AS22"/>
  <c r="AT22" s="1"/>
  <c r="AR22"/>
  <c r="AS21"/>
  <c r="AT21" s="1"/>
  <c r="AR21"/>
  <c r="AS20"/>
  <c r="AT20" s="1"/>
  <c r="AR20"/>
  <c r="AS19"/>
  <c r="AT19" s="1"/>
  <c r="AR19"/>
  <c r="AS18"/>
  <c r="AT18" s="1"/>
  <c r="AR18"/>
  <c r="AS17"/>
  <c r="AT17" s="1"/>
  <c r="AR17"/>
  <c r="AS16"/>
  <c r="AT16" s="1"/>
  <c r="AR16"/>
  <c r="AS15"/>
  <c r="AT15" s="1"/>
  <c r="AR15"/>
  <c r="AS14"/>
  <c r="AT14" s="1"/>
  <c r="AR14"/>
  <c r="AS13"/>
  <c r="AT13" s="1"/>
  <c r="AR13"/>
  <c r="AS12"/>
  <c r="AT12" s="1"/>
  <c r="AR12"/>
  <c r="AS11"/>
  <c r="AT11" s="1"/>
  <c r="AR11"/>
  <c r="AS10"/>
  <c r="AT10" s="1"/>
  <c r="AR10"/>
  <c r="AS9"/>
  <c r="AT9" s="1"/>
  <c r="AR9"/>
  <c r="AS8"/>
  <c r="AT8" s="1"/>
  <c r="AR8"/>
  <c r="AS7"/>
  <c r="AT7" s="1"/>
  <c r="AS6"/>
  <c r="AT6" s="1"/>
  <c r="AS5"/>
  <c r="AT5" s="1"/>
  <c r="AR5"/>
  <c r="AS4"/>
  <c r="AT4" s="1"/>
  <c r="AS3"/>
  <c r="AT3" s="1"/>
  <c r="AS2"/>
  <c r="AT2" s="1"/>
</calcChain>
</file>

<file path=xl/sharedStrings.xml><?xml version="1.0" encoding="utf-8"?>
<sst xmlns="http://schemas.openxmlformats.org/spreadsheetml/2006/main" count="2569" uniqueCount="2024">
  <si>
    <t>ลำดับ</t>
  </si>
  <si>
    <t>เลขที่จดทะเบียน</t>
  </si>
  <si>
    <t>ชื่อนิติบุคคล (ไทย)</t>
  </si>
  <si>
    <t>ชื่อนิติบุคคล (อังกฤษ)</t>
  </si>
  <si>
    <t>วันที่จดทะเบียน</t>
  </si>
  <si>
    <t>จำนวนปีที่ดำเนินการ</t>
  </si>
  <si>
    <t>รวมส่วนของผู้ถือหุ้น</t>
  </si>
  <si>
    <t>รวมรายได้</t>
  </si>
  <si>
    <t>กำไร(ขาดทุน) สุทธิ</t>
  </si>
  <si>
    <t>D/E</t>
  </si>
  <si>
    <t>ที่อยู่ปัจจุบัน (ไทย)</t>
  </si>
  <si>
    <t>เบอร์โทรศัพท์</t>
  </si>
  <si>
    <t>Oct'10</t>
  </si>
  <si>
    <t>Nov'10</t>
  </si>
  <si>
    <t>Dec'10</t>
  </si>
  <si>
    <t>Jan'11</t>
  </si>
  <si>
    <t>Feb'11</t>
  </si>
  <si>
    <t>Mar'11</t>
  </si>
  <si>
    <t>Apr'11</t>
  </si>
  <si>
    <t>May'11</t>
  </si>
  <si>
    <t>Jun'11</t>
  </si>
  <si>
    <t>Jul'11</t>
  </si>
  <si>
    <t>Aug'11</t>
  </si>
  <si>
    <t>Sep'11</t>
  </si>
  <si>
    <t>0835534000026</t>
  </si>
  <si>
    <t>บริษัท ภูเก็ตถลางเทรดดิ้ง จำกัด</t>
  </si>
  <si>
    <t>PHUKET TALANG TRADING CO.,LTD.</t>
  </si>
  <si>
    <t>General</t>
  </si>
  <si>
    <t>51/19 หมู่ 5  ตำบล ศรีสุนทร  อำเภอ ถลาง  จังหวัด ภูเก็ต  83110</t>
  </si>
  <si>
    <t>0103535048337</t>
  </si>
  <si>
    <t>ห้างหุ้นส่วนจำกัด ก.อนงค์รุ่งเรือง</t>
  </si>
  <si>
    <t>K.ANONG RUNGRUANG LTD.,PART.</t>
  </si>
  <si>
    <t>24/49  ถนน ประชาราษฎร์สาย 1  ตำบล บางซื่อ  อำเภอ บางซื่อ  จังหวัด กรุงเทพมหานคร  10800</t>
  </si>
  <si>
    <t>08-9444-0855</t>
  </si>
  <si>
    <t>0125547000956</t>
  </si>
  <si>
    <t>บริษัท มีโดส จำกัด</t>
  </si>
  <si>
    <t>MEDOSE CO.,LTD.</t>
  </si>
  <si>
    <t>68/28 หมู่ 1  ซอย Lak Thong 1  ถนน สนามบินน้ำ  ตำบล บางกระสอ  อำเภอ เมือง  จังหวัด นนทบุรี  11000</t>
  </si>
  <si>
    <t>0-2580-9704</t>
  </si>
  <si>
    <t>0135546008023</t>
  </si>
  <si>
    <t>บริษัท นันทวรรณพัฒนาการสร้าง จำกัด</t>
  </si>
  <si>
    <t>NANTAWANPATTANAKARNSRANG CO.,LTD.</t>
  </si>
  <si>
    <t>91/239 หมู่ 3  ถนน รังสิต-นครนายก  ตำบล บึงยี่โถ  อำเภอ ธัญบุรี  จังหวัด ปทุมธานี  12130</t>
  </si>
  <si>
    <t>0-2957-7772</t>
  </si>
  <si>
    <t>0103505000212</t>
  </si>
  <si>
    <t>ห้างหุ้นส่วนจำกัด มณฑลสิน</t>
  </si>
  <si>
    <t>MONTHOLSEEN LIMITED PARTNERSHIP</t>
  </si>
  <si>
    <t>554  ถนน หลวง  ตำบล ป้อมปราบ  อำเภอ ป้อมปราบศัตรูพ่าย  จังหวัด กรุงเทพมหานคร  10100</t>
  </si>
  <si>
    <t>0253520000049</t>
  </si>
  <si>
    <t>ห้างหุ้นส่วนจำกัด โรจน์วิรัตน์ก่อสร้าง</t>
  </si>
  <si>
    <t>ROJWIRAT CONSTRUCTION LTD.,PART.</t>
  </si>
  <si>
    <t>444 หมู่ 2  ถนน ประชาบดินทร์  ตำบล ประจันตคาม  อำเภอ ประจันตคาม  จังหวัด ปราจีนบุรี  25130</t>
  </si>
  <si>
    <t>0-3729-1424</t>
  </si>
  <si>
    <t>0673543000394</t>
  </si>
  <si>
    <t>ห้างหุ้นส่วนจำกัด ศรราม ก่อสร้าง</t>
  </si>
  <si>
    <t>SORNRAM CONSTRUCTION LIMITED PARTNERSHIP</t>
  </si>
  <si>
    <t>106/1 หมู่ 12  ตำบล ท่าโรง  อำเภอ วิเชียรบุรี  จังหวัด เพชรบูรณ์  67130</t>
  </si>
  <si>
    <t>0743550002002</t>
  </si>
  <si>
    <t>ห้างหุ้นส่วนจำกัด ซี สยาม คอนกรีต</t>
  </si>
  <si>
    <t>SEA SIAM CONCRETE LIMITED PARTNERSHIP</t>
  </si>
  <si>
    <t>1094/51  ถนน วิเชียรโชฎก  ตำบล มหาชัย  อำเภอ เมือง  จังหวัด สมุทรสาคร  74000</t>
  </si>
  <si>
    <t>0-3442-2819</t>
  </si>
  <si>
    <t>0303544000064</t>
  </si>
  <si>
    <t>ห้างหุ้นส่วนจำกัด เสียงบริการค้าวัสดุ จอหอ</t>
  </si>
  <si>
    <t>SIANG MATERIAL SERVICE CHOR HOR LTD.,PART.</t>
  </si>
  <si>
    <t>61/2-3 หมู่ 3  ตำบล บ้านเกาะ  อำเภอ เมือง  จังหวัด นครราชสีมา  30000</t>
  </si>
  <si>
    <t>0103514007372</t>
  </si>
  <si>
    <t>ห้างหุ้นส่วนจำกัด เตียไต้เจี่ยค้าไม้</t>
  </si>
  <si>
    <t>TIA TAI JIA TIMBER LTD.,PART.</t>
  </si>
  <si>
    <t>633/1  ซอย Wat Chan Nai  ถนน ประดู่ 1  ตำบล บางโคล่  อำเภอ บางคอแหลม  จังหวัด กรุงเทพมหานคร  10120</t>
  </si>
  <si>
    <t>0-2294-2080</t>
  </si>
  <si>
    <t>0722537000017</t>
  </si>
  <si>
    <t>ห้างหุ้นส่วนสามัญนิติบุคคล สุพรรณคอนกรีต</t>
  </si>
  <si>
    <t>SUPHAN CONCRETE R.O.P.</t>
  </si>
  <si>
    <t>18/4 หมู่ 3  ตำบล สนามชัย  อำเภอ เมือง  จังหวัด สุพรรณบุรี  72000</t>
  </si>
  <si>
    <t>0-3552-1837</t>
  </si>
  <si>
    <t>0725536000318</t>
  </si>
  <si>
    <t>บริษัท นพคุณพัฒนา คอนสตรั๊คชั่น จำกัด</t>
  </si>
  <si>
    <t>NOPPAKUN PATTANA CONSTRUCTION CO.,LTD.</t>
  </si>
  <si>
    <t>269 หมู่ 5  ตำบล ดอนโพธิ์ทอง  อำเภอ เมือง  จังหวัด สุพรรณบุรี  72000</t>
  </si>
  <si>
    <t>413327,01-8562066</t>
  </si>
  <si>
    <t>0405539001491</t>
  </si>
  <si>
    <t>บริษัท ที.เค.ชุมแพคอนกรีต จำกัด</t>
  </si>
  <si>
    <t>T.K. CHUM PAE CONCRETE CO.,LTD.</t>
  </si>
  <si>
    <t>167 หมู่ 9  ถนน มะลิวัลย์  ตำบล ขัวเรียง  อำเภอ ชุมแพ  จังหวัด ขอนแก่น  40130</t>
  </si>
  <si>
    <t>0253538000466</t>
  </si>
  <si>
    <t>ห้างหุ้นส่วนจำกัด โชคศรีสุวรรณ</t>
  </si>
  <si>
    <t>CHOKSRISUWAN LTD.,PART.</t>
  </si>
  <si>
    <t>464 หมู่ 8  ตำบล เมืองเก่า  อำเภอ กบินทร์บุรี  จังหวัด ปราจีนบุรี  25240</t>
  </si>
  <si>
    <t>0-3728-1608</t>
  </si>
  <si>
    <t>0523530000065</t>
  </si>
  <si>
    <t>ห้างหุ้นส่วนจำกัด เคหะวัสดุ</t>
  </si>
  <si>
    <t>KHEHA MATERIAL LTD.,PART.</t>
  </si>
  <si>
    <t>232 หมู่ 4  ตำบล ล้อมแรด  อำเภอ เถิน  จังหวัด ลำปาง  52160</t>
  </si>
  <si>
    <t>0-5429-1078</t>
  </si>
  <si>
    <t>0823530000011</t>
  </si>
  <si>
    <t>ห้างหุ้นส่วนจำกัด อุดมทรัพย์บางไทรและบุตร</t>
  </si>
  <si>
    <t>UDOMSAP BANGSAI &amp; SON LTD.,PART.</t>
  </si>
  <si>
    <t>7/3 หมู่ 3  ตำบล บางไทร  อำเภอ ตะกั่วป่า  จังหวัด พังงา  82110</t>
  </si>
  <si>
    <t>0903528000319</t>
  </si>
  <si>
    <t>ห้างหุ้นส่วนจำกัด เพชรเกษมวัสดุก่อสร้าง</t>
  </si>
  <si>
    <t>PHETKASEM CONSTRUCTION MATERIAL LTD.,PART.</t>
  </si>
  <si>
    <t>824  ถนน เพชรเกษม  ตำบล หาดใหญ่  อำเภอ หาดใหญ่  จังหวัด สงขลา  90110</t>
  </si>
  <si>
    <t>0-7423-5833,245264</t>
  </si>
  <si>
    <t>0565536000085</t>
  </si>
  <si>
    <t>บริษัท พะเยาคอนกรีต 1993 จำกัด</t>
  </si>
  <si>
    <t>P.CONCRETE 1993 CO.,LTD.</t>
  </si>
  <si>
    <t>350 หมู่ 1  ตำบล บ้านต๋อม  อำเภอ เมือง  จังหวัด พะเยา  56000</t>
  </si>
  <si>
    <t>0-5448-3004</t>
  </si>
  <si>
    <t>0665521000016</t>
  </si>
  <si>
    <t>บริษัท เทพนครซีเมนต์ จำกัด</t>
  </si>
  <si>
    <t>THEPNAKHON CEMENT CO.,LTD.</t>
  </si>
  <si>
    <t>2/9  ถนน พิจิตร-สากเหล็ก  ตำบล ในเมือง  อำเภอ เมือง  จังหวัด พิจิตร  66000</t>
  </si>
  <si>
    <t>0575537000780</t>
  </si>
  <si>
    <t>บริษัท ดี.ที.คอนกรีต (1997) จำกัด</t>
  </si>
  <si>
    <t>D.T. CONGRETE (1997) CO.,LTD.</t>
  </si>
  <si>
    <t>99/1 หมู่ 7  ตำบล สันทราย  อำเภอ แม่จัน  จังหวัด เชียงราย  57110</t>
  </si>
  <si>
    <t>0193538001978</t>
  </si>
  <si>
    <t>ห้างหุ้นส่วนจำกัด วังม่วงคอนกรีต</t>
  </si>
  <si>
    <t>WANGMUANG CONCRETE LTD.,PART.</t>
  </si>
  <si>
    <t>BAY</t>
  </si>
  <si>
    <t>206 หมู่ 9  ตำบล คำพราน  อำเภอ วังม่วง  จังหวัด สระบุรี  18220</t>
  </si>
  <si>
    <t>0-3635-9076</t>
  </si>
  <si>
    <t>0145536000194</t>
  </si>
  <si>
    <t>บริษัท บางบาลคอนกรีต จำกัด</t>
  </si>
  <si>
    <t>BANGBAL CONCRETE CO.,LTD.</t>
  </si>
  <si>
    <t>72 หมู่ 5  ตำบล พระขาว  อำเภอ บางบาล  จังหวัด พระนครศรีอยุธยา  13250</t>
  </si>
  <si>
    <t>0-3530-7590</t>
  </si>
  <si>
    <t>0303546001505</t>
  </si>
  <si>
    <t>ห้างหุ้นส่วนจำกัด สีมานครวัสดุ</t>
  </si>
  <si>
    <t>SIMANAKORN MATERIAL LTD.,PART.</t>
  </si>
  <si>
    <t>60 หมู่ 3  ตำบล หนองจะบก  อำเภอ เมือง  จังหวัด นครราชสีมา  30000</t>
  </si>
  <si>
    <t>0-4435-7678</t>
  </si>
  <si>
    <t>0305542000506</t>
  </si>
  <si>
    <t>บริษัท สราญจิต 1999 จำกัด</t>
  </si>
  <si>
    <t>SARANJIT 1999 CO.,LTD.</t>
  </si>
  <si>
    <t>388/76 หมู่ 5 หมู่บ้าน ไชโยนคร 2  ซอย 1  ตำบล ปรุใหญ่  อำเภอ เมือง  จังหวัด นครราชสีมา  30000</t>
  </si>
  <si>
    <t>0503535001353</t>
  </si>
  <si>
    <t>ห้างหุ้นส่วนจำกัด สามัคคีวัสดุภัณฑ์</t>
  </si>
  <si>
    <t>SAMAKKEE CONSTRUCTION MATERIALS LTD., PART.</t>
  </si>
  <si>
    <t>242 หมู่ 8  ถนน เชียงใหม่-ท่าตอน  ตำบล แม่อาย  อำเภอ แม่อาย  จังหวัด เชียงใหม่  50280</t>
  </si>
  <si>
    <t>0-5345-9089</t>
  </si>
  <si>
    <t>0533548000539</t>
  </si>
  <si>
    <t>ห้างหุ้นส่วนจำกัด เจเอ แพ้นท์ 2</t>
  </si>
  <si>
    <t>J.A.PANT 2 LIMITED PARTNERSHIP</t>
  </si>
  <si>
    <t>1/5 หมู่ 5  ตำบล คอรุม  อำเภอ พิชัย  จังหวัด อุตรดิตถ์  53120</t>
  </si>
  <si>
    <t>0-5544-4123</t>
  </si>
  <si>
    <t>0303547002386</t>
  </si>
  <si>
    <t>ห้างหุ้นส่วนจำกัด ลิ้มเจริญ เข็มเจาะ</t>
  </si>
  <si>
    <t>LIMCHAROEN BORED PILE LTD.,PART.</t>
  </si>
  <si>
    <t>187/1 หมู่ 4  ตำบล สายออ  อำเภอ โนนไทย  จังหวัด นครราชสีมา  30220</t>
  </si>
  <si>
    <t>0513535000306</t>
  </si>
  <si>
    <t>ห้างหุ้นส่วนจำกัด สมพงษ์ป่าซางค้าวัสดุ</t>
  </si>
  <si>
    <t>SOMPONG PASANG MATERIALS LTD.,PART.</t>
  </si>
  <si>
    <t>140 หมู่ 3  ตำบล มะกอก  อำเภอ ป่าซาง  จังหวัด ลำพูน  51120</t>
  </si>
  <si>
    <t>0-5352-1553</t>
  </si>
  <si>
    <t>0805549000175</t>
  </si>
  <si>
    <t>บริษัท นวบุญประดิษฐ์ทรัพย์ จำกัด</t>
  </si>
  <si>
    <t>NAWABOONPRADITSUB CO.,LTD.</t>
  </si>
  <si>
    <t>48/11 หมู่ 3  ถนน กะโรม  ตำบล โพธิ์เสด็จ  อำเภอ เมือง  จังหวัด นครศรีธรรมราช  80000</t>
  </si>
  <si>
    <t>0-7544-7269</t>
  </si>
  <si>
    <t>0115551007323</t>
  </si>
  <si>
    <t>บริษัท เค.เอส.แอพพลิเคชั่น (ประเทศไทย) จำกัด</t>
  </si>
  <si>
    <t>K.S. APPLICATION (THAILAND) CO.,LTD.</t>
  </si>
  <si>
    <t>586/70 หมู่ 2  ถนน สุขุมวิท  ตำบล บางปูใหม่  อำเภอ เมือง  จังหวัด สมุทรปราการ  10280</t>
  </si>
  <si>
    <t>0193551000378</t>
  </si>
  <si>
    <t>ห้างหุ้นส่วนจำกัด ชนะรุ่งเรืองวัสดุภัณฑ์</t>
  </si>
  <si>
    <t>CHANARUNGREANG WATSADUPAN LIMITED PARTNERSHIP</t>
  </si>
  <si>
    <t>690/70  ถนน พิชัยรณรงค์สงคราม  ตำบล ปากเพรียว  อำเภอ เมือง  จังหวัด สระบุรี  18000</t>
  </si>
  <si>
    <t>0843550000955</t>
  </si>
  <si>
    <t>ห้างหุ้นส่วนจำกัด โชคศิริยงค์</t>
  </si>
  <si>
    <t>CHOK SIRIYONG LIMITED PARTNERSHIP</t>
  </si>
  <si>
    <t>73/11 หมู่ 4  ตำบล บ่อผุด  อำเภอ เกาะสมุย  จังหวัด สุราษฎร์ธานี  84320</t>
  </si>
  <si>
    <t>0-7742-5215</t>
  </si>
  <si>
    <t>0303530000504</t>
  </si>
  <si>
    <t>ห้างหุ้นส่วนจำกัด กิจพนาค้าไม้</t>
  </si>
  <si>
    <t>KIJPHANA KHAMAI LTD.,PART.</t>
  </si>
  <si>
    <t>839 หมู่ 11  ตำบล สูงเนิน  อำเภอ สูงเนิน  จังหวัด นครราชสีมา  30170</t>
  </si>
  <si>
    <t>0-4441-9390</t>
  </si>
  <si>
    <t>0163542000107</t>
  </si>
  <si>
    <t>ห้างหุ้นส่วนจำกัด ไม้เด็ดก่อสร้าง</t>
  </si>
  <si>
    <t>MAIDED CONSTRUCTION LTD.,PART.</t>
  </si>
  <si>
    <t>9/9 หมู่ 4  ถนน พหลโยธิน  ตำบล โคกสำโรง  อำเภอ โคกสำโรง  จังหวัด ลพบุรี  15120</t>
  </si>
  <si>
    <t>0-3662-4650</t>
  </si>
  <si>
    <t>0363538000180</t>
  </si>
  <si>
    <t>ห้างหุ้นส่วนจำกัด สถิตย์ธรรมชัยภูมิก่อสร้าง</t>
  </si>
  <si>
    <t>SATHITTHAM CHAIYAPHUM CONSTRUCTION LTD.,PART.</t>
  </si>
  <si>
    <t>593 หมู่ 9  ตำบล หนองบัวระเหว  อำเภอ หนองบัวระเหว  จังหวัด ชัยภูมิ  36250</t>
  </si>
  <si>
    <t>0773523000011</t>
  </si>
  <si>
    <t>ห้างหุ้นส่วนจำกัด ถาวรวัสดุก่อสร้าง</t>
  </si>
  <si>
    <t>THAVORN CONSTRUCTION MATERIAL LTD.,PART.</t>
  </si>
  <si>
    <t>12/52  ตำบล หัวหิน  อำเภอ หัวหิน  จังหวัด ประจวบคีรีขันธ์  77110</t>
  </si>
  <si>
    <t>0105551058190</t>
  </si>
  <si>
    <t>บริษัท ดี เอส แอล โปร จำกัด</t>
  </si>
  <si>
    <t>DSL PRO CO.,LTD.</t>
  </si>
  <si>
    <t>1065/26  ถนน เอกชัย  ตำบล บางบอน  อำเภอ บางบอน  จังหวัด กรุงเทพมหานคร  10150</t>
  </si>
  <si>
    <t>0-2451-2288</t>
  </si>
  <si>
    <t>0105552006436</t>
  </si>
  <si>
    <t>บริษัท เกียรติทวี แมททีเรียล จำกัด</t>
  </si>
  <si>
    <t>KIATAWEE MATERIAL CO.,LTD.</t>
  </si>
  <si>
    <t>508/117  ถนน สุคนธสวัสดิ์  ตำบล ลาดพร้าว  อำเภอ ลาดพร้าว  จังหวัด กรุงเทพมหานคร  10230</t>
  </si>
  <si>
    <t>0-2553-3156</t>
  </si>
  <si>
    <t>0103526031168</t>
  </si>
  <si>
    <t>ห้างหุ้นส่วนจำกัด ตะวัน ก่อสร้าง</t>
  </si>
  <si>
    <t>TAWAN CONSTRUCTION LIMITED PARTNERSHIP</t>
  </si>
  <si>
    <t>63/71 หมู่ 5  ถนน พุทธมณฑลสาย 4  ตำบล ทวีวัฒนา  อำเภอ ทวีวัฒนา  จังหวัด กรุงเทพมหานคร  10170</t>
  </si>
  <si>
    <t>0-2429-2867</t>
  </si>
  <si>
    <t>0413544000705</t>
  </si>
  <si>
    <t>ห้างหุ้นส่วนจำกัด รุ่งเรืองวัสดุ (2544)</t>
  </si>
  <si>
    <t>RUNGRUANG MATERIALS (2544) LTD.,PART.</t>
  </si>
  <si>
    <t>593/14-15  ถนน โพศรี  ตำบล หมากแข้ง  อำเภอ เมือง  จังหวัด อุดรธานี  41000</t>
  </si>
  <si>
    <t>0303515000221</t>
  </si>
  <si>
    <t>ห้างหุ้นส่วนจำกัด ราชสีมาสหกิจ</t>
  </si>
  <si>
    <t>RATCHASIMA SAHAKIJ LTD.,PART.</t>
  </si>
  <si>
    <t>212 หมู่ 3  ถนน มิตรภาพ  ตำบล จอหอ  อำเภอ เมือง  จังหวัด นครราชสีมา  30310</t>
  </si>
  <si>
    <t>0-4437-1317</t>
  </si>
  <si>
    <t>0123549000561</t>
  </si>
  <si>
    <t>ห้างหุ้นส่วนจำกัด ส.สิทธิชัย คอนกรีต</t>
  </si>
  <si>
    <t>S.SITTICHAI CONCRETE LIMITED PARTNERSHIP</t>
  </si>
  <si>
    <t>99/110 หมู่ 8  ตำบล บางรักพัฒนา  อำเภอ บางบัวทอง  จังหวัด นนทบุรี  11110</t>
  </si>
  <si>
    <t>0-2895-0532</t>
  </si>
  <si>
    <t>0633543000220</t>
  </si>
  <si>
    <t>ห้างหุ้นส่วนจำกัด ทรัพย์แม่เมย</t>
  </si>
  <si>
    <t>SUPMAEMOEY LIMITED PARTNERSHIP</t>
  </si>
  <si>
    <t>628 หมู่ 7  ตำบล แม่กุ  อำเภอ แม่สอด  จังหวัด ตาก  63110</t>
  </si>
  <si>
    <t>0-5555-1068</t>
  </si>
  <si>
    <t>0165535000093</t>
  </si>
  <si>
    <t>บริษัท เอี่ยมจันทร์วัสดุก่อสร้าง จำกัด</t>
  </si>
  <si>
    <t>EIAMCHAN CONSTRUCTION MATERIAL CO.,LTD.</t>
  </si>
  <si>
    <t>32/5 หมู่ 2  ตำบล โคกตูม  อำเภอ เมือง  จังหวัด ลพบุรี  15210</t>
  </si>
  <si>
    <t>0-3649-9150,490177</t>
  </si>
  <si>
    <t>0663522000239</t>
  </si>
  <si>
    <t>ห้างหุ้นส่วนจำกัด โชคการะยะก่อสร้าง</t>
  </si>
  <si>
    <t>CHOKKARAYA CONSTRUCTION LIMITED PARTNERSHIP</t>
  </si>
  <si>
    <t>8/3 หมู่ 5  ตำบล บ้านนา  อำเภอ วชิรบารมี  จังหวัด พิจิตร  66140</t>
  </si>
  <si>
    <t>0253543000193</t>
  </si>
  <si>
    <t>ห้างหุ้นส่วนจำกัด ส.รัตนกาญจน์เซรามิคแอนด์ ฮาร์ดแวร์</t>
  </si>
  <si>
    <t>S.RATTANAKARN CERAMIC &amp; HARDWARE LTD.,PART.</t>
  </si>
  <si>
    <t>132 หมู่ 12  ถนน สุวรรณศร  ตำบล เมืองเก่า  อำเภอ กบินทร์บุรี  จังหวัด ปราจีนบุรี  25240</t>
  </si>
  <si>
    <t>08-9748-0632</t>
  </si>
  <si>
    <t>0413538001541</t>
  </si>
  <si>
    <t>ห้างหุ้นส่วนจำกัด สี่ พ.พาณิชย์</t>
  </si>
  <si>
    <t>4 P.PHANICH LIMITED PARTNERSHIP</t>
  </si>
  <si>
    <t>133 หมู่ 2  ตำบล แสงสว่าง  อำเภอ หนองแสง  จังหวัด อุดรธานี  41340</t>
  </si>
  <si>
    <t>0433525000151</t>
  </si>
  <si>
    <t>ห้างหุ้นส่วนจำกัด ศรีคุณเมืองก่อสร้าง</t>
  </si>
  <si>
    <t>SRIKHUN MUANG CONSTRUCTION LTD.,PART.</t>
  </si>
  <si>
    <t>592  ถนน ประจักษ์  ตำบล ในเมือง  อำเภอ เมือง  จังหวัด หนองคาย  43000</t>
  </si>
  <si>
    <t>0473533000288</t>
  </si>
  <si>
    <t>ห้างหุ้นส่วนจำกัด เพชรสว่างสุขภัณฑ์</t>
  </si>
  <si>
    <t>PHET SAWANG SANITARYWARE LTD.,PART.</t>
  </si>
  <si>
    <t>42 หมู่ 1  ถนน นิตโย  ตำบล สว่างแดนดิน  อำเภอ สว่างแดนดิน  จังหวัด สกลนคร  47110</t>
  </si>
  <si>
    <t>0-4272-1035</t>
  </si>
  <si>
    <t>0115540004191</t>
  </si>
  <si>
    <t>บริษัท จงเจริญค้าไม้ จำกัด</t>
  </si>
  <si>
    <t>CHONGCHAROEN TIMBER CO.,LTD.</t>
  </si>
  <si>
    <t>64/1 หมู่ 5  ถนน ปู่เจ้าสมิงพราย  ตำบล บางหญ้าแพรก  อำเภอ พระประแดง  จังหวัด สมุทรปราการ  10130</t>
  </si>
  <si>
    <t>0303534001246</t>
  </si>
  <si>
    <t>ห้างหุ้นส่วนจำกัด โง้วเลี่ยงเฮงวัสดุก่อสร้าง</t>
  </si>
  <si>
    <t>NGOWLIANGHENG CONSTRUCTION MATERIAL LTD.,PART.</t>
  </si>
  <si>
    <t>129  ถนน มิตรภาพ  ตำบล ปากช่อง  อำเภอ ปากช่อง  จังหวัด นครราชสีมา  30130</t>
  </si>
  <si>
    <t>0403528000577</t>
  </si>
  <si>
    <t>ห้างหุ้นส่วนจำกัด ศิริพรวัสดุก่อสร้างบริการ</t>
  </si>
  <si>
    <t>SIRIPORN CONSTRUCTION MATERIAL SERVICE LTD.,PART.</t>
  </si>
  <si>
    <t>146 หมู่ 11  ถนน ขอนแก่น-เขาสวนกวาง  ตำบล เขาสวนกวาง  อำเภอ เขาสวนกวาง  จังหวัด ขอนแก่น  40280</t>
  </si>
  <si>
    <t>0-4344-9015</t>
  </si>
  <si>
    <t>0213549000993</t>
  </si>
  <si>
    <t>ห้างหุ้นส่วนจำกัด พี.พี.เอ็น.คอนกรีต</t>
  </si>
  <si>
    <t>P.P.N. CONCRETE LIMITED PARTNERSHIP</t>
  </si>
  <si>
    <t>475/1 หมู่ 3    จังหวัด ระยอง  21180</t>
  </si>
  <si>
    <t>08-3905-2935</t>
  </si>
  <si>
    <t>0513525000044</t>
  </si>
  <si>
    <t>ห้างหุ้นส่วนจำกัด ลำพูนสมลักษณ์ก่อสร้าง</t>
  </si>
  <si>
    <t>LAMPHUN SOMLAK CONSTRUCTION LTD.,PART.</t>
  </si>
  <si>
    <t>262/2-3  ถนน ลำพูน-ดอยติ  ตำบล ป่าสัก  อำเภอ เมือง  จังหวัด ลำพูน  51000</t>
  </si>
  <si>
    <t>0-5353-7540</t>
  </si>
  <si>
    <t>0103549031482</t>
  </si>
  <si>
    <t>ห้างหุ้นส่วนจำกัด เอ็น9-ครีเอท แอนด์ เทรดดิ้ง</t>
  </si>
  <si>
    <t>N9-CREATE AND TRADING LIMITED PARTNERSHIP</t>
  </si>
  <si>
    <t>32/192  ถนน นวลจันทร์  ตำบล นวลจันทร์  อำเภอ บึงกุ่ม  จังหวัด กรุงเทพมหานคร  10240</t>
  </si>
  <si>
    <t>0305550001397</t>
  </si>
  <si>
    <t>บริษัท บิวบิค จำกัด</t>
  </si>
  <si>
    <t>BUBIC CO.,LTD.</t>
  </si>
  <si>
    <t>439 หมู่ 14  ตำบล ในเมือง  อำเภอ พิมาย  จังหวัด นครราชสีมา  30110</t>
  </si>
  <si>
    <t>0633543000556</t>
  </si>
  <si>
    <t>ห้างหุ้นส่วนจำกัด พบพระเคหะภัณฑ์</t>
  </si>
  <si>
    <t>POBPRA KEHAPHAN LTD.,PART.</t>
  </si>
  <si>
    <t>137/1 หมู่ 9  ตำบล ช่องแคบ  อำเภอ พบพระ  จังหวัด ตาก  63160</t>
  </si>
  <si>
    <t>0-5589-3138</t>
  </si>
  <si>
    <t>0703536000375</t>
  </si>
  <si>
    <t>ห้างหุ้นส่วนจำกัด เค.เอส.คอนกรีตราชบุรี</t>
  </si>
  <si>
    <t>K.S.CONCRETE RATCHABURI LTD.,PART.</t>
  </si>
  <si>
    <t>112/1  ตำบล โคกหม้อ  อำเภอ เมือง  จังหวัด ราชบุรี  70000</t>
  </si>
  <si>
    <t>0-3231-6765</t>
  </si>
  <si>
    <t>0113538001153</t>
  </si>
  <si>
    <t>ห้างหุ้นส่วนจำกัด กีรติไพศาล</t>
  </si>
  <si>
    <t>KEERATI PHAISAN LTD.,PART.</t>
  </si>
  <si>
    <t>25/5 หมู่ 3  ถนน บางนา-ตราด    จังหวัด สมุทรปราการ  10540</t>
  </si>
  <si>
    <t>0-2542-0454</t>
  </si>
  <si>
    <t>0485541000102</t>
  </si>
  <si>
    <t>บริษัท ศิริเพชรสุขภัณฑ์ จำกัด</t>
  </si>
  <si>
    <t>SIRIPHETCHSUKAPHAN CO.,LTD.</t>
  </si>
  <si>
    <t>2/9  ถนน พันมหาสามัคคี  ตำบล หนองญาติ  อำเภอ เมือง  จังหวัด นครพนม  48000</t>
  </si>
  <si>
    <t>0-4251-2616</t>
  </si>
  <si>
    <t>0103551007151</t>
  </si>
  <si>
    <t>ห้างหุ้นส่วนจำกัด วี.วี. คอนกรีต</t>
  </si>
  <si>
    <t>V.V. CONCRETE LIMITED PARTNERSHIP</t>
  </si>
  <si>
    <t>662  ถนน พระราม 3  ตำบล บางโพงพาง  อำเภอ ยานนาวา  จังหวัด กรุงเทพมหานคร  10120</t>
  </si>
  <si>
    <t>0-2358-0044</t>
  </si>
  <si>
    <t>0663527000067</t>
  </si>
  <si>
    <t>ห้างหุ้นส่วนจำกัด พูนเทพ</t>
  </si>
  <si>
    <t>PHOONTHEP LTD.,PART.</t>
  </si>
  <si>
    <t>49 หมู่ 1  ตำบล วังทรายพูน  อำเภอ วังทรายพูน  จังหวัด พิจิตร  66180</t>
  </si>
  <si>
    <t>0305538000904</t>
  </si>
  <si>
    <t>บริษัท ศิริพงษ์โชคชัยคอนกรีต จำกัด</t>
  </si>
  <si>
    <t>SIRIPONG CHOKCHAI CONCRETE CO.,LTD.</t>
  </si>
  <si>
    <t>198 หมู่ 10  ถนน ราชสีมา-โชคชัย  ตำบล โชคชัย  อำเภอ โชคชัย  จังหวัด นครราชสีมา  30190</t>
  </si>
  <si>
    <t>0-4449-1211</t>
  </si>
  <si>
    <t>0303550001336</t>
  </si>
  <si>
    <t>ห้างหุ้นส่วนจำกัด เฉลิมชัยค้าวัสดุก่อสร้าง</t>
  </si>
  <si>
    <t>CHALERMCHAI CONSTRUCTION MATERIALS TRADING LIMITED PARTNERSHIP</t>
  </si>
  <si>
    <t>220 หมู่ 1  ตำบล กุดจิก  อำเภอ สูงเนิน  จังหวัด นครราชสีมา  30380</t>
  </si>
  <si>
    <t>0135550034335</t>
  </si>
  <si>
    <t>บริษัท แกรนด์ สตีล เทรดดิ้ง จำกัด</t>
  </si>
  <si>
    <t>GRAND STEEL TRADING CO.,LTD.</t>
  </si>
  <si>
    <t>85/137 หมู่ 3  ตำบล คลองหนึ่ง  อำเภอ คลองหลวง  จังหวัด ปทุมธานี  12120</t>
  </si>
  <si>
    <t>0705538000374</t>
  </si>
  <si>
    <t>บริษัท ที คอน (1995) จำกัด</t>
  </si>
  <si>
    <t>T CON (1995) CO.,LTD.</t>
  </si>
  <si>
    <t>46/1 หมู่ 5  ถนน ราชบุรี-เขางู  ตำบล เจดีย์หัก  อำเภอ เมือง  จังหวัด ราชบุรี  70000</t>
  </si>
  <si>
    <t>0-3231-2976</t>
  </si>
  <si>
    <t>0105550076879</t>
  </si>
  <si>
    <t>บริษัท แอดสเตพ จำกัด</t>
  </si>
  <si>
    <t>ADDSTEP CO.,LTD.</t>
  </si>
  <si>
    <t>202/25 หมู่ 4  ถนน รามอินทรา  ตำบล อนุสาวรีย์  อำเภอ บางเขน  จังหวัด กรุงเทพมหานคร  10220</t>
  </si>
  <si>
    <t>08-1844-6289</t>
  </si>
  <si>
    <t>0663523000071</t>
  </si>
  <si>
    <t>ห้างหุ้นส่วนจำกัด แสงเพชรพิจิตร</t>
  </si>
  <si>
    <t>SAENG PETCR PICHIT LIMITED PARTNERSHIP</t>
  </si>
  <si>
    <t>112 หมู่ 1  ตำบล วังทรายพูน  อำเภอ วังทรายพูน  จังหวัด พิจิตร  66180</t>
  </si>
  <si>
    <t>0-5669-5095</t>
  </si>
  <si>
    <t>0853532000167</t>
  </si>
  <si>
    <t>ห้างหุ้นส่วนจำกัด โรงกระเบื้องวินัย</t>
  </si>
  <si>
    <t>VINAI TILE FACTORY LTD.,PART.</t>
  </si>
  <si>
    <t>170/3 หมู่ 2  ถนน เพชรเกษม  ตำบล น้ำจืด  อำเภอ กระบุรี  จังหวัด ระนอง  85110</t>
  </si>
  <si>
    <t>077-891122</t>
  </si>
  <si>
    <t>0763542000292</t>
  </si>
  <si>
    <t>ห้างหุ้นส่วนจำกัด กานต์เพชร คอนสตรัคชั่น</t>
  </si>
  <si>
    <t>KANPETCH CONSTRUCTION LIMITED PARTNERSHIP</t>
  </si>
  <si>
    <t>254 หมู่ 2  ตำบล ธงชัย  อำเภอ เมือง  จังหวัด เพชรบุรี  76000</t>
  </si>
  <si>
    <t>0413540001006</t>
  </si>
  <si>
    <t>ห้างหุ้นส่วนจำกัด วิทยกุลก่อสร้าง</t>
  </si>
  <si>
    <t>WITHAYAKUL CONSTRUCTION LTD.,PART.</t>
  </si>
  <si>
    <t>200/5 หมู่ 5  ตำบล สามพร้าว  อำเภอ เมือง  จังหวัด อุดรธานี  41000</t>
  </si>
  <si>
    <t>0315535000202</t>
  </si>
  <si>
    <t>บริษัท เอ.บี.คอนกรีต จำกัด</t>
  </si>
  <si>
    <t>A.B. CONCRETE CO.,LTD.</t>
  </si>
  <si>
    <t>88 หมู่ 2  ตำบล อิสาณ  อำเภอ เมือง  จังหวัด บุรีรัมย์  31000</t>
  </si>
  <si>
    <t>611675,618661-3</t>
  </si>
  <si>
    <t>0825551000136</t>
  </si>
  <si>
    <t>บริษัท พี.ที.เอ็ม.ค้าปูนซีเมนต์ จำกัด</t>
  </si>
  <si>
    <t>P.T.M. KAPOON CEMENT CO.,LTD.</t>
  </si>
  <si>
    <t>58/14 หมู่ 7  ตำบล ท้ายเหมือง  อำเภอ ท้ายเหมือง  จังหวัด พังงา  82120</t>
  </si>
  <si>
    <t>0395538000076</t>
  </si>
  <si>
    <t>บริษัท พรทิพย์วัสดุก่อสร้าง จำกัด</t>
  </si>
  <si>
    <t>PORNTHIP CONSTRUCTION MATERIAL CO.,LTD.</t>
  </si>
  <si>
    <t>77 หมู่ 13  ตำบล เมืองใหม่  อำเภอ ศรีบุญเรือง  จังหวัด หนองบัวลำภู  39180</t>
  </si>
  <si>
    <t>0473533000202</t>
  </si>
  <si>
    <t>ห้างหุ้นส่วนจำกัด แสงวิบูลย์พืชผล</t>
  </si>
  <si>
    <t>SAENGVIBOON CROPS LTD.,PART.</t>
  </si>
  <si>
    <t>389 หมู่ 10  ถนน สกลนคร-นาแก  ตำบล ดงมะไฟ  อำเภอ เมือง  จังหวัด สกลนคร  47000</t>
  </si>
  <si>
    <t>0303546001416</t>
  </si>
  <si>
    <t>ห้างหุ้นส่วนจำกัด จ.จักสุวรรณ</t>
  </si>
  <si>
    <t>J.JAKSUWAN LTD.,PART.</t>
  </si>
  <si>
    <t>754/4-5-6 หมู่ 1  ตำบล สูงเนิน  อำเภอ สูงเนิน  จังหวัด นครราชสีมา  30170</t>
  </si>
  <si>
    <t>0-4441-9801</t>
  </si>
  <si>
    <t>0105543008758</t>
  </si>
  <si>
    <t>บริษัท รานี คอนกรีต จำกัด</t>
  </si>
  <si>
    <t>RANEE CONCRETE CO.,LTD.</t>
  </si>
  <si>
    <t>37/595  ซอย Hathairat 35  ตำบล สามวาตะวันตก  อำเภอ คลองสามวา  จังหวัด กรุงเทพมหานคร  10510</t>
  </si>
  <si>
    <t>0835548002506</t>
  </si>
  <si>
    <t>บริษัท สุวรรณรัตน์ค้าวัสดุก่อสร้าง จำกัด</t>
  </si>
  <si>
    <t>SUWANNARAT CONSTRUCTION MATERIALS TRADING CO.,LTD.</t>
  </si>
  <si>
    <t>108/101 หมู่ 5  ตำบล รัษฎา  อำเภอ เมือง  จังหวัด ภูเก็ต  83000</t>
  </si>
  <si>
    <t>0-7621-3398</t>
  </si>
  <si>
    <t>0123541001550</t>
  </si>
  <si>
    <t>ห้างหุ้นส่วนจำกัด ชัยพรวัสดุก่อสร้าง</t>
  </si>
  <si>
    <t>CHAIYAPORN CONSTRUCTION MATERIAL LTD.,PART.</t>
  </si>
  <si>
    <t>1/5 หมู่ 4  ถนน บางกรวย-ไทรน้อย  ตำบล บางกร่าง  อำเภอ เมือง  จังหวัด นนทบุรี  11000</t>
  </si>
  <si>
    <t>0-2926-2399</t>
  </si>
  <si>
    <t>0835532001505</t>
  </si>
  <si>
    <t>บริษัท เพชรถลาง คอนกรีต จำกัด</t>
  </si>
  <si>
    <t>PETCH THALANG CONCRETE CO.,LTD.</t>
  </si>
  <si>
    <t>8 หมู่ 5  ตำบล ศรีสุนทร  อำเภอ ถลาง  จังหวัด ภูเก็ต  83110</t>
  </si>
  <si>
    <t>0-7631-1798,311438</t>
  </si>
  <si>
    <t>0745527000173</t>
  </si>
  <si>
    <t>บริษัท สกุลเกียรติค้าไม้ จำกัด</t>
  </si>
  <si>
    <t>SAKULKIAT TIMBER CO.,LTD.</t>
  </si>
  <si>
    <t>144 หมู่ 12  ถนน เพชรเกษม  ตำบล อ้อมน้อย  อำเภอ กระทุ่มแบน  จังหวัด สมุทรสาคร  74130</t>
  </si>
  <si>
    <t>0-2420-2532</t>
  </si>
  <si>
    <t>0493552000077</t>
  </si>
  <si>
    <t>ห้างหุ้นส่วนจำกัด ถิ่นลานคำ</t>
  </si>
  <si>
    <t>THIN LAN KAM LIMITED PARTNERSHIP</t>
  </si>
  <si>
    <t>73/1  ถนน ยุทธพัฒน์  ตำบล มุกดาหาร  อำเภอ เมือง  จังหวัด มุกดาหาร  49000</t>
  </si>
  <si>
    <t>0503535000276</t>
  </si>
  <si>
    <t>ห้างหุ้นส่วนจำกัด เชียงใหม่ ส.วิศวการ คอนกรีต</t>
  </si>
  <si>
    <t>CHIANGMAI SOR WISAWAKARN CONCRETE LIMITED PARTNERSHIP</t>
  </si>
  <si>
    <t>31 หมู่ 12  ถนน โชตนา  ตำบล ช้างเผือก  อำเภอ เมือง  จังหวัด เชียงใหม่  50000</t>
  </si>
  <si>
    <t>0-5321-8386</t>
  </si>
  <si>
    <t>0723528000141</t>
  </si>
  <si>
    <t>ห้างหุ้นส่วนจำกัด สระกระโจมค้าไม้</t>
  </si>
  <si>
    <t>SRAKRACHOM TIMBER LTD.,PART.</t>
  </si>
  <si>
    <t>41 หมู่ 3  ตำบล สระกระโจม  อำเภอ ดอนเจดีย์  จังหวัด สุพรรณบุรี  72170</t>
  </si>
  <si>
    <t>0563525000133</t>
  </si>
  <si>
    <t>ห้างหุ้นส่วนจำกัด พะเยาซีเมนต์บล๊อค</t>
  </si>
  <si>
    <t>PHAYAO CEMENT BLOCK LTD.,PART.</t>
  </si>
  <si>
    <t>301 หมู่ 1  ตำบล บ้านต๋อม  อำเภอ เมือง  จังหวัด พะเยา  56000</t>
  </si>
  <si>
    <t>0673545000146</t>
  </si>
  <si>
    <t>ห้างหุ้นส่วนจำกัด ว.วัสดุไท</t>
  </si>
  <si>
    <t>W. VASSADU THAI LTD.,PART.</t>
  </si>
  <si>
    <t>259/1 หมู่ 5  ตำบล น้ำชุน  อำเภอ หล่มสัก  จังหวัด เพชรบูรณ์  67110</t>
  </si>
  <si>
    <t>0-5671-3114</t>
  </si>
  <si>
    <t>0103545033952</t>
  </si>
  <si>
    <t>ห้างหุ้นส่วนจำกัด กอบภาคิน</t>
  </si>
  <si>
    <t>KOBPHAKIN LIMITED  PARTNERSHIP</t>
  </si>
  <si>
    <t>99/26 หมู่ 5  ถนน ลำลูกกา  ตำบล คูคต  อำเภอ ลำลูกกา  จังหวัด ปทุมธานี  12130</t>
  </si>
  <si>
    <t>0-2422-0084</t>
  </si>
  <si>
    <t>0503544000674</t>
  </si>
  <si>
    <t>ห้างหุ้นส่วนจำกัด วุฒิสิทธิ์การโยธา</t>
  </si>
  <si>
    <t>WUTHISIT CIVIL LTD.,PART.</t>
  </si>
  <si>
    <t>111 หมู่ 4  ตำบล ไชยสถาน  อำเภอ สารภี  จังหวัด เชียงใหม่  50140</t>
  </si>
  <si>
    <t>0-5380-6066</t>
  </si>
  <si>
    <t>0105540029436</t>
  </si>
  <si>
    <t>บริษัท เอส แอนด์ บี เทรดมาร์ค จำกัด</t>
  </si>
  <si>
    <t>S&amp;B TRADEMARK CO.,LTD.</t>
  </si>
  <si>
    <t>79  ถนน ริมคลองประปา  ตำบล บางซื่อ  อำเภอ บางซื่อ  จังหวัด กรุงเทพมหานคร  10800</t>
  </si>
  <si>
    <t>0305543001018</t>
  </si>
  <si>
    <t>บริษัท พี เอ็ม ไอ เอ็นยิเนียริ่ง จำกัด</t>
  </si>
  <si>
    <t>PMI ENGINEERING CO.,LTD.</t>
  </si>
  <si>
    <t>2013/12-13  ถนน สืบศิริ  ตำบล ในเมือง  อำเภอ เมือง  จังหวัด นครราชสีมา  30000</t>
  </si>
  <si>
    <t>0735539002044</t>
  </si>
  <si>
    <t>บริษัท ส.ณรงค์ชัย วัสดุก่อสร้าง จำกัด</t>
  </si>
  <si>
    <t>S.NARONGCHAI CONSTRUCTION MATERIAL CO.,LTD.</t>
  </si>
  <si>
    <t>66/10-11 หมู่ 4  ตำบล ศาลายา  อำเภอ พุทธมณฑล  จังหวัด นครปฐม  73170</t>
  </si>
  <si>
    <t>0115547007756</t>
  </si>
  <si>
    <t>บริษัท โซน เอนจิเนีย แอนด์ คอนสตรัคชั่น จำกัด</t>
  </si>
  <si>
    <t>ZONE ENGINEER &amp; CONSTRUCTION CO.,LTD.</t>
  </si>
  <si>
    <t>204/30-33 หมู่ 1  ถนน เทพารักษ์  ตำบล บางเสาธง  อำเภอ กิ่งอำเภอบางเสาธง  จังหวัด สมุทรปราการ  10540</t>
  </si>
  <si>
    <t>02-3303081</t>
  </si>
  <si>
    <t>0903540002059</t>
  </si>
  <si>
    <t>ห้างหุ้นส่วนจำกัด ศิลปชัยคอนกรีต</t>
  </si>
  <si>
    <t>SILAPACHAI CONCRETE LTD.,PART.</t>
  </si>
  <si>
    <t>1 หมู่ 4  ตำบล เขารูปช้าง  อำเภอ เมือง  จังหวัด สงขลา  90000</t>
  </si>
  <si>
    <t>0923511000205</t>
  </si>
  <si>
    <t>ห้างหุ้นส่วนจำกัด สว่างก่อสร้าง</t>
  </si>
  <si>
    <t>SAWANG CONSTRUCTION LTD.,PART.</t>
  </si>
  <si>
    <t>12  ถนน วิเศษกุล  ตำบล ทับเที่ยง  อำเภอ เมือง  จังหวัด ตรัง  92000</t>
  </si>
  <si>
    <t>0-7521-8821</t>
  </si>
  <si>
    <t>0623539000075</t>
  </si>
  <si>
    <t>ห้างหุ้นส่วนจำกัด ท่าขุนรามคอนกรีตก่อสร้าง</t>
  </si>
  <si>
    <t>THAKHUNRAM CONCRETE CONSTRUCTION LTD.,PART.</t>
  </si>
  <si>
    <t>98 หมู่ 3  ตำบล อ่างทอง  อำเภอ เมือง  จังหวัด กำแพงเพชร  62000</t>
  </si>
  <si>
    <t>0263547000431</t>
  </si>
  <si>
    <t>ห้างหุ้นส่วนจำกัด พระอาจารย์ โฮมมาร์ท</t>
  </si>
  <si>
    <t>HOMEMART PRA AJARN LIMITED PARTNERSHIP</t>
  </si>
  <si>
    <t>95/1 หมู่ 10  ตำบล พระอาจารย์  อำเภอ องครักษ์  จังหวัด นครนายก  26120</t>
  </si>
  <si>
    <t>0-3732-0694</t>
  </si>
  <si>
    <t>0133551001366</t>
  </si>
  <si>
    <t>ห้างหุ้นส่วนจำกัด เพชรวัสดุภัณฑ์</t>
  </si>
  <si>
    <t>PHET MATERIALS LIMITED PARTNERSHIP</t>
  </si>
  <si>
    <t>130/15 หมู่ 1  ตำบล บางคูวัด  อำเภอ เมือง  จังหวัด ปทุมธานี  12000</t>
  </si>
  <si>
    <t>0425534000011</t>
  </si>
  <si>
    <t>บริษัท เจริญชัยวัสดุกิจ จำกัด</t>
  </si>
  <si>
    <t>CHAROENCHAI VATSADUKIJ CO.,LTD.</t>
  </si>
  <si>
    <t>50/5-7  ถนน ฟากเลย  ตำบล กุดป่อง  อำเภอ เมือง  จังหวัด เลย  42000</t>
  </si>
  <si>
    <t>0-4281-1244</t>
  </si>
  <si>
    <t>0755548000075</t>
  </si>
  <si>
    <t>บริษัท กิตติค้าไม้สมุทรสงคราม จำกัด</t>
  </si>
  <si>
    <t>KITTI TIMBER SAMUT SONGKHRAM CO.,LTD.</t>
  </si>
  <si>
    <t>135/3 หมู่ 6  ตำบล แหลมใหญ่  อำเภอ เมือง  จังหวัด สมุทรสงคราม  75000</t>
  </si>
  <si>
    <t>0-3477-0196</t>
  </si>
  <si>
    <t>0735532001000</t>
  </si>
  <si>
    <t>บริษัท เหลืองมาตรฐานคอนกรีต จำกัด</t>
  </si>
  <si>
    <t>LEUNG STANDARD CONCRETE CO.,LTD.</t>
  </si>
  <si>
    <t>36/16 หมู่ 4  ตำบล ท่าตำหนัก  อำเภอ นครชัยศรี  จังหวัด นครปฐม  73120</t>
  </si>
  <si>
    <t>0-3433-1024</t>
  </si>
  <si>
    <t>0305537002041</t>
  </si>
  <si>
    <t>บริษัท โคราช กรุ๊ป วิศวกรรม จำกัด</t>
  </si>
  <si>
    <t>KORAT GROUP ENGINEERING CO.,LTD.</t>
  </si>
  <si>
    <t>89,91,93  ถนน ประจักษ์  ตำบล ในเมือง  อำเภอ เมือง  จังหวัด นครราชสีมา  30000</t>
  </si>
  <si>
    <t>267424-5,268691-2</t>
  </si>
  <si>
    <t>0433551000316</t>
  </si>
  <si>
    <t>ห้างหุ้นส่วนจำกัด โชคบุญนำโฮมมาร์ท</t>
  </si>
  <si>
    <t>CHOKBUNNAM HOMEMART LIMITED PARTNERSHIP</t>
  </si>
  <si>
    <t>409 หมู่ 7  ถนน บึงกาฬ-หนองคาย    38000</t>
  </si>
  <si>
    <t>0125548005692</t>
  </si>
  <si>
    <t>บริษัท วาไทย คอนสตรัคชั่น จำกัด</t>
  </si>
  <si>
    <t>WATHAI CONSTRUCTION CO.,LTD.</t>
  </si>
  <si>
    <t>99/487  ตำบล บางบัวทอง  อำเภอ บางบัวทอง  จังหวัด นนทบุรี  11110</t>
  </si>
  <si>
    <t>0503525000281</t>
  </si>
  <si>
    <t>ห้างหุ้นส่วนจำกัด พายัพคอนสตรัคชั่น</t>
  </si>
  <si>
    <t>PAYAP CONSTRUCTION LIMITED PARTNERSHIP</t>
  </si>
  <si>
    <t>44/3 หมู่ 1  ถนน ห้วยแก้ว  ตำบล ช้างเผือก  อำเภอ เมือง  จังหวัด เชียงใหม่  50000</t>
  </si>
  <si>
    <t>0-5322-3315</t>
  </si>
  <si>
    <t>0363526000091</t>
  </si>
  <si>
    <t>ห้างหุ้นส่วนจำกัด คำปิงก่อสร้าง</t>
  </si>
  <si>
    <t>KHAMPING CONSTRUCTION LTD.,PART.</t>
  </si>
  <si>
    <t>224 หมู่ 10  ถนน คำปิง-หนองกราด  ตำบล บ้านเพชร  อำเภอ บำเหน็จณรงค์  จังหวัด ชัยภูมิ  36160</t>
  </si>
  <si>
    <t>0105544107521</t>
  </si>
  <si>
    <t>บริษัท เองย่งฮง กรุ๊ป จำกัด</t>
  </si>
  <si>
    <t>ANG YONG HONG GROUP CO.,LTD.</t>
  </si>
  <si>
    <t>438 หมู่ 3  ซอย Ramkhamhaeng 164  ถนน รามคำแหง  ตำบล คลองสองต้นนุ่น  อำเภอ ลาดกระบัง  จังหวัด กรุงเทพมหานคร  10520</t>
  </si>
  <si>
    <t>0-2917-5951</t>
  </si>
  <si>
    <t>0105549083107</t>
  </si>
  <si>
    <t>บริษัท อินโนกรีต จำกัด</t>
  </si>
  <si>
    <t>INNO CRETE CO.,LTD.</t>
  </si>
  <si>
    <t>9  ซอย Phuttha Bucha 28  ถนน พุทธบูชา  ตำบล บางมด  อำเภอ ทุ่งครุ  จังหวัด กรุงเทพมหานคร  10140</t>
  </si>
  <si>
    <t>0425538000091</t>
  </si>
  <si>
    <t>บริษัท ซี.ซี.คอนกรีต จำกัด</t>
  </si>
  <si>
    <t>C.C. CONCRETE CO.,LTD.</t>
  </si>
  <si>
    <t>178 หมู่ 8  ตำบล นาโป่ง  อำเภอ เมือง  จังหวัด เลย  42000</t>
  </si>
  <si>
    <t>0-4280-9006</t>
  </si>
  <si>
    <t>0903539003152</t>
  </si>
  <si>
    <t>ห้างหุ้นส่วนจำกัด สมถวิลค้าวัสดุก่อสร้าง</t>
  </si>
  <si>
    <t>SOMTHAVIN CONSTRUCTION MATERIAL LTD.,PART.</t>
  </si>
  <si>
    <t>25  ถนน ภูธรอุทิศ  ตำบล สะเดา  อำเภอ สะเดา  จังหวัด สงขลา  90120</t>
  </si>
  <si>
    <t>0-7441-1539</t>
  </si>
  <si>
    <t>0135536002740</t>
  </si>
  <si>
    <t>บริษัท ช.เจริญเอ็นจิเนียริ่งแอนด์คอนสตรั๊คชั่น จำกัด</t>
  </si>
  <si>
    <t>CH. CHAREON ENGINEERING &amp; CONSTRUCTION CO.,LTD.</t>
  </si>
  <si>
    <t>190/5 หมู่ 9  ตำบล บางเตย  อำเภอ สามโคก  จังหวัด ปทุมธานี  12160</t>
  </si>
  <si>
    <t>0725538000366</t>
  </si>
  <si>
    <t>บริษัท วัฒนะชัย คอนกรีต จำกัด</t>
  </si>
  <si>
    <t>WATTANACHAI CONGRETE CO.,LTD.</t>
  </si>
  <si>
    <t>19 หมู่ 2  ตำบล ดอนเจดีย์  อำเภอ ดอนเจดีย์  จังหวัด สุพรรณบุรี  72170</t>
  </si>
  <si>
    <t>0-3559-1397</t>
  </si>
  <si>
    <t>0105549117656</t>
  </si>
  <si>
    <t>บริษัท ออนไทม์ คอนสตรัคชั่น แอนด์ แมนเนจเม้นท์ จำกัด</t>
  </si>
  <si>
    <t>ON TIME CONSTRUCTION AND MANAGEMENT CO.,LTD.</t>
  </si>
  <si>
    <t>90/50  ถนน วัชรพล  ตำบล ท่าแร้ง  อำเภอ บางเขน  จังหวัด กรุงเทพมหานคร  10220</t>
  </si>
  <si>
    <t>0-2522-3154</t>
  </si>
  <si>
    <t>0303513000356</t>
  </si>
  <si>
    <t>ห้างหุ้นส่วนจำกัด ส.วิวัฒน์โนนไทย</t>
  </si>
  <si>
    <t>S. WIWAT NON THAI LTD.,PART.</t>
  </si>
  <si>
    <t>316-319 หมู่ 1  ถนน สุรนารายณ์  ตำบล โนนไทย  อำเภอ โนนไทย  จังหวัด นครราชสีมา  30220</t>
  </si>
  <si>
    <t>0-4438-1081,380137</t>
  </si>
  <si>
    <t>0413542001127</t>
  </si>
  <si>
    <t>ห้างหุ้นส่วนจำกัด คำเจริญ 1999</t>
  </si>
  <si>
    <t>KHAMCHAROEN 1999 LTD.,PART.</t>
  </si>
  <si>
    <t>90 หมู่ 4  ตำบล เชียงยืน  อำเภอ เมือง  จังหวัด อุดรธานี  41000</t>
  </si>
  <si>
    <t>0745537002004</t>
  </si>
  <si>
    <t>บริษัท แอล.พี.ดี เรียลเอสเตท จำกัด</t>
  </si>
  <si>
    <t>L.P.D. REAL ESTATE CO.,LTD.</t>
  </si>
  <si>
    <t>92 หมู่ 3  ตำบล ไทรน้อย  อำเภอ ไทรน้อย  จังหวัด นนทบุรี  11150</t>
  </si>
  <si>
    <t>0-2964-7700</t>
  </si>
  <si>
    <t>0253511000015</t>
  </si>
  <si>
    <t>ห้างหุ้นส่วนจำกัด กบินทร์เม่งหลี</t>
  </si>
  <si>
    <t>KABIN MENGLEE LTD.,PART.</t>
  </si>
  <si>
    <t>366-367 หมู่ 8  ตำบล เมืองเก่า  อำเภอ กบินทร์บุรี  จังหวัด ปราจีนบุรี  25240</t>
  </si>
  <si>
    <t>0-3728-1144</t>
  </si>
  <si>
    <t>0473538000138</t>
  </si>
  <si>
    <t>ห้างหุ้นส่วนจำกัด เมืองทองคำตากล้า</t>
  </si>
  <si>
    <t>MUANG THONGKHAM TAKLA LTD.,PART.</t>
  </si>
  <si>
    <t>144 หมู่ 5  ตำบล คำตากล้า  อำเภอ คำตากล้า  จังหวัด สกลนคร  47250</t>
  </si>
  <si>
    <t>0-4279-6019</t>
  </si>
  <si>
    <t>0325539000088</t>
  </si>
  <si>
    <t>บริษัท สาธิตสุรินทร์ก่อสร้าง จำกัด</t>
  </si>
  <si>
    <t>SATIT SURIN CONSTRUCTION CO.,LTD.</t>
  </si>
  <si>
    <t>77 หมู่ 9  ตำบล ไผ่  อำเภอ รัตนบุรี  จังหวัด สุรินทร์  32130</t>
  </si>
  <si>
    <t>0485547000082</t>
  </si>
  <si>
    <t>บริษัท เชิงชุมคอนกรีต จำกัด</t>
  </si>
  <si>
    <t>CHOENGCHUM CONCRETE CO.,LTD.</t>
  </si>
  <si>
    <t>0393540000051</t>
  </si>
  <si>
    <t>ห้างหุ้นส่วนจำกัด มินทร์เมศ</t>
  </si>
  <si>
    <t>MINTRA MET LTD.,PART.</t>
  </si>
  <si>
    <t>276 หมู่ 1  ตำบล นาเหล่า  อำเภอ นาวัง  จังหวัด หนองบัวลำภู  39170</t>
  </si>
  <si>
    <t>0103507001640</t>
  </si>
  <si>
    <t>ห้างหุ้นส่วนจำกัด ต.ชัยถาวรพาณิชย์</t>
  </si>
  <si>
    <t>T. CHAITHAVORN PANICH LIMITED PARTNERSHIP</t>
  </si>
  <si>
    <t>45/11-12 หมู่ 4  ตำบล ฉิมพลี  อำเภอ ตลิ่งชัน  จังหวัด กรุงเทพมหานคร  10170</t>
  </si>
  <si>
    <t>0-2884-0381</t>
  </si>
  <si>
    <t>0543541000151</t>
  </si>
  <si>
    <t>ห้างหุ้นส่วนจำกัด ถิ่นรุ่งเรือง</t>
  </si>
  <si>
    <t>THINRUNGRUANG LIMITED PARTNERSHIP</t>
  </si>
  <si>
    <t>285 หมู่ 5  ตำบล บ้านถิ่น  อำเภอ เมือง  จังหวัด แพร่  54000</t>
  </si>
  <si>
    <t>0125534001231</t>
  </si>
  <si>
    <t>บริษัท ก.ชัชวาล จำกัด</t>
  </si>
  <si>
    <t>K.CHATCHAWAN CO.,LTD.</t>
  </si>
  <si>
    <t>17/24 หมู่ 6  ตำบล บางเขน  อำเภอ เมือง  จังหวัด นนทบุรี  11000</t>
  </si>
  <si>
    <t>0-2526-1125</t>
  </si>
  <si>
    <t>0583528000037</t>
  </si>
  <si>
    <t>ห้างหุ้นส่วนจำกัด แสงทองอร่าม</t>
  </si>
  <si>
    <t>SANGTHONG ARAM LTD.,PART.</t>
  </si>
  <si>
    <t>15 หมู่ 8  ตำบล เวียงใต้  อำเภอ ปาย  จังหวัด แม่ฮ่องสอน  58130</t>
  </si>
  <si>
    <t>053-699165</t>
  </si>
  <si>
    <t>0573551000421</t>
  </si>
  <si>
    <t>ห้างหุ้นส่วนจำกัด อัญชลีเคหะภัณฑ์ (2008)</t>
  </si>
  <si>
    <t>ANCHALEE KAHAPHAN (2008) LIMITED PARTNERSHIP</t>
  </si>
  <si>
    <t>479 หมู่ 1  ตำบล แม่สาย  อำเภอ แม่สาย  จังหวัด เชียงราย  57130</t>
  </si>
  <si>
    <t>0-5364-4420-1</t>
  </si>
  <si>
    <t>0195548000470</t>
  </si>
  <si>
    <t>บริษัท มาย คอนกรีต จำกัด</t>
  </si>
  <si>
    <t>MY CONCRETE CO.,LTD.</t>
  </si>
  <si>
    <t>333 หมู่ 9  ตำบล บ้านป่า  อำเภอ แก่งคอย  จังหวัด สระบุรี  18110</t>
  </si>
  <si>
    <t>0823547000401</t>
  </si>
  <si>
    <t>ห้างหุ้นส่วนจำกัด พรการุณวัสดุภัณฑ์</t>
  </si>
  <si>
    <t>PORNKAROON VASADUPHAN LIMITED PARTNERSHIP</t>
  </si>
  <si>
    <t>46/1 หมู่ 3  ตำบล คึกคัก  อำเภอ ตะกั่วป่า  จังหวัด พังงา  82110</t>
  </si>
  <si>
    <t>0303552000167</t>
  </si>
  <si>
    <t>ห้างหุ้นส่วนจำกัด ธนนวพร</t>
  </si>
  <si>
    <t>THANA NAVAPORN LIMITED PARTNERSHIP</t>
  </si>
  <si>
    <t>117 หมู่ 6  ตำบล พะเนา  อำเภอ เมือง  จังหวัด นครราชสีมา  30000</t>
  </si>
  <si>
    <t>0703532000451</t>
  </si>
  <si>
    <t>ห้างหุ้นส่วนจำกัด ราชบุรีคอนกรีต</t>
  </si>
  <si>
    <t>RATCHABURI CONCRETE LTD.,PART.</t>
  </si>
  <si>
    <t>124 หมู่ 5  ถนน เพชรเกษม  ตำบล ป่าไก่  อำเภอ ปากท่อ  จังหวัด ราชบุรี  70140</t>
  </si>
  <si>
    <t>0-3228-1334</t>
  </si>
  <si>
    <t>0245534000480</t>
  </si>
  <si>
    <t>บริษัท ป.นำชัยบางปะกง จำกัด</t>
  </si>
  <si>
    <t>P.NAMCHAI BANGPAKONG CO.,LTD.</t>
  </si>
  <si>
    <t>109 หมู่ 6  ถนน บางนา-ตราด  ตำบล บางวัว  อำเภอ บางปะกง  จังหวัด ฉะเชิงเทรา  24180</t>
  </si>
  <si>
    <t>0575538000163</t>
  </si>
  <si>
    <t>บริษัท แม่จันคอนกรีต(999) จำกัด</t>
  </si>
  <si>
    <t>MAECHAN CONCRETE(999) CO.,LTD.</t>
  </si>
  <si>
    <t>64 หมู่ 8  ตำบล แม่จัน  อำเภอ แม่จัน  จังหวัด เชียงราย  57110</t>
  </si>
  <si>
    <t>0-5366-0678</t>
  </si>
  <si>
    <t>0243526000253</t>
  </si>
  <si>
    <t>ห้างหุ้นส่วนจำกัด ธ.ศิริวัฒนาค้าวัสดุ</t>
  </si>
  <si>
    <t>T. SIRIWATTHANA MATERIAL LTD.,PART.</t>
  </si>
  <si>
    <t>184/1 หมู่ 5  ตำบล โพรงอากาศ  อำเภอ บางน้ำเปรี้ยว  จังหวัด ฉะเชิงเทรา  24150</t>
  </si>
  <si>
    <t>0403535000056</t>
  </si>
  <si>
    <t>ห้างหุ้นส่วนจำกัด ขอนแก่นซุนฮวดเส็ง</t>
  </si>
  <si>
    <t>KHONKAEN SUN HUAD SENG LTD.,PART.</t>
  </si>
  <si>
    <t>29 หมู่ 9  ตำบล พระลับ  อำเภอ เมือง  จังหวัด ขอนแก่น  40000</t>
  </si>
  <si>
    <t>0-4323-6251</t>
  </si>
  <si>
    <t>0105543116445</t>
  </si>
  <si>
    <t>บริษัท เอฟ จี เอ็ม สเตบีไลซ์ จำกัด</t>
  </si>
  <si>
    <t>FGM STABILIZE COMPANY LIMITED</t>
  </si>
  <si>
    <t>108/33 หมู่ 11  ถนน รามคำแหง  ตำบล สะพานสูง  อำเภอ สะพานสูง  จังหวัด กรุงเทพมหานคร  10240</t>
  </si>
  <si>
    <t>0583537000052</t>
  </si>
  <si>
    <t>ห้างหุ้นส่วนจำกัด ธเนศค้าวัสดุก่อสร้าง (1994)</t>
  </si>
  <si>
    <t>THANES CONSTRUCTION MATERIAL (1994) LTD.,PART.</t>
  </si>
  <si>
    <t>25  ถนน ขุนลุมประพาส  ตำบล จองคำ  อำเภอ เมือง  จังหวัด แม่ฮ่องสอน  58000</t>
  </si>
  <si>
    <t>0-5361-1832</t>
  </si>
  <si>
    <t>0835551002473</t>
  </si>
  <si>
    <t>บริษัท ภูเก็ต โชคโยธาคอนกรีต จำกัด</t>
  </si>
  <si>
    <t>PHUKET CHOCKYOTHA CONCRETE CO.,LTD.</t>
  </si>
  <si>
    <t>2/5 หมู่ 6  ตำบล ฉลอง  อำเภอ เมือง  จังหวัด ภูเก็ต  83000</t>
  </si>
  <si>
    <t>08-1895-8629</t>
  </si>
  <si>
    <t>0675540000042</t>
  </si>
  <si>
    <t>บริษัท ส.ศิริชัย คอนกรีต จำกัด</t>
  </si>
  <si>
    <t>S.SIRICHAI CONCRETE CO.,LTD.</t>
  </si>
  <si>
    <t>1743  ถนน ชมฐีระเวช  ตำบล ชนแดน  อำเภอ ชนแดน  จังหวัด เพชรบูรณ์  67150</t>
  </si>
  <si>
    <t>0-5676-1127</t>
  </si>
  <si>
    <t>0503540001650</t>
  </si>
  <si>
    <t>ห้างหุ้นส่วนจำกัด แม่มาลัย ต. วัสดุก่อสร้าง</t>
  </si>
  <si>
    <t>MAEMALAI T. CONSTRUCTION MATERIAL LIMITED PARTNERSHIP</t>
  </si>
  <si>
    <t>160 หมู่ 5  ตำบล สันมหาพน  อำเภอ แม่แตง  จังหวัด เชียงใหม่  50150</t>
  </si>
  <si>
    <t>0-5384-2654</t>
  </si>
  <si>
    <t>0453523000030</t>
  </si>
  <si>
    <t>ห้างหุ้นส่วนจำกัด ศิริศักดิ์ก่อสร้าง</t>
  </si>
  <si>
    <t>SIRISAK CONSTRUCTION LTD.,PART.</t>
  </si>
  <si>
    <t>230 หมู่ 12  ตำบล สระนกแก้ว  อำเภอ โพนทอง  จังหวัด ร้อยเอ็ด  45110</t>
  </si>
  <si>
    <t>0243538000687</t>
  </si>
  <si>
    <t>ห้างหุ้นส่วนจำกัด เจ.เอ็ม.คอนกรีตผสมเสร็จ (1995)</t>
  </si>
  <si>
    <t>J.M. MIXED CONCRETE (1995) LIMITED PARTNERSHIP</t>
  </si>
  <si>
    <t>121 หมู่ 2  ตำบล เกาะขนุน  อำเภอ พนมสารคาม  จังหวัด ฉะเชิงเทรา  24120</t>
  </si>
  <si>
    <t>0-3883-6541</t>
  </si>
  <si>
    <t>0105532106401</t>
  </si>
  <si>
    <t>บริษัท เพ็ญอรุณ จำกัด</t>
  </si>
  <si>
    <t>PHEN ARUN CO.,LTD.</t>
  </si>
  <si>
    <t>30/1 หมู่ 2  ตำบล ท่าหลวง  อำเภอ เมือง  จังหวัด พิจิตร  66000</t>
  </si>
  <si>
    <t>0-5665-0799, 651401</t>
  </si>
  <si>
    <t>0153537000056</t>
  </si>
  <si>
    <t>ห้างหุ้นส่วนจำกัด ก.ศรีสุวรรณ</t>
  </si>
  <si>
    <t>K.SRISUWAN LTD.,PART.</t>
  </si>
  <si>
    <t>49 หมู่ 2  ถนน อ่างทอง-ท่าเรือ  ตำบล บ้านขวาง  อำเภอ มหาราช  จังหวัด พระนครศรีอยุธยา  13150</t>
  </si>
  <si>
    <t>0-3561-1722</t>
  </si>
  <si>
    <t>0575546000037</t>
  </si>
  <si>
    <t>บริษัท ท๊อปแลนด์ คอนกรีต จำกัด</t>
  </si>
  <si>
    <t>TOPLAND CONCRETE CO.,LTD.</t>
  </si>
  <si>
    <t>193 หมู่ 1  ตำบล จอมสวรรค์  อำเภอ แม่จัน  จังหวัด เชียงราย  57110</t>
  </si>
  <si>
    <t>0-5377-5071</t>
  </si>
  <si>
    <t>0535547000197</t>
  </si>
  <si>
    <t>บริษัท ส. อรุณ คอนกรีต ปทุมธานี จำกัด</t>
  </si>
  <si>
    <t>S. ARUN CONCRETE PATHUM THANI CO.,LTD.</t>
  </si>
  <si>
    <t>111 หมู่ 11  ตำบล หนองสามวัง  อำเภอ หนองเสือ  จังหวัด ปทุมธานี  12170</t>
  </si>
  <si>
    <t>0-2955-9088</t>
  </si>
  <si>
    <t>0823542000224</t>
  </si>
  <si>
    <t>ห้างหุ้นส่วนจำกัด พรการุณ</t>
  </si>
  <si>
    <t>PORNKAROON LIMITED PARTNERSHIP</t>
  </si>
  <si>
    <t>73  ถนน อุดมธารา  ตำบล ตะกั่วป่า  อำเภอ ตะกั่วป่า  จังหวัด พังงา  82110</t>
  </si>
  <si>
    <t>0135545006001</t>
  </si>
  <si>
    <t>บริษัท ตั้งตรงสิทธิ์ จำกัด</t>
  </si>
  <si>
    <t>TANGTRONGSIT CO.,LTD.</t>
  </si>
  <si>
    <t>50 หมู่ 7  ถนน ปทุมธานี-ลาดหลุมแก้ว  ตำบล คูบางหลวง  อำเภอ ลาดหลุมแก้ว  จังหวัด ปทุมธานี  12140</t>
  </si>
  <si>
    <t>0-2598-1210</t>
  </si>
  <si>
    <t>0355545000086</t>
  </si>
  <si>
    <t>บริษัท ศรีชัยโลหะภัณฑ์ จำกัด</t>
  </si>
  <si>
    <t>SRICHAILOHAPHAN CO.,LTD.</t>
  </si>
  <si>
    <t>298/4-5  ถนน วิทยธำรงค์  ตำบล ในเมือง  อำเภอ เมือง  จังหวัด ยโสธร  35000</t>
  </si>
  <si>
    <t>0-4572-0658</t>
  </si>
  <si>
    <t>0115551001333</t>
  </si>
  <si>
    <t>บริษัท โซลิด บีลดิ้ง จำกัด</t>
  </si>
  <si>
    <t>SOLID BUILDING CO.,LTD.</t>
  </si>
  <si>
    <t>458/35 หมู่ 1 หมู่บ้าน กัลปพฤกษ์  ถนน รัตนราช  ตำบล บางบ่อ  อำเภอ บางบ่อ  จังหวัด สมุทรปราการ  10560</t>
  </si>
  <si>
    <t>08-1925-7545</t>
  </si>
  <si>
    <t>0105537130881</t>
  </si>
  <si>
    <t>บริษัท 37 คอนสตรัคชั่น จำกัด</t>
  </si>
  <si>
    <t>37 CONSTRUCTION COMPANY LIMITED</t>
  </si>
  <si>
    <t>17/112  ซอย Wacharaphol7  ตำบล คลองถนน  อำเภอ สายไหม  จังหวัด กรุงเทพมหานคร  10220</t>
  </si>
  <si>
    <t>0503539002818</t>
  </si>
  <si>
    <t>ห้างหุ้นส่วนจำกัด ส.สายปายค้าวัสดุและปิโตรเลียม</t>
  </si>
  <si>
    <t>S. SAIPAI MATERIALS AND PETROLEUM  LTD.,PART.</t>
  </si>
  <si>
    <t>119 หมู่ 5  ตำบล สบเปิง  อำเภอ แม่แตง  จังหวัด เชียงใหม่  50150</t>
  </si>
  <si>
    <t>0-5385-2557</t>
  </si>
  <si>
    <t>0305546001451</t>
  </si>
  <si>
    <t>บริษัท ราชสีมาเทียนชัย จำกัด</t>
  </si>
  <si>
    <t>RACHASIMA TIEN CHAI CO.,LTD.</t>
  </si>
  <si>
    <t>315 หมู่ 12  ตำบล เมืองปัก  อำเภอ ปักธงชัย  จังหวัด นครราชสีมา  30150</t>
  </si>
  <si>
    <t>0-2878-8788</t>
  </si>
  <si>
    <t>0113533001651</t>
  </si>
  <si>
    <t>ห้างหุ้นส่วนจำกัด อนันต์คอนกรีต</t>
  </si>
  <si>
    <t>ANANT CONCRETE LIMITED PARTNERSHIP</t>
  </si>
  <si>
    <t>9/9 หมู่ 4  ถนน เทพารักษ์  ตำบล บางพลีใหญ่  อำเภอ บางพลี  จังหวัด สมุทรปราการ  10540</t>
  </si>
  <si>
    <t>0-2755-3153</t>
  </si>
  <si>
    <t>0173528000014</t>
  </si>
  <si>
    <t>ห้างหุ้นส่วนจำกัด อมรชัยรุ่งเรืองก่อสร้าง</t>
  </si>
  <si>
    <t>AMORNCHAI RUNGRUANG CONSTRUCTION LTD.,PART.</t>
  </si>
  <si>
    <t>54/2 หมู่ 6  ตำบล พรหมบุรี  อำเภอ พรหมบุรี  จังหวัด สิงห์บุรี  16160</t>
  </si>
  <si>
    <t>0-3659-9170</t>
  </si>
  <si>
    <t>0623547000224</t>
  </si>
  <si>
    <t>ห้างหุ้นส่วนจำกัด บุลภรณ์ภัณฑ์</t>
  </si>
  <si>
    <t>BULLAPORNPHAN LIMITED PARTNERSHIP</t>
  </si>
  <si>
    <t>292 หมู่ 20  ตำบล คลองลานพัฒนา  อำเภอ คลองลาน  จังหวัด กำแพงเพชร  62180</t>
  </si>
  <si>
    <t>0133547001268</t>
  </si>
  <si>
    <t>ห้างหุ้นส่วนจำกัด แสงวิภาค เอ็นจิเนียริ่ง</t>
  </si>
  <si>
    <t>SAENG VIPHARK ENGINEERING LIMITED PARTNERSHIP</t>
  </si>
  <si>
    <t>811  ซอย Rangsit-Nakhonnayok 52  ถนน รังสิต-นครนายก  ตำบล ประชาธิปัตย์  อำเภอ ธัญบุรี  จังหวัด ปทุมธานี  12130</t>
  </si>
  <si>
    <t>0313548000565</t>
  </si>
  <si>
    <t>ห้างหุ้นส่วนจำกัด ปูนดีก่อสร้าง</t>
  </si>
  <si>
    <t>POONDEE CONSTRUCTION LTD.,PART.</t>
  </si>
  <si>
    <t>52 หมู่ 1  ตำบล นางรอง  อำเภอ นางรอง  จังหวัด บุรีรัมย์  31110</t>
  </si>
  <si>
    <t>0-4462-1343</t>
  </si>
  <si>
    <t>0223548000698</t>
  </si>
  <si>
    <t>ห้างหุ้นส่วนจำกัด กมลโฮมเซ็นเตอร์</t>
  </si>
  <si>
    <t>KAMOL HOME CENTER LIMITED PARTNERSHIP</t>
  </si>
  <si>
    <t>1/1  ถนน เทศบาลสาย 8  ตำบล ขลุง  อำเภอ ขลุง  จังหวัด จันทบุรี  22110</t>
  </si>
  <si>
    <t>0195545000541</t>
  </si>
  <si>
    <t>บริษัท ไพสิฐพานิช 2002 จำกัด</t>
  </si>
  <si>
    <t>PHAISIT PHANICH 2002 CO.,LTD.</t>
  </si>
  <si>
    <t>55/5 หมู่ 5  ตำบล หน้าพระลาน  อำเภอ เฉลิมพระเกียรติ  จังหวัด สระบุรี  18240</t>
  </si>
  <si>
    <t>0-3625-1884</t>
  </si>
  <si>
    <t>0773551000607</t>
  </si>
  <si>
    <t>ห้างหุ้นส่วนจำกัด ลิ้มเจริญซีเมนต์</t>
  </si>
  <si>
    <t>LIMCHAROEN CEMENT LIMITED PARTNERSHIP</t>
  </si>
  <si>
    <t>340/8  ถนน เพชรเกษม-ชายทะเล  ตำบล กำเนิดนพคุณ  อำเภอ บางสะพาน  จังหวัด ประจวบคีรีขันธ์  77140</t>
  </si>
  <si>
    <t>0245540000135</t>
  </si>
  <si>
    <t>บริษัท เจ.อาร์.พี.คอนกรีต จำกัด</t>
  </si>
  <si>
    <t>J R P CONCRETE CO.,LTD.</t>
  </si>
  <si>
    <t>258/2 หมู่ 8  ตำบล เกาะขนุน  อำเภอ พนมสารคาม  จังหวัด ฉะเชิงเทรา  24120</t>
  </si>
  <si>
    <t>0225531000322</t>
  </si>
  <si>
    <t>บริษัท เหลืองจันท์นคร จำกัด</t>
  </si>
  <si>
    <t>LUENGCHAN NAKORN CO.,LTD.</t>
  </si>
  <si>
    <t>38 หมู่ 11  ตำบล พลับพลา  อำเภอ เมือง  จังหวัด จันทบุรี  22000</t>
  </si>
  <si>
    <t>0-3935-4712</t>
  </si>
  <si>
    <t>0105534049617</t>
  </si>
  <si>
    <t>บริษัท แอกกริเกต เทคโนโลยี จำกัด</t>
  </si>
  <si>
    <t>AGGREGATES TECHNOLOGY CO.,LTD.</t>
  </si>
  <si>
    <t>415/44  ซอย Wachiratham Sathit 29  ถนน สุขุมวิท  ตำบล บางจาก  อำเภอ พระโขนง  จังหวัด กรุงเทพมหานคร  10260</t>
  </si>
  <si>
    <t>0-2333-0551</t>
  </si>
  <si>
    <t>0193536001997</t>
  </si>
  <si>
    <t>ห้างหุ้นส่วนจำกัด พี เอส เอส ค้าวัสดุ</t>
  </si>
  <si>
    <t>P.S.S. MATERIAL TRADING LTD.,PART.</t>
  </si>
  <si>
    <t>87 หมู่ 5  ตำบล หนองหมู  อำเภอ วิหารแดง  จังหวัด สระบุรี  18150</t>
  </si>
  <si>
    <t>0-2584-2106</t>
  </si>
  <si>
    <t>0363534000371</t>
  </si>
  <si>
    <t>ห้างหุ้นส่วนจำกัด วัฒนเสริมกิจ</t>
  </si>
  <si>
    <t>WATTHANASERMKIJ LTD.,PART.</t>
  </si>
  <si>
    <t>975/1 หมู่ 10  ตำบล ช่องสามหมอ  อำเภอ แก้งคร้อ  จังหวัด ชัยภูมิ  36150</t>
  </si>
  <si>
    <t>0363537000046</t>
  </si>
  <si>
    <t>ห้างหุ้นส่วนจำกัด บ้านเพชรก่อสร้าง</t>
  </si>
  <si>
    <t>BANPETCH CONSTRUCTION LTD.,PART.</t>
  </si>
  <si>
    <t>78/1 หมู่ 4  ตำบล บ้านเพชร  อำเภอ บำเหน็จณรงค์  จังหวัด ชัยภูมิ  36160</t>
  </si>
  <si>
    <t>0-4484-2653</t>
  </si>
  <si>
    <t>0363524000221</t>
  </si>
  <si>
    <t>ห้างหุ้นส่วนจำกัด พรเจริญค้าวัสดุก่อสร้าง 2524</t>
  </si>
  <si>
    <t>PORNCHAREON CONSTRUCTION MATERIAL (2524) LTD.,PART.</t>
  </si>
  <si>
    <t>89-90 หมู่ 1  ตำบล หนองบัวโคก  อำเภอ จัตุรัส  จังหวัด ชัยภูมิ  36220</t>
  </si>
  <si>
    <t>802034-5</t>
  </si>
  <si>
    <t>0123545004847</t>
  </si>
  <si>
    <t>ห้างหุ้นส่วนจำกัด เอส.พี. สตีล เอ็นจิเนียริ่ง</t>
  </si>
  <si>
    <t>S.P. STEEL ENGINEERING LIMITED PARTNERSHIP</t>
  </si>
  <si>
    <t>49/19 หมู่ 6  ตำบล บางขุนกอง  อำเภอ บางกรวย  จังหวัด นนทบุรี  11130</t>
  </si>
  <si>
    <t>0-2423-2830</t>
  </si>
  <si>
    <t>0305533000230</t>
  </si>
  <si>
    <t>บริษัท อิมเมจ คอนสตรัคชั่น จำกัด</t>
  </si>
  <si>
    <t>IMAGE CONSTRUCTION CO.,LTD.</t>
  </si>
  <si>
    <t>79 หมู่ 8  ตำบล หมื่นไวย  อำเภอ เมือง  จังหวัด นครราชสีมา  30000</t>
  </si>
  <si>
    <t>0105537011220</t>
  </si>
  <si>
    <t>บริษัท ปูนแหลมทองวัสดุภัณฑ์ จำกัด</t>
  </si>
  <si>
    <t>LAM THONG CEMENT MATERIAL CO.,LTD.</t>
  </si>
  <si>
    <t>71  ซอย Udomsuk  ถนน สุทธิสารวินิจฉัย  ตำบล ห้วยขวาง  อำเภอ ห้วยขวาง  จังหวัด กรุงเทพมหานคร  10310</t>
  </si>
  <si>
    <t>0-2693-1456</t>
  </si>
  <si>
    <t>0195552000012</t>
  </si>
  <si>
    <t>บริษัท ส สะสมทรัพย์ ก่อสร้าง จำกัด</t>
  </si>
  <si>
    <t>S.SASOMSAP KORSANG CO.,LTD.</t>
  </si>
  <si>
    <t>5/5 หมู่ 5  ตำบล หน้าพระลาน  อำเภอ เฉลิมพระเกียรติ  จังหวัด สระบุรี  18240</t>
  </si>
  <si>
    <t>0-3634-6244</t>
  </si>
  <si>
    <t>0835545005067</t>
  </si>
  <si>
    <t>บริษัท ภูเก็ต โชคโยธาวัสดุภัณฑ์ จำกัด</t>
  </si>
  <si>
    <t>PHUKET CHOCKYOTHA CONSTRUCTION CO.,LTD.</t>
  </si>
  <si>
    <t>2/5 หมู่ 6  ถนน เจ้าฟ้าตะวันตก  ตำบล ฉลอง  อำเภอ เมือง  จังหวัด ภูเก็ต  83000</t>
  </si>
  <si>
    <t>0-7628-0495</t>
  </si>
  <si>
    <t>0505538003979</t>
  </si>
  <si>
    <t>บริษัท อุดมธนา จำกัด</t>
  </si>
  <si>
    <t>UDOM THANA CO.,LTD.</t>
  </si>
  <si>
    <t>199 หมู่ 7  ตำบล สันทราย  อำเภอ ฝาง  จังหวัด เชียงใหม่  50110</t>
  </si>
  <si>
    <t>0-5345-5338</t>
  </si>
  <si>
    <t>0303513000437</t>
  </si>
  <si>
    <t>ห้างหุ้นส่วนจำกัด รวมทวีก่อสร้าง</t>
  </si>
  <si>
    <t>RUAMTHAVEE CONSTRUCTION LTD.,PART.</t>
  </si>
  <si>
    <t>13  ถนน บ้านดอนแต้ว  ตำบล โนนสูง  อำเภอ โนนสูง  จังหวัด นครราชสีมา  30160</t>
  </si>
  <si>
    <t>0245538000522</t>
  </si>
  <si>
    <t>บริษัท ฉะเชิงเทราคอนกรีต จำกัด</t>
  </si>
  <si>
    <t>CHACHOENGSAO CONCRETE CO.,LTD.</t>
  </si>
  <si>
    <t>48/1 หมู่ 1  ตำบล คลองประเวศ  อำเภอ บ้านโพธิ์  จังหวัด ฉะเชิงเทรา  24140</t>
  </si>
  <si>
    <t>0-3851-3758</t>
  </si>
  <si>
    <t>0275539000054</t>
  </si>
  <si>
    <t>บริษัท อรัญพัฒนาวัสดุก่อสร้าง จำกัด</t>
  </si>
  <si>
    <t>ARANPATTANA WATSADUKHOASANG CO.,LTD.</t>
  </si>
  <si>
    <t>151 หมู่ 6  ถนน ธนะวิถี  ตำบล บ้านใหม่หนองไทร  อำเภอ อรัญประเทศ  จังหวัด สระแก้ว  27120</t>
  </si>
  <si>
    <t>0105531025504</t>
  </si>
  <si>
    <t>บริษัท ทรงวัฒน์ คอนสตรัคชั่น จำกัด</t>
  </si>
  <si>
    <t>SONGWATANA CONSTRUCTION CO.,LTD.</t>
  </si>
  <si>
    <t>69/9  ซอย Inthamara 22  ถนน สุทธิสารวินิจฉัย  ตำบล ดินแดง  อำเภอ ดินแดง  จังหวัด กรุงเทพมหานคร  10400</t>
  </si>
  <si>
    <t>0-2691-7557</t>
  </si>
  <si>
    <t>0543537000389</t>
  </si>
  <si>
    <t>ห้างหุ้นส่วนจำกัด แพร่วัฒนดำรง</t>
  </si>
  <si>
    <t>PHRAE WATTANADAMRONG LTD.,PART.</t>
  </si>
  <si>
    <t>168/9-12  ถนน ยันตรกิจโกศล  ตำบล ในเวียง  อำเภอ เมือง  จังหวัด แพร่  54000</t>
  </si>
  <si>
    <t>524554-50</t>
  </si>
  <si>
    <t>0105549109190</t>
  </si>
  <si>
    <t>บริษัท นำชัยแมททีเรียล จำกัด</t>
  </si>
  <si>
    <t>NAMCHAI MATERIAL CO.,LTD.</t>
  </si>
  <si>
    <t>23/130 หมู่ 13  ซอย Chokchai 4  ถนน ลาดพร้าว  ตำบล ลาดพร้าว  อำเภอ ลาดพร้าว  จังหวัด กรุงเทพมหานคร  10230</t>
  </si>
  <si>
    <t>0125544001749</t>
  </si>
  <si>
    <t>บริษัท แพพันทอง พร็อพเพอร์ตี้ จำกัด</t>
  </si>
  <si>
    <t>PAEPHANTHONG PROPERTY CO.,LTD.</t>
  </si>
  <si>
    <t>79/119 หมู่ 18  ตำบล บางแม่นาง  อำเภอ บางใหญ่  จังหวัด นนทบุรี  11140</t>
  </si>
  <si>
    <t>0-2192-2610</t>
  </si>
  <si>
    <t>0175540000110</t>
  </si>
  <si>
    <t>บริษัท ชาญประภาวัสดุก่อสร้าง จำกัด</t>
  </si>
  <si>
    <t>CHARNPRAPHA CONSTRUCTION MATERIALS CO.,LTD.</t>
  </si>
  <si>
    <t>1320/3  ถนน สังฆราช  ตำบล บางพุทรา  อำเภอ เมือง  จังหวัด สิงห์บุรี  16000</t>
  </si>
  <si>
    <t>0-3651-1113,524424</t>
  </si>
  <si>
    <t>0303511000456</t>
  </si>
  <si>
    <t>ห้างหุ้นส่วนจำกัด วงษ์สินไทย</t>
  </si>
  <si>
    <t>WONGSIN THAI LIMITED PARTNERSHIP</t>
  </si>
  <si>
    <t>201 หมู่ 2  ตำบล บ้านเกาะ  อำเภอ เมือง  จังหวัด นครราชสีมา  30000</t>
  </si>
  <si>
    <t>0-4427-6146,252654</t>
  </si>
  <si>
    <t>0573550000737</t>
  </si>
  <si>
    <t>ห้างหุ้นส่วนจำกัด หาญเจริญซีเมนต์</t>
  </si>
  <si>
    <t>HANCHAROEN CEMENT LIMITED PARTNERSHIP</t>
  </si>
  <si>
    <t>102 หมู่ 3  ตำบล ป่าซาง  อำเภอ แม่จัน  จังหวัด เชียงราย  57110</t>
  </si>
  <si>
    <t>0233539000036</t>
  </si>
  <si>
    <t>ห้างหุ้นส่วนจำกัด พูนทรัพย์อิฐบล็อก แสนตุ้ง</t>
  </si>
  <si>
    <t>PHOONSAP BRICK SAENTUNG LTD.,PART.</t>
  </si>
  <si>
    <t>149 หมู่ 7  ตำบล แสนตุ้ง  อำเภอ เขาสมิง  จังหวัด ตราด  23150</t>
  </si>
  <si>
    <t>0-3959-9202,599188</t>
  </si>
  <si>
    <t>0513524000024</t>
  </si>
  <si>
    <t>ห้างหุ้นส่วนจำกัด ศักดิ์ชัย 2 เวียงยอง</t>
  </si>
  <si>
    <t>SAKCHAI 2 VIANGYONG LTD.,PART.</t>
  </si>
  <si>
    <t>2/5 หมู่ 3  ตำบล เวียงยอง  อำเภอ เมือง  จังหวัด ลำพูน  51000</t>
  </si>
  <si>
    <t>0-5387-2431</t>
  </si>
  <si>
    <t>0103549037693</t>
  </si>
  <si>
    <t>ห้างหุ้นส่วนจำกัด วิญญู คอนกรีต</t>
  </si>
  <si>
    <t>WINYOO CONCRETE LIMITED PARTNERSHIP</t>
  </si>
  <si>
    <t>182  ซอย Charoen Krung 65  ถนน เจริญกรุง  ตำบล ยานนาวา  อำเภอ สาทร  จังหวัด กรุงเทพมหานคร  10120</t>
  </si>
  <si>
    <t>0-2451-1529</t>
  </si>
  <si>
    <t>0125533001131</t>
  </si>
  <si>
    <t>บริษัท คอนกรีต กรุ๊พ จำกัด</t>
  </si>
  <si>
    <t>CONCRETE GROUP CO.,LTD.</t>
  </si>
  <si>
    <t>6/2 หมู่ 3  ถนน ตลิ่งชัน-บางบัวทอง  ตำบล บางบัวทอง  อำเภอ บางบัวทอง  จังหวัด นนทบุรี  11110</t>
  </si>
  <si>
    <t>5713030-3</t>
  </si>
  <si>
    <t>0323515000167</t>
  </si>
  <si>
    <t>ห้างหุ้นส่วนจำกัด สหชัยสุรินทร์</t>
  </si>
  <si>
    <t>SAHACHAI SURIN LTD.,PART.</t>
  </si>
  <si>
    <t>380  ถนน หลักเมือง  ตำบล ในเมือง  อำเภอ เมือง  จังหวัด สุรินทร์  32000</t>
  </si>
  <si>
    <t>044-512594,511094</t>
  </si>
  <si>
    <t>0105539081756</t>
  </si>
  <si>
    <t>บริษัท บี.เค.เค.เทอร์รัสซ่า จำกัด</t>
  </si>
  <si>
    <t>B.K.K. TERRASSA CO.,LTD.</t>
  </si>
  <si>
    <t>99/161 หมู่ 2  ถนน แจ้งวัฒนะ  ตำบล ทุ่งสองห้อง  อำเภอ หลักสี่  จังหวัด กรุงเทพมหานคร  10210</t>
  </si>
  <si>
    <t>0-2576-1830</t>
  </si>
  <si>
    <t>0223551000369</t>
  </si>
  <si>
    <t>ห้างหุ้นส่วนจำกัด ชัยณรงค์ ซีเมนต์</t>
  </si>
  <si>
    <t>CHAINARONG CEMENT LIMITED PARTNERSHIP</t>
  </si>
  <si>
    <t>21/2 หมู่ 6  ตำบล คมบาง  อำเภอ เมือง  จังหวัด จันทบุรี  22000</t>
  </si>
  <si>
    <t>0105531074301</t>
  </si>
  <si>
    <t>บริษัท ร่มเกล้าวัสดุก่อสร้าง จำกัด</t>
  </si>
  <si>
    <t>ROMKLAO CONSTRUCTION MATERIALS CO.,LTD.</t>
  </si>
  <si>
    <t>3/180  ซอย Srinakarintara 46/1  ถนน ปราโมทย์  ตำบล หนองบอน  อำเภอ ประเวศ  จังหวัด กรุงเทพมหานคร  10250</t>
  </si>
  <si>
    <t>0-2543-8182</t>
  </si>
  <si>
    <t>0415536000027</t>
  </si>
  <si>
    <t>บริษัท โตวันอุดร จำกัด</t>
  </si>
  <si>
    <t>TOWAN UDON COMPANY LIMITED</t>
  </si>
  <si>
    <t>333 หมู่ 6  ซอย Ban Dua  ตำบล หมากแข้ง  อำเภอ เมือง  จังหวัด อุดรธานี  41000</t>
  </si>
  <si>
    <t>0-4224-0234,222174</t>
  </si>
  <si>
    <t>0303547002726</t>
  </si>
  <si>
    <t>ห้างหุ้นส่วนจำกัด พิชญารวมช่าง</t>
  </si>
  <si>
    <t>PICHAYA RUAMCHANG LTD.,PART.</t>
  </si>
  <si>
    <t>123/1  ถนน กีฬากลาง  ตำบล ในเมือง  อำเภอ เมือง  จังหวัด นครราชสีมา  30000</t>
  </si>
  <si>
    <t>0453533000318</t>
  </si>
  <si>
    <t>ห้างหุ้นส่วนจำกัด พนมไพรธนัท</t>
  </si>
  <si>
    <t>PHANOMPRAI THANAT LTD.,PART.</t>
  </si>
  <si>
    <t>29 หมู่ 6  ถนน วัดกลาง  ตำบล พนมไพร  อำเภอ พนมไพร  จังหวัด ร้อยเอ็ด  45140</t>
  </si>
  <si>
    <t>0-4359-1111</t>
  </si>
  <si>
    <t>0835532001785</t>
  </si>
  <si>
    <t>บริษัท สนามกอล์ฟ ภูเก็ต คันทรี่ คลับ จำกัด</t>
  </si>
  <si>
    <t>PHUKET COUNTRY CLUB GOLF COURSE COMPANY LIMITED</t>
  </si>
  <si>
    <t>97/4 หมู่ 7  ถนน วิชิตสงคราม  ตำบล กะทู้  อำเภอ กะทู้  จังหวัด ภูเก็ต  83120</t>
  </si>
  <si>
    <t>076-321038</t>
  </si>
  <si>
    <t>0313542000466</t>
  </si>
  <si>
    <t>ห้างหุ้นส่วนจำกัด เค.เอ.พี.คอนกรีต (1999)</t>
  </si>
  <si>
    <t>K.A.P.CONCRETE (1999) LIMITED PARTNERSHIP</t>
  </si>
  <si>
    <t>113 หมู่ 9  ตำบล อิสาณ  อำเภอ เมือง  จังหวัด บุรีรัมย์  31000</t>
  </si>
  <si>
    <t>0845535000691</t>
  </si>
  <si>
    <t>บริษัท ธนาคอนกรีต (1992) จำกัด</t>
  </si>
  <si>
    <t>THANA CONCRETE (1992) CO.,LTD.</t>
  </si>
  <si>
    <t>53/2 หมู่ 1  ถนน กาญจนวิถี  ตำบล บางกุ้ง  อำเภอ เมือง  จังหวัด สุราษฎร์ธานี  84000</t>
  </si>
  <si>
    <t>213160,213158-9</t>
  </si>
  <si>
    <t>0503528000142</t>
  </si>
  <si>
    <t>ห้างหุ้นส่วนจำกัด ศิริยีวัน (ไอ.เอส.)</t>
  </si>
  <si>
    <t>SIRIJIWAN (I.S) LIMITED PARTNERSHIP</t>
  </si>
  <si>
    <t>87/9  ถนน ทุ่งโฮเต็ล  ตำบล วัดเกต  อำเภอ เมือง  จังหวัด เชียงใหม่  50000</t>
  </si>
  <si>
    <t>0-5323-5367</t>
  </si>
  <si>
    <t>0853540000383</t>
  </si>
  <si>
    <t>ห้างหุ้นส่วนจำกัด ศรชัยการโยธาและก่อสร้าง</t>
  </si>
  <si>
    <t>SORNCHAI CIVIL AND CONSTRUCTION LIMITED PARTNERSHIP</t>
  </si>
  <si>
    <t>33/3 หมู่ 2  ตำบล บางนอน  อำเภอ เมือง  จังหวัด ระนอง  85000</t>
  </si>
  <si>
    <t>0-7782-2930</t>
  </si>
  <si>
    <t>0815546000361</t>
  </si>
  <si>
    <t>บริษัท พรเทพคอนกรีต (2003) จำกัด</t>
  </si>
  <si>
    <t>PORNTEP CONCRETE (2003) CO.,LTD.</t>
  </si>
  <si>
    <t>163 หมู่ 3  ตำบล เหนือคลอง  อำเภอ เหนือคลอง  จังหวัด กระบี่  81130</t>
  </si>
  <si>
    <t>0433542000082</t>
  </si>
  <si>
    <t>ห้างหุ้นส่วนจำกัด สหมิตรพรเจริญ</t>
  </si>
  <si>
    <t>SAHAMIT PORNCHAROEN LTD.,PART.</t>
  </si>
  <si>
    <t>233 หมู่ 4    38180</t>
  </si>
  <si>
    <t>0575551000902</t>
  </si>
  <si>
    <t>บริษัท วชิรา โฮม บีลดิง ซัพพลาย จำกัด</t>
  </si>
  <si>
    <t>VACHIRA HOME BUILDING SUPPLIES CO.,LTD.</t>
  </si>
  <si>
    <t>68 หมู่ 9  ตำบล ป่าก่อดำ  อำเภอ แม่ลาว  จังหวัด เชียงราย  57250</t>
  </si>
  <si>
    <t>0-5318-3829</t>
  </si>
  <si>
    <t>0205532000351</t>
  </si>
  <si>
    <t>บริษัท รวมโชค วัสดุก่อสร้าง จำกัด</t>
  </si>
  <si>
    <t>RUAMCHOK CONSTRUCTION MATERIALS CO.,LTD.</t>
  </si>
  <si>
    <t>28-30  ซอย 3  ถนน ศรีกุญชร  ตำบล พนัสนิคม  อำเภอ พนัสนิคม  จังหวัด ชลบุรี  20140</t>
  </si>
  <si>
    <t>0763538000143</t>
  </si>
  <si>
    <t>ห้างหุ้นส่วนจำกัด รุ่งเจริญค้าวัสดุ</t>
  </si>
  <si>
    <t>RUNGCHAROEN MATERIAL LTD.,PART.</t>
  </si>
  <si>
    <t>104/3 หมู่ 6  ถนน เพชรเกษม  ตำบล ท่ายาง  อำเภอ ท่ายาง  จังหวัด เพชรบุรี  76130</t>
  </si>
  <si>
    <t>0-3246-1779</t>
  </si>
  <si>
    <t>0355549000030</t>
  </si>
  <si>
    <t>บริษัท วาย.พี.ซีแพค จำกัด</t>
  </si>
  <si>
    <t>Y.P. CPAC CO.,LTD.</t>
  </si>
  <si>
    <t>48 หมู่ 13  ตำบล น้ำคำใหญ่  อำเภอ เมือง  จังหวัด ยโสธร  35000</t>
  </si>
  <si>
    <t>0-4572-4143-4</t>
  </si>
  <si>
    <t>0303538000457</t>
  </si>
  <si>
    <t>ห้างหุ้นส่วนจำกัด 79 น.พาณิชย์</t>
  </si>
  <si>
    <t>79 N. PHANICH LTD.,PART.</t>
  </si>
  <si>
    <t>91 หมู่ 1  ตำบล วังน้ำเขียว  อำเภอ วังน้ำเขียว  จังหวัด นครราชสีมา  30370</t>
  </si>
  <si>
    <t>0-4422-8080</t>
  </si>
  <si>
    <t>0275542000043</t>
  </si>
  <si>
    <t>บริษัท วี เจ แอล คอนสตรัคชั่น จำกัด</t>
  </si>
  <si>
    <t>V.J.L CONSTRUCTION CO.,LTD.</t>
  </si>
  <si>
    <t>517  ถนน สุวรรณศร  ตำบล ท่าเกษม  อำเภอ เมือง  จังหวัด สระแก้ว  27000</t>
  </si>
  <si>
    <t>0-3724-1558</t>
  </si>
  <si>
    <t>0105548061517</t>
  </si>
  <si>
    <t>บริษัท ชุมแสง ดีเวลลอปเม้นท์ จำกัด</t>
  </si>
  <si>
    <t>CHUMSAENG DEVELOPMENT CO.,LTD.</t>
  </si>
  <si>
    <t>22  ซอย Phahon Yothin 24  ถนน พหลโยธิน  ตำบล จอมพล  อำเภอ จตุจักร  จังหวัด กรุงเทพมหานคร  10900</t>
  </si>
  <si>
    <t>0-2512-1723</t>
  </si>
  <si>
    <t>0255536000215</t>
  </si>
  <si>
    <t>บริษัท สระแก้วคอนกรีตโปรดักส์ จำกัด</t>
  </si>
  <si>
    <t>SAKAEO CONCRETE PRODUCT CO.,LTD.</t>
  </si>
  <si>
    <t>6  ถนน เฉลิมพระเกียรติ ร.9  ตำบล สระแก้ว  อำเภอ เมือง  จังหวัด สระแก้ว  27000</t>
  </si>
  <si>
    <t>0-3722-0301</t>
  </si>
  <si>
    <t>0643548000155</t>
  </si>
  <si>
    <t>ห้างหุ้นส่วนจำกัด เมืองทองโฮมโปร</t>
  </si>
  <si>
    <t>MUANGTHONG HOMEPRO LTD.,PART.</t>
  </si>
  <si>
    <t>2/2 หมู่ 1  ตำบล ปากแคว  อำเภอ เมือง  จังหวัด สุโขทัย  64000</t>
  </si>
  <si>
    <t>0563534000302</t>
  </si>
  <si>
    <t>ห้างหุ้นส่วนจำกัด เชียงคำซีเมนต์บล๊อค(1991)</t>
  </si>
  <si>
    <t>CHIANGKHAM CEMENT BLOCK (1991) LTD.,PART.</t>
  </si>
  <si>
    <t>272 หมู่ 4  ตำบล หย่วน  อำเภอ เชียงคำ  จังหวัด พะเยา  56110</t>
  </si>
  <si>
    <t>0-5445-1451</t>
  </si>
  <si>
    <t>0343522000061</t>
  </si>
  <si>
    <t>ห้างหุ้นส่วนจำกัด วิทยาบริการเดช</t>
  </si>
  <si>
    <t>WITTHAYA BORIKARN DET LTD.,PART.</t>
  </si>
  <si>
    <t>108 หมู่ 1  ถนน เดชอุดม-บุณฑริก  ตำบล เมืองเดช  อำเภอ เดชอุดม  จังหวัด อุบลราชธานี  34160</t>
  </si>
  <si>
    <t>0-4536-1159</t>
  </si>
  <si>
    <t>0363551000538</t>
  </si>
  <si>
    <t>ห้างหุ้นส่วนจำกัด เอ็ม แพ็ค ซีเมนต์</t>
  </si>
  <si>
    <t>M PACK CEMENT LIMITED PARTNERSHIP</t>
  </si>
  <si>
    <t>234/1 หมู่ 6  ตำบล ในเมือง  อำเภอ เมือง  จังหวัด ชัยภูมิ  36000</t>
  </si>
  <si>
    <t>0923545000224</t>
  </si>
  <si>
    <t>ห้างหุ้นส่วนจำกัด ตรังรุ่งโรจน์ค้าไม้และวัสดุภัณฑ์</t>
  </si>
  <si>
    <t>TRANGRUNGROJ TIMBER &amp; MATERIAL LTD.,PART.</t>
  </si>
  <si>
    <t>1/4 หมู่ 4  ตำบล นาท่ามใต้  อำเภอ เมือง  จังหวัด ตรัง  92190</t>
  </si>
  <si>
    <t>0473531000094</t>
  </si>
  <si>
    <t>ห้างหุ้นส่วนจำกัด สกลนครจิบตง</t>
  </si>
  <si>
    <t>SAKONNAKHON JIBTONG LTD.,PART.</t>
  </si>
  <si>
    <t>193/2 หมู่ 10  ถนน สกล-นาแก  ตำบล ธาตุเชิงชุม  อำเภอ เมือง  จังหวัด สกลนคร  47000</t>
  </si>
  <si>
    <t>0-4271-3434,713586</t>
  </si>
  <si>
    <t>0105540012720</t>
  </si>
  <si>
    <t>บริษัท เพาเวอร์ ซินดิเคท จำกัด</t>
  </si>
  <si>
    <t>POWER SYNDICATE CO.,LTD.</t>
  </si>
  <si>
    <t>272  ซอย Wat Chan Nok  ถนน พระราม 3  ตำบล บางคอแหลม  อำเภอ บางคอแหลม  จังหวัด กรุงเทพมหานคร  10120</t>
  </si>
  <si>
    <t>0863539000537</t>
  </si>
  <si>
    <t>ห้างหุ้นส่วนจำกัด หลังสวนค้าไม้ 1996</t>
  </si>
  <si>
    <t>LANGSUAN TIMBER 1996 LTD.,PART.</t>
  </si>
  <si>
    <t>40/1-40/2  ถนน เพชรเกษม  ตำบล ขันเงิน  อำเภอ หลังสวน  จังหวัด ชุมพร  86110</t>
  </si>
  <si>
    <t>0363537000615</t>
  </si>
  <si>
    <t>ห้างหุ้นส่วนจำกัด เอี๋ยวฮง</t>
  </si>
  <si>
    <t>EIAW HONG LTD.,PART.</t>
  </si>
  <si>
    <t>352/1-3 หมู่ 3  ตำบล ในเมือง  อำเภอ เมือง  จังหวัด ชัยภูมิ  36000</t>
  </si>
  <si>
    <t>0125547005311</t>
  </si>
  <si>
    <t>บริษัท นีนนา คอนสตรัคชั่น จำกัด</t>
  </si>
  <si>
    <t>NEENNA CONSTRUCTION CO.,LTD.</t>
  </si>
  <si>
    <t>56/51 หมู่ 7  ตำบล เสาธงหิน  อำเภอ บางใหญ่  จังหวัด นนทบุรี  11140</t>
  </si>
  <si>
    <t>0-2926-5900</t>
  </si>
  <si>
    <t>0105546007035</t>
  </si>
  <si>
    <t>บริษัท สหย่งเงี๊ยบพัฒนา จำกัด</t>
  </si>
  <si>
    <t>SAHAYONGKIEP PATTANA CO.,LTD.</t>
  </si>
  <si>
    <t>159 หมู่ 10  ถนน พุทธมณฑลสาย 3  ตำบล หนองค้างพลู  อำเภอ หนองแขม  จังหวัด กรุงเทพมหานคร  10160</t>
  </si>
  <si>
    <t>0135535000221</t>
  </si>
  <si>
    <t>บริษัท รีไลเอเบิลดีเวลลอพเม้นต์ จำกัด</t>
  </si>
  <si>
    <t>RELIABLE DEVELOPMENT CO.,LTD.</t>
  </si>
  <si>
    <t>77 หมู่บ้าน เสรี 7  ซอย 8  ถนน พระราม 9 ตัดใหม่  ตำบล สวนหลวง  อำเภอ สวนหลวง  จังหวัด กรุงเทพมหานคร  10250</t>
  </si>
  <si>
    <t>0-2718-4042</t>
  </si>
  <si>
    <t>0115544008611</t>
  </si>
  <si>
    <t>บริษัท นัฐวรรณค้าวัสดุก่อสร้าง จำกัด</t>
  </si>
  <si>
    <t>NATTAWAN TRADING CO.,LTD.</t>
  </si>
  <si>
    <t>1199 หมู่ 1  ตำบล ท้ายบ้าน  อำเภอ เมือง  จังหวัด สมุทรปราการ  10280</t>
  </si>
  <si>
    <t>0-2701-2500</t>
  </si>
  <si>
    <t>0275550000162</t>
  </si>
  <si>
    <t>บริษัท สมพงษ์วัสดุ จำกัด</t>
  </si>
  <si>
    <t>SOMPONG MATERIALS CO.,LTD.</t>
  </si>
  <si>
    <t>41  ถนน ราษฎร์อุทิศ  ตำบล อรัญประเทศ  อำเภอ อรัญประเทศ  จังหวัด สระแก้ว  27120</t>
  </si>
  <si>
    <t>0125547001332</t>
  </si>
  <si>
    <t>บริษัท ออนเนสท์ เอ็นเตอร์ไพร์ส จำกัด</t>
  </si>
  <si>
    <t>HONEST ENTERPRISE CO.,LTD.</t>
  </si>
  <si>
    <t>125/4 หมู่ 5  ถนน แจ้งวัฒนะ  ตำบล ปากเกร็ด  อำเภอ ปากเกร็ด  จังหวัด นนทบุรี  11120</t>
  </si>
  <si>
    <t>0303534001572</t>
  </si>
  <si>
    <t>ห้างหุ้นส่วนจำกัด โคกกรวดค้าไม้</t>
  </si>
  <si>
    <t>KHOKKRUAD TIMBER TRADING LTD.,PART.</t>
  </si>
  <si>
    <t>111 หมู่ 3  ตำบล โคกกรวด  อำเภอ เมือง  จังหวัด นครราชสีมา  30280</t>
  </si>
  <si>
    <t>0-4439-5261,305322</t>
  </si>
  <si>
    <t>0135545000924</t>
  </si>
  <si>
    <t>บริษัท เอสเอสซีที ดีเวลลอปเมนต์ จำกัด</t>
  </si>
  <si>
    <t>SSCT DEVELOPMENT CO.,LTD.</t>
  </si>
  <si>
    <t>98/2 หมู่ 3  ตำบล ลาดสวาย  อำเภอ ลำลูกกา  จังหวัด ปทุมธานี  12150</t>
  </si>
  <si>
    <t>0713534000211</t>
  </si>
  <si>
    <t>ห้างหุ้นส่วนจำกัด พลอยรุ่งกิจวัสดุภัณฑ์</t>
  </si>
  <si>
    <t>PLOYRUNGKIJ MATERIAL LTD.,PART.</t>
  </si>
  <si>
    <t>534 หมู่ 1  ตำบล บ่อพลอย  อำเภอ บ่อพลอย  จังหวัด กาญจนบุรี  71160</t>
  </si>
  <si>
    <t>0-3458-1133</t>
  </si>
  <si>
    <t>0903544001995</t>
  </si>
  <si>
    <t>ห้างหุ้นส่วนจำกัด พรเทพซีแพค</t>
  </si>
  <si>
    <t>PORNTHEP CPAC LIMITED PARTNERSHIP</t>
  </si>
  <si>
    <t>816 หมู่ 3  ถนน เลี่ยงเมือง (สายเอเซีย)  ตำบล ควนลัง  อำเภอ หาดใหญ่  จังหวัด สงขลา  90110</t>
  </si>
  <si>
    <t>0243529000114</t>
  </si>
  <si>
    <t>ห้างหุ้นส่วนจำกัด เพิ่มผลเจริญ</t>
  </si>
  <si>
    <t>POEMPHOLCHAROEN LTD.,PART.</t>
  </si>
  <si>
    <t>203/1  ถนน ศุขประยูร  ตำบล หน้าเมือง  อำเภอ เมือง  จังหวัด ฉะเชิงเทรา  24000</t>
  </si>
  <si>
    <t>0-3898-1487,981521</t>
  </si>
  <si>
    <t>0305541000588</t>
  </si>
  <si>
    <t>บริษัท เชิดชัยวิบูลย์กิจ จำกัด</t>
  </si>
  <si>
    <t>CHERDCHAIVIBOONKIT CO.,LTD.</t>
  </si>
  <si>
    <t>441/15  ถนน ท้าวสุระ  ตำบล ในเมือง  อำเภอ เมือง  จังหวัด นครราชสีมา  30000</t>
  </si>
  <si>
    <t>0-4425-9711</t>
  </si>
  <si>
    <t>0605544000501</t>
  </si>
  <si>
    <t>บริษัท ศูนย์จำหน่ายปูนซีเมนต์ นครสวรรค์ จำกัด</t>
  </si>
  <si>
    <t>NAKORN SAWAN CEMENT WHOLESALE CENTER CO.,LTD.</t>
  </si>
  <si>
    <t>125/1-3 หมู่ 10  ตำบล วัดไทร  อำเภอ เมือง  จังหวัด นครสวรรค์  60000</t>
  </si>
  <si>
    <t>0-5624-5482</t>
  </si>
  <si>
    <t>0165537000431</t>
  </si>
  <si>
    <t>บริษัท ผลิตภัณฑ์ซีเมนต์ จำกัด</t>
  </si>
  <si>
    <t>CEMENT PRODUCT CO.,LTD.</t>
  </si>
  <si>
    <t>142/792 หมู่ 2  ถนน พหลโยธิน  ตำบล กกโก  อำเภอ เมือง  จังหวัด ลพบุรี  15000</t>
  </si>
  <si>
    <t>0835529000501</t>
  </si>
  <si>
    <t>บริษัท เจนกิจ เอ็นเตอร์ไพรส์ จำกัด</t>
  </si>
  <si>
    <t>JENKIT ENTERPRISE CO.,LTD.</t>
  </si>
  <si>
    <t>31/4  ถนน เทพกระษัตรี  ตำบล รัษฎา  อำเภอ เมือง  จังหวัด ภูเก็ต  83000</t>
  </si>
  <si>
    <t>0-7624-0436</t>
  </si>
  <si>
    <t>0105521017703</t>
  </si>
  <si>
    <t>บริษัท สยามบอร์เทค จำกัด</t>
  </si>
  <si>
    <t>SIAM BORETEC COMPANY LIMITED</t>
  </si>
  <si>
    <t>2/5 หมู่ 8  ซอย Tai Saofaifahrangsung  ถนน สุขสวัสดิ์  ตำบล บางจาก  อำเภอ พระประแดง  จังหวัด สมุทรปราการ  10130</t>
  </si>
  <si>
    <t>0105532092817</t>
  </si>
  <si>
    <t>บริษัท ที.อาร์.เอ็น. คอนสตรัคชั่น จำกัด</t>
  </si>
  <si>
    <t>T.R.N.CONSTRUCTION CO.,LTD.</t>
  </si>
  <si>
    <t>7/260 หมู่ 14  ตำบล บางแก้ว  อำเภอ บางพลี  จังหวัด สมุทรปราการ  10540</t>
  </si>
  <si>
    <t>02 -3111591</t>
  </si>
  <si>
    <t>0415544000260</t>
  </si>
  <si>
    <t>บริษัท สุรัตน์ค้าส่งวัสดุ จำกัด</t>
  </si>
  <si>
    <t>SURAT MATERIAL TRADE CO.,LTD.</t>
  </si>
  <si>
    <t>93 หมู่ 4  ถนน รอบเมือง  ตำบล หมากแข้ง  อำเภอ เมือง  จังหวัด อุดรธานี  41000</t>
  </si>
  <si>
    <t>0105550006269</t>
  </si>
  <si>
    <t>บริษัท พี.อาร์.เอ็ม.ไฟว์ คอนสตรัคชั่น จำกัด</t>
  </si>
  <si>
    <t>P.R.M. 5 CONSTRUCTION CO.,LTD.</t>
  </si>
  <si>
    <t>111/276 หมู่ 5  ถนน สายไหม  ตำบล สายไหม  อำเภอ สายไหม  จังหวัด กรุงเทพมหานคร  10220</t>
  </si>
  <si>
    <t>0103546023098</t>
  </si>
  <si>
    <t>ห้างหุ้นส่วนจำกัด เอ็น.พี.เอ โฮลดิ้ง (2003)</t>
  </si>
  <si>
    <t>N.P.A HOLDING (2003) LIMITED PARTNERSHIP</t>
  </si>
  <si>
    <t>107/67 หมู่ 8  ตำบล บางเมือง  อำเภอ เมือง  จังหวัด สมุทรปราการ  10270</t>
  </si>
  <si>
    <t>08-9893-6077</t>
  </si>
  <si>
    <t>0105536011145</t>
  </si>
  <si>
    <t>บริษัท เจริญชัยค้าวัสดุ จำกัด</t>
  </si>
  <si>
    <t>CHAROENCHAI CONSTRUCTION MATERIAL TRADING CO.,LTD.</t>
  </si>
  <si>
    <t>3  ถนน เจ้าคุณทหาร  ตำบล ลำปลาทิว  อำเภอ ลาดกระบัง  จังหวัด กรุงเทพมหานคร  10520</t>
  </si>
  <si>
    <t>0195535000271</t>
  </si>
  <si>
    <t>บริษัท ชัยเกษมสตีลแอนด์ทูลส์ จำกัด</t>
  </si>
  <si>
    <t>CHAIKASEM STEEL &amp; TOOLS CO.,LTD.</t>
  </si>
  <si>
    <t>724/1  ถนน สุดบรรทัด  ตำบล แก่งคอย  อำเภอ แก่งคอย  จังหวัด สระบุรี  18110</t>
  </si>
  <si>
    <t>0-3624-4976</t>
  </si>
  <si>
    <t>0103540026893</t>
  </si>
  <si>
    <t>ห้างหุ้นส่วนจำกัด รุ่งถาวรค้าไม้</t>
  </si>
  <si>
    <t>RUNGTHAVORN TIMBER LIMITED PARTNERSHIP</t>
  </si>
  <si>
    <t>169  ถนน รามคำแหง  ตำบล สะพานสูง  อำเภอ สะพานสูง  จังหวัด กรุงเทพมหานคร  10240</t>
  </si>
  <si>
    <t>0-2729-4644</t>
  </si>
  <si>
    <t>0423537000673</t>
  </si>
  <si>
    <t>ห้างหุ้นส่วนจำกัด เควีเจ ค้าไม้</t>
  </si>
  <si>
    <t>KVJ WOOD LTD.,PART.</t>
  </si>
  <si>
    <t>465 หมู่ 6  ถนน ประชาสามัคคี  ตำบล วังสะพุง  อำเภอ วังสะพุง  จังหวัด เลย  42130</t>
  </si>
  <si>
    <t>0463536000181</t>
  </si>
  <si>
    <t>ห้างหุ้นส่วนจำกัด ทรงวัฒนะคอนกรีต</t>
  </si>
  <si>
    <t>SONGWATTHANA CONCRETE LTD.,PART.</t>
  </si>
  <si>
    <t>0-4386-1050</t>
  </si>
  <si>
    <t>0105535091986</t>
  </si>
  <si>
    <t>บริษัท ปูนบพิตรพิมุข จำกัด</t>
  </si>
  <si>
    <t>POONBORPITPIMUK CO.,LTD.</t>
  </si>
  <si>
    <t>75  ถนน ทรงวาด  ตำบล จักรวรรดิ  อำเภอ สัมพันธวงศ์  จังหวัด กรุงเทพมหานคร  10100</t>
  </si>
  <si>
    <t>0-2226-2884</t>
  </si>
  <si>
    <t>0105538129763</t>
  </si>
  <si>
    <t>บริษัท วาย.เอช.เอส. จำกัด</t>
  </si>
  <si>
    <t>Y.H.S. CO.,LTD.</t>
  </si>
  <si>
    <t>99 หมู่ 1  ซอย Ruamsuk  ถนน ติวานนท์  ตำบล บ้านใหม่  อำเภอ เมือง  จังหวัด ปทุมธานี  12000</t>
  </si>
  <si>
    <t>0325540000029</t>
  </si>
  <si>
    <t>บริษัท ซันโก้วัสดุ จำกัด</t>
  </si>
  <si>
    <t>SUNKO MATERIAL CO.,LTD.</t>
  </si>
  <si>
    <t>55/9 หมู่ 3  ถนน สุรินทร์-ลำชี  ตำบล ในเมือง  อำเภอ เมือง  จังหวัด สุรินทร์  32000</t>
  </si>
  <si>
    <t>0-4451-5964</t>
  </si>
  <si>
    <t>0103517014485</t>
  </si>
  <si>
    <t>ห้างหุ้นส่วนจำกัด วิสิทธิ์การช่าง</t>
  </si>
  <si>
    <t>VISITKARNCHANG LIMITED PARTNERSHIP</t>
  </si>
  <si>
    <t>240/16-17 หมู่ 17  ถนน นครเขื่อนขันธ์  ตำบล บางพึ่ง  อำเภอ พระประแดง  จังหวัด สมุทรปราการ  10130</t>
  </si>
  <si>
    <t>0-2463-0082</t>
  </si>
  <si>
    <t>0735551000188</t>
  </si>
  <si>
    <t>บริษัท สมบัติ โฮมมาร์ท จำกัด</t>
  </si>
  <si>
    <t>SOMBAT HOME MART CO.,LTD.</t>
  </si>
  <si>
    <t>39/69 หมู่ 12  ตำบล ไร่ขิง  อำเภอ สามพราน  จังหวัด นครปฐม  73210</t>
  </si>
  <si>
    <t>0703544000036</t>
  </si>
  <si>
    <t>ห้างหุ้นส่วนจำกัด บัวแสงไทยซีเมนต์</t>
  </si>
  <si>
    <t>BUASAENGTHAI CEMENT LTD.,PART.</t>
  </si>
  <si>
    <t>201 หมู่ 4  ตำบล ห้วยไผ่  อำเภอ เมือง  จังหวัด ราชบุรี  70000</t>
  </si>
  <si>
    <t>0-3237-0464</t>
  </si>
  <si>
    <t>0463546000087</t>
  </si>
  <si>
    <t>ห้างหุ้นส่วนจำกัด คำเจริญซีเมนต์</t>
  </si>
  <si>
    <t>KHAMCHAROEN CEMENT LTD.,PART.</t>
  </si>
  <si>
    <t>53 หมู่ 9  ตำบล คำใหญ่  อำเภอ ห้วยเม็ก  จังหวัด กาฬสินธุ์  46170</t>
  </si>
  <si>
    <t>0725546000043</t>
  </si>
  <si>
    <t>บริษัท สุพรรณซีเมนต์ จำกัด</t>
  </si>
  <si>
    <t>SUPHAN CEMENT CO.,LTD.</t>
  </si>
  <si>
    <t>1629 หมู่ 6  ถนน มาลัยแมน  ตำบล อู่ทอง  อำเภอ อู่ทอง  จังหวัด สุพรรณบุรี  72160</t>
  </si>
  <si>
    <t>0-3555-1688</t>
  </si>
  <si>
    <t>0105533029434</t>
  </si>
  <si>
    <t>บริษัท พูนผลพัฒนา (1990) จำกัด</t>
  </si>
  <si>
    <t>PUNPHON PATTANA (1990) CO.,LTD.</t>
  </si>
  <si>
    <t>13/122  ถนน กาญจนาภิเษก  ตำบล บางไผ่  อำเภอ บางแค  จังหวัด กรุงเทพมหานคร  10160</t>
  </si>
  <si>
    <t>0115537002387</t>
  </si>
  <si>
    <t>บริษัท เค.พี.คอนกรีต จำกัด</t>
  </si>
  <si>
    <t>K.P.CONCRETE CO.,LTD.</t>
  </si>
  <si>
    <t>123/2  ตำบล สำโรงใต้  อำเภอ พระประแดง  จังหวัด สมุทรปราการ  10130</t>
  </si>
  <si>
    <t>0-2394-3672</t>
  </si>
  <si>
    <t>0123532001569</t>
  </si>
  <si>
    <t>ห้างหุ้นส่วนจำกัด เกียรติเรืองโรจน์ค้าไม้</t>
  </si>
  <si>
    <t>KIATRUANGROJ TIMBER LTD.,PART.</t>
  </si>
  <si>
    <t>70/5 หมู่ 6  ถนน รัตนาธิเบศร์  ตำบล บางรักใหญ่  อำเภอ บางบัวทอง  จังหวัด นนทบุรี  11110</t>
  </si>
  <si>
    <t>0-2595-1642</t>
  </si>
  <si>
    <t>0415549000462</t>
  </si>
  <si>
    <t>บริษัท เซลลินี จำกัด</t>
  </si>
  <si>
    <t>CELLINI COMPANY LIMITED</t>
  </si>
  <si>
    <t>99/99  ถนน ศรีชมชื่น  ตำบล หมากแข้ง  อำเภอ เมือง  จังหวัด อุดรธานี  41000</t>
  </si>
  <si>
    <t>0105532058317</t>
  </si>
  <si>
    <t>บริษัท ส. เจริญจิตค้าไม้ จำกัด</t>
  </si>
  <si>
    <t>S.CHAROENCHIT WOOD &amp; CONSTRUCTION MATERIALS CO.,LTD.</t>
  </si>
  <si>
    <t>3  ซอย Phahon Yothin 73  ถนน พหลโยธิน    อำเภอ ดอนเมือง  จังหวัด กรุงเทพมหานคร  10210</t>
  </si>
  <si>
    <t>0-2531-1031</t>
  </si>
  <si>
    <t>0575533000432</t>
  </si>
  <si>
    <t>บริษัท อิฐ เอกภัณฑ์ ค้าวัสดุ จำกัด</t>
  </si>
  <si>
    <t>AKAPHAN'S BRIC MATERIAL TRADING CO.,LTD.</t>
  </si>
  <si>
    <t>20/1 หมู่ 1  ถนน พาน-ป่าแดด  ตำบล สันติสุข  อำเภอ พาน  จังหวัด เชียงราย  57120</t>
  </si>
  <si>
    <t>0-5372-1069</t>
  </si>
  <si>
    <t>0105534083025</t>
  </si>
  <si>
    <t>บริษัท พันแสงชนะชัย จำกัด</t>
  </si>
  <si>
    <t>PANSAENG CHANACHAI CO.,LTD.</t>
  </si>
  <si>
    <t>7/242 หมู่ 14  ถนน บางนา-ตราด กม.6.5  ตำบล บางแก้ว  อำเภอ บางพลี  จังหวัด สมุทรปราการ  10540</t>
  </si>
  <si>
    <t>0-2751-6484</t>
  </si>
  <si>
    <t>0353536000093</t>
  </si>
  <si>
    <t>ห้างหุ้นส่วนจำกัด มหาเรืองชัย</t>
  </si>
  <si>
    <t>MAHARUANGCHAI LTD.,PART.</t>
  </si>
  <si>
    <t>205 หมู่ 8  ตำบล ฟ้าหยาด  อำเภอ มหาชนะชัย  จังหวัด ยโสธร  35130</t>
  </si>
  <si>
    <t>0705535000209</t>
  </si>
  <si>
    <t>บริษัท ป้อเจริญค้าวัสดุ จำกัด</t>
  </si>
  <si>
    <t>PORJAROEN MATERIAL CO.,LTD.</t>
  </si>
  <si>
    <t>119  ถนน โพธาราม-บ้านเลือก  ตำบล โพธาราม  อำเภอ โพธาราม  จังหวัด ราชบุรี  70120</t>
  </si>
  <si>
    <t>0-3223-2838,232994</t>
  </si>
  <si>
    <t>0205543004450</t>
  </si>
  <si>
    <t>บริษัท เอส.ที.ซี.คอนกรีตโปรดัคท์ จำกัด</t>
  </si>
  <si>
    <t>S.T.C. CONCRETE PRODUCT CO.,LTD.</t>
  </si>
  <si>
    <t>16/34 หมู่ 6  ตำบล นาเกลือ  อำเภอ บางละมุง  จังหวัด ชลบุรี  20150</t>
  </si>
  <si>
    <t>08-9096-6645</t>
  </si>
  <si>
    <t>0525534000134</t>
  </si>
  <si>
    <t>บริษัท พี.เอ.คอนกรีต จำกัด</t>
  </si>
  <si>
    <t>P.A.CONCRETE CO.,LTD.</t>
  </si>
  <si>
    <t>70 หมู่ 11  ตำบล ปงแสนทอง  อำเภอ เมือง  จังหวัด ลำปาง  52100</t>
  </si>
  <si>
    <t>0-5422-2858</t>
  </si>
  <si>
    <t>0205533003868</t>
  </si>
  <si>
    <t>บริษัท จเรรัตน์ค้าวัสดุ จำกัด</t>
  </si>
  <si>
    <t>JARAYRAT KAVASDU CO.,LTD.</t>
  </si>
  <si>
    <t>160/1  ตำบล นาจอมเทียน  อำเภอ สัตหีบ  จังหวัด ชลบุรี  20250</t>
  </si>
  <si>
    <t>0353538000520</t>
  </si>
  <si>
    <t>ห้างหุ้นส่วนจำกัด ยโสธรเอราวัณ</t>
  </si>
  <si>
    <t>YASOTHON ERAWAN LTD.,PART.</t>
  </si>
  <si>
    <t>79 หมู่ 9  ตำบล เขื่องคำ  อำเภอ เมือง  จังหวัด ยโสธร  35000</t>
  </si>
  <si>
    <t>0405551000679</t>
  </si>
  <si>
    <t>บริษัท นิพนธ์ โฮม โปรดักส์ จำกัด</t>
  </si>
  <si>
    <t>NIPON HOME PRODUCTS CO.,LTD.</t>
  </si>
  <si>
    <t>50/2 หมู่ 4  ตำบล น้ำพอง  อำเภอ น้ำพอง  จังหวัด ขอนแก่น  40140</t>
  </si>
  <si>
    <t>0265536000029</t>
  </si>
  <si>
    <t>บริษัท พี.พี.ศุภภัณฑ์ (92) จำกัด</t>
  </si>
  <si>
    <t>P.P.SUPAPAN(92) CO.,LTD.</t>
  </si>
  <si>
    <t>61/1 หมู่ 10  ตำบล บ้านนา  อำเภอ บ้านนา  จังหวัด นครนายก  26110</t>
  </si>
  <si>
    <t>381324,381324-5</t>
  </si>
  <si>
    <t>0443546000524</t>
  </si>
  <si>
    <t>ห้างหุ้นส่วนจำกัด ชายนันท์ ค้าปูน</t>
  </si>
  <si>
    <t>CHAINONE CEMENT TRADING LTD.,PART.</t>
  </si>
  <si>
    <t>45 หมู่ 1  ถนน แจ้งสนิท  ตำบล บรบือ  อำเภอ บรบือ  จังหวัด มหาสารคาม  44130</t>
  </si>
  <si>
    <t>0-4377-1328</t>
  </si>
  <si>
    <t>0105525024381</t>
  </si>
  <si>
    <t>บริษัท มงคลลาภก่อสร้าง จำกัด</t>
  </si>
  <si>
    <t>MONKOL LARP CIVIL WORKS CO.,LTD.</t>
  </si>
  <si>
    <t>80/5 หมู่ 3  ถนน เลี่ยงเมือง  ตำบล มะขามเตี้ย  อำเภอ เมือง  จังหวัด สุราษฎร์ธานี  84000</t>
  </si>
  <si>
    <t>0-7728-1793</t>
  </si>
  <si>
    <t>0165548000356</t>
  </si>
  <si>
    <t>บริษัท สหะชัยคอนกรีต ซิเมนต์ จำกัด</t>
  </si>
  <si>
    <t>SAHACHAI CONCRETE CEMENT CO.,LTD.</t>
  </si>
  <si>
    <t>64-67 หมู่ 3  ตำบล ลำนารายณ์  อำเภอ ชัยบาดาล  จังหวัด ลพบุรี  15130</t>
  </si>
  <si>
    <t>0405534000089</t>
  </si>
  <si>
    <t>บริษัท ขอนคอนกรีต จำกัด</t>
  </si>
  <si>
    <t>KHON CONCRETE CO.,LTD.</t>
  </si>
  <si>
    <t>371-373 หมู่ 2  ถนน มิตรภาพ  ตำบล ศิลา  อำเภอ เมือง  จังหวัด ขอนแก่น  40000</t>
  </si>
  <si>
    <t>342869,342870-3</t>
  </si>
  <si>
    <t>0213525000152</t>
  </si>
  <si>
    <t>ห้างหุ้นส่วนจำกัด เอี๊ยบกิ้มง้วน</t>
  </si>
  <si>
    <t>EIAB KIM NGUAN LIMITED PARTNERSHIP</t>
  </si>
  <si>
    <t>863/3  ถนน สุขุมวิท  ตำบล เชิงเนิน  อำเภอ เมือง  จังหวัด ระยอง  21000</t>
  </si>
  <si>
    <t>0-3861-2270</t>
  </si>
  <si>
    <t>0393540000493</t>
  </si>
  <si>
    <t>ห้างหุ้นส่วนจำกัด วิรัชวัสดุก่อสร้าง</t>
  </si>
  <si>
    <t>WIRACH CONSTRUCTION MATERIAL LTD.,PART.</t>
  </si>
  <si>
    <t>118 หมู่ 11  ตำบล นากลาง  อำเภอ นากลาง  จังหวัด หนองบัวลำภู  39170</t>
  </si>
  <si>
    <t>0303535002297</t>
  </si>
  <si>
    <t>ห้างหุ้นส่วนจำกัด ส่องแสงค้าวัสดุก่อสร้าง</t>
  </si>
  <si>
    <t>SONGSAENG CONSTRUCTION MATERIAL TRADE LTD.,PART.</t>
  </si>
  <si>
    <t>88/2 หมู่ 2  ตำบล หนองบัวศาลา  อำเภอ เมือง  จังหวัด นครราชสีมา  30000</t>
  </si>
  <si>
    <t>0-4421-2859</t>
  </si>
  <si>
    <t>0253534000151</t>
  </si>
  <si>
    <t>ห้างหุ้นส่วนจำกัด ที.เอ็น.ศรีมหาโพธิ</t>
  </si>
  <si>
    <t>T.N.SRI MAHAPHO LIMITED PARTNERSHIP</t>
  </si>
  <si>
    <t>216/1-10 หมู่ 4  ตำบล ศรีมหาโพธิ  อำเภอ ศรีมหาโพธิ  จังหวัด ปราจีนบุรี  25140</t>
  </si>
  <si>
    <t>0-3727-9224</t>
  </si>
  <si>
    <t>0105535064725</t>
  </si>
  <si>
    <t>บริษัท เทพลีลาเคหะภัณฑ์ จำกัด</t>
  </si>
  <si>
    <t>THEPLEELA KAHAPHAN CO.,LTD.</t>
  </si>
  <si>
    <t>10/9 หมู่ 4  ตำบล บึงคำพร้อย  อำเภอ ลำลูกกา  จังหวัด ปทุมธานี  12150</t>
  </si>
  <si>
    <t>0-2987-9805</t>
  </si>
  <si>
    <t>0673519000061</t>
  </si>
  <si>
    <t>ห้างหุ้นส่วนจำกัด หนองไผ่ก่อสร้าง</t>
  </si>
  <si>
    <t>NONGPHAI CONSTRUCTION LTD.,PART.</t>
  </si>
  <si>
    <t>39 หมู่ 5  ถนน จุลเนตร  ตำบล หนองไผ่  อำเภอ หนองไผ่  จังหวัด เพชรบูรณ์  67140</t>
  </si>
  <si>
    <t>0325539000355</t>
  </si>
  <si>
    <t>บริษัท เกียรติไพศาลคอนกรีต จำกัด</t>
  </si>
  <si>
    <t>KIATPHAISAN CONCRETE CO.,LTD.</t>
  </si>
  <si>
    <t>35 หมู่ 10  ตำบล เฉนียง  อำเภอ เมือง  จังหวัด สุรินทร์  32000</t>
  </si>
  <si>
    <t>0-4451-9859</t>
  </si>
  <si>
    <t>0835543006082</t>
  </si>
  <si>
    <t>บริษัท เจ้าฟ้าค้าไม้และวัสดุก่อสร้าง จำกัด</t>
  </si>
  <si>
    <t>CHAOFA WOODSHOP AND CONSTRUCTION SUPPLY CO.,LTD.</t>
  </si>
  <si>
    <t>8/1 หมู่ 5  ถนน เทพกระษัตรี  ตำบล ศรีสุนทร  อำเภอ ถลาง  จังหวัด ภูเก็ต  83110</t>
  </si>
  <si>
    <t>0-7626-3947</t>
  </si>
  <si>
    <t>0413539000778</t>
  </si>
  <si>
    <t>ห้างหุ้นส่วนจำกัด แสงทองอุปกรณ์ก่อสร้าง(1996)</t>
  </si>
  <si>
    <t>SAENGTHONG CONSTRUCTION EQUIPMENT (1996) LTD.,PART.</t>
  </si>
  <si>
    <t>449 หมู่ 1  ถนน รอบเมือง  ตำบล บ้านเลื่อม  อำเภอ เมือง  จังหวัด อุดรธานี  41000</t>
  </si>
  <si>
    <t>0-4234-7296</t>
  </si>
  <si>
    <t>0105538045250</t>
  </si>
  <si>
    <t>บริษัท ทรีแมททีเรียล จำกัด</t>
  </si>
  <si>
    <t>THREE MATERIAL CO.,LTD.</t>
  </si>
  <si>
    <t>47/6  ซอย Chokchai Ruammitr  ถนน วิภาวดีรังสิต  ตำบล ลาดยาว  อำเภอ จตุจักร  จังหวัด กรุงเทพมหานคร  10900</t>
  </si>
  <si>
    <t>0-2690-0341</t>
  </si>
  <si>
    <t>0215534000587</t>
  </si>
  <si>
    <t>บริษัท เก่งเกล้า จำกัด</t>
  </si>
  <si>
    <t>KENGKLAO COMPANY LIMITED</t>
  </si>
  <si>
    <t>17/10 หมู่ 2  ตำบล บางบุตร  อำเภอ บ้านค่าย  จังหวัด ระยอง  21120</t>
  </si>
  <si>
    <t>0-3864-1241,868123</t>
  </si>
  <si>
    <t>0205522000145</t>
  </si>
  <si>
    <t>บริษัท ปูนและวัสดุก่อสร้าง (1979) จำกัด</t>
  </si>
  <si>
    <t>CEMENT &amp; CONSTRUCTION MATERIALS (1979) CO.,LTD.</t>
  </si>
  <si>
    <t>327/1 หมู่ 5  ตำบล บ้านสวน  อำเภอ เมือง  จังหวัด ชลบุรี  20000</t>
  </si>
  <si>
    <t>0-3827-6870</t>
  </si>
  <si>
    <t>0215535000181</t>
  </si>
  <si>
    <t>บริษัท สุทธิพรระยอง (1992) จำกัด</t>
  </si>
  <si>
    <t>SUTTIPORNRAYONG (1992) CO.,LTD.</t>
  </si>
  <si>
    <t>381  ถนน สุขุมวิท  ตำบล เนินพระ  อำเภอ เมือง  จังหวัด ระยอง  21000</t>
  </si>
  <si>
    <t>0-3862-0911,616478,611802</t>
  </si>
  <si>
    <t>0103548024768</t>
  </si>
  <si>
    <t>ห้างหุ้นส่วนจำกัด มหาทรัพย์สตีล เทรดดิ้ง</t>
  </si>
  <si>
    <t>MAHA SAB STEEL TRADING LIMITED PARTNERSHIP</t>
  </si>
  <si>
    <t>99/41  ตำบล ศาลาธรรมสพน์  อำเภอ ทวีวัฒนา  จังหวัด กรุงเทพมหานคร  10170</t>
  </si>
  <si>
    <t>0-2887-4489</t>
  </si>
  <si>
    <t>0105521021905</t>
  </si>
  <si>
    <t>บริษัท เมโทรโปลิแทน โปรดักส์ จำกัด</t>
  </si>
  <si>
    <t>METROPOLITAN PRODUCTS CO.,LTD.</t>
  </si>
  <si>
    <t>9/10  ซอย Seri Thai 54  ถนน เสรีไทย  ตำบล คันนายาว  อำเภอ คันนายาว  จังหวัด กรุงเทพมหานคร  10230</t>
  </si>
  <si>
    <t>0863539000758</t>
  </si>
  <si>
    <t>ห้างหุ้นส่วนจำกัด สวีนวภัณฑ์</t>
  </si>
  <si>
    <t>SAWEE NAVAPHAN LTD.,PART.</t>
  </si>
  <si>
    <t>535 หมู่ 5  ตำบล นาโพธิ์  อำเภอ สวี  จังหวัด ชุมพร  86130</t>
  </si>
  <si>
    <t>0-7753-1299</t>
  </si>
  <si>
    <t>0833509000024</t>
  </si>
  <si>
    <t>ห้างหุ้นส่วนจำกัด เฮียบหิ้นพาณิชย์</t>
  </si>
  <si>
    <t>HEAP HIN PHANICH LIMITED PARTNERSHIP</t>
  </si>
  <si>
    <t>206/5-6  ถนน ภูเก็ต  ตำบล ตลาดใหญ่  อำเภอ เมือง  จังหวัด ภูเก็ต  83000</t>
  </si>
  <si>
    <t>0-7621-2887</t>
  </si>
  <si>
    <t>0105533097014</t>
  </si>
  <si>
    <t>บริษัท เอ็ม.เค.เอส. เอ็นจิเนียริ่ง จำกัด</t>
  </si>
  <si>
    <t>M.K.S. ENGINEERING CO.,LTD.</t>
  </si>
  <si>
    <t>494/2  ซอย Sathorn Thip  ถนน สาธุประดิษฐ์  ตำบล บางโพงพาง  อำเภอ ยานนาวา  จังหวัด กรุงเทพมหานคร  10120</t>
  </si>
  <si>
    <t>0-2294-0202</t>
  </si>
  <si>
    <t>0105531002792</t>
  </si>
  <si>
    <t>บริษัท ทานตะวัน อาร์คิเท็ค แอนด์ เอ็นจิเนียริ่ง จำกัด</t>
  </si>
  <si>
    <t>TANTAWAN ARCHITECTS AND ENGINEERING CO.,LTD.</t>
  </si>
  <si>
    <t>108/288 หมู่ 7  ถนน พหลโยธิน  ตำบล อนุสาวรีย์  อำเภอ บางเขน  จังหวัด กรุงเทพมหานคร  10220</t>
  </si>
  <si>
    <t>0303545003105</t>
  </si>
  <si>
    <t>ห้างหุ้นส่วนจำกัด ตั้งย่งง้วนก่อสร้าง</t>
  </si>
  <si>
    <t>TANG YONG NGUAN CONSTRUCTION LIMITED PARTNERSHIP</t>
  </si>
  <si>
    <t>246/6-7 หมู่ 2  ตำบล ด่านขุนทด  อำเภอ ด่านขุนทด  จังหวัด นครราชสีมา  30210</t>
  </si>
  <si>
    <t>0-4427-4934</t>
  </si>
  <si>
    <t>0303527000311</t>
  </si>
  <si>
    <t>ห้างหุ้นส่วนจำกัด โคราชพัฒนะ</t>
  </si>
  <si>
    <t>KHORAT PATTANA LIMITED PARTNERSHIP</t>
  </si>
  <si>
    <t>117 หมู่ 15  ตำบล จอหอ  อำเภอ เมือง  จังหวัด นครราชสีมา  30310</t>
  </si>
  <si>
    <t>0703534000254</t>
  </si>
  <si>
    <t>ห้างหุ้นส่วนจำกัด สิระชัยค้าไม้</t>
  </si>
  <si>
    <t>SIRACHAI TIMBER LTD.,PART.</t>
  </si>
  <si>
    <t>36/4 หมู่ 11  ตำบล หนองอ้อ  อำเภอ บ้านโป่ง  จังหวัด ราชบุรี  70110</t>
  </si>
  <si>
    <t>0-3222-1548,221623</t>
  </si>
  <si>
    <t>0253515000109</t>
  </si>
  <si>
    <t>ห้างหุ้นส่วนจำกัด โรจนาก่อสร้าง</t>
  </si>
  <si>
    <t>ROJJANA CONSTRUCTION LTD.,PART.</t>
  </si>
  <si>
    <t>122/10 หมู่ 1  ถนน สุวรรณศร  ตำบล ท่าช้าง  อำเภอ เมือง  จังหวัด นครนายก  26000</t>
  </si>
  <si>
    <t>0-3731-1718.315595</t>
  </si>
  <si>
    <t>0625536000017</t>
  </si>
  <si>
    <t>บริษัท ธรรมรัตน์คอนกรีต จำกัด</t>
  </si>
  <si>
    <t>THAMRAT CONCRETE CO.,LTD.</t>
  </si>
  <si>
    <t>34/3 หมู่ 6  ถนน เลี่ยงเมือง  ตำบล หนองปลิง  อำเภอ เมือง  จังหวัด กำแพงเพชร  62000</t>
  </si>
  <si>
    <t>0-5571-1358,712035</t>
  </si>
  <si>
    <t>0913540000102</t>
  </si>
  <si>
    <t>ห้างหุ้นส่วนจำกัด สตูลวัสดุภัณฑ์</t>
  </si>
  <si>
    <t>SATUN MATERIAL LTD.,PART.</t>
  </si>
  <si>
    <t>59/7-11  ถนน ศุลกานุกูล  ตำบล พิมาน  อำเภอ เมือง  จังหวัด สตูล  91000</t>
  </si>
  <si>
    <t>0-7473-1111</t>
  </si>
  <si>
    <t>0653545001185</t>
  </si>
  <si>
    <t>ห้างหุ้นส่วนจำกัด ชินสินถาวรก่อสร้าง</t>
  </si>
  <si>
    <t>CHIN SIN THAWORN CONSTRUCTION LIMITED PARTNERSHIP</t>
  </si>
  <si>
    <t>90 หมู่ 5  ตำบล ปากโทก  อำเภอ เมือง  จังหวัด พิษณุโลก  65000</t>
  </si>
  <si>
    <t>0633546000077</t>
  </si>
  <si>
    <t>ห้างหุ้นส่วนจำกัด แม่สอดวัฒนาค้าซีเมนต์</t>
  </si>
  <si>
    <t>MAESOTWATTHANA CEMENT TRADE LTD.,PART.</t>
  </si>
  <si>
    <t>86/3  ถนน สายเอเซีย  ตำบล แม่สอด  อำเภอ แม่สอด  จังหวัด ตาก  63110</t>
  </si>
  <si>
    <t>0-5553-1304</t>
  </si>
  <si>
    <t>0125549005297</t>
  </si>
  <si>
    <t>บริษัท ภูเขาทอง โฮมบิ้ลด์ จำกัด</t>
  </si>
  <si>
    <t>PHU KAO THONG HOMEBUILD COMPANY LIMITED</t>
  </si>
  <si>
    <t>99/1 หมู่ 3  ตำบล บางขุนกอง  อำเภอ บางกรวย  จังหวัด นนทบุรี  11130</t>
  </si>
  <si>
    <t>0-2423-3636</t>
  </si>
  <si>
    <t>0105537136758</t>
  </si>
  <si>
    <t>บริษัท เสาหลักก่อสร้าง จำกัด</t>
  </si>
  <si>
    <t>SAO-LAK CONSTRUCTION CO.,LTD.</t>
  </si>
  <si>
    <t>99/379 หมู่ 8  ซอย Ratanathibet 17  ถนน รัตนาธิเบศร์ 17  ตำบล บางกระสอ  อำเภอ เมือง  จังหวัด นนทบุรี  11000</t>
  </si>
  <si>
    <t>0-2954-2826</t>
  </si>
  <si>
    <t>0365533000035</t>
  </si>
  <si>
    <t>บริษัท เกษมวิศว์ จำกัด</t>
  </si>
  <si>
    <t>KASEMWIT COMPANY LIMITED</t>
  </si>
  <si>
    <t>72/14  ถนน มหาดไทย  ตำบล บ้านเกาะ  อำเภอ เมือง  จังหวัด นครราชสีมา  30000</t>
  </si>
  <si>
    <t>0205547005507</t>
  </si>
  <si>
    <t>บริษัท บริบูรณ์รุ่งโรจน์ จำกัด</t>
  </si>
  <si>
    <t>BORIBOONRUNGROD CO.,LTD.</t>
  </si>
  <si>
    <t>30/2 หมู่ 4  ถนน สุขุมวิท  ตำบล สุรศักดิ์  อำเภอ ศรีราชา  จังหวัด ชลบุรี  20110</t>
  </si>
  <si>
    <t>0-3831-1938</t>
  </si>
  <si>
    <t>0105538058629</t>
  </si>
  <si>
    <t>บริษัท ชัยวัฒนา วัสดุภัณฑ์ จำกัด</t>
  </si>
  <si>
    <t>CHAIWATTANA CONSTRUCTION MATERIALS CO.,LTD.</t>
  </si>
  <si>
    <t>131/16 หมู่ 14  ถนน กิ่งแก้ว  ตำบล ราชาเทวะ  อำเภอ บางพลี  จังหวัด สมุทรปราการ  10540</t>
  </si>
  <si>
    <t>0105544011311</t>
  </si>
  <si>
    <t>บริษัท โชคชนายุทธ จำกัด</t>
  </si>
  <si>
    <t>CHOKECHANAYOOT CO.,LTD.</t>
  </si>
  <si>
    <t>75/152  ซอย Romklao 1  ตำบล แสนแสบ  อำเภอ มีนบุรี  จังหวัด กรุงเทพมหานคร  10510</t>
  </si>
  <si>
    <t>0215536001114</t>
  </si>
  <si>
    <t>บริษัท พรหมโยธาการ ระยอง (1993) จำกัด</t>
  </si>
  <si>
    <t>PHROM YOTAKARN RAYONG (1993) CO.,LTD.</t>
  </si>
  <si>
    <t>355/5  ถนน สุขุมวิท  ตำบล เนินพระ  อำเภอ เมือง  จังหวัด ระยอง  21150</t>
  </si>
  <si>
    <t>038-611912,612589</t>
  </si>
  <si>
    <t>0843528000191</t>
  </si>
  <si>
    <t>ห้างหุ้นส่วนจำกัด สุราษฎร์คอนกรีตอัดแรง</t>
  </si>
  <si>
    <t>SURAT PRESTRESSED CONCRETE LIMITED PARTNERSHIP</t>
  </si>
  <si>
    <t>210/88 หมู่ 1  ถนน ชนเกษม  ตำบล มะขามเตี้ย  อำเภอ เมือง  จังหวัด สุราษฎร์ธานี  84000</t>
  </si>
  <si>
    <t>0-7721-8814</t>
  </si>
  <si>
    <t>0333531000117</t>
  </si>
  <si>
    <t>ห้างหุ้นส่วนจำกัด ศรีสะเกษทวีผลก่อสร้าง</t>
  </si>
  <si>
    <t>SISAKET THAWEEPHOL CONSTRUCTION LTD.,PART.</t>
  </si>
  <si>
    <t>155/9-1  ตำบล หนองครก  อำเภอ เมือง  จังหวัด ศรีสะเกษ  33000</t>
  </si>
  <si>
    <t>0443515000042</t>
  </si>
  <si>
    <t>ห้างหุ้นส่วนจำกัด ฉัตรชัยพาณิชย์กาฬสินธุ์</t>
  </si>
  <si>
    <t>CHATCHAI PANICH KALASIN LTD.,PART.</t>
  </si>
  <si>
    <t>120-130  ถนน ภิรมย์  ตำบล กาฬสินธุ์  อำเภอ เมือง  จังหวัด กาฬสินธุ์  46000</t>
  </si>
  <si>
    <t>0-4381-1153</t>
  </si>
  <si>
    <t>0415544000596</t>
  </si>
  <si>
    <t>บริษัท พาวิลเลี่ยน พร็อพเพอร์ตี้ จำกัด</t>
  </si>
  <si>
    <t>PAVILION PROPERTY CO.,LTD.</t>
  </si>
  <si>
    <t>593/105 หมู่ 4  ถนน อุดรธานี-กุดจับ  ตำบล บ้านเลื่อม  อำเภอ เมือง  จังหวัด อุดรธานี  41000</t>
  </si>
  <si>
    <t>0-4234-7935</t>
  </si>
  <si>
    <t>0303537002847</t>
  </si>
  <si>
    <t>ห้างหุ้นส่วนจำกัด ด่านขุนทดกิจไพศาล</t>
  </si>
  <si>
    <t>DANKHUNTHOT KIJPHAISAN LTD.,PART.</t>
  </si>
  <si>
    <t>410/13-14 หมู่ 2  ถนน สีคิ้ว-ชัยภูมิ  ตำบล ด่านขุนทด  อำเภอ ด่านขุนทด  จังหวัด นครราชสีมา  30210</t>
  </si>
  <si>
    <t>0505535001355</t>
  </si>
  <si>
    <t>บริษัท เอส.เนต เทรดดิ้ง จำกัด</t>
  </si>
  <si>
    <t>S. NESS TRADING COMPANY LIMITED</t>
  </si>
  <si>
    <t>151 หมู่ 2  ตำบล ป่าแดด  อำเภอ เมือง  จังหวัด เชียงใหม่  50000</t>
  </si>
  <si>
    <t>0-5327-2115</t>
  </si>
  <si>
    <t>0343536000956</t>
  </si>
  <si>
    <t>ห้างหุ้นส่วนจำกัด คนึงนิจพิบูลก่อสร้าง</t>
  </si>
  <si>
    <t>KANUENGNIJ CONSTRUCTION LIMITED PARTNERSHIP</t>
  </si>
  <si>
    <t>13  ถนน เทศบาล 2  ตำบล พิบูล  อำเภอ พิบูลมังสาหาร  จังหวัด อุบลราชธานี  34110</t>
  </si>
  <si>
    <t>0-4544-1941,441491</t>
  </si>
  <si>
    <t>0213535000414</t>
  </si>
  <si>
    <t>ห้างหุ้นส่วนจำกัด ลี้ย่งเส็งค้าวัสดุ</t>
  </si>
  <si>
    <t>LEE YONG SENG MATERIAL TRADING LIMITED PARTNERSHIP</t>
  </si>
  <si>
    <t>582/2  ถนน สุขุมวิท  ตำบล เนินพระ  อำเภอ เมือง  จังหวัด ระยอง  21000</t>
  </si>
  <si>
    <t>0403536001242</t>
  </si>
  <si>
    <t>ห้างหุ้นส่วนจำกัด สามารถวัสดุก่อสร้าง</t>
  </si>
  <si>
    <t>SAMART CONSTRUCTION MATERIAL LTD.,PART.</t>
  </si>
  <si>
    <t>66 หมู่ 11  ตำบล บ้านฝาง  อำเภอ กระนวน  จังหวัด ขอนแก่น  40170</t>
  </si>
  <si>
    <t>0105542006841</t>
  </si>
  <si>
    <t>บริษัท เค.พี.เซ็นเตอร์ จำกัด</t>
  </si>
  <si>
    <t>K.P. CENTER CO.,LTD.</t>
  </si>
  <si>
    <t>14/1  ซอย 20 Mithuna 11 Yaek 5  ถนน สุทธิสารวินิจฉัย  ตำบล สามเสนนอก  อำเภอ ห้วยขวาง  จังหวัด กรุงเทพมหานคร  10310</t>
  </si>
  <si>
    <t>0583523000012</t>
  </si>
  <si>
    <t>ห้างหุ้นส่วนจำกัด เค.ซี.ซี.แม่สะเรียง</t>
  </si>
  <si>
    <t>K.C.C. LIMITED PARTNERSHIP</t>
  </si>
  <si>
    <t>2 หมู่ 2  ถนน เวียงใหม่  ตำบล แม่สะเรียง  อำเภอ แม่สะเรียง  จังหวัด แม่ฮ่องสอน  58110</t>
  </si>
  <si>
    <t>0-5368-1070</t>
  </si>
  <si>
    <t>0105535028834</t>
  </si>
  <si>
    <t>บริษัท มาสเตอร์ ซีเมนต์ จำกัด</t>
  </si>
  <si>
    <t>MASTER CEMENT CO.,LTD.</t>
  </si>
  <si>
    <t>68/1  ถนน สีลม  ตำบล สุริยวงศ์  อำเภอ บางรัก  จังหวัด กรุงเทพมหานคร  10500</t>
  </si>
  <si>
    <t>0-2630-8200</t>
  </si>
  <si>
    <t>0623529000064</t>
  </si>
  <si>
    <t>ห้างหุ้นส่วนจำกัด กำแพงเพชรง่วน ฮงหลี</t>
  </si>
  <si>
    <t>NGUAN HONG LEE LIMITED PARTNERSHIP</t>
  </si>
  <si>
    <t>1,3-5,7,8  ซอย 2  ถนน เจริญสุข  ตำบล ในเมือง  อำเภอ เมือง  จังหวัด กำแพงเพชร  62000</t>
  </si>
  <si>
    <t>0-5571-1348</t>
  </si>
  <si>
    <t>0205534002709</t>
  </si>
  <si>
    <t>บริษัท เดลต้า เค.กรุ๊ป จำกัด</t>
  </si>
  <si>
    <t>DELTA K.GROUP COMPANY LIMITED</t>
  </si>
  <si>
    <t>51/21 หมู่ 2  ตำบล เสม็ด  อำเภอ เมือง  จังหวัด ชลบุรี  20000</t>
  </si>
  <si>
    <t>0105533008674</t>
  </si>
  <si>
    <t>บริษัท สินอุดมคอนกรีต จำกัด</t>
  </si>
  <si>
    <t>SIN UDOM CONCRETE CO.,LTD.</t>
  </si>
  <si>
    <t>27  ถนน สามวา  ตำบล มีนบุรี  อำเภอ มีนบุรี  จังหวัด กรุงเทพมหานคร  10510</t>
  </si>
  <si>
    <t>0-2918-5180</t>
  </si>
  <si>
    <t>0195532000262</t>
  </si>
  <si>
    <t>บริษัท ควอลิตี้คอนกรีตโปรดักส์ จำกัด</t>
  </si>
  <si>
    <t>QUALITY CONCRETE PRODUCTS CO.,LTD.</t>
  </si>
  <si>
    <t>2/1 หมู่ 4  ถนน พหลโยธิน  ตำบล หนองนาก  อำเภอ หนองแค  จังหวัด สระบุรี  18230</t>
  </si>
  <si>
    <t>0-3633-7682</t>
  </si>
  <si>
    <t>0575535000138</t>
  </si>
  <si>
    <t>บริษัท ไผทเทพ จำกัด</t>
  </si>
  <si>
    <t>PATHAITHEP CO.,LTD.</t>
  </si>
  <si>
    <t>2 หมู่ 11  ถนน เชียงราย-เวียงชัย  ตำบล เวียงชัย  อำเภอ เวียงชัย  จังหวัด เชียงราย  57210</t>
  </si>
  <si>
    <t>662941-3</t>
  </si>
  <si>
    <t>0845537001180</t>
  </si>
  <si>
    <t>บริษัท พงษ์ภัณฑ์บ้านส้องค้าวัสดุ จำกัด</t>
  </si>
  <si>
    <t>PHONGPHAN BANSONG MATERIAL CO.,LTD.</t>
  </si>
  <si>
    <t>82  ถนน บ้านส้อง-พระแสง  ตำบล เวียงสระ  อำเภอ เวียงสระ  จังหวัด สุราษฎร์ธานี  84190</t>
  </si>
  <si>
    <t>0-7736-1427</t>
  </si>
  <si>
    <t>0253512000027</t>
  </si>
  <si>
    <t>ห้างหุ้นส่วนจำกัด นายโค้งก่อสร้าง</t>
  </si>
  <si>
    <t>NAI KHONG CONSTRUCTION LIMITED PARTNERSHIP</t>
  </si>
  <si>
    <t>20 หมู่ 2  ตำบล ประจันตคาม  อำเภอ ประจันตคาม  จังหวัด ปราจีนบุรี  25130</t>
  </si>
  <si>
    <t>0-3429-1461</t>
  </si>
  <si>
    <t>0473547000579</t>
  </si>
  <si>
    <t>ห้างหุ้นส่วนจำกัด ศิริมงคล โฮมเซ็นเตอร์</t>
  </si>
  <si>
    <t>S.R.K HOME CENTER LTD.,PART.</t>
  </si>
  <si>
    <t>395/1 หมู่ 2  ถนน นิตโย  ตำบล สว่างแดนดิน  อำเภอ สว่างแดนดิน  จังหวัด สกลนคร  47110</t>
  </si>
  <si>
    <t>0-4273-7454</t>
  </si>
  <si>
    <t>0713525000174</t>
  </si>
  <si>
    <t>ห้างหุ้นส่วนจำกัด โรงปูนเขตรุ่งเรือง</t>
  </si>
  <si>
    <t>KHETRUNGRUANG CEMENT LTD.,PART.</t>
  </si>
  <si>
    <t>152/2 หมู่ 5  ตำบล รางหวาย  อำเภอ พนมทวน  จังหวัด กาญจนบุรี  71170</t>
  </si>
  <si>
    <t>0-3457-1187</t>
  </si>
  <si>
    <t>0273549000403</t>
  </si>
  <si>
    <t>ห้างหุ้นส่วนจำกัด โชควัฒนาซีเมนต์</t>
  </si>
  <si>
    <t>CHOKWATTHANA CEMENT LIMITED PARTNERSHIP</t>
  </si>
  <si>
    <t>253 หมู่ 3  ตำบล เขาฉกรรจ์  อำเภอ เขาฉกรรจ์  จังหวัด สระแก้ว  27000</t>
  </si>
  <si>
    <t>0625547000200</t>
  </si>
  <si>
    <t>บริษัท ณัฐศักย์ โลหะกิจ จำกัด</t>
  </si>
  <si>
    <t>NATTHASAK METAL WORK CO.,LTD.</t>
  </si>
  <si>
    <t>760/3-4  ถนน ราชดำเนิน 1  ตำบล ในเมือง  อำเภอ เมือง  จังหวัด กำแพงเพชร  62000</t>
  </si>
  <si>
    <t>0105543113209</t>
  </si>
  <si>
    <t>บริษัท วี.วี.ดับบลิว.คอนสตรัคชั่น จำกัด</t>
  </si>
  <si>
    <t>V.V.W. CONSTRUCTION CO.,LTD.</t>
  </si>
  <si>
    <t>292/1  ถนน เฉลิมพระเกียรติ ร.9  ตำบล หนองบอน  อำเภอ ประเวศ  จังหวัด กรุงเทพมหานคร  10250</t>
  </si>
  <si>
    <t>0-2804-1774</t>
  </si>
  <si>
    <t>0405528000072</t>
  </si>
  <si>
    <t>บริษัท ต.แสงชัยชุมแพ (1985) จำกัด</t>
  </si>
  <si>
    <t>T.SAENGCHAI CHUMPHAE (1985) CO.,LTD.</t>
  </si>
  <si>
    <t>111/1 หมู่ 3  ถนน ชุมแพ-ภูเขียว  ตำบล ไชยสอ  อำเภอ ชุมแพ  จังหวัด ขอนแก่น  40130</t>
  </si>
  <si>
    <t>0413537001157</t>
  </si>
  <si>
    <t>ห้างหุ้นส่วนจำกัด เอื้อปัญญา</t>
  </si>
  <si>
    <t>AUAPANYA LIMITED PARTNERSHIP</t>
  </si>
  <si>
    <t>179 หมู่ 4  ถนน มิตรภาพ  ตำบล พันดอน  อำเภอ กุมภวาปี  จังหวัด อุดรธานี  41370</t>
  </si>
  <si>
    <t>0-4233-1327</t>
  </si>
  <si>
    <t>0105519010403</t>
  </si>
  <si>
    <t>บริษัท ไทย-นิชชีนแพลนท์ จำกัด</t>
  </si>
  <si>
    <t>THAI NISSHIN PLANT CO.,LTD.</t>
  </si>
  <si>
    <t>36  ถนน ทนุรัตน์  ตำบล ทุ่งวัดดอน  อำเภอ สาทร  จังหวัด กรุงเทพมหานคร  10120</t>
  </si>
  <si>
    <t>0673524000091</t>
  </si>
  <si>
    <t>ห้างหุ้นส่วนจำกัด ส.ศิริชัยสยามวัสดุ</t>
  </si>
  <si>
    <t>S. SIRICHAI SIAM MATERIAL LTD.,PART.</t>
  </si>
  <si>
    <t>1743 หมู่ 4  ถนน ชมฐีระเวช  ตำบล ชนแดน  อำเภอ ชนแดน  จังหวัด เพชรบูรณ์  67150</t>
  </si>
  <si>
    <t>0105534090412</t>
  </si>
  <si>
    <t>บริษัท พญานคร จำกัด</t>
  </si>
  <si>
    <t>PHAYANAKORN CO.,LTD.</t>
  </si>
  <si>
    <t>77/193 ราชเทวีทาวเวอร์ ชั้น 16  ถนน พญาไท  ตำบล ถนนพญาไท  อำเภอ ราชเทวี  จังหวัด กรุงเทพมหานคร  10400</t>
  </si>
  <si>
    <t>0305544001291</t>
  </si>
  <si>
    <t>บริษัท วงษ์สินไทยเซรามิค จำกัด</t>
  </si>
  <si>
    <t>VONG SIN THAI CERAMIC CO.,LTD.</t>
  </si>
  <si>
    <t>203/1-5 หมู่ 2  ตำบล บ้านเกาะ  อำเภอ เมือง  จังหวัด นครราชสีมา  30000</t>
  </si>
  <si>
    <t>0105520000513</t>
  </si>
  <si>
    <t>บริษัท วงศ์ชัย จำกัด</t>
  </si>
  <si>
    <t>VONG CHAI CO.,LTD.</t>
  </si>
  <si>
    <t>253 หมู่ 1  ถนน พุทธมณฑลสาย 2  ตำบล บางไผ่  อำเภอ บางแค  จังหวัด กรุงเทพมหานคร  10160</t>
  </si>
  <si>
    <t>0-2455-0151</t>
  </si>
  <si>
    <t>0105532098661</t>
  </si>
  <si>
    <t>บริษัท ดี.เค.เจ.คอนสตรัคชั่น จำกัด</t>
  </si>
  <si>
    <t>D.K.J. CONSTRUCTION CO.,LTD.</t>
  </si>
  <si>
    <t>9  ซอย Ramkhamhaeng 60/2  ตำบล หัวหมาก  อำเภอ บางกะปิ  จังหวัด กรุงเทพมหานคร  10240</t>
  </si>
  <si>
    <t>0343523000162</t>
  </si>
  <si>
    <t>ห้างหุ้นส่วนจำกัด อุบลวรสิทธิ์ก่อสร้าง</t>
  </si>
  <si>
    <t>UBON VORASITH CONSTRUCTION LTD.,PART.</t>
  </si>
  <si>
    <t>337  ถนน บูรพาใน  ตำบล ในเมือง  อำเภอ เมือง  จังหวัด อุบลราชธานี  34000</t>
  </si>
  <si>
    <t>0105541030845</t>
  </si>
  <si>
    <t>บริษัท แกมม่า สตีล จำกัด</t>
  </si>
  <si>
    <t>GAMMA STEEL CO.,LTD.</t>
  </si>
  <si>
    <t>711  ถนน พระราม 3  ตำบล บางโพงพาง  อำเภอ ยานนาวา  จังหวัด กรุงเทพมหานคร  10120</t>
  </si>
  <si>
    <t>0-2682-3200</t>
  </si>
  <si>
    <t>0205529000051</t>
  </si>
  <si>
    <t>บริษัท วิชชาภัณฑ์ชลบุรี จำกัด</t>
  </si>
  <si>
    <t>WITCHAPHAN CHONBURI CO.,LTD.</t>
  </si>
  <si>
    <t>9/2 หมู่ 3  ถนน สุขุมวิท  ตำบล ห้วยกะปิ  อำเภอ เมือง  จังหวัด ชลบุรี  20000</t>
  </si>
  <si>
    <t>385691-7</t>
  </si>
  <si>
    <t>0305545000906</t>
  </si>
  <si>
    <t>บริษัท ราชสีมาดราก้อน 2002 จำกัด</t>
  </si>
  <si>
    <t>RATCHASIMA DRAGON 2002 CO.,LTD.</t>
  </si>
  <si>
    <t>26 หมู่ 3  ตำบล บึงอ้อ  อำเภอ ขามทะเลสอ  จังหวัด นครราชสีมา  30280</t>
  </si>
  <si>
    <t>0105524027033</t>
  </si>
  <si>
    <t>บริษัท สินอุดมพาณิชย์ (1981) จำกัด</t>
  </si>
  <si>
    <t>SINUDOM COMMERCIAL CO.,LTD.</t>
  </si>
  <si>
    <t>252,254  ถนน ร่มเกล้า  ตำบล มีนบุรี  อำเภอ มีนบุรี  จังหวัด กรุงเทพมหานคร  10510</t>
  </si>
  <si>
    <t>0-2919-4450</t>
  </si>
  <si>
    <t>0963540000609</t>
  </si>
  <si>
    <t>ห้างหุ้นส่วนจำกัด พี.โอ.วัสดุก่อสร้าง 1997</t>
  </si>
  <si>
    <t>P.O. CONSTRUCTION SUPPLY LIMITED PARTNERSHIP 1997</t>
  </si>
  <si>
    <t>147/7 หมู่ 8  ตำบล ลำภู  อำเภอ เมือง  จังหวัด นราธิวาส  96000</t>
  </si>
  <si>
    <t>0-7352-2024</t>
  </si>
  <si>
    <t>0105535083576</t>
  </si>
  <si>
    <t>บริษัท ไทย ฟูคูดะ จำกัด</t>
  </si>
  <si>
    <t>THAI FUKUDA CORPORATION LIMITED</t>
  </si>
  <si>
    <t>66 คิวเฮ้าส์ อโศก ชั้น 15  ถนน สุขุมวิท 21 (อโศก)  ตำบล คลองเตยเหนือ  อำเภอ วัฒนา  จังหวัด กรุงเทพมหานคร  10110</t>
  </si>
  <si>
    <t>0715534000078</t>
  </si>
  <si>
    <t>บริษัท ยงสวัสดิ์ คอนกรีต จำกัด</t>
  </si>
  <si>
    <t>YONGSAWAD CONCRETE CO.,LTD.</t>
  </si>
  <si>
    <t>22  ถนน อินเดีย  ตำบล ท่ามะขาม  อำเภอ เมือง  จังหวัด กาญจนบุรี  71000</t>
  </si>
  <si>
    <t>0-3462-4112</t>
  </si>
  <si>
    <t>0125538008354</t>
  </si>
  <si>
    <t>บริษัท พิจิตร พร็อพเพอร์ตี้ จำกัด</t>
  </si>
  <si>
    <t>PHICHIT PROPERTY CO.,LTD.</t>
  </si>
  <si>
    <t>111 หมู่ 7  ถนน นนทบุรี-ปทุมธานี  ตำบล บางคูวัด  อำเภอ เมือง  จังหวัด ปทุมธานี  12000</t>
  </si>
  <si>
    <t>0105538026611</t>
  </si>
  <si>
    <t>บริษัท ซิตี้ ซีเมนต์ จำกัด</t>
  </si>
  <si>
    <t>CITY CEMENT CO.,LTD.</t>
  </si>
  <si>
    <t>873,875,877  ถนน เอกชัย  ตำบล บางบอน  อำเภอ บางบอน  จังหวัด กรุงเทพมหานคร  10110</t>
  </si>
  <si>
    <t>02 -4167260</t>
  </si>
  <si>
    <t>0415547000317</t>
  </si>
  <si>
    <t>บริษัท ไทยพิพัฒน์ทูล แอนด์ โฮมมาร์ท จำกัด</t>
  </si>
  <si>
    <t>THAIPIPAT TOOL &amp; HOMEMART CO.,LTD.</t>
  </si>
  <si>
    <t>555/5 หมู่ 7  ตำบล หนองบัว  อำเภอ เมือง  จังหวัด อุดรธานี  41000</t>
  </si>
  <si>
    <t>0-4232-5444</t>
  </si>
  <si>
    <t>0125537007796</t>
  </si>
  <si>
    <t>บริษัท ทศพร เอ็นจิเนียริ่ง กรุ๊ป จำกัด</t>
  </si>
  <si>
    <t>THOSSAPORN ENGINEERING GROUP CO.,LTD.</t>
  </si>
  <si>
    <t>101/44  ถนน รัตนาธิเบศร์  ตำบล ไทรม้า  อำเภอ เมือง  จังหวัด นนทบุรี  11000</t>
  </si>
  <si>
    <t>0105509002602</t>
  </si>
  <si>
    <t>บริษัท ซีวิลเอนจีเนียริง จำกัด</t>
  </si>
  <si>
    <t>CIVIL ENGINEERING CO.,LTD.</t>
  </si>
  <si>
    <t>68/2  ถนน กำแพงเพชร 6  ตำบล ลาดยาว  อำเภอ จตุจักร  จังหวัด กรุงเทพมหานคร  10900</t>
  </si>
  <si>
    <t>5898882-5</t>
  </si>
  <si>
    <t>0105536032215</t>
  </si>
  <si>
    <t>บริษัท เฉลียวการช่าง และค้าวัสดุก่อสร้าง จำกัด</t>
  </si>
  <si>
    <t>CHALIAW MECHANIC &amp; CONSTRUCTION MATERIALS CO.,LTD.</t>
  </si>
  <si>
    <t>111/534 หมู่ 5  ถนน สายไหม  ตำบล สายไหม  อำเภอ สายไหม  จังหวัด กรุงเทพมหานคร  10220</t>
  </si>
  <si>
    <t>9902426-7</t>
  </si>
  <si>
    <t>0545524000026</t>
  </si>
  <si>
    <t>บริษัท ศักดาพร จำกัด</t>
  </si>
  <si>
    <t>SAKDAPORN COMPANY LIMITED</t>
  </si>
  <si>
    <t>255 หมู่ 5  ตำบล แม่จั๊วะ  อำเภอ เด่นชัย  จังหวัด แพร่  54110</t>
  </si>
  <si>
    <t>0135543003969</t>
  </si>
  <si>
    <t>บริษัท พีซีเอ็ม คอนสตรัคชั่น แมททีเรียล จำกัด</t>
  </si>
  <si>
    <t>PCM CONSTRUCTION MATERIALS CO.,LTD.</t>
  </si>
  <si>
    <t>26/1 หมู่ 4  ถนน พหลโยธิน-ลำลูกกา  ตำบล ลำลูกกา  อำเภอ ลำลูกกา  จังหวัด ปทุมธานี  12150</t>
  </si>
  <si>
    <t>9871020-8</t>
  </si>
  <si>
    <t>0705550000621</t>
  </si>
  <si>
    <t>บริษัท ธนโชติซัพพลาย จำกัด</t>
  </si>
  <si>
    <t>THANACHOT SUPPLY CO.,LTD.</t>
  </si>
  <si>
    <t>77/1 หมู่ 1  ตำบล สวนผึ้ง  อำเภอ สวนผึ้ง  จังหวัด ราชบุรี  70180</t>
  </si>
  <si>
    <t>0-2945-2002</t>
  </si>
  <si>
    <t>0735529000421</t>
  </si>
  <si>
    <t>บริษัท ธนานันท์ฮาร์ดแวร์ จำกัด</t>
  </si>
  <si>
    <t>TANANANT HARDWARE CO.,LTD.</t>
  </si>
  <si>
    <t>28  ถนน ยิงเป้า  ตำบล สนามจันทร์  อำเภอ เมือง  จังหวัด นครปฐม  73000</t>
  </si>
  <si>
    <t>0-3425-1888</t>
  </si>
  <si>
    <t>0135543004825</t>
  </si>
  <si>
    <t>บริษัท จอมธกล จำกัด</t>
  </si>
  <si>
    <t>JOMTAKOL COMPANY LIMITED</t>
  </si>
  <si>
    <t>325  ถนน บอนด์สตรีท  ตำบล บางพูด  อำเภอ ปากเกร็ด  จังหวัด นนทบุรี  11120</t>
  </si>
  <si>
    <t>0-2503-4791-5</t>
  </si>
  <si>
    <t>0315549000234</t>
  </si>
  <si>
    <t>บริษัท โฮม เมก้ามาร์ท จำกัด</t>
  </si>
  <si>
    <t>HOME MEGAMART CO.,LTD.</t>
  </si>
  <si>
    <t>555 หมู่ 1  ถนน รอบเมือง  ตำบล อิสาณ  อำเภอ เมือง  จังหวัด บุรีรัมย์  31000</t>
  </si>
  <si>
    <t>0-4460-2602</t>
  </si>
  <si>
    <t>0125546009283</t>
  </si>
  <si>
    <t>บริษัท ไทยไล้ท์บล๊อคแอนด์แพเนล จำกัด</t>
  </si>
  <si>
    <t>THAI LIGHT BLOCK &amp; PANEL CO.,LTD.</t>
  </si>
  <si>
    <t>59 หมู่ 4  ตำบล เชียงรากน้อย  อำเภอ สามโคก  จังหวัด ปทุมธานี  12160</t>
  </si>
  <si>
    <t>0205539004319</t>
  </si>
  <si>
    <t>บริษัท อัครโอฬาร (1996) จำกัด</t>
  </si>
  <si>
    <t>AKARA OLAN (1996) CO.,LTD.</t>
  </si>
  <si>
    <t>424/29 หมู่ 5  ตำบล บ้านสวน  อำเภอ เมือง  จังหวัด ชลบุรี  20000</t>
  </si>
  <si>
    <t>0-3837-9456</t>
  </si>
  <si>
    <t>0205536000843</t>
  </si>
  <si>
    <t>บริษัท เอส.เจ.ซี. คอนกรีต จำกัด</t>
  </si>
  <si>
    <t>S.J.C. CONCRETE CO.,LTD.</t>
  </si>
  <si>
    <t>179/11 หมู่ 8  ตำบล หนองอิรุณ  อำเภอ บ้านบึง  จังหวัด ชลบุรี  20220</t>
  </si>
  <si>
    <t>0-3829-1195</t>
  </si>
  <si>
    <t>0303523000146</t>
  </si>
  <si>
    <t>ห้างหุ้นส่วนจำกัด โชคชัยการโยธา</t>
  </si>
  <si>
    <t>CHOK CHAI CIVIL LIMITED PARTNERSHIP</t>
  </si>
  <si>
    <t>811  ถนน ท้าวสุระ  ตำบล ในเมือง  อำเภอ เมือง  จังหวัด นครราชสีมา  30000</t>
  </si>
  <si>
    <t>0-4425-5552</t>
  </si>
  <si>
    <t>0193517000123</t>
  </si>
  <si>
    <t>ห้างหุ้นส่วนจำกัด เทียรประเสริฐ</t>
  </si>
  <si>
    <t>THIANPRASERT LTD.,PART.</t>
  </si>
  <si>
    <t>203 หมู่ 8  ตำบล นิคมสร้างตนเอง  อำเภอ เมือง  จังหวัด ลพบุรี  15000</t>
  </si>
  <si>
    <t>0505532001133</t>
  </si>
  <si>
    <t>บริษัท แอลที พรอบเพอร์ตี้ จำกัด</t>
  </si>
  <si>
    <t>LT PROPERTY COMPANY LIMITED</t>
  </si>
  <si>
    <t>131 หมู่ 4  ถนน เชียงใหม่-ลำปาง  ตำบล หนองป่าครั่ง  อำเภอ เมือง  จังหวัด เชียงใหม่  50000</t>
  </si>
  <si>
    <t>260609,260608-9</t>
  </si>
  <si>
    <t>0105533096492</t>
  </si>
  <si>
    <t>บริษัท กลอรี่ คอนสตรั๊คชั่น จำกัด</t>
  </si>
  <si>
    <t>GLORY CONSTRUCTION CO.,LTD.</t>
  </si>
  <si>
    <t>999/211  ซอย Kesinee Ville  ถนน ประชาอุทิศ  ตำบล สามเสนนอก  อำเภอ ห้วยขวาง  จังหวัด กรุงเทพมหานคร  10310</t>
  </si>
  <si>
    <t>0-2690-6661</t>
  </si>
  <si>
    <t>0105548095641</t>
  </si>
  <si>
    <t>บริษัท เวิลด์ คอนสตรัคชั่น แอนด์ เอนยิเนียริ่ง จำกัด</t>
  </si>
  <si>
    <t>WORLD CONSTRUCTION AND ENGINEERING CO.,LTD.</t>
  </si>
  <si>
    <t>88/156-7  ถนน เทศบาลสงเคราะห์  ตำบล ลาดยาว  อำเภอ จตุจักร  จังหวัด กรุงเทพมหานคร  10900</t>
  </si>
  <si>
    <t>02-9539634-7</t>
  </si>
  <si>
    <t>0105521024491</t>
  </si>
  <si>
    <t>บริษัท วัสดุภัณฑ์คอนกรีต จำกัด</t>
  </si>
  <si>
    <t>CONCRETE PRODUCTIVE MATERIALS CO.,LTD.</t>
  </si>
  <si>
    <t>122 หมู่ 3  ถนน พลดำริห์  ตำบล ดอนข่อย  อำเภอ กำแพงแสน  จังหวัด นครปฐม  73140</t>
  </si>
  <si>
    <t>0105532026091</t>
  </si>
  <si>
    <t>บริษัท ควอลิตี้แมท จำกัด</t>
  </si>
  <si>
    <t>QUALITY MAT CO.,LTD.</t>
  </si>
  <si>
    <t>89/292  ถนน เทศบาลสงเคราะห์  ตำบล ลาดยาว  อำเภอ จตุจักร  จังหวัด กรุงเทพมหานคร  10900</t>
  </si>
  <si>
    <t>0-2580-6942</t>
  </si>
  <si>
    <t>0105526012238</t>
  </si>
  <si>
    <t>บริษัท วิบูลย์วัฒนอุตสาหกรรม จำกัด</t>
  </si>
  <si>
    <t>VIVA INDUSTRIES CO.,LTD.</t>
  </si>
  <si>
    <t>916/9  ซอย Sukhumvit 55 (Thonglor)  ถนน สุขุมวิท  ตำบล คลองตันเหนือ  อำเภอ วัฒนา  จังหวัด กรุงเทพมหานคร  10110</t>
  </si>
  <si>
    <t>0195547000140</t>
  </si>
  <si>
    <t>บริษัท พี.ซี.ไอ.คอนกรีตอุตสาหกรรม จำกัด</t>
  </si>
  <si>
    <t>P.C.I. CONCRETE INDUSTRY CO.,LTD.</t>
  </si>
  <si>
    <t>59/112 หมู่ 8  ถนน สุวรรณศร  ตำบล ห้วยขมิ้น  อำเภอ หนองแค  จังหวัด สระบุรี  18230</t>
  </si>
  <si>
    <t>0-3633-6047</t>
  </si>
  <si>
    <t>0905549001456</t>
  </si>
  <si>
    <t>บริษัท หาดใหญ่นันทกร จำกัด</t>
  </si>
  <si>
    <t>HATYAI NANTHAKORN CO.,LTD.</t>
  </si>
  <si>
    <t>125  ถนน ราษฎร์ยินดี  ตำบล หาดใหญ่  อำเภอ หาดใหญ่  จังหวัด สงขลา  90110</t>
  </si>
  <si>
    <t>0105522016581</t>
  </si>
  <si>
    <t>บริษัท สี่แสงการโยธา(1979) จำกัด</t>
  </si>
  <si>
    <t>SEE SANG KARN YOTAH (1979) CO.,LTD.</t>
  </si>
  <si>
    <t>56/7 หมู่ 5  ถนน แจ้งวัฒนะ  ตำบล ปากเกร็ด  อำเภอ ปากเกร็ด  จังหวัด นนทบุรี  11120</t>
  </si>
  <si>
    <t>0-2583-9180</t>
  </si>
  <si>
    <t>0165518000013</t>
  </si>
  <si>
    <t>บริษัท ทองมาคอนแทรคเตอร์ จำกัด</t>
  </si>
  <si>
    <t>THONGMA CONTRACTOR CO.,LTD.</t>
  </si>
  <si>
    <t>244 หมู่ 6  ตำบล ลำนารายณ์  อำเภอ ชัยบาดาล  จังหวัด ลพบุรี  15130</t>
  </si>
  <si>
    <t>0-3663-0813-4</t>
  </si>
  <si>
    <t>0505540001074</t>
  </si>
  <si>
    <t>บริษัท เชียงใหม่วิทยาพาณิชย์ (1997) จำกัด</t>
  </si>
  <si>
    <t>CHIANGMAI VITTAYA PHANICH  COMPANY LIMITED</t>
  </si>
  <si>
    <t>90 หมู่ 5  ตำบล ไชยสถาน  อำเภอ สารภี  จังหวัด เชียงใหม่  50140</t>
  </si>
  <si>
    <t>0-5385-0638</t>
  </si>
  <si>
    <t>0105536018239</t>
  </si>
  <si>
    <t>บริษัท กรีธา แอนด์ แอสโซซิเอทส์ จำกัด</t>
  </si>
  <si>
    <t>KREETA &amp; ASSOCIATES CO.,LTD.</t>
  </si>
  <si>
    <t>2778/10 หมู่ 2  ถนน ลาดพร้าว  ตำบล คลองจั่น  อำเภอ บางกะปิ  จังหวัด กรุงเทพมหานคร  10240</t>
  </si>
  <si>
    <t>0107548000536</t>
  </si>
  <si>
    <t>บริษัท ไพลอน จำกัด (มหาชน)</t>
  </si>
  <si>
    <t>PYLON PUBLIC COMPANY LIMITED</t>
  </si>
  <si>
    <t>170/16  ซอย Sammitr (Sukhumvit 16)  ถนน รัชดาภิเษกตัดใหม่  ตำบล คลองเตย  อำเภอ คลองเตย  จังหวัด กรุงเทพมหานคร  10110</t>
  </si>
  <si>
    <t>0-2661-8242</t>
  </si>
  <si>
    <t>0215532000687</t>
  </si>
  <si>
    <t>บริษัท บ้านค่ายผลิตภัณฑ์คอนกรีต จำกัด</t>
  </si>
  <si>
    <t>BANKHAI CONCRETE PRODUCTS CO.,LTD.</t>
  </si>
  <si>
    <t>64/4 หมู่ 2  ตำบล บางบุตร  อำเภอ บ้านค่าย  จังหวัด ระยอง  21120</t>
  </si>
  <si>
    <t>0735534000027</t>
  </si>
  <si>
    <t>บริษัท แสงชัยโชค จำกัด</t>
  </si>
  <si>
    <t>SAENGCHAICHOK CO.,LTD.</t>
  </si>
  <si>
    <t>166 หมู่ 2  ถนน พลดำริห์  ตำบล กำแพงแสน  อำเภอ กำแพงแสน  จังหวัด นครปฐม  73140</t>
  </si>
  <si>
    <t>034-351346,282192-5</t>
  </si>
  <si>
    <t>0105532010837</t>
  </si>
  <si>
    <t>บริษัท กรุงเทพ คอนกรีต (1989) จำกัด</t>
  </si>
  <si>
    <t>KRUNGTHEP CONCRETE (1989) CO.,LTD.</t>
  </si>
  <si>
    <t>106 หมู่ 7  ถนน วงแหวนบางบัวทอง-ปทุมธานี  ตำบล บางเดื่อ  อำเภอ เมือง  จังหวัด ปทุมธานี  12000</t>
  </si>
  <si>
    <t>0125532001218</t>
  </si>
  <si>
    <t>บริษัท สามัคคี ผลิตภัณฑ์ คอนกรีต จำกัด</t>
  </si>
  <si>
    <t>SAMAKKHEE CONCRETE PRODUCT CO.,LTD.</t>
  </si>
  <si>
    <t>22/100 หมู่ 3  ตำบล บางตลาด  อำเภอ ปากเกร็ด  จังหวัด นนทบุรี  11120</t>
  </si>
  <si>
    <t>0105523012814</t>
  </si>
  <si>
    <t>บริษัท ไดนามิค กรุ๊ป โปรดักส์ จำกัด</t>
  </si>
  <si>
    <t>DYNAMIC GROUP PRODUCTS LIMITED</t>
  </si>
  <si>
    <t>149/7 หมู่ 6  ถนน ประชาชื่น  ตำบล ทุ่งสองห้อง  อำเภอ หลักสี่  จังหวัด กรุงเทพมหานคร  10210</t>
  </si>
  <si>
    <t>0403524000114</t>
  </si>
  <si>
    <t>ห้างหุ้นส่วนจำกัด ป.รุ่งเรืองคอนกรีต</t>
  </si>
  <si>
    <t>PC ENTERPRISE LIMITED PARTNERSHIP</t>
  </si>
  <si>
    <t>269 หมู่ 12  ถนน มิตรภาพ  ตำบล เมืองเก่า  อำเภอ เมือง  จังหวัด ขอนแก่น  40000</t>
  </si>
  <si>
    <t>0-4322-2675,224749</t>
  </si>
  <si>
    <t>0105533130381</t>
  </si>
  <si>
    <t>บริษัท โปทีม บิลเดอร์ จำกัด</t>
  </si>
  <si>
    <t>POTEAM BUILDER CO.,LTD.</t>
  </si>
  <si>
    <t>45  ถนน ดำรงค์รักษ์  ตำบล คลองมหานาค  อำเภอ ป้อมปราบศัตรูพ่าย  จังหวัด กรุงเทพมหานคร  10100</t>
  </si>
  <si>
    <t>0-2628-0125</t>
  </si>
  <si>
    <t>0105534052758</t>
  </si>
  <si>
    <t>บริษัท บี.เอส.วาย.เทรดดิ้ง จำกัด</t>
  </si>
  <si>
    <t>B.S.Y. TRADING CO.,LTD.</t>
  </si>
  <si>
    <t>120/196  ถนน ราชปรารภ  ตำบล ถนนพญาไท  อำเภอ ราชเทวี  จังหวัด กรุงเทพมหานคร  10400</t>
  </si>
  <si>
    <t>0313524000077</t>
  </si>
  <si>
    <t>ห้างหุ้นส่วนจำกัด ศรีประโคนชัยก่อสร้าง</t>
  </si>
  <si>
    <t>SRIPRAKHONCHAI CONSTRUCTION LTD.,PART.</t>
  </si>
  <si>
    <t>195 หมู่ 2  ถนน โชคชัย-เดชอุดม  ตำบล ประโคนชัย  อำเภอ ประโคนชัย  จังหวัด บุรีรัมย์  31140</t>
  </si>
  <si>
    <t>0105506002067</t>
  </si>
  <si>
    <t>บริษัท ไทยนิชิมัตสุก่อสร้าง จำกัด</t>
  </si>
  <si>
    <t>THE THAI NISHIMATSU CONSTRUCTION CO.,LTD.</t>
  </si>
  <si>
    <t>32/48  ชั้น 19  ซอย Asok (Sukhumvit 21)  ถนน สุขุมวิท  ตำบล คลองเตยเหนือ  อำเภอ วัฒนา  จังหวัด กรุงเทพมหานคร  10110</t>
  </si>
  <si>
    <t>02-2589590-7</t>
  </si>
  <si>
    <t>0105550125381</t>
  </si>
  <si>
    <t>บริษัท วัน อัพ จำกัด</t>
  </si>
  <si>
    <t>ONEUP COMPANY LIMITED</t>
  </si>
  <si>
    <t>184/236 ฟอรั่ม ทาวเวอร์ ถนน รัชดาภิเษก  ตำบล ห้วยขวาง  อำเภอ ห้วยขวาง  จังหวัด กรุงเทพมหานคร  10310</t>
  </si>
  <si>
    <t>0105527037269</t>
  </si>
  <si>
    <t>บริษัท ไทยมาเอดะ จำกัด</t>
  </si>
  <si>
    <t>THAI MAEDA CORP.,LTD.</t>
  </si>
  <si>
    <t>52  ถนน สีลม  ตำบล สุริยวงศ์  อำเภอ บางรัก  จังหวัด กรุงเทพมหานคร  10500</t>
  </si>
  <si>
    <t>2312470-5</t>
  </si>
  <si>
    <t>0135521000070</t>
  </si>
  <si>
    <t>บริษัท ปทุมธานีคอนกรีต จำกัด</t>
  </si>
  <si>
    <t>THE PATHUMTHANI CONCRETE CO.,LTD.</t>
  </si>
  <si>
    <t>1339  ถนน ประชาราษฎร์สาย 1    อำเภอ บางซื่อ  จังหวัด กรุงเทพมหานคร  10800</t>
  </si>
  <si>
    <t>0105539060333</t>
  </si>
  <si>
    <t>บริษัท ซาโต้ โคเกียว กรุงเทพ จำกัด</t>
  </si>
  <si>
    <t>SATO KOGYO BANGKOK COMPANY LIMITED</t>
  </si>
  <si>
    <t>25 กรุงเทพประกันภัย วาย.ดับเบิ้ลยู.ซี.เอ. ชั้น 20  ถนน สาทรใต้  ตำบล ทุ่งมหาเมฆ  อำเภอ สาทร  จังหวัด กรุงเทพมหานคร  10120</t>
  </si>
  <si>
    <t>0-2679-1405</t>
  </si>
  <si>
    <t>0105528013096</t>
  </si>
  <si>
    <t>บริษัท รวมนครก่อสร้าง (ประเทศไทย) จำกัด</t>
  </si>
  <si>
    <t>RUAMNAKORN CONSTRUCTION (THAILAND) CO.,LTD.</t>
  </si>
  <si>
    <t>21/139 รวมนคร ซอย Lat Phrao 15  ถนน ลาดพร้าว  ตำบล ลาดยาว  อำเภอ จตุจักร  จังหวัด กรุงเทพมหานคร  10900</t>
  </si>
  <si>
    <t>2163424-8</t>
  </si>
  <si>
    <t>0107548000684</t>
  </si>
  <si>
    <t>บริษัท เสนาดีเวลลอปเม้นท์ จำกัด (มหาชน)</t>
  </si>
  <si>
    <t>SENA DEVELOPMENT PUBLIC COMPANY LIMITED</t>
  </si>
  <si>
    <t>524  ถนน รัชดาภิเษก  ตำบล สามเสนนอก  อำเภอ ห้วยขวาง  จังหวัด กรุงเทพมหานคร  10310</t>
  </si>
  <si>
    <t>0-2541-4642</t>
  </si>
  <si>
    <t>0107546000261</t>
  </si>
  <si>
    <t>บริษัท ผลิตภัณฑ์คอนกรีตชลบุรี จำกัด (มหาชน)</t>
  </si>
  <si>
    <t>CHONBURI CONCRETE PRODUCT PUBLIC COMPANY LIMITED</t>
  </si>
  <si>
    <t>39/1 หมู่ 1  ถนน สุขุมวิท  ตำบล ห้วยกะปิ  อำเภอ เมือง  จังหวัด ชลบุรี  20000</t>
  </si>
  <si>
    <t>0-3879-5278-83</t>
  </si>
  <si>
    <t>0105541009382</t>
  </si>
  <si>
    <t>บริษัท โอ อาร์ ซี พรีเมียร์ จำกัด</t>
  </si>
  <si>
    <t>O R C PREMIER COMPANY LIMITED</t>
  </si>
  <si>
    <t>1749  ซอย Lat Phrao 94  ถนน ลาดพร้าว  ตำบล วังทองหลาง  อำเภอ วังทองหลาง  จังหวัด กรุงเทพมหานคร  10310</t>
  </si>
  <si>
    <t>0105510002297</t>
  </si>
  <si>
    <t>บริษัท อิตัลไทยวิศวกรรม จำกัด</t>
  </si>
  <si>
    <t>ITALTHAI ENGINEERING CO.,LTD.</t>
  </si>
  <si>
    <t>2034/124  ถนน เพชรบุรีตัดใหม่  ตำบล บางกะปิ  อำเภอ ห้วยขวาง  จังหวัด กรุงเทพมหานคร  10310</t>
  </si>
  <si>
    <t>7234420-5</t>
  </si>
  <si>
    <t>0105524015906</t>
  </si>
  <si>
    <t>บริษัท ช.การช่าง-โตกิว คอนสตรัคชั่น จำกัด</t>
  </si>
  <si>
    <t>CH.KARNCHANG-TOKYU CONSTRUCTION CO.,LTD.</t>
  </si>
  <si>
    <t>587  ถนน สุทธิสาร  ตำบล ดินแดง  อำเภอ ดินแดง  จังหวัด กรุงเทพมหานคร  10400</t>
  </si>
  <si>
    <t>0105533129803</t>
  </si>
  <si>
    <t>บริษัท คอนสตรัคชั่น ไลนส์ จำกัด</t>
  </si>
  <si>
    <t>CONSTRUCTION LINES COMPANY LIMITED</t>
  </si>
  <si>
    <t>204/12-15  ซอย Sukhumvit 77  ตำบล พระโขนงเหนือ  อำเภอ วัฒนา  จังหวัด กรุงเทพมหานคร  10110</t>
  </si>
  <si>
    <t>0313523000031</t>
  </si>
  <si>
    <t>ห้างหุ้นส่วนจำกัด ยิ่งเจริญก่อสร้างบุรีรัมย์</t>
  </si>
  <si>
    <t>YING CHAROEN CONSTRUCTION BURIRAM LIMITED PARTNERSHIP</t>
  </si>
  <si>
    <t>326/28-29 หมู่ 1  ถนน ท่าช้าง  ตำบล นิคม  อำเภอ สตึก  จังหวัด บุรีรัมย์  31150</t>
  </si>
  <si>
    <t>0-4468-1458</t>
  </si>
  <si>
    <t>0415522000101</t>
  </si>
  <si>
    <t>บริษัท ไทยวัฒน์วิศวการทาง จำกัด</t>
  </si>
  <si>
    <t>THAIWAT ENGINEERING COMPANY LIMITED</t>
  </si>
  <si>
    <t>114/3 หมู่ 7  ตำบล หนองบัว  อำเภอ เมือง  จังหวัด อุดรธานี  41000</t>
  </si>
  <si>
    <t>0107536001664</t>
  </si>
  <si>
    <t>บริษัท สยามสตีลอินเตอร์เนชั่นแนล จำกัด (มหาชน)</t>
  </si>
  <si>
    <t>SIAM STEEL INTERNATIONAL PUBLIC COMPANY LIMITED</t>
  </si>
  <si>
    <t>51 หมู่ 2  ถนน ปู่เจ้าสมิงพราย  ตำบล บางหญ้าแพรก  อำเภอ พระประแดง  จังหวัด สมุทรปราการ  10130</t>
  </si>
  <si>
    <t>0-2384-2876,0-2384-3000,0</t>
  </si>
  <si>
    <t>0107549000092</t>
  </si>
  <si>
    <t>บริษัท เด็มโก้ จำกัด (มหาชน)</t>
  </si>
  <si>
    <t>DEMCO PUBLIC COMPANY LIMITED</t>
  </si>
  <si>
    <t>59 หมู่ 1  ตำบล สวนพริกไทย  อำเภอ เมือง  จังหวัด ปทุมธานี  12000</t>
  </si>
  <si>
    <t>0-2959-5811</t>
  </si>
  <si>
    <t>0107545000217</t>
  </si>
  <si>
    <t>บริษัท เพาเวอร์ไลน์เอ็นจิเนียริ่ง จำกัด (มหาชน)</t>
  </si>
  <si>
    <t>POWER LINE ENGINEERING PUBLIC COMPANY LIMITED</t>
  </si>
  <si>
    <t>2  ซอย Sukhumvit 81 (Siripoj)  ถนน สุขุมวิท  ตำบล บางจาก  อำเภอ พระโขนง  จังหวัด กรุงเทพมหานคร  10260</t>
  </si>
  <si>
    <t>0-2332-0345</t>
  </si>
  <si>
    <t>0105517003388</t>
  </si>
  <si>
    <t>บริษัท ไทยทาเคนาคา สากล ก่อสร้าง จำกัด</t>
  </si>
  <si>
    <t>THAI TAKENAKA INTERNATIONAL LTD.</t>
  </si>
  <si>
    <t>191  ถนน สีลม  ตำบล สีลม  อำเภอ บางรัก  จังหวัด กรุงเทพมหานคร  10500</t>
  </si>
  <si>
    <t>02-2662800</t>
  </si>
  <si>
    <t>0107535000281</t>
  </si>
  <si>
    <t>บริษัท คริสเตียนีและนีลเส็น (ไทย) จำกัด (มหาชน)</t>
  </si>
  <si>
    <t>CHRISTIANI &amp; NIELSEN (THAI) PUBLIC COMPANY LIMITED</t>
  </si>
  <si>
    <t>451  ซอย Lasal (Sukhumvit 105)  ถนน ลาซาล  ตำบล บางนา  อำเภอ บางนา  จังหวัด กรุงเทพมหานคร  10260</t>
  </si>
  <si>
    <t>0-2398-0158</t>
  </si>
  <si>
    <t>0107536001010</t>
  </si>
  <si>
    <t>บริษัท มหพันธ์ไฟเบอร์ซีเมนต์ จำกัด (มหาชน)</t>
  </si>
  <si>
    <t>MAHAPHANT FIBRE-CEMENT PUBLIC COMPANY LIMITED</t>
  </si>
  <si>
    <t>99 หมู่ 9  ถนน เพชรเกษม  ตำบล ไร่ขิง  อำเภอ สามพราน  จังหวัด นครปฐม  73210</t>
  </si>
  <si>
    <t>02-2912888</t>
  </si>
  <si>
    <t>0107536001001</t>
  </si>
  <si>
    <t>บริษัท ซิโน-ไทย เอ็นจีเนียริ่ง แอนด์ คอนสตรัคชั่น จำกัด (มหาชน)</t>
  </si>
  <si>
    <t>SINO-THAI ENGINEERING &amp; CONSTRUCTION PUBLIC COMPANY LIMITED</t>
  </si>
  <si>
    <t>32/59-60  ซอย Asok  ถนน สุขุมวิท  ตำบล คลองเตยเหนือ  อำเภอ วัฒนา  จังหวัด กรุงเทพมหานคร  10110</t>
  </si>
  <si>
    <t>0-2260-1321-2</t>
  </si>
  <si>
    <t>0105530054829</t>
  </si>
  <si>
    <t>บริษัท ฤทธา จำกัด</t>
  </si>
  <si>
    <t>RITTA CO.,LTD.</t>
  </si>
  <si>
    <t>300  ถนน ร่มเกล้า  ตำบล คลองสามประเวศ  อำเภอ ลาดกระบัง  จังหวัด กรุงเทพมหานคร  10520</t>
  </si>
  <si>
    <t>0107537000939</t>
  </si>
  <si>
    <t>บริษัท อิตาเลียนไทย ดีเวล๊อปเมนต์ จำกัด (มหาชน)</t>
  </si>
  <si>
    <t>ITALIAN-THAI DEVELOPMENT PUBLIC COMPANY LIMITED</t>
  </si>
  <si>
    <t>2034/132-161 อิตัลไทย ทาวเวอร์ ถนน เพชรบุรีตัดใหม่  ตำบล บางกะปิ  อำเภอ ห้วยขวาง  จังหวัด กรุงเทพมหานคร  10310</t>
  </si>
  <si>
    <t>0-2716-1600</t>
  </si>
  <si>
    <t>0135552000535</t>
  </si>
  <si>
    <t>บริษัท โอเคที คอนกรีต จำกัด</t>
  </si>
  <si>
    <t>OKT CONCRETE CO.,LTD.</t>
  </si>
  <si>
    <t>16/12 หมู่ 4  ตำบล เชียงรากใหญ่  อำเภอ สามโคก  จังหวัด ปทุมธานี  12160</t>
  </si>
  <si>
    <t>0813551000631</t>
  </si>
  <si>
    <t>ห้างหุ้นส่วนจำกัด พี.พี.เอส.กระบี่</t>
  </si>
  <si>
    <t>P.P.S. KRABI LIMITED PARTNERSHIP</t>
  </si>
  <si>
    <t>54/75  ถนน ศรีพังงา  ตำบล กระบี่ใหญ่  อำเภอ เมือง  จังหวัด กระบี่  81000</t>
  </si>
  <si>
    <t>0-7563-1473</t>
  </si>
  <si>
    <t>Total 
12 Months
(MB)</t>
  </si>
  <si>
    <t>Avg.12 Mths
(MB)</t>
  </si>
  <si>
    <t>Expected 
OD Limit 
(MB)</t>
  </si>
  <si>
    <t>0105535152497</t>
  </si>
  <si>
    <t>บริษัท วัสดุภัณฑ์ การก่อสร้าง (1992) จำกัด</t>
  </si>
  <si>
    <t>MATERIAL CONSTRUCTION (1992) CO.,LTD.</t>
  </si>
  <si>
    <t>55/54 หมู่ 4  ถนน รัตนาธิเบศร์  ตำบล บางรักพัฒนา  อำเภอ บางบัวทอง  จังหวัด นนทบุรี  11110</t>
  </si>
  <si>
    <t>0-2921-0476</t>
  </si>
  <si>
    <t>0107546000423</t>
  </si>
  <si>
    <t>บริษัท วังทองกรุ๊ป จำกัด (มหาชน)</t>
  </si>
  <si>
    <t>WANGTHONGGROUP PUBLIC COMPANY LIMITED</t>
  </si>
  <si>
    <t>801/394-400 หมู่ 8  ถนน พหลโยธิน  ตำบล คูคต  อำเภอ ลำลูกกา  จังหวัด ปทุมธานี  12130</t>
  </si>
  <si>
    <t>0-2532-3333#238</t>
  </si>
  <si>
    <t>0105537108720</t>
  </si>
  <si>
    <t>บริษัท ช. รุ่งเลิศ กรุ๊ป จำกัด</t>
  </si>
  <si>
    <t>CHO RUNGLERT GROUP CO.,LTD.</t>
  </si>
  <si>
    <t>99/26-30 หมู่ 1  ถนน พระราม 2  ตำบล ท่าข้าม  อำเภอ บางขุนเทียน  จังหวัด กรุงเทพมหานคร  10150</t>
  </si>
  <si>
    <t>0105527039385</t>
  </si>
  <si>
    <t>บริษัท ไทยชิมิสึ จำกัด</t>
  </si>
  <si>
    <t>THAI SHIMIZU COMPANY LIMITED</t>
  </si>
  <si>
    <t>139 เศรษฐีวรรณ ชั้น 11  ถนน ปั้น  ตำบล สีลม  อำเภอ บางรัก  จังหวัด กรุงเทพมหานคร  10500</t>
  </si>
  <si>
    <t>02-2379290</t>
  </si>
  <si>
    <t>0105528036321</t>
  </si>
  <si>
    <t>บริษัท ไทยคาจิมา จำกัด</t>
  </si>
  <si>
    <t>THAI KAJIMA CO.,LTD.</t>
  </si>
  <si>
    <t>952 รามาแลนด์ ชั้น 19  ถนน พระราม 4  ตำบล สุริยวงศ์  อำเภอ บางรัก  จังหวัด กรุงเทพมหานคร  10500</t>
  </si>
  <si>
    <t>0107535000184</t>
  </si>
  <si>
    <t>บริษัท ซินเท็ค คอนสตรัคชั่น จำกัด (มหาชน)</t>
  </si>
  <si>
    <t>SYNTEC CONSTRUCTION PUBLIC COMPANY LIMITED</t>
  </si>
  <si>
    <t>555/7-11  ซอย Sukhumvit 63 (Ekkamai)  ถนน สุขุมวิท  ตำบล คลองตันเหนือ  อำเภอ วัฒนา  จังหวัด กรุงเทพมหานคร  10110</t>
  </si>
  <si>
    <t>0-2381-6333</t>
  </si>
  <si>
    <t>สถานะบริษัท
ของธนาคาร</t>
  </si>
  <si>
    <t>60</t>
  </si>
  <si>
    <t>Oct'11</t>
  </si>
  <si>
    <t>Nov'11</t>
  </si>
  <si>
    <t>Dec'11</t>
  </si>
  <si>
    <t>Jan'12</t>
  </si>
  <si>
    <t>Feb'12</t>
  </si>
  <si>
    <t>Mar'12</t>
  </si>
  <si>
    <t>Apr'12</t>
  </si>
  <si>
    <t>May'12</t>
  </si>
  <si>
    <t>June'12</t>
  </si>
  <si>
    <t>July'12</t>
  </si>
  <si>
    <t>Aug'12</t>
  </si>
  <si>
    <t>0275537000120</t>
  </si>
  <si>
    <t>บริษัท เค.ซี.คอนกรีต จำกัด</t>
  </si>
  <si>
    <t>K.C CONCRETE CO.,LTD.</t>
  </si>
  <si>
    <t>122 หมู่ 3  ตำบล ดงขี้เหล็ก  อำเภอ เมือง  จังหวัด ปราจีนบุรี  25000</t>
  </si>
  <si>
    <t>291461-2</t>
  </si>
  <si>
    <t>0255550000481</t>
  </si>
  <si>
    <t>บริษัท เค.ซี.เรดดี้มิกซ์ จำกัด</t>
  </si>
  <si>
    <t>K.C. READY MIXED CO.,LTD.</t>
  </si>
  <si>
    <t>222 หมู่ 2  ตำบล ประจันตคาม  อำเภอ ประจันตคาม  จังหวัด ปราจีนบุรี  25130</t>
  </si>
  <si>
    <t>0313552000396</t>
  </si>
  <si>
    <t>ห้างหุ้นส่วนจำกัด กิจกลเฮงซีเมนต์บล็อค</t>
  </si>
  <si>
    <t>KIJKOL HENG CEMENT BLOCK LIMITED PARTNERSHIP</t>
  </si>
  <si>
    <t>20/03/2009 </t>
  </si>
  <si>
    <t>119 หมู่ 3 ตำบล หนองขมาร อำเภอ คูเมือง จังหวัด บุรีรัมย์ 31190</t>
  </si>
  <si>
    <t>0-4462-0392</t>
  </si>
  <si>
    <t>0303535001096</t>
  </si>
  <si>
    <t>ห้างหุ้นส่วนจำกัด ปากช่องโลหะกิจ</t>
  </si>
  <si>
    <t>PAKCHONG LOHAKIJ LTD.,PART.</t>
  </si>
  <si>
    <t>88/8  ถนน มิตรภาพ  ตำบล หนองสาหร่าย  อำเภอ ปากช่อง  จังหวัด นครราชสีมา  30130</t>
  </si>
  <si>
    <t>0-4431-2426</t>
  </si>
  <si>
    <t>ปีงบล่าสุด</t>
  </si>
  <si>
    <t>Credit Term</t>
  </si>
  <si>
    <t>No. of  Purchasing Mths</t>
  </si>
  <si>
    <t>ห้างหุ้นส่วนจำกัด เจริญมิตรคอนกรีต 1990</t>
  </si>
  <si>
    <t>CHAROENMITR CONCRETE 1990 LTD.,PART.</t>
  </si>
  <si>
    <t>323 หมู่ 6  ตำบล หนองไผ่  อำเภอ แก้งคร้อ  จังหวัด ชัยภูมิ  36150</t>
  </si>
  <si>
    <t>0363533000319</t>
  </si>
  <si>
    <t>41 หมู่ 12  ตำบล หนองแวง  อำเภอ สมเด็จ  จังหวัด กาฬสินธุ์  46150</t>
  </si>
  <si>
    <t>33/2  ซอย สุขาวดี  ถนน นครพนม-ท่าอุเทน  ตำบล อาจสามารถ  อำเภอ เมือง  จังหวัด นครพนม  48000</t>
  </si>
  <si>
    <t>0673535000607</t>
  </si>
  <si>
    <t>ห้างหุ้นส่วนจำกัด มิตรศิลปคอนกรีต</t>
  </si>
  <si>
    <t>MITRASILAPA CONCRETE LIMITED PARTNERSHIP</t>
  </si>
  <si>
    <t>149 หมู่ 2  ตำบล หนองไขว่  อำเภอ หล่มสัก  จังหวัด เพชรบูรณ์  67110</t>
  </si>
  <si>
    <t>0-5670-1241</t>
  </si>
  <si>
    <t>0535553000187</t>
  </si>
  <si>
    <t>บริษัท ส.อรุณ คอนกรีต จำกัด</t>
  </si>
  <si>
    <t>S.ARUN CONCRETE CO.,LTD.</t>
  </si>
  <si>
    <t>717/8  ตำบล บางรัก  อำเภอ บางรัก  จังหวัด กรุงเทพมหานคร  10500</t>
  </si>
  <si>
    <t>0-2441-0198</t>
  </si>
  <si>
    <t>*จดในนามหจก.เมื่อ23/01/2535และแปรสภาพเป็นบริษัทเมื่อ25/9/2010</t>
  </si>
  <si>
    <t>0483526000073</t>
  </si>
  <si>
    <t>ห้างหุ้นส่วนจำกัด วิบูลย์เอ็นจิเนียริ่ง</t>
  </si>
  <si>
    <t>VIBOOL ENGINEERING LIMITED PARTNERSHIP</t>
  </si>
  <si>
    <t>170  ถนน เมืองใหม่  ตำบล มุกดาหาร  อำเภอ เมือง  จังหวัด มุกดาหาร  49000</t>
  </si>
  <si>
    <t>0-4263-1188</t>
  </si>
  <si>
    <t>0-4357-1571</t>
  </si>
  <si>
    <t>ห้างหุ้นส่วนจำกัด ธนาคอนกรีตอัดแรง</t>
  </si>
  <si>
    <t>บริษัท ยงเฮ้าส์ จำกัด</t>
  </si>
  <si>
    <t>ห้างหุ้นส่วนจำกัด แคนดอกคูณ</t>
  </si>
  <si>
    <t>บริษัท อยุธยาผลิตภัณฑ์คอนกรีต จำกัด</t>
  </si>
  <si>
    <t>0843523000036</t>
  </si>
  <si>
    <t>0403550000517</t>
  </si>
  <si>
    <t>0715554000553</t>
  </si>
  <si>
    <t>0145533000169</t>
  </si>
  <si>
    <t>THANA PRESTRESSED CONCRETE LTD.,PART.</t>
  </si>
  <si>
    <t>0-7728-1114</t>
  </si>
  <si>
    <t>YONG HOUSE CO.,LTD.</t>
  </si>
  <si>
    <t>303/23  ถนน แสงชูโต  ตำบล บ้านเหนือ  อำเภอ เมือง  จังหวัด กาญจนบุรี  71000</t>
  </si>
  <si>
    <t>0-3462-4112-6</t>
  </si>
  <si>
    <t>KANDOKKOON LIMITED PARTNERSHIP</t>
  </si>
  <si>
    <t>222 หมู่ 17  ตำบล บ้านเป็ด  อำเภอ เมือง  จังหวัด ขอนแก่น  40000</t>
  </si>
  <si>
    <t>AYUTHAYA CONCRETE PRODUCT CO.,LTD.</t>
  </si>
  <si>
    <t>46 หมู่ 5  ตำบล บ้านกรด  อำเภอ บางปะอิน  จังหวัด พระนครศรีอยุธยา  13160</t>
  </si>
  <si>
    <t>0-3533-5828</t>
  </si>
  <si>
    <t>Sep'12</t>
  </si>
  <si>
    <t>บริษัท สระบุรีเครื่องก่อสร้าง จำกัด</t>
  </si>
  <si>
    <t>ไม่ผ่านเกณฑ์ตาม Program</t>
  </si>
  <si>
    <t>0195531000048</t>
  </si>
  <si>
    <t>SARABURI ENGINEERING COMPANY LIMITED</t>
  </si>
  <si>
    <t>2/1 หมู่ 4  ตำบล หนองนาก  อำเภอ หนองแค  จังหวัด สระบุรี  18230</t>
  </si>
  <si>
    <t>0-3690-1222</t>
  </si>
  <si>
    <t>Oct'12</t>
  </si>
  <si>
    <t>Nov'12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</si>
</sst>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name val="Tahoma"/>
      <family val="2"/>
      <charset val="222"/>
      <scheme val="minor"/>
    </font>
    <font>
      <b/>
      <sz val="9"/>
      <name val="Tahoma"/>
      <family val="2"/>
      <charset val="222"/>
      <scheme val="minor"/>
    </font>
    <font>
      <b/>
      <sz val="9"/>
      <name val="Arial"/>
      <family val="2"/>
    </font>
    <font>
      <b/>
      <sz val="9"/>
      <name val="Tahoma"/>
      <family val="2"/>
      <scheme val="major"/>
    </font>
    <font>
      <b/>
      <sz val="9"/>
      <color theme="0"/>
      <name val="Tahoma"/>
      <family val="2"/>
      <charset val="22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Fill="1" applyAlignment="1">
      <alignment horizontal="center" vertical="top"/>
    </xf>
    <xf numFmtId="0" fontId="2" fillId="0" borderId="1" xfId="0" applyFont="1" applyFill="1" applyBorder="1"/>
    <xf numFmtId="14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3" fontId="2" fillId="0" borderId="0" xfId="1" applyFont="1" applyFill="1"/>
    <xf numFmtId="43" fontId="2" fillId="0" borderId="0" xfId="1" applyFont="1" applyFill="1" applyAlignment="1">
      <alignment horizontal="center"/>
    </xf>
    <xf numFmtId="3" fontId="5" fillId="3" borderId="1" xfId="0" applyNumberFormat="1" applyFont="1" applyFill="1" applyBorder="1" applyAlignment="1">
      <alignment horizontal="center" vertical="top"/>
    </xf>
    <xf numFmtId="43" fontId="6" fillId="2" borderId="1" xfId="1" applyFont="1" applyFill="1" applyBorder="1" applyAlignment="1">
      <alignment horizontal="center" vertical="top" wrapText="1"/>
    </xf>
    <xf numFmtId="43" fontId="4" fillId="2" borderId="1" xfId="1" applyFont="1" applyFill="1" applyBorder="1" applyAlignment="1">
      <alignment horizontal="center" vertical="top" wrapText="1"/>
    </xf>
    <xf numFmtId="43" fontId="2" fillId="0" borderId="1" xfId="1" applyNumberFormat="1" applyFont="1" applyFill="1" applyBorder="1" applyAlignment="1">
      <alignment horizontal="center"/>
    </xf>
    <xf numFmtId="4" fontId="2" fillId="0" borderId="1" xfId="1" applyNumberFormat="1" applyFont="1" applyFill="1" applyBorder="1" applyAlignment="1">
      <alignment horizontal="center"/>
    </xf>
    <xf numFmtId="43" fontId="2" fillId="2" borderId="1" xfId="1" applyFont="1" applyFill="1" applyBorder="1"/>
    <xf numFmtId="4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/>
    <xf numFmtId="4" fontId="2" fillId="0" borderId="2" xfId="0" applyNumberFormat="1" applyFont="1" applyFill="1" applyBorder="1"/>
    <xf numFmtId="0" fontId="2" fillId="0" borderId="2" xfId="0" applyFont="1" applyFill="1" applyBorder="1" applyAlignment="1">
      <alignment horizontal="left"/>
    </xf>
    <xf numFmtId="43" fontId="2" fillId="0" borderId="2" xfId="1" applyFont="1" applyFill="1" applyBorder="1"/>
    <xf numFmtId="43" fontId="2" fillId="0" borderId="2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 wrapText="1"/>
    </xf>
    <xf numFmtId="43" fontId="7" fillId="5" borderId="1" xfId="1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43" fontId="2" fillId="0" borderId="4" xfId="1" applyFont="1" applyFill="1" applyBorder="1"/>
    <xf numFmtId="43" fontId="2" fillId="0" borderId="3" xfId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2" fillId="2" borderId="0" xfId="0" applyFont="1" applyFill="1"/>
    <xf numFmtId="43" fontId="2" fillId="0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" fontId="0" fillId="2" borderId="0" xfId="0" applyNumberFormat="1" applyFill="1"/>
    <xf numFmtId="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8AEEF"/>
      <color rgb="FFEE32D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31"/>
  <sheetViews>
    <sheetView tabSelected="1" zoomScale="85" zoomScaleNormal="85" workbookViewId="0">
      <pane xSplit="4" ySplit="1" topLeftCell="E65" activePane="bottomRight" state="frozen"/>
      <selection activeCell="AJ208" sqref="AJ208"/>
      <selection pane="topRight" activeCell="AJ208" sqref="AJ208"/>
      <selection pane="bottomLeft" activeCell="AJ208" sqref="AJ208"/>
      <selection pane="bottomRight" activeCell="A369" sqref="A369"/>
    </sheetView>
  </sheetViews>
  <sheetFormatPr defaultColWidth="9" defaultRowHeight="13.8"/>
  <cols>
    <col min="1" max="1" width="5.09765625" style="7" bestFit="1" customWidth="1"/>
    <col min="2" max="2" width="5.09765625" style="7" customWidth="1"/>
    <col min="3" max="3" width="15" style="7" customWidth="1"/>
    <col min="4" max="4" width="35" style="7" customWidth="1"/>
    <col min="5" max="5" width="42.5" style="7" customWidth="1"/>
    <col min="6" max="6" width="11.69921875" style="8" customWidth="1"/>
    <col min="7" max="7" width="9.3984375" style="8" customWidth="1"/>
    <col min="8" max="8" width="13.8984375" style="8" customWidth="1"/>
    <col min="9" max="9" width="16.09765625" style="11" customWidth="1"/>
    <col min="10" max="11" width="16.5" style="7" customWidth="1"/>
    <col min="12" max="12" width="17.69921875" style="7" customWidth="1"/>
    <col min="13" max="13" width="8.09765625" style="7" customWidth="1"/>
    <col min="14" max="14" width="34" style="7" customWidth="1"/>
    <col min="15" max="15" width="24.69921875" style="10" customWidth="1"/>
    <col min="16" max="16" width="10.19921875" style="8" customWidth="1"/>
    <col min="17" max="17" width="9.8984375" style="8" customWidth="1"/>
    <col min="18" max="18" width="14.09765625" style="7" customWidth="1"/>
    <col min="19" max="19" width="18.09765625" style="7" customWidth="1"/>
    <col min="20" max="20" width="18.09765625" style="8" customWidth="1"/>
    <col min="21" max="28" width="14.09765625" style="7" customWidth="1"/>
    <col min="29" max="43" width="14.8984375" style="7" customWidth="1"/>
    <col min="44" max="44" width="11.3984375" style="11" customWidth="1"/>
    <col min="45" max="45" width="9" style="11" customWidth="1"/>
    <col min="46" max="46" width="9.796875" style="12" customWidth="1"/>
    <col min="47" max="47" width="55.69921875" style="8" bestFit="1" customWidth="1"/>
    <col min="48" max="16384" width="9" style="7"/>
  </cols>
  <sheetData>
    <row r="1" spans="1:16384" s="1" customFormat="1" ht="45.6">
      <c r="A1" s="31" t="s">
        <v>0</v>
      </c>
      <c r="B1" s="31"/>
      <c r="C1" s="31" t="s">
        <v>1</v>
      </c>
      <c r="D1" s="31" t="s">
        <v>2</v>
      </c>
      <c r="E1" s="31" t="s">
        <v>3</v>
      </c>
      <c r="F1" s="32" t="s">
        <v>1938</v>
      </c>
      <c r="G1" s="31" t="s">
        <v>1971</v>
      </c>
      <c r="H1" s="31" t="s">
        <v>4</v>
      </c>
      <c r="I1" s="33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4" t="s">
        <v>11</v>
      </c>
      <c r="P1" s="35" t="s">
        <v>1972</v>
      </c>
      <c r="Q1" s="36" t="s">
        <v>1973</v>
      </c>
      <c r="R1" s="30" t="s">
        <v>12</v>
      </c>
      <c r="S1" s="30" t="s">
        <v>13</v>
      </c>
      <c r="T1" s="30" t="s">
        <v>14</v>
      </c>
      <c r="U1" s="30" t="s">
        <v>15</v>
      </c>
      <c r="V1" s="30" t="s">
        <v>16</v>
      </c>
      <c r="W1" s="30" t="s">
        <v>17</v>
      </c>
      <c r="X1" s="30" t="s">
        <v>18</v>
      </c>
      <c r="Y1" s="30" t="s">
        <v>19</v>
      </c>
      <c r="Z1" s="30" t="s">
        <v>20</v>
      </c>
      <c r="AA1" s="30" t="s">
        <v>21</v>
      </c>
      <c r="AB1" s="30" t="s">
        <v>22</v>
      </c>
      <c r="AC1" s="13" t="s">
        <v>23</v>
      </c>
      <c r="AD1" s="13" t="s">
        <v>1940</v>
      </c>
      <c r="AE1" s="13" t="s">
        <v>1941</v>
      </c>
      <c r="AF1" s="13" t="s">
        <v>1942</v>
      </c>
      <c r="AG1" s="13" t="s">
        <v>1943</v>
      </c>
      <c r="AH1" s="13" t="s">
        <v>1944</v>
      </c>
      <c r="AI1" s="13" t="s">
        <v>1945</v>
      </c>
      <c r="AJ1" s="13" t="s">
        <v>1946</v>
      </c>
      <c r="AK1" s="13" t="s">
        <v>1947</v>
      </c>
      <c r="AL1" s="13" t="s">
        <v>1948</v>
      </c>
      <c r="AM1" s="13" t="s">
        <v>1949</v>
      </c>
      <c r="AN1" s="13" t="s">
        <v>1950</v>
      </c>
      <c r="AO1" s="13" t="s">
        <v>2015</v>
      </c>
      <c r="AP1" s="13" t="s">
        <v>2022</v>
      </c>
      <c r="AQ1" s="13" t="s">
        <v>2023</v>
      </c>
      <c r="AR1" s="14" t="s">
        <v>1907</v>
      </c>
      <c r="AS1" s="15" t="s">
        <v>1908</v>
      </c>
      <c r="AT1" s="15" t="s">
        <v>1909</v>
      </c>
    </row>
    <row r="2" spans="1:16384">
      <c r="A2" s="2">
        <v>1</v>
      </c>
      <c r="B2" s="2"/>
      <c r="C2" s="2" t="s">
        <v>1823</v>
      </c>
      <c r="D2" s="2" t="s">
        <v>1824</v>
      </c>
      <c r="E2" s="2" t="s">
        <v>1825</v>
      </c>
      <c r="F2" s="5" t="s">
        <v>120</v>
      </c>
      <c r="G2" s="5">
        <v>2010</v>
      </c>
      <c r="H2" s="3">
        <v>37872</v>
      </c>
      <c r="I2" s="2">
        <v>8.48</v>
      </c>
      <c r="J2" s="4">
        <v>430720928</v>
      </c>
      <c r="K2" s="4">
        <v>1154807045</v>
      </c>
      <c r="L2" s="4">
        <v>3135278</v>
      </c>
      <c r="M2" s="4">
        <v>2.234</v>
      </c>
      <c r="N2" s="2" t="s">
        <v>1826</v>
      </c>
      <c r="O2" s="9" t="s">
        <v>1827</v>
      </c>
      <c r="P2" s="5">
        <v>75</v>
      </c>
      <c r="Q2" s="5">
        <v>12</v>
      </c>
      <c r="R2" s="6">
        <v>16012084.26999829</v>
      </c>
      <c r="S2" s="6">
        <v>15041242.770002205</v>
      </c>
      <c r="T2" s="6">
        <v>11358015.919996399</v>
      </c>
      <c r="U2" s="6">
        <v>6185522.7000000002</v>
      </c>
      <c r="V2" s="6">
        <v>12047493.409996299</v>
      </c>
      <c r="W2" s="6">
        <v>14078952.520000648</v>
      </c>
      <c r="X2" s="6">
        <v>10042466.539999118</v>
      </c>
      <c r="Y2" s="6">
        <v>15408108.179998247</v>
      </c>
      <c r="Z2" s="6">
        <v>16197409.860004108</v>
      </c>
      <c r="AA2" s="6">
        <v>16611160.400001805</v>
      </c>
      <c r="AB2" s="6">
        <v>11575954.01000011</v>
      </c>
      <c r="AC2" s="6">
        <v>14075328.419995671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16">
        <f>SUM(R2:AC2)/1000000</f>
        <v>158.63373899999291</v>
      </c>
      <c r="AS2" s="17">
        <f t="shared" ref="AS2:AS5" si="0">AVERAGEA(R2:AC2)/1000000</f>
        <v>13.21947824999941</v>
      </c>
      <c r="AT2" s="46">
        <f t="shared" ref="AT2:AT5" si="1">AS2*P2/30</f>
        <v>33.04869562499853</v>
      </c>
      <c r="AU2"/>
    </row>
    <row r="3" spans="1:16384">
      <c r="A3" s="2">
        <v>2</v>
      </c>
      <c r="B3" s="2"/>
      <c r="C3" s="2" t="s">
        <v>1543</v>
      </c>
      <c r="D3" s="2" t="s">
        <v>1544</v>
      </c>
      <c r="E3" s="2" t="s">
        <v>1545</v>
      </c>
      <c r="F3" s="5" t="s">
        <v>27</v>
      </c>
      <c r="G3" s="5">
        <v>2010</v>
      </c>
      <c r="H3" s="3">
        <v>34627</v>
      </c>
      <c r="I3" s="2">
        <v>17.37</v>
      </c>
      <c r="J3" s="4">
        <v>15535766.189999999</v>
      </c>
      <c r="K3" s="4">
        <v>225319884.13999999</v>
      </c>
      <c r="L3" s="4">
        <v>2464950.58</v>
      </c>
      <c r="M3" s="4">
        <v>1.1277999999999999</v>
      </c>
      <c r="N3" s="2" t="s">
        <v>1546</v>
      </c>
      <c r="O3" s="9" t="s">
        <v>1547</v>
      </c>
      <c r="P3" s="5" t="s">
        <v>1939</v>
      </c>
      <c r="Q3" s="5">
        <v>12</v>
      </c>
      <c r="R3" s="6">
        <v>8605617.9000009708</v>
      </c>
      <c r="S3" s="6">
        <v>6612430.0000002217</v>
      </c>
      <c r="T3" s="6">
        <v>18317502.05999874</v>
      </c>
      <c r="U3" s="6">
        <v>17721176.240003128</v>
      </c>
      <c r="V3" s="6">
        <v>20247424.419998251</v>
      </c>
      <c r="W3" s="6">
        <v>22469829.199996803</v>
      </c>
      <c r="X3" s="6">
        <v>17772141.240001686</v>
      </c>
      <c r="Y3" s="6">
        <v>12253483.280003006</v>
      </c>
      <c r="Z3" s="6">
        <v>10950609.659998752</v>
      </c>
      <c r="AA3" s="6">
        <v>8338069.0799987847</v>
      </c>
      <c r="AB3" s="6">
        <v>12228487.519998856</v>
      </c>
      <c r="AC3" s="6">
        <v>16202771.060001776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16">
        <f>SUM(R3:AC3)/1000000</f>
        <v>171.71954166000097</v>
      </c>
      <c r="AS3" s="17">
        <f t="shared" si="0"/>
        <v>14.309961805000082</v>
      </c>
      <c r="AT3" s="46">
        <f t="shared" si="1"/>
        <v>28.619923610000164</v>
      </c>
      <c r="AU3" s="21"/>
    </row>
    <row r="4" spans="1:16384">
      <c r="A4" s="2">
        <v>3</v>
      </c>
      <c r="B4" s="2"/>
      <c r="C4" s="2" t="s">
        <v>1516</v>
      </c>
      <c r="D4" s="2" t="s">
        <v>1517</v>
      </c>
      <c r="E4" s="2" t="s">
        <v>1518</v>
      </c>
      <c r="F4" s="5" t="s">
        <v>27</v>
      </c>
      <c r="G4" s="5">
        <v>2010</v>
      </c>
      <c r="H4" s="3">
        <v>38295</v>
      </c>
      <c r="I4" s="2">
        <v>7.33</v>
      </c>
      <c r="J4" s="4">
        <v>21095801.289999999</v>
      </c>
      <c r="K4" s="4">
        <v>213081457.46000001</v>
      </c>
      <c r="L4" s="4">
        <v>2267427.41</v>
      </c>
      <c r="M4" s="4">
        <v>3.8599999999999995E-2</v>
      </c>
      <c r="N4" s="2" t="s">
        <v>1519</v>
      </c>
      <c r="O4" s="9" t="s">
        <v>1520</v>
      </c>
      <c r="P4" s="5" t="s">
        <v>1939</v>
      </c>
      <c r="Q4" s="5">
        <v>12</v>
      </c>
      <c r="R4" s="6">
        <v>8483089.5000016242</v>
      </c>
      <c r="S4" s="6">
        <v>4960459.4999993145</v>
      </c>
      <c r="T4" s="6">
        <v>15819386.999999411</v>
      </c>
      <c r="U4" s="6">
        <v>13561268.919999013</v>
      </c>
      <c r="V4" s="6">
        <v>18392373.680001855</v>
      </c>
      <c r="W4" s="6">
        <v>21896343.560003765</v>
      </c>
      <c r="X4" s="6">
        <v>14004921.379996965</v>
      </c>
      <c r="Y4" s="6">
        <v>14131106.740000006</v>
      </c>
      <c r="Z4" s="6">
        <v>9635211.100001568</v>
      </c>
      <c r="AA4" s="6">
        <v>9305002.2999976706</v>
      </c>
      <c r="AB4" s="6">
        <v>11950305.700002132</v>
      </c>
      <c r="AC4" s="6">
        <v>11779169.180002471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6">
        <f>SUM(R4:AC4)/1000000</f>
        <v>153.9186385600058</v>
      </c>
      <c r="AS4" s="17">
        <f t="shared" si="0"/>
        <v>12.826553213333817</v>
      </c>
      <c r="AT4" s="46">
        <f t="shared" si="1"/>
        <v>25.653106426667634</v>
      </c>
      <c r="AU4" s="21"/>
    </row>
    <row r="5" spans="1:16384">
      <c r="A5" s="2">
        <v>4</v>
      </c>
      <c r="B5" s="2"/>
      <c r="C5" s="2" t="s">
        <v>1828</v>
      </c>
      <c r="D5" s="2" t="s">
        <v>1829</v>
      </c>
      <c r="E5" s="2" t="s">
        <v>1830</v>
      </c>
      <c r="F5" s="5" t="s">
        <v>120</v>
      </c>
      <c r="G5" s="5">
        <v>2010</v>
      </c>
      <c r="H5" s="3">
        <v>35839</v>
      </c>
      <c r="I5" s="2">
        <v>14.05</v>
      </c>
      <c r="J5" s="4">
        <v>319525023.36000001</v>
      </c>
      <c r="K5" s="4">
        <v>1213981188.46</v>
      </c>
      <c r="L5" s="4">
        <v>9877436.2100000009</v>
      </c>
      <c r="M5" s="4">
        <v>1.8311999999999999</v>
      </c>
      <c r="N5" s="2" t="s">
        <v>1831</v>
      </c>
      <c r="O5" s="9">
        <v>5591019</v>
      </c>
      <c r="P5" s="5">
        <v>90</v>
      </c>
      <c r="Q5" s="5">
        <v>12</v>
      </c>
      <c r="R5" s="6">
        <v>3214321.88</v>
      </c>
      <c r="S5" s="6">
        <v>4607441.1899997778</v>
      </c>
      <c r="T5" s="6">
        <v>9782341.0399980936</v>
      </c>
      <c r="U5" s="6">
        <v>10720489.139997799</v>
      </c>
      <c r="V5" s="6">
        <v>9083928.6899990384</v>
      </c>
      <c r="W5" s="6">
        <v>11472579.289997309</v>
      </c>
      <c r="X5" s="6">
        <v>4249208.6500007864</v>
      </c>
      <c r="Y5" s="6">
        <v>9716376.510000715</v>
      </c>
      <c r="Z5" s="6">
        <v>5749761.3599999994</v>
      </c>
      <c r="AA5" s="6">
        <v>10781372.52</v>
      </c>
      <c r="AB5" s="6">
        <v>9874906.7500029225</v>
      </c>
      <c r="AC5" s="6">
        <v>11520766.330000583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6">
        <f t="shared" ref="AR5" si="2">SUM(R5:AC5)/1000000</f>
        <v>100.77349334999701</v>
      </c>
      <c r="AS5" s="17">
        <f t="shared" si="0"/>
        <v>8.3977911124997515</v>
      </c>
      <c r="AT5" s="46">
        <f t="shared" si="1"/>
        <v>25.193373337499256</v>
      </c>
      <c r="AU5" s="21"/>
    </row>
    <row r="6" spans="1:16384">
      <c r="A6" s="2">
        <v>5</v>
      </c>
      <c r="B6" s="2"/>
      <c r="C6" s="2" t="s">
        <v>1343</v>
      </c>
      <c r="D6" s="2" t="s">
        <v>1344</v>
      </c>
      <c r="E6" s="2" t="s">
        <v>1345</v>
      </c>
      <c r="F6" s="5" t="s">
        <v>27</v>
      </c>
      <c r="G6" s="5">
        <v>2010</v>
      </c>
      <c r="H6" s="3">
        <v>24149</v>
      </c>
      <c r="I6" s="2">
        <v>46.06</v>
      </c>
      <c r="J6" s="4">
        <v>26343569.879999999</v>
      </c>
      <c r="K6" s="4">
        <v>120007233.94</v>
      </c>
      <c r="L6" s="4">
        <v>1758796.9</v>
      </c>
      <c r="M6" s="4">
        <v>0.2767</v>
      </c>
      <c r="N6" s="2" t="s">
        <v>1346</v>
      </c>
      <c r="O6" s="9" t="s">
        <v>1347</v>
      </c>
      <c r="P6" s="5" t="s">
        <v>1939</v>
      </c>
      <c r="Q6" s="5">
        <v>12</v>
      </c>
      <c r="R6" s="6">
        <v>7525849.3199994667</v>
      </c>
      <c r="S6" s="6">
        <v>6504147.0400016289</v>
      </c>
      <c r="T6" s="6">
        <v>7068594.0300005022</v>
      </c>
      <c r="U6" s="6">
        <v>6681615.9999982361</v>
      </c>
      <c r="V6" s="6">
        <v>5984286.2800003346</v>
      </c>
      <c r="W6" s="6">
        <v>6138578.039999349</v>
      </c>
      <c r="X6" s="6">
        <v>8087087.5100011528</v>
      </c>
      <c r="Y6" s="6">
        <v>11774097.629999947</v>
      </c>
      <c r="Z6" s="6">
        <v>13730369.299999483</v>
      </c>
      <c r="AA6" s="6">
        <v>14724928.350002747</v>
      </c>
      <c r="AB6" s="6">
        <v>12442729.74000039</v>
      </c>
      <c r="AC6" s="6">
        <v>12064747.299998233</v>
      </c>
      <c r="AD6" s="6">
        <v>2726456.5</v>
      </c>
      <c r="AE6" s="6">
        <v>2992552.5</v>
      </c>
      <c r="AF6" s="6">
        <v>2965288.4</v>
      </c>
      <c r="AG6" s="6">
        <v>3974903.9</v>
      </c>
      <c r="AH6" s="6">
        <v>2439180.7999999998</v>
      </c>
      <c r="AI6" s="6">
        <v>1898303.6</v>
      </c>
      <c r="AJ6" s="6">
        <v>2774615.7</v>
      </c>
      <c r="AK6" s="6">
        <v>3102148.9</v>
      </c>
      <c r="AL6" s="6">
        <v>2691142.5</v>
      </c>
      <c r="AM6" s="6">
        <v>2073744.75</v>
      </c>
      <c r="AN6" s="6">
        <v>2265332.4500000002</v>
      </c>
      <c r="AO6" s="6">
        <v>2749692.1</v>
      </c>
      <c r="AP6" s="6"/>
      <c r="AQ6" s="6"/>
      <c r="AR6" s="16">
        <f>SUM(AD6:AO6)/1000000</f>
        <v>32.653362100000002</v>
      </c>
      <c r="AS6" s="17">
        <f>AVERAGEA(AD6:AO6)/1000000</f>
        <v>2.7211135083333331</v>
      </c>
      <c r="AT6" s="46">
        <f>AS6*P6/30</f>
        <v>5.4422270166666662</v>
      </c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  <c r="ACF6" s="21"/>
      <c r="ACG6" s="21"/>
      <c r="ACH6" s="21"/>
      <c r="ACI6" s="21"/>
      <c r="ACJ6" s="21"/>
      <c r="ACK6" s="21"/>
      <c r="ACL6" s="21"/>
      <c r="ACM6" s="21"/>
      <c r="ACN6" s="21"/>
      <c r="ACO6" s="21"/>
      <c r="ACP6" s="21"/>
      <c r="ACQ6" s="21"/>
      <c r="ACR6" s="21"/>
      <c r="ACS6" s="21"/>
      <c r="ACT6" s="21"/>
      <c r="ACU6" s="21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  <c r="AGH6" s="21"/>
      <c r="AGI6" s="21"/>
      <c r="AGJ6" s="21"/>
      <c r="AGK6" s="21"/>
      <c r="AGL6" s="21"/>
      <c r="AGM6" s="21"/>
      <c r="AGN6" s="21"/>
      <c r="AGO6" s="21"/>
      <c r="AGP6" s="21"/>
      <c r="AGQ6" s="21"/>
      <c r="AGR6" s="21"/>
      <c r="AGS6" s="21"/>
      <c r="AGT6" s="21"/>
      <c r="AGU6" s="21"/>
      <c r="AGV6" s="21"/>
      <c r="AGW6" s="21"/>
      <c r="AGX6" s="21"/>
      <c r="AGY6" s="21"/>
      <c r="AGZ6" s="21"/>
      <c r="AHA6" s="21"/>
      <c r="AHB6" s="21"/>
      <c r="AHC6" s="21"/>
      <c r="AHD6" s="21"/>
      <c r="AHE6" s="21"/>
      <c r="AHF6" s="21"/>
      <c r="AHG6" s="21"/>
      <c r="AHH6" s="21"/>
      <c r="AHI6" s="21"/>
      <c r="AHJ6" s="21"/>
      <c r="AHK6" s="21"/>
      <c r="AHL6" s="21"/>
      <c r="AHM6" s="21"/>
      <c r="AHN6" s="21"/>
      <c r="AHO6" s="21"/>
      <c r="AHP6" s="21"/>
      <c r="AHQ6" s="21"/>
      <c r="AHR6" s="21"/>
      <c r="AHS6" s="21"/>
      <c r="AHT6" s="21"/>
      <c r="AHU6" s="21"/>
      <c r="AHV6" s="21"/>
      <c r="AHW6" s="21"/>
      <c r="AHX6" s="21"/>
      <c r="AHY6" s="21"/>
      <c r="AHZ6" s="21"/>
      <c r="AIA6" s="21"/>
      <c r="AIB6" s="21"/>
      <c r="AIC6" s="21"/>
      <c r="AID6" s="21"/>
      <c r="AIE6" s="21"/>
      <c r="AIF6" s="21"/>
      <c r="AIG6" s="21"/>
      <c r="AIH6" s="21"/>
      <c r="AII6" s="21"/>
      <c r="AIJ6" s="21"/>
      <c r="AIK6" s="21"/>
      <c r="AIL6" s="21"/>
      <c r="AIM6" s="21"/>
      <c r="AIN6" s="21"/>
      <c r="AIO6" s="21"/>
      <c r="AIP6" s="21"/>
      <c r="AIQ6" s="21"/>
      <c r="AIR6" s="21"/>
      <c r="AIS6" s="21"/>
      <c r="AIT6" s="21"/>
      <c r="AIU6" s="21"/>
      <c r="AIV6" s="21"/>
      <c r="AIW6" s="21"/>
      <c r="AIX6" s="21"/>
      <c r="AIY6" s="21"/>
      <c r="AIZ6" s="21"/>
      <c r="AJA6" s="21"/>
      <c r="AJB6" s="21"/>
      <c r="AJC6" s="21"/>
      <c r="AJD6" s="21"/>
      <c r="AJE6" s="21"/>
      <c r="AJF6" s="21"/>
      <c r="AJG6" s="21"/>
      <c r="AJH6" s="21"/>
      <c r="AJI6" s="21"/>
      <c r="AJJ6" s="21"/>
      <c r="AJK6" s="21"/>
      <c r="AJL6" s="21"/>
      <c r="AJM6" s="21"/>
      <c r="AJN6" s="21"/>
      <c r="AJO6" s="21"/>
      <c r="AJP6" s="21"/>
      <c r="AJQ6" s="21"/>
      <c r="AJR6" s="21"/>
      <c r="AJS6" s="21"/>
      <c r="AJT6" s="21"/>
      <c r="AJU6" s="21"/>
      <c r="AJV6" s="21"/>
      <c r="AJW6" s="21"/>
      <c r="AJX6" s="21"/>
      <c r="AJY6" s="21"/>
      <c r="AJZ6" s="21"/>
      <c r="AKA6" s="21"/>
      <c r="AKB6" s="21"/>
      <c r="AKC6" s="21"/>
      <c r="AKD6" s="21"/>
      <c r="AKE6" s="21"/>
      <c r="AKF6" s="21"/>
      <c r="AKG6" s="21"/>
      <c r="AKH6" s="21"/>
      <c r="AKI6" s="21"/>
      <c r="AKJ6" s="21"/>
      <c r="AKK6" s="21"/>
      <c r="AKL6" s="21"/>
      <c r="AKM6" s="21"/>
      <c r="AKN6" s="21"/>
      <c r="AKO6" s="21"/>
      <c r="AKP6" s="21"/>
      <c r="AKQ6" s="21"/>
      <c r="AKR6" s="21"/>
      <c r="AKS6" s="21"/>
      <c r="AKT6" s="21"/>
      <c r="AKU6" s="21"/>
      <c r="AKV6" s="21"/>
      <c r="AKW6" s="21"/>
      <c r="AKX6" s="21"/>
      <c r="AKY6" s="21"/>
      <c r="AKZ6" s="21"/>
      <c r="ALA6" s="21"/>
      <c r="ALB6" s="21"/>
      <c r="ALC6" s="21"/>
      <c r="ALD6" s="21"/>
      <c r="ALE6" s="21"/>
      <c r="ALF6" s="21"/>
      <c r="ALG6" s="21"/>
      <c r="ALH6" s="21"/>
      <c r="ALI6" s="21"/>
      <c r="ALJ6" s="21"/>
      <c r="ALK6" s="21"/>
      <c r="ALL6" s="21"/>
      <c r="ALM6" s="21"/>
      <c r="ALN6" s="21"/>
      <c r="ALO6" s="21"/>
      <c r="ALP6" s="21"/>
      <c r="ALQ6" s="21"/>
      <c r="ALR6" s="21"/>
      <c r="ALS6" s="21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  <c r="AMK6" s="21"/>
      <c r="AML6" s="21"/>
      <c r="AMM6" s="21"/>
      <c r="AMN6" s="21"/>
      <c r="AMO6" s="21"/>
      <c r="AMP6" s="21"/>
      <c r="AMQ6" s="21"/>
      <c r="AMR6" s="21"/>
      <c r="AMS6" s="21"/>
      <c r="AMT6" s="21"/>
      <c r="AMU6" s="21"/>
      <c r="AMV6" s="21"/>
      <c r="AMW6" s="21"/>
      <c r="AMX6" s="21"/>
      <c r="AMY6" s="21"/>
      <c r="AMZ6" s="21"/>
      <c r="ANA6" s="21"/>
      <c r="ANB6" s="21"/>
      <c r="ANC6" s="21"/>
      <c r="AND6" s="21"/>
      <c r="ANE6" s="21"/>
      <c r="ANF6" s="21"/>
      <c r="ANG6" s="21"/>
      <c r="ANH6" s="21"/>
      <c r="ANI6" s="21"/>
      <c r="ANJ6" s="21"/>
      <c r="ANK6" s="21"/>
      <c r="ANL6" s="21"/>
      <c r="ANM6" s="21"/>
      <c r="ANN6" s="21"/>
      <c r="ANO6" s="21"/>
      <c r="ANP6" s="21"/>
      <c r="ANQ6" s="21"/>
      <c r="ANR6" s="21"/>
      <c r="ANS6" s="21"/>
      <c r="ANT6" s="21"/>
      <c r="ANU6" s="21"/>
      <c r="ANV6" s="21"/>
      <c r="ANW6" s="21"/>
      <c r="ANX6" s="21"/>
      <c r="ANY6" s="21"/>
      <c r="ANZ6" s="21"/>
      <c r="AOA6" s="21"/>
      <c r="AOB6" s="21"/>
      <c r="AOC6" s="21"/>
      <c r="AOD6" s="21"/>
      <c r="AOE6" s="21"/>
      <c r="AOF6" s="21"/>
      <c r="AOG6" s="21"/>
      <c r="AOH6" s="21"/>
      <c r="AOI6" s="21"/>
      <c r="AOJ6" s="21"/>
      <c r="AOK6" s="21"/>
      <c r="AOL6" s="21"/>
      <c r="AOM6" s="21"/>
      <c r="AON6" s="21"/>
      <c r="AOO6" s="21"/>
      <c r="AOP6" s="21"/>
      <c r="AOQ6" s="21"/>
      <c r="AOR6" s="21"/>
      <c r="AOS6" s="21"/>
      <c r="AOT6" s="21"/>
      <c r="AOU6" s="21"/>
      <c r="AOV6" s="21"/>
      <c r="AOW6" s="21"/>
      <c r="AOX6" s="21"/>
      <c r="AOY6" s="21"/>
      <c r="AOZ6" s="21"/>
      <c r="APA6" s="21"/>
      <c r="APB6" s="21"/>
      <c r="APC6" s="21"/>
      <c r="APD6" s="21"/>
      <c r="APE6" s="21"/>
      <c r="APF6" s="21"/>
      <c r="APG6" s="21"/>
      <c r="APH6" s="21"/>
      <c r="API6" s="21"/>
      <c r="APJ6" s="21"/>
      <c r="APK6" s="21"/>
      <c r="APL6" s="21"/>
      <c r="APM6" s="21"/>
      <c r="APN6" s="21"/>
      <c r="APO6" s="21"/>
      <c r="APP6" s="21"/>
      <c r="APQ6" s="21"/>
      <c r="APR6" s="21"/>
      <c r="APS6" s="21"/>
      <c r="APT6" s="21"/>
      <c r="APU6" s="21"/>
      <c r="APV6" s="21"/>
      <c r="APW6" s="21"/>
      <c r="APX6" s="21"/>
      <c r="APY6" s="21"/>
      <c r="APZ6" s="21"/>
      <c r="AQA6" s="21"/>
      <c r="AQB6" s="21"/>
      <c r="AQC6" s="21"/>
      <c r="AQD6" s="21"/>
      <c r="AQE6" s="21"/>
      <c r="AQF6" s="21"/>
      <c r="AQG6" s="21"/>
      <c r="AQH6" s="21"/>
      <c r="AQI6" s="21"/>
      <c r="AQJ6" s="21"/>
      <c r="AQK6" s="21"/>
      <c r="AQL6" s="21"/>
      <c r="AQM6" s="21"/>
      <c r="AQN6" s="21"/>
      <c r="AQO6" s="21"/>
      <c r="AQP6" s="21"/>
      <c r="AQQ6" s="21"/>
      <c r="AQR6" s="21"/>
      <c r="AQS6" s="21"/>
      <c r="AQT6" s="21"/>
      <c r="AQU6" s="21"/>
      <c r="AQV6" s="21"/>
      <c r="AQW6" s="21"/>
      <c r="AQX6" s="21"/>
      <c r="AQY6" s="21"/>
      <c r="AQZ6" s="21"/>
      <c r="ARA6" s="21"/>
      <c r="ARB6" s="21"/>
      <c r="ARC6" s="21"/>
      <c r="ARD6" s="21"/>
      <c r="ARE6" s="21"/>
      <c r="ARF6" s="21"/>
      <c r="ARG6" s="21"/>
      <c r="ARH6" s="21"/>
      <c r="ARI6" s="21"/>
      <c r="ARJ6" s="21"/>
      <c r="ARK6" s="21"/>
      <c r="ARL6" s="21"/>
      <c r="ARM6" s="21"/>
      <c r="ARN6" s="21"/>
      <c r="ARO6" s="21"/>
      <c r="ARP6" s="21"/>
      <c r="ARQ6" s="21"/>
      <c r="ARR6" s="21"/>
      <c r="ARS6" s="21"/>
      <c r="ART6" s="21"/>
      <c r="ARU6" s="21"/>
      <c r="ARV6" s="21"/>
      <c r="ARW6" s="21"/>
      <c r="ARX6" s="21"/>
      <c r="ARY6" s="21"/>
      <c r="ARZ6" s="21"/>
      <c r="ASA6" s="21"/>
      <c r="ASB6" s="21"/>
      <c r="ASC6" s="21"/>
      <c r="ASD6" s="21"/>
      <c r="ASE6" s="21"/>
      <c r="ASF6" s="21"/>
      <c r="ASG6" s="21"/>
      <c r="ASH6" s="21"/>
      <c r="ASI6" s="21"/>
      <c r="ASJ6" s="21"/>
      <c r="ASK6" s="21"/>
      <c r="ASL6" s="21"/>
      <c r="ASM6" s="21"/>
      <c r="ASN6" s="21"/>
      <c r="ASO6" s="21"/>
      <c r="ASP6" s="21"/>
      <c r="ASQ6" s="21"/>
      <c r="ASR6" s="21"/>
      <c r="ASS6" s="21"/>
      <c r="AST6" s="21"/>
      <c r="ASU6" s="21"/>
      <c r="ASV6" s="21"/>
      <c r="ASW6" s="21"/>
      <c r="ASX6" s="21"/>
      <c r="ASY6" s="21"/>
      <c r="ASZ6" s="21"/>
      <c r="ATA6" s="21"/>
      <c r="ATB6" s="21"/>
      <c r="ATC6" s="21"/>
      <c r="ATD6" s="21"/>
      <c r="ATE6" s="21"/>
      <c r="ATF6" s="21"/>
      <c r="ATG6" s="21"/>
      <c r="ATH6" s="21"/>
      <c r="ATI6" s="21"/>
      <c r="ATJ6" s="21"/>
      <c r="ATK6" s="21"/>
      <c r="ATL6" s="21"/>
      <c r="ATM6" s="21"/>
      <c r="ATN6" s="21"/>
      <c r="ATO6" s="21"/>
      <c r="ATP6" s="21"/>
      <c r="ATQ6" s="21"/>
      <c r="ATR6" s="21"/>
      <c r="ATS6" s="21"/>
      <c r="ATT6" s="21"/>
      <c r="ATU6" s="21"/>
      <c r="ATV6" s="21"/>
      <c r="ATW6" s="21"/>
      <c r="ATX6" s="21"/>
      <c r="ATY6" s="21"/>
      <c r="ATZ6" s="21"/>
      <c r="AUA6" s="21"/>
      <c r="AUB6" s="21"/>
      <c r="AUC6" s="21"/>
      <c r="AUD6" s="21"/>
      <c r="AUE6" s="21"/>
      <c r="AUF6" s="21"/>
      <c r="AUG6" s="21"/>
      <c r="AUH6" s="21"/>
      <c r="AUI6" s="21"/>
      <c r="AUJ6" s="21"/>
      <c r="AUK6" s="21"/>
      <c r="AUL6" s="21"/>
      <c r="AUM6" s="21"/>
      <c r="AUN6" s="21"/>
      <c r="AUO6" s="21"/>
      <c r="AUP6" s="21"/>
      <c r="AUQ6" s="21"/>
      <c r="AUR6" s="21"/>
      <c r="AUS6" s="21"/>
      <c r="AUT6" s="21"/>
      <c r="AUU6" s="21"/>
      <c r="AUV6" s="21"/>
      <c r="AUW6" s="21"/>
      <c r="AUX6" s="21"/>
      <c r="AUY6" s="21"/>
      <c r="AUZ6" s="21"/>
      <c r="AVA6" s="21"/>
      <c r="AVB6" s="21"/>
      <c r="AVC6" s="21"/>
      <c r="AVD6" s="21"/>
      <c r="AVE6" s="21"/>
      <c r="AVF6" s="21"/>
      <c r="AVG6" s="21"/>
      <c r="AVH6" s="21"/>
      <c r="AVI6" s="21"/>
      <c r="AVJ6" s="21"/>
      <c r="AVK6" s="21"/>
      <c r="AVL6" s="21"/>
      <c r="AVM6" s="21"/>
      <c r="AVN6" s="21"/>
      <c r="AVO6" s="21"/>
      <c r="AVP6" s="21"/>
      <c r="AVQ6" s="21"/>
      <c r="AVR6" s="21"/>
      <c r="AVS6" s="21"/>
      <c r="AVT6" s="21"/>
      <c r="AVU6" s="21"/>
      <c r="AVV6" s="21"/>
      <c r="AVW6" s="21"/>
      <c r="AVX6" s="21"/>
      <c r="AVY6" s="21"/>
      <c r="AVZ6" s="21"/>
      <c r="AWA6" s="21"/>
      <c r="AWB6" s="21"/>
      <c r="AWC6" s="21"/>
      <c r="AWD6" s="21"/>
      <c r="AWE6" s="21"/>
      <c r="AWF6" s="21"/>
      <c r="AWG6" s="21"/>
      <c r="AWH6" s="21"/>
      <c r="AWI6" s="21"/>
      <c r="AWJ6" s="21"/>
      <c r="AWK6" s="21"/>
      <c r="AWL6" s="21"/>
      <c r="AWM6" s="21"/>
      <c r="AWN6" s="21"/>
      <c r="AWO6" s="21"/>
      <c r="AWP6" s="21"/>
      <c r="AWQ6" s="21"/>
      <c r="AWR6" s="21"/>
      <c r="AWS6" s="21"/>
      <c r="AWT6" s="21"/>
      <c r="AWU6" s="21"/>
      <c r="AWV6" s="21"/>
      <c r="AWW6" s="21"/>
      <c r="AWX6" s="21"/>
      <c r="AWY6" s="21"/>
      <c r="AWZ6" s="21"/>
      <c r="AXA6" s="21"/>
      <c r="AXB6" s="21"/>
      <c r="AXC6" s="21"/>
      <c r="AXD6" s="21"/>
      <c r="AXE6" s="21"/>
      <c r="AXF6" s="21"/>
      <c r="AXG6" s="21"/>
      <c r="AXH6" s="21"/>
      <c r="AXI6" s="21"/>
      <c r="AXJ6" s="21"/>
      <c r="AXK6" s="21"/>
      <c r="AXL6" s="21"/>
      <c r="AXM6" s="21"/>
      <c r="AXN6" s="21"/>
      <c r="AXO6" s="21"/>
      <c r="AXP6" s="21"/>
      <c r="AXQ6" s="21"/>
      <c r="AXR6" s="21"/>
      <c r="AXS6" s="21"/>
      <c r="AXT6" s="21"/>
      <c r="AXU6" s="21"/>
      <c r="AXV6" s="21"/>
      <c r="AXW6" s="21"/>
      <c r="AXX6" s="21"/>
      <c r="AXY6" s="21"/>
      <c r="AXZ6" s="21"/>
      <c r="AYA6" s="21"/>
      <c r="AYB6" s="21"/>
      <c r="AYC6" s="21"/>
      <c r="AYD6" s="21"/>
      <c r="AYE6" s="21"/>
      <c r="AYF6" s="21"/>
      <c r="AYG6" s="21"/>
      <c r="AYH6" s="21"/>
      <c r="AYI6" s="21"/>
      <c r="AYJ6" s="21"/>
      <c r="AYK6" s="21"/>
      <c r="AYL6" s="21"/>
      <c r="AYM6" s="21"/>
      <c r="AYN6" s="21"/>
      <c r="AYO6" s="21"/>
      <c r="AYP6" s="21"/>
      <c r="AYQ6" s="21"/>
      <c r="AYR6" s="21"/>
      <c r="AYS6" s="21"/>
      <c r="AYT6" s="21"/>
      <c r="AYU6" s="21"/>
      <c r="AYV6" s="21"/>
      <c r="AYW6" s="21"/>
      <c r="AYX6" s="21"/>
      <c r="AYY6" s="21"/>
      <c r="AYZ6" s="21"/>
      <c r="AZA6" s="21"/>
      <c r="AZB6" s="21"/>
      <c r="AZC6" s="21"/>
      <c r="AZD6" s="21"/>
      <c r="AZE6" s="21"/>
      <c r="AZF6" s="21"/>
      <c r="AZG6" s="21"/>
      <c r="AZH6" s="21"/>
      <c r="AZI6" s="21"/>
      <c r="AZJ6" s="21"/>
      <c r="AZK6" s="21"/>
      <c r="AZL6" s="21"/>
      <c r="AZM6" s="21"/>
      <c r="AZN6" s="21"/>
      <c r="AZO6" s="21"/>
      <c r="AZP6" s="21"/>
      <c r="AZQ6" s="21"/>
      <c r="AZR6" s="21"/>
      <c r="AZS6" s="21"/>
      <c r="AZT6" s="21"/>
      <c r="AZU6" s="21"/>
      <c r="AZV6" s="21"/>
      <c r="AZW6" s="21"/>
      <c r="AZX6" s="21"/>
      <c r="AZY6" s="21"/>
      <c r="AZZ6" s="21"/>
      <c r="BAA6" s="21"/>
      <c r="BAB6" s="21"/>
      <c r="BAC6" s="21"/>
      <c r="BAD6" s="21"/>
      <c r="BAE6" s="21"/>
      <c r="BAF6" s="21"/>
      <c r="BAG6" s="21"/>
      <c r="BAH6" s="21"/>
      <c r="BAI6" s="21"/>
      <c r="BAJ6" s="21"/>
      <c r="BAK6" s="21"/>
      <c r="BAL6" s="21"/>
      <c r="BAM6" s="21"/>
      <c r="BAN6" s="21"/>
      <c r="BAO6" s="21"/>
      <c r="BAP6" s="21"/>
      <c r="BAQ6" s="21"/>
      <c r="BAR6" s="21"/>
      <c r="BAS6" s="21"/>
      <c r="BAT6" s="21"/>
      <c r="BAU6" s="21"/>
      <c r="BAV6" s="21"/>
      <c r="BAW6" s="21"/>
      <c r="BAX6" s="21"/>
      <c r="BAY6" s="21"/>
      <c r="BAZ6" s="21"/>
      <c r="BBA6" s="21"/>
      <c r="BBB6" s="21"/>
      <c r="BBC6" s="21"/>
      <c r="BBD6" s="21"/>
      <c r="BBE6" s="21"/>
      <c r="BBF6" s="21"/>
      <c r="BBG6" s="21"/>
      <c r="BBH6" s="21"/>
      <c r="BBI6" s="21"/>
      <c r="BBJ6" s="21"/>
      <c r="BBK6" s="21"/>
      <c r="BBL6" s="21"/>
      <c r="BBM6" s="21"/>
      <c r="BBN6" s="21"/>
      <c r="BBO6" s="21"/>
      <c r="BBP6" s="21"/>
      <c r="BBQ6" s="21"/>
      <c r="BBR6" s="21"/>
      <c r="BBS6" s="21"/>
      <c r="BBT6" s="21"/>
      <c r="BBU6" s="21"/>
      <c r="BBV6" s="21"/>
      <c r="BBW6" s="21"/>
      <c r="BBX6" s="21"/>
      <c r="BBY6" s="21"/>
      <c r="BBZ6" s="21"/>
      <c r="BCA6" s="21"/>
      <c r="BCB6" s="21"/>
      <c r="BCC6" s="21"/>
      <c r="BCD6" s="21"/>
      <c r="BCE6" s="21"/>
      <c r="BCF6" s="21"/>
      <c r="BCG6" s="21"/>
      <c r="BCH6" s="21"/>
      <c r="BCI6" s="21"/>
      <c r="BCJ6" s="21"/>
      <c r="BCK6" s="21"/>
      <c r="BCL6" s="21"/>
      <c r="BCM6" s="21"/>
      <c r="BCN6" s="21"/>
      <c r="BCO6" s="21"/>
      <c r="BCP6" s="21"/>
      <c r="BCQ6" s="21"/>
      <c r="BCR6" s="21"/>
      <c r="BCS6" s="21"/>
      <c r="BCT6" s="21"/>
      <c r="BCU6" s="21"/>
      <c r="BCV6" s="21"/>
      <c r="BCW6" s="21"/>
      <c r="BCX6" s="21"/>
      <c r="BCY6" s="21"/>
      <c r="BCZ6" s="21"/>
      <c r="BDA6" s="21"/>
      <c r="BDB6" s="21"/>
      <c r="BDC6" s="21"/>
      <c r="BDD6" s="21"/>
      <c r="BDE6" s="21"/>
      <c r="BDF6" s="21"/>
      <c r="BDG6" s="21"/>
      <c r="BDH6" s="21"/>
      <c r="BDI6" s="21"/>
      <c r="BDJ6" s="21"/>
      <c r="BDK6" s="21"/>
      <c r="BDL6" s="21"/>
      <c r="BDM6" s="21"/>
      <c r="BDN6" s="21"/>
      <c r="BDO6" s="21"/>
      <c r="BDP6" s="21"/>
      <c r="BDQ6" s="21"/>
      <c r="BDR6" s="21"/>
      <c r="BDS6" s="21"/>
      <c r="BDT6" s="21"/>
      <c r="BDU6" s="21"/>
      <c r="BDV6" s="21"/>
      <c r="BDW6" s="21"/>
      <c r="BDX6" s="21"/>
      <c r="BDY6" s="21"/>
      <c r="BDZ6" s="21"/>
      <c r="BEA6" s="21"/>
      <c r="BEB6" s="21"/>
      <c r="BEC6" s="21"/>
      <c r="BED6" s="21"/>
      <c r="BEE6" s="21"/>
      <c r="BEF6" s="21"/>
      <c r="BEG6" s="21"/>
      <c r="BEH6" s="21"/>
      <c r="BEI6" s="21"/>
      <c r="BEJ6" s="21"/>
      <c r="BEK6" s="21"/>
      <c r="BEL6" s="21"/>
      <c r="BEM6" s="21"/>
      <c r="BEN6" s="21"/>
      <c r="BEO6" s="21"/>
      <c r="BEP6" s="21"/>
      <c r="BEQ6" s="21"/>
      <c r="BER6" s="21"/>
      <c r="BES6" s="21"/>
      <c r="BET6" s="21"/>
      <c r="BEU6" s="21"/>
      <c r="BEV6" s="21"/>
      <c r="BEW6" s="21"/>
      <c r="BEX6" s="21"/>
      <c r="BEY6" s="21"/>
      <c r="BEZ6" s="21"/>
      <c r="BFA6" s="21"/>
      <c r="BFB6" s="21"/>
      <c r="BFC6" s="21"/>
      <c r="BFD6" s="21"/>
      <c r="BFE6" s="21"/>
      <c r="BFF6" s="21"/>
      <c r="BFG6" s="21"/>
      <c r="BFH6" s="21"/>
      <c r="BFI6" s="21"/>
      <c r="BFJ6" s="21"/>
      <c r="BFK6" s="21"/>
      <c r="BFL6" s="21"/>
      <c r="BFM6" s="21"/>
      <c r="BFN6" s="21"/>
      <c r="BFO6" s="21"/>
      <c r="BFP6" s="21"/>
      <c r="BFQ6" s="21"/>
      <c r="BFR6" s="21"/>
      <c r="BFS6" s="21"/>
      <c r="BFT6" s="21"/>
      <c r="BFU6" s="21"/>
      <c r="BFV6" s="21"/>
      <c r="BFW6" s="21"/>
      <c r="BFX6" s="21"/>
      <c r="BFY6" s="21"/>
      <c r="BFZ6" s="21"/>
      <c r="BGA6" s="21"/>
      <c r="BGB6" s="21"/>
      <c r="BGC6" s="21"/>
      <c r="BGD6" s="21"/>
      <c r="BGE6" s="21"/>
      <c r="BGF6" s="21"/>
      <c r="BGG6" s="21"/>
      <c r="BGH6" s="21"/>
      <c r="BGI6" s="21"/>
      <c r="BGJ6" s="21"/>
      <c r="BGK6" s="21"/>
      <c r="BGL6" s="21"/>
      <c r="BGM6" s="21"/>
      <c r="BGN6" s="21"/>
      <c r="BGO6" s="21"/>
      <c r="BGP6" s="21"/>
      <c r="BGQ6" s="21"/>
      <c r="BGR6" s="21"/>
      <c r="BGS6" s="21"/>
      <c r="BGT6" s="21"/>
      <c r="BGU6" s="21"/>
      <c r="BGV6" s="21"/>
      <c r="BGW6" s="21"/>
      <c r="BGX6" s="21"/>
      <c r="BGY6" s="21"/>
      <c r="BGZ6" s="21"/>
      <c r="BHA6" s="21"/>
      <c r="BHB6" s="21"/>
      <c r="BHC6" s="21"/>
      <c r="BHD6" s="21"/>
      <c r="BHE6" s="21"/>
      <c r="BHF6" s="21"/>
      <c r="BHG6" s="21"/>
      <c r="BHH6" s="21"/>
      <c r="BHI6" s="21"/>
      <c r="BHJ6" s="21"/>
      <c r="BHK6" s="21"/>
      <c r="BHL6" s="21"/>
      <c r="BHM6" s="21"/>
      <c r="BHN6" s="21"/>
      <c r="BHO6" s="21"/>
      <c r="BHP6" s="21"/>
      <c r="BHQ6" s="21"/>
      <c r="BHR6" s="21"/>
      <c r="BHS6" s="21"/>
      <c r="BHT6" s="21"/>
      <c r="BHU6" s="21"/>
      <c r="BHV6" s="21"/>
      <c r="BHW6" s="21"/>
      <c r="BHX6" s="21"/>
      <c r="BHY6" s="21"/>
      <c r="BHZ6" s="21"/>
      <c r="BIA6" s="21"/>
      <c r="BIB6" s="21"/>
      <c r="BIC6" s="21"/>
      <c r="BID6" s="21"/>
      <c r="BIE6" s="21"/>
      <c r="BIF6" s="21"/>
      <c r="BIG6" s="21"/>
      <c r="BIH6" s="21"/>
      <c r="BII6" s="21"/>
      <c r="BIJ6" s="21"/>
      <c r="BIK6" s="21"/>
      <c r="BIL6" s="21"/>
      <c r="BIM6" s="21"/>
      <c r="BIN6" s="21"/>
      <c r="BIO6" s="21"/>
      <c r="BIP6" s="21"/>
      <c r="BIQ6" s="21"/>
      <c r="BIR6" s="21"/>
      <c r="BIS6" s="21"/>
      <c r="BIT6" s="21"/>
      <c r="BIU6" s="21"/>
      <c r="BIV6" s="21"/>
      <c r="BIW6" s="21"/>
      <c r="BIX6" s="21"/>
      <c r="BIY6" s="21"/>
      <c r="BIZ6" s="21"/>
      <c r="BJA6" s="21"/>
      <c r="BJB6" s="21"/>
      <c r="BJC6" s="21"/>
      <c r="BJD6" s="21"/>
      <c r="BJE6" s="21"/>
      <c r="BJF6" s="21"/>
      <c r="BJG6" s="21"/>
      <c r="BJH6" s="21"/>
      <c r="BJI6" s="21"/>
      <c r="BJJ6" s="21"/>
      <c r="BJK6" s="21"/>
      <c r="BJL6" s="21"/>
      <c r="BJM6" s="21"/>
      <c r="BJN6" s="21"/>
      <c r="BJO6" s="21"/>
      <c r="BJP6" s="21"/>
      <c r="BJQ6" s="21"/>
      <c r="BJR6" s="21"/>
      <c r="BJS6" s="21"/>
      <c r="BJT6" s="21"/>
      <c r="BJU6" s="21"/>
      <c r="BJV6" s="21"/>
      <c r="BJW6" s="21"/>
      <c r="BJX6" s="21"/>
      <c r="BJY6" s="21"/>
      <c r="BJZ6" s="21"/>
      <c r="BKA6" s="21"/>
      <c r="BKB6" s="21"/>
      <c r="BKC6" s="21"/>
      <c r="BKD6" s="21"/>
      <c r="BKE6" s="21"/>
      <c r="BKF6" s="21"/>
      <c r="BKG6" s="21"/>
      <c r="BKH6" s="21"/>
      <c r="BKI6" s="21"/>
      <c r="BKJ6" s="21"/>
      <c r="BKK6" s="21"/>
      <c r="BKL6" s="21"/>
      <c r="BKM6" s="21"/>
      <c r="BKN6" s="21"/>
      <c r="BKO6" s="21"/>
      <c r="BKP6" s="21"/>
      <c r="BKQ6" s="21"/>
      <c r="BKR6" s="21"/>
      <c r="BKS6" s="21"/>
      <c r="BKT6" s="21"/>
      <c r="BKU6" s="21"/>
      <c r="BKV6" s="21"/>
      <c r="BKW6" s="21"/>
      <c r="BKX6" s="21"/>
      <c r="BKY6" s="21"/>
      <c r="BKZ6" s="21"/>
      <c r="BLA6" s="21"/>
      <c r="BLB6" s="21"/>
      <c r="BLC6" s="21"/>
      <c r="BLD6" s="21"/>
      <c r="BLE6" s="21"/>
      <c r="BLF6" s="21"/>
      <c r="BLG6" s="21"/>
      <c r="BLH6" s="21"/>
      <c r="BLI6" s="21"/>
      <c r="BLJ6" s="21"/>
      <c r="BLK6" s="21"/>
      <c r="BLL6" s="21"/>
      <c r="BLM6" s="21"/>
      <c r="BLN6" s="21"/>
      <c r="BLO6" s="21"/>
      <c r="BLP6" s="21"/>
      <c r="BLQ6" s="21"/>
      <c r="BLR6" s="21"/>
      <c r="BLS6" s="21"/>
      <c r="BLT6" s="21"/>
      <c r="BLU6" s="21"/>
      <c r="BLV6" s="21"/>
      <c r="BLW6" s="21"/>
      <c r="BLX6" s="21"/>
      <c r="BLY6" s="21"/>
      <c r="BLZ6" s="21"/>
      <c r="BMA6" s="21"/>
      <c r="BMB6" s="21"/>
      <c r="BMC6" s="21"/>
      <c r="BMD6" s="21"/>
      <c r="BME6" s="21"/>
      <c r="BMF6" s="21"/>
      <c r="BMG6" s="21"/>
      <c r="BMH6" s="21"/>
      <c r="BMI6" s="21"/>
      <c r="BMJ6" s="21"/>
      <c r="BMK6" s="21"/>
      <c r="BML6" s="21"/>
      <c r="BMM6" s="21"/>
      <c r="BMN6" s="21"/>
      <c r="BMO6" s="21"/>
      <c r="BMP6" s="21"/>
      <c r="BMQ6" s="21"/>
      <c r="BMR6" s="21"/>
      <c r="BMS6" s="21"/>
      <c r="BMT6" s="21"/>
      <c r="BMU6" s="21"/>
      <c r="BMV6" s="21"/>
      <c r="BMW6" s="21"/>
      <c r="BMX6" s="21"/>
      <c r="BMY6" s="21"/>
      <c r="BMZ6" s="21"/>
      <c r="BNA6" s="21"/>
      <c r="BNB6" s="21"/>
      <c r="BNC6" s="21"/>
      <c r="BND6" s="21"/>
      <c r="BNE6" s="21"/>
      <c r="BNF6" s="21"/>
      <c r="BNG6" s="21"/>
      <c r="BNH6" s="21"/>
      <c r="BNI6" s="21"/>
      <c r="BNJ6" s="21"/>
      <c r="BNK6" s="21"/>
      <c r="BNL6" s="21"/>
      <c r="BNM6" s="21"/>
      <c r="BNN6" s="21"/>
      <c r="BNO6" s="21"/>
      <c r="BNP6" s="21"/>
      <c r="BNQ6" s="21"/>
      <c r="BNR6" s="21"/>
      <c r="BNS6" s="21"/>
      <c r="BNT6" s="21"/>
      <c r="BNU6" s="21"/>
      <c r="BNV6" s="21"/>
      <c r="BNW6" s="21"/>
      <c r="BNX6" s="21"/>
      <c r="BNY6" s="21"/>
      <c r="BNZ6" s="21"/>
      <c r="BOA6" s="21"/>
      <c r="BOB6" s="21"/>
      <c r="BOC6" s="21"/>
      <c r="BOD6" s="21"/>
      <c r="BOE6" s="21"/>
      <c r="BOF6" s="21"/>
      <c r="BOG6" s="21"/>
      <c r="BOH6" s="21"/>
      <c r="BOI6" s="21"/>
      <c r="BOJ6" s="21"/>
      <c r="BOK6" s="21"/>
      <c r="BOL6" s="21"/>
      <c r="BOM6" s="21"/>
      <c r="BON6" s="21"/>
      <c r="BOO6" s="21"/>
      <c r="BOP6" s="21"/>
      <c r="BOQ6" s="21"/>
      <c r="BOR6" s="21"/>
      <c r="BOS6" s="21"/>
      <c r="BOT6" s="21"/>
      <c r="BOU6" s="21"/>
      <c r="BOV6" s="21"/>
      <c r="BOW6" s="21"/>
      <c r="BOX6" s="21"/>
      <c r="BOY6" s="21"/>
      <c r="BOZ6" s="21"/>
      <c r="BPA6" s="21"/>
      <c r="BPB6" s="21"/>
      <c r="BPC6" s="21"/>
      <c r="BPD6" s="21"/>
      <c r="BPE6" s="21"/>
      <c r="BPF6" s="21"/>
      <c r="BPG6" s="21"/>
      <c r="BPH6" s="21"/>
      <c r="BPI6" s="21"/>
      <c r="BPJ6" s="21"/>
      <c r="BPK6" s="21"/>
      <c r="BPL6" s="21"/>
      <c r="BPM6" s="21"/>
      <c r="BPN6" s="21"/>
      <c r="BPO6" s="21"/>
      <c r="BPP6" s="21"/>
      <c r="BPQ6" s="21"/>
      <c r="BPR6" s="21"/>
      <c r="BPS6" s="21"/>
      <c r="BPT6" s="21"/>
      <c r="BPU6" s="21"/>
      <c r="BPV6" s="21"/>
      <c r="BPW6" s="21"/>
      <c r="BPX6" s="21"/>
      <c r="BPY6" s="21"/>
      <c r="BPZ6" s="21"/>
      <c r="BQA6" s="21"/>
      <c r="BQB6" s="21"/>
      <c r="BQC6" s="21"/>
      <c r="BQD6" s="21"/>
      <c r="BQE6" s="21"/>
      <c r="BQF6" s="21"/>
      <c r="BQG6" s="21"/>
      <c r="BQH6" s="21"/>
      <c r="BQI6" s="21"/>
      <c r="BQJ6" s="21"/>
      <c r="BQK6" s="21"/>
      <c r="BQL6" s="21"/>
      <c r="BQM6" s="21"/>
      <c r="BQN6" s="21"/>
      <c r="BQO6" s="21"/>
      <c r="BQP6" s="21"/>
      <c r="BQQ6" s="21"/>
      <c r="BQR6" s="21"/>
      <c r="BQS6" s="21"/>
      <c r="BQT6" s="21"/>
      <c r="BQU6" s="21"/>
      <c r="BQV6" s="21"/>
      <c r="BQW6" s="21"/>
      <c r="BQX6" s="21"/>
      <c r="BQY6" s="21"/>
      <c r="BQZ6" s="21"/>
      <c r="BRA6" s="21"/>
      <c r="BRB6" s="21"/>
      <c r="BRC6" s="21"/>
      <c r="BRD6" s="21"/>
      <c r="BRE6" s="21"/>
      <c r="BRF6" s="21"/>
      <c r="BRG6" s="21"/>
      <c r="BRH6" s="21"/>
      <c r="BRI6" s="21"/>
      <c r="BRJ6" s="21"/>
      <c r="BRK6" s="21"/>
      <c r="BRL6" s="21"/>
      <c r="BRM6" s="21"/>
      <c r="BRN6" s="21"/>
      <c r="BRO6" s="21"/>
      <c r="BRP6" s="21"/>
      <c r="BRQ6" s="21"/>
      <c r="BRR6" s="21"/>
      <c r="BRS6" s="21"/>
      <c r="BRT6" s="21"/>
      <c r="BRU6" s="21"/>
      <c r="BRV6" s="21"/>
      <c r="BRW6" s="21"/>
      <c r="BRX6" s="21"/>
      <c r="BRY6" s="21"/>
      <c r="BRZ6" s="21"/>
      <c r="BSA6" s="21"/>
      <c r="BSB6" s="21"/>
      <c r="BSC6" s="21"/>
      <c r="BSD6" s="21"/>
      <c r="BSE6" s="21"/>
      <c r="BSF6" s="21"/>
      <c r="BSG6" s="21"/>
      <c r="BSH6" s="21"/>
      <c r="BSI6" s="21"/>
      <c r="BSJ6" s="21"/>
      <c r="BSK6" s="21"/>
      <c r="BSL6" s="21"/>
      <c r="BSM6" s="21"/>
      <c r="BSN6" s="21"/>
      <c r="BSO6" s="21"/>
      <c r="BSP6" s="21"/>
      <c r="BSQ6" s="21"/>
      <c r="BSR6" s="21"/>
      <c r="BSS6" s="21"/>
      <c r="BST6" s="21"/>
      <c r="BSU6" s="21"/>
      <c r="BSV6" s="21"/>
      <c r="BSW6" s="21"/>
      <c r="BSX6" s="21"/>
      <c r="BSY6" s="21"/>
      <c r="BSZ6" s="21"/>
      <c r="BTA6" s="21"/>
      <c r="BTB6" s="21"/>
      <c r="BTC6" s="21"/>
      <c r="BTD6" s="21"/>
      <c r="BTE6" s="21"/>
      <c r="BTF6" s="21"/>
      <c r="BTG6" s="21"/>
      <c r="BTH6" s="21"/>
      <c r="BTI6" s="21"/>
      <c r="BTJ6" s="21"/>
      <c r="BTK6" s="21"/>
      <c r="BTL6" s="21"/>
      <c r="BTM6" s="21"/>
      <c r="BTN6" s="21"/>
      <c r="BTO6" s="21"/>
      <c r="BTP6" s="21"/>
      <c r="BTQ6" s="21"/>
      <c r="BTR6" s="21"/>
      <c r="BTS6" s="21"/>
      <c r="BTT6" s="21"/>
      <c r="BTU6" s="21"/>
      <c r="BTV6" s="21"/>
      <c r="BTW6" s="21"/>
      <c r="BTX6" s="21"/>
      <c r="BTY6" s="21"/>
      <c r="BTZ6" s="21"/>
      <c r="BUA6" s="21"/>
      <c r="BUB6" s="21"/>
      <c r="BUC6" s="21"/>
      <c r="BUD6" s="21"/>
      <c r="BUE6" s="21"/>
      <c r="BUF6" s="21"/>
      <c r="BUG6" s="21"/>
      <c r="BUH6" s="21"/>
      <c r="BUI6" s="21"/>
      <c r="BUJ6" s="21"/>
      <c r="BUK6" s="21"/>
      <c r="BUL6" s="21"/>
      <c r="BUM6" s="21"/>
      <c r="BUN6" s="21"/>
      <c r="BUO6" s="21"/>
      <c r="BUP6" s="21"/>
      <c r="BUQ6" s="21"/>
      <c r="BUR6" s="21"/>
      <c r="BUS6" s="21"/>
      <c r="BUT6" s="21"/>
      <c r="BUU6" s="21"/>
      <c r="BUV6" s="21"/>
      <c r="BUW6" s="21"/>
      <c r="BUX6" s="21"/>
      <c r="BUY6" s="21"/>
      <c r="BUZ6" s="21"/>
      <c r="BVA6" s="21"/>
      <c r="BVB6" s="21"/>
      <c r="BVC6" s="21"/>
      <c r="BVD6" s="21"/>
      <c r="BVE6" s="21"/>
      <c r="BVF6" s="21"/>
      <c r="BVG6" s="21"/>
      <c r="BVH6" s="21"/>
      <c r="BVI6" s="21"/>
      <c r="BVJ6" s="21"/>
      <c r="BVK6" s="21"/>
      <c r="BVL6" s="21"/>
      <c r="BVM6" s="21"/>
      <c r="BVN6" s="21"/>
      <c r="BVO6" s="21"/>
      <c r="BVP6" s="21"/>
      <c r="BVQ6" s="21"/>
      <c r="BVR6" s="21"/>
      <c r="BVS6" s="21"/>
      <c r="BVT6" s="21"/>
      <c r="BVU6" s="21"/>
      <c r="BVV6" s="21"/>
      <c r="BVW6" s="21"/>
      <c r="BVX6" s="21"/>
      <c r="BVY6" s="21"/>
      <c r="BVZ6" s="21"/>
      <c r="BWA6" s="21"/>
      <c r="BWB6" s="21"/>
      <c r="BWC6" s="21"/>
      <c r="BWD6" s="21"/>
      <c r="BWE6" s="21"/>
      <c r="BWF6" s="21"/>
      <c r="BWG6" s="21"/>
      <c r="BWH6" s="21"/>
      <c r="BWI6" s="21"/>
      <c r="BWJ6" s="21"/>
      <c r="BWK6" s="21"/>
      <c r="BWL6" s="21"/>
      <c r="BWM6" s="21"/>
      <c r="BWN6" s="21"/>
      <c r="BWO6" s="21"/>
      <c r="BWP6" s="21"/>
      <c r="BWQ6" s="21"/>
      <c r="BWR6" s="21"/>
      <c r="BWS6" s="21"/>
      <c r="BWT6" s="21"/>
      <c r="BWU6" s="21"/>
      <c r="BWV6" s="21"/>
      <c r="BWW6" s="21"/>
      <c r="BWX6" s="21"/>
      <c r="BWY6" s="21"/>
      <c r="BWZ6" s="21"/>
      <c r="BXA6" s="21"/>
      <c r="BXB6" s="21"/>
      <c r="BXC6" s="21"/>
      <c r="BXD6" s="21"/>
      <c r="BXE6" s="21"/>
      <c r="BXF6" s="21"/>
      <c r="BXG6" s="21"/>
      <c r="BXH6" s="21"/>
      <c r="BXI6" s="21"/>
      <c r="BXJ6" s="21"/>
      <c r="BXK6" s="21"/>
      <c r="BXL6" s="21"/>
      <c r="BXM6" s="21"/>
      <c r="BXN6" s="21"/>
      <c r="BXO6" s="21"/>
      <c r="BXP6" s="21"/>
      <c r="BXQ6" s="21"/>
      <c r="BXR6" s="21"/>
      <c r="BXS6" s="21"/>
      <c r="BXT6" s="21"/>
      <c r="BXU6" s="21"/>
      <c r="BXV6" s="21"/>
      <c r="BXW6" s="21"/>
      <c r="BXX6" s="21"/>
      <c r="BXY6" s="21"/>
      <c r="BXZ6" s="21"/>
      <c r="BYA6" s="21"/>
      <c r="BYB6" s="21"/>
      <c r="BYC6" s="21"/>
      <c r="BYD6" s="21"/>
      <c r="BYE6" s="21"/>
      <c r="BYF6" s="21"/>
      <c r="BYG6" s="21"/>
      <c r="BYH6" s="21"/>
      <c r="BYI6" s="21"/>
      <c r="BYJ6" s="21"/>
      <c r="BYK6" s="21"/>
      <c r="BYL6" s="21"/>
      <c r="BYM6" s="21"/>
      <c r="BYN6" s="21"/>
      <c r="BYO6" s="21"/>
      <c r="BYP6" s="21"/>
      <c r="BYQ6" s="21"/>
      <c r="BYR6" s="21"/>
      <c r="BYS6" s="21"/>
      <c r="BYT6" s="21"/>
      <c r="BYU6" s="21"/>
      <c r="BYV6" s="21"/>
      <c r="BYW6" s="21"/>
      <c r="BYX6" s="21"/>
      <c r="BYY6" s="21"/>
      <c r="BYZ6" s="21"/>
      <c r="BZA6" s="21"/>
      <c r="BZB6" s="21"/>
      <c r="BZC6" s="21"/>
      <c r="BZD6" s="21"/>
      <c r="BZE6" s="21"/>
      <c r="BZF6" s="21"/>
      <c r="BZG6" s="21"/>
      <c r="BZH6" s="21"/>
      <c r="BZI6" s="21"/>
      <c r="BZJ6" s="21"/>
      <c r="BZK6" s="21"/>
      <c r="BZL6" s="21"/>
      <c r="BZM6" s="21"/>
      <c r="BZN6" s="21"/>
      <c r="BZO6" s="21"/>
      <c r="BZP6" s="21"/>
      <c r="BZQ6" s="21"/>
      <c r="BZR6" s="21"/>
      <c r="BZS6" s="21"/>
      <c r="BZT6" s="21"/>
      <c r="BZU6" s="21"/>
      <c r="BZV6" s="21"/>
      <c r="BZW6" s="21"/>
      <c r="BZX6" s="21"/>
      <c r="BZY6" s="21"/>
      <c r="BZZ6" s="21"/>
      <c r="CAA6" s="21"/>
      <c r="CAB6" s="21"/>
      <c r="CAC6" s="21"/>
      <c r="CAD6" s="21"/>
      <c r="CAE6" s="21"/>
      <c r="CAF6" s="21"/>
      <c r="CAG6" s="21"/>
      <c r="CAH6" s="21"/>
      <c r="CAI6" s="21"/>
      <c r="CAJ6" s="21"/>
      <c r="CAK6" s="21"/>
      <c r="CAL6" s="21"/>
      <c r="CAM6" s="21"/>
      <c r="CAN6" s="21"/>
      <c r="CAO6" s="21"/>
      <c r="CAP6" s="21"/>
      <c r="CAQ6" s="21"/>
      <c r="CAR6" s="21"/>
      <c r="CAS6" s="21"/>
      <c r="CAT6" s="21"/>
      <c r="CAU6" s="21"/>
      <c r="CAV6" s="21"/>
      <c r="CAW6" s="21"/>
      <c r="CAX6" s="21"/>
      <c r="CAY6" s="21"/>
      <c r="CAZ6" s="21"/>
      <c r="CBA6" s="21"/>
      <c r="CBB6" s="21"/>
      <c r="CBC6" s="21"/>
      <c r="CBD6" s="21"/>
      <c r="CBE6" s="21"/>
      <c r="CBF6" s="21"/>
      <c r="CBG6" s="21"/>
      <c r="CBH6" s="21"/>
      <c r="CBI6" s="21"/>
      <c r="CBJ6" s="21"/>
      <c r="CBK6" s="21"/>
      <c r="CBL6" s="21"/>
      <c r="CBM6" s="21"/>
      <c r="CBN6" s="21"/>
      <c r="CBO6" s="21"/>
      <c r="CBP6" s="21"/>
      <c r="CBQ6" s="21"/>
      <c r="CBR6" s="21"/>
      <c r="CBS6" s="21"/>
      <c r="CBT6" s="21"/>
      <c r="CBU6" s="21"/>
      <c r="CBV6" s="21"/>
      <c r="CBW6" s="21"/>
      <c r="CBX6" s="21"/>
      <c r="CBY6" s="21"/>
      <c r="CBZ6" s="21"/>
      <c r="CCA6" s="21"/>
      <c r="CCB6" s="21"/>
      <c r="CCC6" s="21"/>
      <c r="CCD6" s="21"/>
      <c r="CCE6" s="21"/>
      <c r="CCF6" s="21"/>
      <c r="CCG6" s="21"/>
      <c r="CCH6" s="21"/>
      <c r="CCI6" s="21"/>
      <c r="CCJ6" s="21"/>
      <c r="CCK6" s="21"/>
      <c r="CCL6" s="21"/>
      <c r="CCM6" s="21"/>
      <c r="CCN6" s="21"/>
      <c r="CCO6" s="21"/>
      <c r="CCP6" s="21"/>
      <c r="CCQ6" s="21"/>
      <c r="CCR6" s="21"/>
      <c r="CCS6" s="21"/>
      <c r="CCT6" s="21"/>
      <c r="CCU6" s="21"/>
      <c r="CCV6" s="21"/>
      <c r="CCW6" s="21"/>
      <c r="CCX6" s="21"/>
      <c r="CCY6" s="21"/>
      <c r="CCZ6" s="21"/>
      <c r="CDA6" s="21"/>
      <c r="CDB6" s="21"/>
      <c r="CDC6" s="21"/>
      <c r="CDD6" s="21"/>
      <c r="CDE6" s="21"/>
      <c r="CDF6" s="21"/>
      <c r="CDG6" s="21"/>
      <c r="CDH6" s="21"/>
      <c r="CDI6" s="21"/>
      <c r="CDJ6" s="21"/>
      <c r="CDK6" s="21"/>
      <c r="CDL6" s="21"/>
      <c r="CDM6" s="21"/>
      <c r="CDN6" s="21"/>
      <c r="CDO6" s="21"/>
      <c r="CDP6" s="21"/>
      <c r="CDQ6" s="21"/>
      <c r="CDR6" s="21"/>
      <c r="CDS6" s="21"/>
      <c r="CDT6" s="21"/>
      <c r="CDU6" s="21"/>
      <c r="CDV6" s="21"/>
      <c r="CDW6" s="21"/>
      <c r="CDX6" s="21"/>
      <c r="CDY6" s="21"/>
      <c r="CDZ6" s="21"/>
      <c r="CEA6" s="21"/>
      <c r="CEB6" s="21"/>
      <c r="CEC6" s="21"/>
      <c r="CED6" s="21"/>
      <c r="CEE6" s="21"/>
      <c r="CEF6" s="21"/>
      <c r="CEG6" s="21"/>
      <c r="CEH6" s="21"/>
      <c r="CEI6" s="21"/>
      <c r="CEJ6" s="21"/>
      <c r="CEK6" s="21"/>
      <c r="CEL6" s="21"/>
      <c r="CEM6" s="21"/>
      <c r="CEN6" s="21"/>
      <c r="CEO6" s="21"/>
      <c r="CEP6" s="21"/>
      <c r="CEQ6" s="21"/>
      <c r="CER6" s="21"/>
      <c r="CES6" s="21"/>
      <c r="CET6" s="21"/>
      <c r="CEU6" s="21"/>
      <c r="CEV6" s="21"/>
      <c r="CEW6" s="21"/>
      <c r="CEX6" s="21"/>
      <c r="CEY6" s="21"/>
      <c r="CEZ6" s="21"/>
      <c r="CFA6" s="21"/>
      <c r="CFB6" s="21"/>
      <c r="CFC6" s="21"/>
      <c r="CFD6" s="21"/>
      <c r="CFE6" s="21"/>
      <c r="CFF6" s="21"/>
      <c r="CFG6" s="21"/>
      <c r="CFH6" s="21"/>
      <c r="CFI6" s="21"/>
      <c r="CFJ6" s="21"/>
      <c r="CFK6" s="21"/>
      <c r="CFL6" s="21"/>
      <c r="CFM6" s="21"/>
      <c r="CFN6" s="21"/>
      <c r="CFO6" s="21"/>
      <c r="CFP6" s="21"/>
      <c r="CFQ6" s="21"/>
      <c r="CFR6" s="21"/>
      <c r="CFS6" s="21"/>
      <c r="CFT6" s="21"/>
      <c r="CFU6" s="21"/>
      <c r="CFV6" s="21"/>
      <c r="CFW6" s="21"/>
      <c r="CFX6" s="21"/>
      <c r="CFY6" s="21"/>
      <c r="CFZ6" s="21"/>
      <c r="CGA6" s="21"/>
      <c r="CGB6" s="21"/>
      <c r="CGC6" s="21"/>
      <c r="CGD6" s="21"/>
      <c r="CGE6" s="21"/>
      <c r="CGF6" s="21"/>
      <c r="CGG6" s="21"/>
      <c r="CGH6" s="21"/>
      <c r="CGI6" s="21"/>
      <c r="CGJ6" s="21"/>
      <c r="CGK6" s="21"/>
      <c r="CGL6" s="21"/>
      <c r="CGM6" s="21"/>
      <c r="CGN6" s="21"/>
      <c r="CGO6" s="21"/>
      <c r="CGP6" s="21"/>
      <c r="CGQ6" s="21"/>
      <c r="CGR6" s="21"/>
      <c r="CGS6" s="21"/>
      <c r="CGT6" s="21"/>
      <c r="CGU6" s="21"/>
      <c r="CGV6" s="21"/>
      <c r="CGW6" s="21"/>
      <c r="CGX6" s="21"/>
      <c r="CGY6" s="21"/>
      <c r="CGZ6" s="21"/>
      <c r="CHA6" s="21"/>
      <c r="CHB6" s="21"/>
      <c r="CHC6" s="21"/>
      <c r="CHD6" s="21"/>
      <c r="CHE6" s="21"/>
      <c r="CHF6" s="21"/>
      <c r="CHG6" s="21"/>
      <c r="CHH6" s="21"/>
      <c r="CHI6" s="21"/>
      <c r="CHJ6" s="21"/>
      <c r="CHK6" s="21"/>
      <c r="CHL6" s="21"/>
      <c r="CHM6" s="21"/>
      <c r="CHN6" s="21"/>
      <c r="CHO6" s="21"/>
      <c r="CHP6" s="21"/>
      <c r="CHQ6" s="21"/>
      <c r="CHR6" s="21"/>
      <c r="CHS6" s="21"/>
      <c r="CHT6" s="21"/>
      <c r="CHU6" s="21"/>
      <c r="CHV6" s="21"/>
      <c r="CHW6" s="21"/>
      <c r="CHX6" s="21"/>
      <c r="CHY6" s="21"/>
      <c r="CHZ6" s="21"/>
      <c r="CIA6" s="21"/>
      <c r="CIB6" s="21"/>
      <c r="CIC6" s="21"/>
      <c r="CID6" s="21"/>
      <c r="CIE6" s="21"/>
      <c r="CIF6" s="21"/>
      <c r="CIG6" s="21"/>
      <c r="CIH6" s="21"/>
      <c r="CII6" s="21"/>
      <c r="CIJ6" s="21"/>
      <c r="CIK6" s="21"/>
      <c r="CIL6" s="21"/>
      <c r="CIM6" s="21"/>
      <c r="CIN6" s="21"/>
      <c r="CIO6" s="21"/>
      <c r="CIP6" s="21"/>
      <c r="CIQ6" s="21"/>
      <c r="CIR6" s="21"/>
      <c r="CIS6" s="21"/>
      <c r="CIT6" s="21"/>
      <c r="CIU6" s="21"/>
      <c r="CIV6" s="21"/>
      <c r="CIW6" s="21"/>
      <c r="CIX6" s="21"/>
      <c r="CIY6" s="21"/>
      <c r="CIZ6" s="21"/>
      <c r="CJA6" s="21"/>
      <c r="CJB6" s="21"/>
      <c r="CJC6" s="21"/>
      <c r="CJD6" s="21"/>
      <c r="CJE6" s="21"/>
      <c r="CJF6" s="21"/>
      <c r="CJG6" s="21"/>
      <c r="CJH6" s="21"/>
      <c r="CJI6" s="21"/>
      <c r="CJJ6" s="21"/>
      <c r="CJK6" s="21"/>
      <c r="CJL6" s="21"/>
      <c r="CJM6" s="21"/>
      <c r="CJN6" s="21"/>
      <c r="CJO6" s="21"/>
      <c r="CJP6" s="21"/>
      <c r="CJQ6" s="21"/>
      <c r="CJR6" s="21"/>
      <c r="CJS6" s="21"/>
      <c r="CJT6" s="21"/>
      <c r="CJU6" s="21"/>
      <c r="CJV6" s="21"/>
      <c r="CJW6" s="21"/>
      <c r="CJX6" s="21"/>
      <c r="CJY6" s="21"/>
      <c r="CJZ6" s="21"/>
      <c r="CKA6" s="21"/>
      <c r="CKB6" s="21"/>
      <c r="CKC6" s="21"/>
      <c r="CKD6" s="21"/>
      <c r="CKE6" s="21"/>
      <c r="CKF6" s="21"/>
      <c r="CKG6" s="21"/>
      <c r="CKH6" s="21"/>
      <c r="CKI6" s="21"/>
      <c r="CKJ6" s="21"/>
      <c r="CKK6" s="21"/>
      <c r="CKL6" s="21"/>
      <c r="CKM6" s="21"/>
      <c r="CKN6" s="21"/>
      <c r="CKO6" s="21"/>
      <c r="CKP6" s="21"/>
      <c r="CKQ6" s="21"/>
      <c r="CKR6" s="21"/>
      <c r="CKS6" s="21"/>
      <c r="CKT6" s="21"/>
      <c r="CKU6" s="21"/>
      <c r="CKV6" s="21"/>
      <c r="CKW6" s="21"/>
      <c r="CKX6" s="21"/>
      <c r="CKY6" s="21"/>
      <c r="CKZ6" s="21"/>
      <c r="CLA6" s="21"/>
      <c r="CLB6" s="21"/>
      <c r="CLC6" s="21"/>
      <c r="CLD6" s="21"/>
      <c r="CLE6" s="21"/>
      <c r="CLF6" s="21"/>
      <c r="CLG6" s="21"/>
      <c r="CLH6" s="21"/>
      <c r="CLI6" s="21"/>
      <c r="CLJ6" s="21"/>
      <c r="CLK6" s="21"/>
      <c r="CLL6" s="21"/>
      <c r="CLM6" s="21"/>
      <c r="CLN6" s="21"/>
      <c r="CLO6" s="21"/>
      <c r="CLP6" s="21"/>
      <c r="CLQ6" s="21"/>
      <c r="CLR6" s="21"/>
      <c r="CLS6" s="21"/>
      <c r="CLT6" s="21"/>
      <c r="CLU6" s="21"/>
      <c r="CLV6" s="21"/>
      <c r="CLW6" s="21"/>
      <c r="CLX6" s="21"/>
      <c r="CLY6" s="21"/>
      <c r="CLZ6" s="21"/>
      <c r="CMA6" s="21"/>
      <c r="CMB6" s="21"/>
      <c r="CMC6" s="21"/>
      <c r="CMD6" s="21"/>
      <c r="CME6" s="21"/>
      <c r="CMF6" s="21"/>
      <c r="CMG6" s="21"/>
      <c r="CMH6" s="21"/>
      <c r="CMI6" s="21"/>
      <c r="CMJ6" s="21"/>
      <c r="CMK6" s="21"/>
      <c r="CML6" s="21"/>
      <c r="CMM6" s="21"/>
      <c r="CMN6" s="21"/>
      <c r="CMO6" s="21"/>
      <c r="CMP6" s="21"/>
      <c r="CMQ6" s="21"/>
      <c r="CMR6" s="21"/>
      <c r="CMS6" s="21"/>
      <c r="CMT6" s="21"/>
      <c r="CMU6" s="21"/>
      <c r="CMV6" s="21"/>
      <c r="CMW6" s="21"/>
      <c r="CMX6" s="21"/>
      <c r="CMY6" s="21"/>
      <c r="CMZ6" s="21"/>
      <c r="CNA6" s="21"/>
      <c r="CNB6" s="21"/>
      <c r="CNC6" s="21"/>
      <c r="CND6" s="21"/>
      <c r="CNE6" s="21"/>
      <c r="CNF6" s="21"/>
      <c r="CNG6" s="21"/>
      <c r="CNH6" s="21"/>
      <c r="CNI6" s="21"/>
      <c r="CNJ6" s="21"/>
      <c r="CNK6" s="21"/>
      <c r="CNL6" s="21"/>
      <c r="CNM6" s="21"/>
      <c r="CNN6" s="21"/>
      <c r="CNO6" s="21"/>
      <c r="CNP6" s="21"/>
      <c r="CNQ6" s="21"/>
      <c r="CNR6" s="21"/>
      <c r="CNS6" s="21"/>
      <c r="CNT6" s="21"/>
      <c r="CNU6" s="21"/>
      <c r="CNV6" s="21"/>
      <c r="CNW6" s="21"/>
      <c r="CNX6" s="21"/>
      <c r="CNY6" s="21"/>
      <c r="CNZ6" s="21"/>
      <c r="COA6" s="21"/>
      <c r="COB6" s="21"/>
      <c r="COC6" s="21"/>
      <c r="COD6" s="21"/>
      <c r="COE6" s="21"/>
      <c r="COF6" s="21"/>
      <c r="COG6" s="21"/>
      <c r="COH6" s="21"/>
      <c r="COI6" s="21"/>
      <c r="COJ6" s="21"/>
      <c r="COK6" s="21"/>
      <c r="COL6" s="21"/>
      <c r="COM6" s="21"/>
      <c r="CON6" s="21"/>
      <c r="COO6" s="21"/>
      <c r="COP6" s="21"/>
      <c r="COQ6" s="21"/>
      <c r="COR6" s="21"/>
      <c r="COS6" s="21"/>
      <c r="COT6" s="21"/>
      <c r="COU6" s="21"/>
      <c r="COV6" s="21"/>
      <c r="COW6" s="21"/>
      <c r="COX6" s="21"/>
      <c r="COY6" s="21"/>
      <c r="COZ6" s="21"/>
      <c r="CPA6" s="21"/>
      <c r="CPB6" s="21"/>
      <c r="CPC6" s="21"/>
      <c r="CPD6" s="21"/>
      <c r="CPE6" s="21"/>
      <c r="CPF6" s="21"/>
      <c r="CPG6" s="21"/>
      <c r="CPH6" s="21"/>
      <c r="CPI6" s="21"/>
      <c r="CPJ6" s="21"/>
      <c r="CPK6" s="21"/>
      <c r="CPL6" s="21"/>
      <c r="CPM6" s="21"/>
      <c r="CPN6" s="21"/>
      <c r="CPO6" s="21"/>
      <c r="CPP6" s="21"/>
      <c r="CPQ6" s="21"/>
      <c r="CPR6" s="21"/>
      <c r="CPS6" s="21"/>
      <c r="CPT6" s="21"/>
      <c r="CPU6" s="21"/>
      <c r="CPV6" s="21"/>
      <c r="CPW6" s="21"/>
      <c r="CPX6" s="21"/>
      <c r="CPY6" s="21"/>
      <c r="CPZ6" s="21"/>
      <c r="CQA6" s="21"/>
      <c r="CQB6" s="21"/>
      <c r="CQC6" s="21"/>
      <c r="CQD6" s="21"/>
      <c r="CQE6" s="21"/>
      <c r="CQF6" s="21"/>
      <c r="CQG6" s="21"/>
      <c r="CQH6" s="21"/>
      <c r="CQI6" s="21"/>
      <c r="CQJ6" s="21"/>
      <c r="CQK6" s="21"/>
      <c r="CQL6" s="21"/>
      <c r="CQM6" s="21"/>
      <c r="CQN6" s="21"/>
      <c r="CQO6" s="21"/>
      <c r="CQP6" s="21"/>
      <c r="CQQ6" s="21"/>
      <c r="CQR6" s="21"/>
      <c r="CQS6" s="21"/>
      <c r="CQT6" s="21"/>
      <c r="CQU6" s="21"/>
      <c r="CQV6" s="21"/>
      <c r="CQW6" s="21"/>
      <c r="CQX6" s="21"/>
      <c r="CQY6" s="21"/>
      <c r="CQZ6" s="21"/>
      <c r="CRA6" s="21"/>
      <c r="CRB6" s="21"/>
      <c r="CRC6" s="21"/>
      <c r="CRD6" s="21"/>
      <c r="CRE6" s="21"/>
      <c r="CRF6" s="21"/>
      <c r="CRG6" s="21"/>
      <c r="CRH6" s="21"/>
      <c r="CRI6" s="21"/>
      <c r="CRJ6" s="21"/>
      <c r="CRK6" s="21"/>
      <c r="CRL6" s="21"/>
      <c r="CRM6" s="21"/>
      <c r="CRN6" s="21"/>
      <c r="CRO6" s="21"/>
      <c r="CRP6" s="21"/>
      <c r="CRQ6" s="21"/>
      <c r="CRR6" s="21"/>
      <c r="CRS6" s="21"/>
      <c r="CRT6" s="21"/>
      <c r="CRU6" s="21"/>
      <c r="CRV6" s="21"/>
      <c r="CRW6" s="21"/>
      <c r="CRX6" s="21"/>
      <c r="CRY6" s="21"/>
      <c r="CRZ6" s="21"/>
      <c r="CSA6" s="21"/>
      <c r="CSB6" s="21"/>
      <c r="CSC6" s="21"/>
      <c r="CSD6" s="21"/>
      <c r="CSE6" s="21"/>
      <c r="CSF6" s="21"/>
      <c r="CSG6" s="21"/>
      <c r="CSH6" s="21"/>
      <c r="CSI6" s="21"/>
      <c r="CSJ6" s="21"/>
      <c r="CSK6" s="21"/>
      <c r="CSL6" s="21"/>
      <c r="CSM6" s="21"/>
      <c r="CSN6" s="21"/>
      <c r="CSO6" s="21"/>
      <c r="CSP6" s="21"/>
      <c r="CSQ6" s="21"/>
      <c r="CSR6" s="21"/>
      <c r="CSS6" s="21"/>
      <c r="CST6" s="21"/>
      <c r="CSU6" s="21"/>
      <c r="CSV6" s="21"/>
      <c r="CSW6" s="21"/>
      <c r="CSX6" s="21"/>
      <c r="CSY6" s="21"/>
      <c r="CSZ6" s="21"/>
      <c r="CTA6" s="21"/>
      <c r="CTB6" s="21"/>
      <c r="CTC6" s="21"/>
      <c r="CTD6" s="21"/>
      <c r="CTE6" s="21"/>
      <c r="CTF6" s="21"/>
      <c r="CTG6" s="21"/>
      <c r="CTH6" s="21"/>
      <c r="CTI6" s="21"/>
      <c r="CTJ6" s="21"/>
      <c r="CTK6" s="21"/>
      <c r="CTL6" s="21"/>
      <c r="CTM6" s="21"/>
      <c r="CTN6" s="21"/>
      <c r="CTO6" s="21"/>
      <c r="CTP6" s="21"/>
      <c r="CTQ6" s="21"/>
      <c r="CTR6" s="21"/>
      <c r="CTS6" s="21"/>
      <c r="CTT6" s="21"/>
      <c r="CTU6" s="21"/>
      <c r="CTV6" s="21"/>
      <c r="CTW6" s="21"/>
      <c r="CTX6" s="21"/>
      <c r="CTY6" s="21"/>
      <c r="CTZ6" s="21"/>
      <c r="CUA6" s="21"/>
      <c r="CUB6" s="21"/>
      <c r="CUC6" s="21"/>
      <c r="CUD6" s="21"/>
      <c r="CUE6" s="21"/>
      <c r="CUF6" s="21"/>
      <c r="CUG6" s="21"/>
      <c r="CUH6" s="21"/>
      <c r="CUI6" s="21"/>
      <c r="CUJ6" s="21"/>
      <c r="CUK6" s="21"/>
      <c r="CUL6" s="21"/>
      <c r="CUM6" s="21"/>
      <c r="CUN6" s="21"/>
      <c r="CUO6" s="21"/>
      <c r="CUP6" s="21"/>
      <c r="CUQ6" s="21"/>
      <c r="CUR6" s="21"/>
      <c r="CUS6" s="21"/>
      <c r="CUT6" s="21"/>
      <c r="CUU6" s="21"/>
      <c r="CUV6" s="21"/>
      <c r="CUW6" s="21"/>
      <c r="CUX6" s="21"/>
      <c r="CUY6" s="21"/>
      <c r="CUZ6" s="21"/>
      <c r="CVA6" s="21"/>
      <c r="CVB6" s="21"/>
      <c r="CVC6" s="21"/>
      <c r="CVD6" s="21"/>
      <c r="CVE6" s="21"/>
      <c r="CVF6" s="21"/>
      <c r="CVG6" s="21"/>
      <c r="CVH6" s="21"/>
      <c r="CVI6" s="21"/>
      <c r="CVJ6" s="21"/>
      <c r="CVK6" s="21"/>
      <c r="CVL6" s="21"/>
      <c r="CVM6" s="21"/>
      <c r="CVN6" s="21"/>
      <c r="CVO6" s="21"/>
      <c r="CVP6" s="21"/>
      <c r="CVQ6" s="21"/>
      <c r="CVR6" s="21"/>
      <c r="CVS6" s="21"/>
      <c r="CVT6" s="21"/>
      <c r="CVU6" s="21"/>
      <c r="CVV6" s="21"/>
      <c r="CVW6" s="21"/>
      <c r="CVX6" s="21"/>
      <c r="CVY6" s="21"/>
      <c r="CVZ6" s="21"/>
      <c r="CWA6" s="21"/>
      <c r="CWB6" s="21"/>
      <c r="CWC6" s="21"/>
      <c r="CWD6" s="21"/>
      <c r="CWE6" s="21"/>
      <c r="CWF6" s="21"/>
      <c r="CWG6" s="21"/>
      <c r="CWH6" s="21"/>
      <c r="CWI6" s="21"/>
      <c r="CWJ6" s="21"/>
      <c r="CWK6" s="21"/>
      <c r="CWL6" s="21"/>
      <c r="CWM6" s="21"/>
      <c r="CWN6" s="21"/>
      <c r="CWO6" s="21"/>
      <c r="CWP6" s="21"/>
      <c r="CWQ6" s="21"/>
      <c r="CWR6" s="21"/>
      <c r="CWS6" s="21"/>
      <c r="CWT6" s="21"/>
      <c r="CWU6" s="21"/>
      <c r="CWV6" s="21"/>
      <c r="CWW6" s="21"/>
      <c r="CWX6" s="21"/>
      <c r="CWY6" s="21"/>
      <c r="CWZ6" s="21"/>
      <c r="CXA6" s="21"/>
      <c r="CXB6" s="21"/>
      <c r="CXC6" s="21"/>
      <c r="CXD6" s="21"/>
      <c r="CXE6" s="21"/>
      <c r="CXF6" s="21"/>
      <c r="CXG6" s="21"/>
      <c r="CXH6" s="21"/>
      <c r="CXI6" s="21"/>
      <c r="CXJ6" s="21"/>
      <c r="CXK6" s="21"/>
      <c r="CXL6" s="21"/>
      <c r="CXM6" s="21"/>
      <c r="CXN6" s="21"/>
      <c r="CXO6" s="21"/>
      <c r="CXP6" s="21"/>
      <c r="CXQ6" s="21"/>
      <c r="CXR6" s="21"/>
      <c r="CXS6" s="21"/>
      <c r="CXT6" s="21"/>
      <c r="CXU6" s="21"/>
      <c r="CXV6" s="21"/>
      <c r="CXW6" s="21"/>
      <c r="CXX6" s="21"/>
      <c r="CXY6" s="21"/>
      <c r="CXZ6" s="21"/>
      <c r="CYA6" s="21"/>
      <c r="CYB6" s="21"/>
      <c r="CYC6" s="21"/>
      <c r="CYD6" s="21"/>
      <c r="CYE6" s="21"/>
      <c r="CYF6" s="21"/>
      <c r="CYG6" s="21"/>
      <c r="CYH6" s="21"/>
      <c r="CYI6" s="21"/>
      <c r="CYJ6" s="21"/>
      <c r="CYK6" s="21"/>
      <c r="CYL6" s="21"/>
      <c r="CYM6" s="21"/>
      <c r="CYN6" s="21"/>
      <c r="CYO6" s="21"/>
      <c r="CYP6" s="21"/>
      <c r="CYQ6" s="21"/>
      <c r="CYR6" s="21"/>
      <c r="CYS6" s="21"/>
      <c r="CYT6" s="21"/>
      <c r="CYU6" s="21"/>
      <c r="CYV6" s="21"/>
      <c r="CYW6" s="21"/>
      <c r="CYX6" s="21"/>
      <c r="CYY6" s="21"/>
      <c r="CYZ6" s="21"/>
      <c r="CZA6" s="21"/>
      <c r="CZB6" s="21"/>
      <c r="CZC6" s="21"/>
      <c r="CZD6" s="21"/>
      <c r="CZE6" s="21"/>
      <c r="CZF6" s="21"/>
      <c r="CZG6" s="21"/>
      <c r="CZH6" s="21"/>
      <c r="CZI6" s="21"/>
      <c r="CZJ6" s="21"/>
      <c r="CZK6" s="21"/>
      <c r="CZL6" s="21"/>
      <c r="CZM6" s="21"/>
      <c r="CZN6" s="21"/>
      <c r="CZO6" s="21"/>
      <c r="CZP6" s="21"/>
      <c r="CZQ6" s="21"/>
      <c r="CZR6" s="21"/>
      <c r="CZS6" s="21"/>
      <c r="CZT6" s="21"/>
      <c r="CZU6" s="21"/>
      <c r="CZV6" s="21"/>
      <c r="CZW6" s="21"/>
      <c r="CZX6" s="21"/>
      <c r="CZY6" s="21"/>
      <c r="CZZ6" s="21"/>
      <c r="DAA6" s="21"/>
      <c r="DAB6" s="21"/>
      <c r="DAC6" s="21"/>
      <c r="DAD6" s="21"/>
      <c r="DAE6" s="21"/>
      <c r="DAF6" s="21"/>
      <c r="DAG6" s="21"/>
      <c r="DAH6" s="21"/>
      <c r="DAI6" s="21"/>
      <c r="DAJ6" s="21"/>
      <c r="DAK6" s="21"/>
      <c r="DAL6" s="21"/>
      <c r="DAM6" s="21"/>
      <c r="DAN6" s="21"/>
      <c r="DAO6" s="21"/>
      <c r="DAP6" s="21"/>
      <c r="DAQ6" s="21"/>
      <c r="DAR6" s="21"/>
      <c r="DAS6" s="21"/>
      <c r="DAT6" s="21"/>
      <c r="DAU6" s="21"/>
      <c r="DAV6" s="21"/>
      <c r="DAW6" s="21"/>
      <c r="DAX6" s="21"/>
      <c r="DAY6" s="21"/>
      <c r="DAZ6" s="21"/>
      <c r="DBA6" s="21"/>
      <c r="DBB6" s="21"/>
      <c r="DBC6" s="21"/>
      <c r="DBD6" s="21"/>
      <c r="DBE6" s="21"/>
      <c r="DBF6" s="21"/>
      <c r="DBG6" s="21"/>
      <c r="DBH6" s="21"/>
      <c r="DBI6" s="21"/>
      <c r="DBJ6" s="21"/>
      <c r="DBK6" s="21"/>
      <c r="DBL6" s="21"/>
      <c r="DBM6" s="21"/>
      <c r="DBN6" s="21"/>
      <c r="DBO6" s="21"/>
      <c r="DBP6" s="21"/>
      <c r="DBQ6" s="21"/>
      <c r="DBR6" s="21"/>
      <c r="DBS6" s="21"/>
      <c r="DBT6" s="21"/>
      <c r="DBU6" s="21"/>
      <c r="DBV6" s="21"/>
      <c r="DBW6" s="21"/>
      <c r="DBX6" s="21"/>
      <c r="DBY6" s="21"/>
      <c r="DBZ6" s="21"/>
      <c r="DCA6" s="21"/>
      <c r="DCB6" s="21"/>
      <c r="DCC6" s="21"/>
      <c r="DCD6" s="21"/>
      <c r="DCE6" s="21"/>
      <c r="DCF6" s="21"/>
      <c r="DCG6" s="21"/>
      <c r="DCH6" s="21"/>
      <c r="DCI6" s="21"/>
      <c r="DCJ6" s="21"/>
      <c r="DCK6" s="21"/>
      <c r="DCL6" s="21"/>
      <c r="DCM6" s="21"/>
      <c r="DCN6" s="21"/>
      <c r="DCO6" s="21"/>
      <c r="DCP6" s="21"/>
      <c r="DCQ6" s="21"/>
      <c r="DCR6" s="21"/>
      <c r="DCS6" s="21"/>
      <c r="DCT6" s="21"/>
      <c r="DCU6" s="21"/>
      <c r="DCV6" s="21"/>
      <c r="DCW6" s="21"/>
      <c r="DCX6" s="21"/>
      <c r="DCY6" s="21"/>
      <c r="DCZ6" s="21"/>
      <c r="DDA6" s="21"/>
      <c r="DDB6" s="21"/>
      <c r="DDC6" s="21"/>
      <c r="DDD6" s="21"/>
      <c r="DDE6" s="21"/>
      <c r="DDF6" s="21"/>
      <c r="DDG6" s="21"/>
      <c r="DDH6" s="21"/>
      <c r="DDI6" s="21"/>
      <c r="DDJ6" s="21"/>
      <c r="DDK6" s="21"/>
      <c r="DDL6" s="21"/>
      <c r="DDM6" s="21"/>
      <c r="DDN6" s="21"/>
      <c r="DDO6" s="21"/>
      <c r="DDP6" s="21"/>
      <c r="DDQ6" s="21"/>
      <c r="DDR6" s="21"/>
      <c r="DDS6" s="21"/>
      <c r="DDT6" s="21"/>
      <c r="DDU6" s="21"/>
      <c r="DDV6" s="21"/>
      <c r="DDW6" s="21"/>
      <c r="DDX6" s="21"/>
      <c r="DDY6" s="21"/>
      <c r="DDZ6" s="21"/>
      <c r="DEA6" s="21"/>
      <c r="DEB6" s="21"/>
      <c r="DEC6" s="21"/>
      <c r="DED6" s="21"/>
      <c r="DEE6" s="21"/>
      <c r="DEF6" s="21"/>
      <c r="DEG6" s="21"/>
      <c r="DEH6" s="21"/>
      <c r="DEI6" s="21"/>
      <c r="DEJ6" s="21"/>
      <c r="DEK6" s="21"/>
      <c r="DEL6" s="21"/>
      <c r="DEM6" s="21"/>
      <c r="DEN6" s="21"/>
      <c r="DEO6" s="21"/>
      <c r="DEP6" s="21"/>
      <c r="DEQ6" s="21"/>
      <c r="DER6" s="21"/>
      <c r="DES6" s="21"/>
      <c r="DET6" s="21"/>
      <c r="DEU6" s="21"/>
      <c r="DEV6" s="21"/>
      <c r="DEW6" s="21"/>
      <c r="DEX6" s="21"/>
      <c r="DEY6" s="21"/>
      <c r="DEZ6" s="21"/>
      <c r="DFA6" s="21"/>
      <c r="DFB6" s="21"/>
      <c r="DFC6" s="21"/>
      <c r="DFD6" s="21"/>
      <c r="DFE6" s="21"/>
      <c r="DFF6" s="21"/>
      <c r="DFG6" s="21"/>
      <c r="DFH6" s="21"/>
      <c r="DFI6" s="21"/>
      <c r="DFJ6" s="21"/>
      <c r="DFK6" s="21"/>
      <c r="DFL6" s="21"/>
      <c r="DFM6" s="21"/>
      <c r="DFN6" s="21"/>
      <c r="DFO6" s="21"/>
      <c r="DFP6" s="21"/>
      <c r="DFQ6" s="21"/>
      <c r="DFR6" s="21"/>
      <c r="DFS6" s="21"/>
      <c r="DFT6" s="21"/>
      <c r="DFU6" s="21"/>
      <c r="DFV6" s="21"/>
      <c r="DFW6" s="21"/>
      <c r="DFX6" s="21"/>
      <c r="DFY6" s="21"/>
      <c r="DFZ6" s="21"/>
      <c r="DGA6" s="21"/>
      <c r="DGB6" s="21"/>
      <c r="DGC6" s="21"/>
      <c r="DGD6" s="21"/>
      <c r="DGE6" s="21"/>
      <c r="DGF6" s="21"/>
      <c r="DGG6" s="21"/>
      <c r="DGH6" s="21"/>
      <c r="DGI6" s="21"/>
      <c r="DGJ6" s="21"/>
      <c r="DGK6" s="21"/>
      <c r="DGL6" s="21"/>
      <c r="DGM6" s="21"/>
      <c r="DGN6" s="21"/>
      <c r="DGO6" s="21"/>
      <c r="DGP6" s="21"/>
      <c r="DGQ6" s="21"/>
      <c r="DGR6" s="21"/>
      <c r="DGS6" s="21"/>
      <c r="DGT6" s="21"/>
      <c r="DGU6" s="21"/>
      <c r="DGV6" s="21"/>
      <c r="DGW6" s="21"/>
      <c r="DGX6" s="21"/>
      <c r="DGY6" s="21"/>
      <c r="DGZ6" s="21"/>
      <c r="DHA6" s="21"/>
      <c r="DHB6" s="21"/>
      <c r="DHC6" s="21"/>
      <c r="DHD6" s="21"/>
      <c r="DHE6" s="21"/>
      <c r="DHF6" s="21"/>
      <c r="DHG6" s="21"/>
      <c r="DHH6" s="21"/>
      <c r="DHI6" s="21"/>
      <c r="DHJ6" s="21"/>
      <c r="DHK6" s="21"/>
      <c r="DHL6" s="21"/>
      <c r="DHM6" s="21"/>
      <c r="DHN6" s="21"/>
      <c r="DHO6" s="21"/>
      <c r="DHP6" s="21"/>
      <c r="DHQ6" s="21"/>
      <c r="DHR6" s="21"/>
      <c r="DHS6" s="21"/>
      <c r="DHT6" s="21"/>
      <c r="DHU6" s="21"/>
      <c r="DHV6" s="21"/>
      <c r="DHW6" s="21"/>
      <c r="DHX6" s="21"/>
      <c r="DHY6" s="21"/>
      <c r="DHZ6" s="21"/>
      <c r="DIA6" s="21"/>
      <c r="DIB6" s="21"/>
      <c r="DIC6" s="21"/>
      <c r="DID6" s="21"/>
      <c r="DIE6" s="21"/>
      <c r="DIF6" s="21"/>
      <c r="DIG6" s="21"/>
      <c r="DIH6" s="21"/>
      <c r="DII6" s="21"/>
      <c r="DIJ6" s="21"/>
      <c r="DIK6" s="21"/>
      <c r="DIL6" s="21"/>
      <c r="DIM6" s="21"/>
      <c r="DIN6" s="21"/>
      <c r="DIO6" s="21"/>
      <c r="DIP6" s="21"/>
      <c r="DIQ6" s="21"/>
      <c r="DIR6" s="21"/>
      <c r="DIS6" s="21"/>
      <c r="DIT6" s="21"/>
      <c r="DIU6" s="21"/>
      <c r="DIV6" s="21"/>
      <c r="DIW6" s="21"/>
      <c r="DIX6" s="21"/>
      <c r="DIY6" s="21"/>
      <c r="DIZ6" s="21"/>
      <c r="DJA6" s="21"/>
      <c r="DJB6" s="21"/>
      <c r="DJC6" s="21"/>
      <c r="DJD6" s="21"/>
      <c r="DJE6" s="21"/>
      <c r="DJF6" s="21"/>
      <c r="DJG6" s="21"/>
      <c r="DJH6" s="21"/>
      <c r="DJI6" s="21"/>
      <c r="DJJ6" s="21"/>
      <c r="DJK6" s="21"/>
      <c r="DJL6" s="21"/>
      <c r="DJM6" s="21"/>
      <c r="DJN6" s="21"/>
      <c r="DJO6" s="21"/>
      <c r="DJP6" s="21"/>
      <c r="DJQ6" s="21"/>
      <c r="DJR6" s="21"/>
      <c r="DJS6" s="21"/>
      <c r="DJT6" s="21"/>
      <c r="DJU6" s="21"/>
      <c r="DJV6" s="21"/>
      <c r="DJW6" s="21"/>
      <c r="DJX6" s="21"/>
      <c r="DJY6" s="21"/>
      <c r="DJZ6" s="21"/>
      <c r="DKA6" s="21"/>
      <c r="DKB6" s="21"/>
      <c r="DKC6" s="21"/>
      <c r="DKD6" s="21"/>
      <c r="DKE6" s="21"/>
      <c r="DKF6" s="21"/>
      <c r="DKG6" s="21"/>
      <c r="DKH6" s="21"/>
      <c r="DKI6" s="21"/>
      <c r="DKJ6" s="21"/>
      <c r="DKK6" s="21"/>
      <c r="DKL6" s="21"/>
      <c r="DKM6" s="21"/>
      <c r="DKN6" s="21"/>
      <c r="DKO6" s="21"/>
      <c r="DKP6" s="21"/>
      <c r="DKQ6" s="21"/>
      <c r="DKR6" s="21"/>
      <c r="DKS6" s="21"/>
      <c r="DKT6" s="21"/>
      <c r="DKU6" s="21"/>
      <c r="DKV6" s="21"/>
      <c r="DKW6" s="21"/>
      <c r="DKX6" s="21"/>
      <c r="DKY6" s="21"/>
      <c r="DKZ6" s="21"/>
      <c r="DLA6" s="21"/>
      <c r="DLB6" s="21"/>
      <c r="DLC6" s="21"/>
      <c r="DLD6" s="21"/>
      <c r="DLE6" s="21"/>
      <c r="DLF6" s="21"/>
      <c r="DLG6" s="21"/>
      <c r="DLH6" s="21"/>
      <c r="DLI6" s="21"/>
      <c r="DLJ6" s="21"/>
      <c r="DLK6" s="21"/>
      <c r="DLL6" s="21"/>
      <c r="DLM6" s="21"/>
      <c r="DLN6" s="21"/>
      <c r="DLO6" s="21"/>
      <c r="DLP6" s="21"/>
      <c r="DLQ6" s="21"/>
      <c r="DLR6" s="21"/>
      <c r="DLS6" s="21"/>
      <c r="DLT6" s="21"/>
      <c r="DLU6" s="21"/>
      <c r="DLV6" s="21"/>
      <c r="DLW6" s="21"/>
      <c r="DLX6" s="21"/>
      <c r="DLY6" s="21"/>
      <c r="DLZ6" s="21"/>
      <c r="DMA6" s="21"/>
      <c r="DMB6" s="21"/>
      <c r="DMC6" s="21"/>
      <c r="DMD6" s="21"/>
      <c r="DME6" s="21"/>
      <c r="DMF6" s="21"/>
      <c r="DMG6" s="21"/>
      <c r="DMH6" s="21"/>
      <c r="DMI6" s="21"/>
      <c r="DMJ6" s="21"/>
      <c r="DMK6" s="21"/>
      <c r="DML6" s="21"/>
      <c r="DMM6" s="21"/>
      <c r="DMN6" s="21"/>
      <c r="DMO6" s="21"/>
      <c r="DMP6" s="21"/>
      <c r="DMQ6" s="21"/>
      <c r="DMR6" s="21"/>
      <c r="DMS6" s="21"/>
      <c r="DMT6" s="21"/>
      <c r="DMU6" s="21"/>
      <c r="DMV6" s="21"/>
      <c r="DMW6" s="21"/>
      <c r="DMX6" s="21"/>
      <c r="DMY6" s="21"/>
      <c r="DMZ6" s="21"/>
      <c r="DNA6" s="21"/>
      <c r="DNB6" s="21"/>
      <c r="DNC6" s="21"/>
      <c r="DND6" s="21"/>
      <c r="DNE6" s="21"/>
      <c r="DNF6" s="21"/>
      <c r="DNG6" s="21"/>
      <c r="DNH6" s="21"/>
      <c r="DNI6" s="21"/>
      <c r="DNJ6" s="21"/>
      <c r="DNK6" s="21"/>
      <c r="DNL6" s="21"/>
      <c r="DNM6" s="21"/>
      <c r="DNN6" s="21"/>
      <c r="DNO6" s="21"/>
      <c r="DNP6" s="21"/>
      <c r="DNQ6" s="21"/>
      <c r="DNR6" s="21"/>
      <c r="DNS6" s="21"/>
      <c r="DNT6" s="21"/>
      <c r="DNU6" s="21"/>
      <c r="DNV6" s="21"/>
      <c r="DNW6" s="21"/>
      <c r="DNX6" s="21"/>
      <c r="DNY6" s="21"/>
      <c r="DNZ6" s="21"/>
      <c r="DOA6" s="21"/>
      <c r="DOB6" s="21"/>
      <c r="DOC6" s="21"/>
      <c r="DOD6" s="21"/>
      <c r="DOE6" s="21"/>
      <c r="DOF6" s="21"/>
      <c r="DOG6" s="21"/>
      <c r="DOH6" s="21"/>
      <c r="DOI6" s="21"/>
      <c r="DOJ6" s="21"/>
      <c r="DOK6" s="21"/>
      <c r="DOL6" s="21"/>
      <c r="DOM6" s="21"/>
      <c r="DON6" s="21"/>
      <c r="DOO6" s="21"/>
      <c r="DOP6" s="21"/>
      <c r="DOQ6" s="21"/>
      <c r="DOR6" s="21"/>
      <c r="DOS6" s="21"/>
      <c r="DOT6" s="21"/>
      <c r="DOU6" s="21"/>
      <c r="DOV6" s="21"/>
      <c r="DOW6" s="21"/>
      <c r="DOX6" s="21"/>
      <c r="DOY6" s="21"/>
      <c r="DOZ6" s="21"/>
      <c r="DPA6" s="21"/>
      <c r="DPB6" s="21"/>
      <c r="DPC6" s="21"/>
      <c r="DPD6" s="21"/>
      <c r="DPE6" s="21"/>
      <c r="DPF6" s="21"/>
      <c r="DPG6" s="21"/>
      <c r="DPH6" s="21"/>
      <c r="DPI6" s="21"/>
      <c r="DPJ6" s="21"/>
      <c r="DPK6" s="21"/>
      <c r="DPL6" s="21"/>
      <c r="DPM6" s="21"/>
      <c r="DPN6" s="21"/>
      <c r="DPO6" s="21"/>
      <c r="DPP6" s="21"/>
      <c r="DPQ6" s="21"/>
      <c r="DPR6" s="21"/>
      <c r="DPS6" s="21"/>
      <c r="DPT6" s="21"/>
      <c r="DPU6" s="21"/>
      <c r="DPV6" s="21"/>
      <c r="DPW6" s="21"/>
      <c r="DPX6" s="21"/>
      <c r="DPY6" s="21"/>
      <c r="DPZ6" s="21"/>
      <c r="DQA6" s="21"/>
      <c r="DQB6" s="21"/>
      <c r="DQC6" s="21"/>
      <c r="DQD6" s="21"/>
      <c r="DQE6" s="21"/>
      <c r="DQF6" s="21"/>
      <c r="DQG6" s="21"/>
      <c r="DQH6" s="21"/>
      <c r="DQI6" s="21"/>
      <c r="DQJ6" s="21"/>
      <c r="DQK6" s="21"/>
      <c r="DQL6" s="21"/>
      <c r="DQM6" s="21"/>
      <c r="DQN6" s="21"/>
      <c r="DQO6" s="21"/>
      <c r="DQP6" s="21"/>
      <c r="DQQ6" s="21"/>
      <c r="DQR6" s="21"/>
      <c r="DQS6" s="21"/>
      <c r="DQT6" s="21"/>
      <c r="DQU6" s="21"/>
      <c r="DQV6" s="21"/>
      <c r="DQW6" s="21"/>
      <c r="DQX6" s="21"/>
      <c r="DQY6" s="21"/>
      <c r="DQZ6" s="21"/>
      <c r="DRA6" s="21"/>
      <c r="DRB6" s="21"/>
      <c r="DRC6" s="21"/>
      <c r="DRD6" s="21"/>
      <c r="DRE6" s="21"/>
      <c r="DRF6" s="21"/>
      <c r="DRG6" s="21"/>
      <c r="DRH6" s="21"/>
      <c r="DRI6" s="21"/>
      <c r="DRJ6" s="21"/>
      <c r="DRK6" s="21"/>
      <c r="DRL6" s="21"/>
      <c r="DRM6" s="21"/>
      <c r="DRN6" s="21"/>
      <c r="DRO6" s="21"/>
      <c r="DRP6" s="21"/>
      <c r="DRQ6" s="21"/>
      <c r="DRR6" s="21"/>
      <c r="DRS6" s="21"/>
      <c r="DRT6" s="21"/>
      <c r="DRU6" s="21"/>
      <c r="DRV6" s="21"/>
      <c r="DRW6" s="21"/>
      <c r="DRX6" s="21"/>
      <c r="DRY6" s="21"/>
      <c r="DRZ6" s="21"/>
      <c r="DSA6" s="21"/>
      <c r="DSB6" s="21"/>
      <c r="DSC6" s="21"/>
      <c r="DSD6" s="21"/>
      <c r="DSE6" s="21"/>
      <c r="DSF6" s="21"/>
      <c r="DSG6" s="21"/>
      <c r="DSH6" s="21"/>
      <c r="DSI6" s="21"/>
      <c r="DSJ6" s="21"/>
      <c r="DSK6" s="21"/>
      <c r="DSL6" s="21"/>
      <c r="DSM6" s="21"/>
      <c r="DSN6" s="21"/>
      <c r="DSO6" s="21"/>
      <c r="DSP6" s="21"/>
      <c r="DSQ6" s="21"/>
      <c r="DSR6" s="21"/>
      <c r="DSS6" s="21"/>
      <c r="DST6" s="21"/>
      <c r="DSU6" s="21"/>
      <c r="DSV6" s="21"/>
      <c r="DSW6" s="21"/>
      <c r="DSX6" s="21"/>
      <c r="DSY6" s="21"/>
      <c r="DSZ6" s="21"/>
      <c r="DTA6" s="21"/>
      <c r="DTB6" s="21"/>
      <c r="DTC6" s="21"/>
      <c r="DTD6" s="21"/>
      <c r="DTE6" s="21"/>
      <c r="DTF6" s="21"/>
      <c r="DTG6" s="21"/>
      <c r="DTH6" s="21"/>
      <c r="DTI6" s="21"/>
      <c r="DTJ6" s="21"/>
      <c r="DTK6" s="21"/>
      <c r="DTL6" s="21"/>
      <c r="DTM6" s="21"/>
      <c r="DTN6" s="21"/>
      <c r="DTO6" s="21"/>
      <c r="DTP6" s="21"/>
      <c r="DTQ6" s="21"/>
      <c r="DTR6" s="21"/>
      <c r="DTS6" s="21"/>
      <c r="DTT6" s="21"/>
      <c r="DTU6" s="21"/>
      <c r="DTV6" s="21"/>
      <c r="DTW6" s="21"/>
      <c r="DTX6" s="21"/>
      <c r="DTY6" s="21"/>
      <c r="DTZ6" s="21"/>
      <c r="DUA6" s="21"/>
      <c r="DUB6" s="21"/>
      <c r="DUC6" s="21"/>
      <c r="DUD6" s="21"/>
      <c r="DUE6" s="21"/>
      <c r="DUF6" s="21"/>
      <c r="DUG6" s="21"/>
      <c r="DUH6" s="21"/>
      <c r="DUI6" s="21"/>
      <c r="DUJ6" s="21"/>
      <c r="DUK6" s="21"/>
      <c r="DUL6" s="21"/>
      <c r="DUM6" s="21"/>
      <c r="DUN6" s="21"/>
      <c r="DUO6" s="21"/>
      <c r="DUP6" s="21"/>
      <c r="DUQ6" s="21"/>
      <c r="DUR6" s="21"/>
      <c r="DUS6" s="21"/>
      <c r="DUT6" s="21"/>
      <c r="DUU6" s="21"/>
      <c r="DUV6" s="21"/>
      <c r="DUW6" s="21"/>
      <c r="DUX6" s="21"/>
      <c r="DUY6" s="21"/>
      <c r="DUZ6" s="21"/>
      <c r="DVA6" s="21"/>
      <c r="DVB6" s="21"/>
      <c r="DVC6" s="21"/>
      <c r="DVD6" s="21"/>
      <c r="DVE6" s="21"/>
      <c r="DVF6" s="21"/>
      <c r="DVG6" s="21"/>
      <c r="DVH6" s="21"/>
      <c r="DVI6" s="21"/>
      <c r="DVJ6" s="21"/>
      <c r="DVK6" s="21"/>
      <c r="DVL6" s="21"/>
      <c r="DVM6" s="21"/>
      <c r="DVN6" s="21"/>
      <c r="DVO6" s="21"/>
      <c r="DVP6" s="21"/>
      <c r="DVQ6" s="21"/>
      <c r="DVR6" s="21"/>
      <c r="DVS6" s="21"/>
      <c r="DVT6" s="21"/>
      <c r="DVU6" s="21"/>
      <c r="DVV6" s="21"/>
      <c r="DVW6" s="21"/>
      <c r="DVX6" s="21"/>
      <c r="DVY6" s="21"/>
      <c r="DVZ6" s="21"/>
      <c r="DWA6" s="21"/>
      <c r="DWB6" s="21"/>
      <c r="DWC6" s="21"/>
      <c r="DWD6" s="21"/>
      <c r="DWE6" s="21"/>
      <c r="DWF6" s="21"/>
      <c r="DWG6" s="21"/>
      <c r="DWH6" s="21"/>
      <c r="DWI6" s="21"/>
      <c r="DWJ6" s="21"/>
      <c r="DWK6" s="21"/>
      <c r="DWL6" s="21"/>
      <c r="DWM6" s="21"/>
      <c r="DWN6" s="21"/>
      <c r="DWO6" s="21"/>
      <c r="DWP6" s="21"/>
      <c r="DWQ6" s="21"/>
      <c r="DWR6" s="21"/>
      <c r="DWS6" s="21"/>
      <c r="DWT6" s="21"/>
      <c r="DWU6" s="21"/>
      <c r="DWV6" s="21"/>
      <c r="DWW6" s="21"/>
      <c r="DWX6" s="21"/>
      <c r="DWY6" s="21"/>
      <c r="DWZ6" s="21"/>
      <c r="DXA6" s="21"/>
      <c r="DXB6" s="21"/>
      <c r="DXC6" s="21"/>
      <c r="DXD6" s="21"/>
      <c r="DXE6" s="21"/>
      <c r="DXF6" s="21"/>
      <c r="DXG6" s="21"/>
      <c r="DXH6" s="21"/>
      <c r="DXI6" s="21"/>
      <c r="DXJ6" s="21"/>
      <c r="DXK6" s="21"/>
      <c r="DXL6" s="21"/>
      <c r="DXM6" s="21"/>
      <c r="DXN6" s="21"/>
      <c r="DXO6" s="21"/>
      <c r="DXP6" s="21"/>
      <c r="DXQ6" s="21"/>
      <c r="DXR6" s="21"/>
      <c r="DXS6" s="21"/>
      <c r="DXT6" s="21"/>
      <c r="DXU6" s="21"/>
      <c r="DXV6" s="21"/>
      <c r="DXW6" s="21"/>
      <c r="DXX6" s="21"/>
      <c r="DXY6" s="21"/>
      <c r="DXZ6" s="21"/>
      <c r="DYA6" s="21"/>
      <c r="DYB6" s="21"/>
      <c r="DYC6" s="21"/>
      <c r="DYD6" s="21"/>
      <c r="DYE6" s="21"/>
      <c r="DYF6" s="21"/>
      <c r="DYG6" s="21"/>
      <c r="DYH6" s="21"/>
      <c r="DYI6" s="21"/>
      <c r="DYJ6" s="21"/>
      <c r="DYK6" s="21"/>
      <c r="DYL6" s="21"/>
      <c r="DYM6" s="21"/>
      <c r="DYN6" s="21"/>
      <c r="DYO6" s="21"/>
      <c r="DYP6" s="21"/>
      <c r="DYQ6" s="21"/>
      <c r="DYR6" s="21"/>
      <c r="DYS6" s="21"/>
      <c r="DYT6" s="21"/>
      <c r="DYU6" s="21"/>
      <c r="DYV6" s="21"/>
      <c r="DYW6" s="21"/>
      <c r="DYX6" s="21"/>
      <c r="DYY6" s="21"/>
      <c r="DYZ6" s="21"/>
      <c r="DZA6" s="21"/>
      <c r="DZB6" s="21"/>
      <c r="DZC6" s="21"/>
      <c r="DZD6" s="21"/>
      <c r="DZE6" s="21"/>
      <c r="DZF6" s="21"/>
      <c r="DZG6" s="21"/>
      <c r="DZH6" s="21"/>
      <c r="DZI6" s="21"/>
      <c r="DZJ6" s="21"/>
      <c r="DZK6" s="21"/>
      <c r="DZL6" s="21"/>
      <c r="DZM6" s="21"/>
      <c r="DZN6" s="21"/>
      <c r="DZO6" s="21"/>
      <c r="DZP6" s="21"/>
      <c r="DZQ6" s="21"/>
      <c r="DZR6" s="21"/>
      <c r="DZS6" s="21"/>
      <c r="DZT6" s="21"/>
      <c r="DZU6" s="21"/>
      <c r="DZV6" s="21"/>
      <c r="DZW6" s="21"/>
      <c r="DZX6" s="21"/>
      <c r="DZY6" s="21"/>
      <c r="DZZ6" s="21"/>
      <c r="EAA6" s="21"/>
      <c r="EAB6" s="21"/>
      <c r="EAC6" s="21"/>
      <c r="EAD6" s="21"/>
      <c r="EAE6" s="21"/>
      <c r="EAF6" s="21"/>
      <c r="EAG6" s="21"/>
      <c r="EAH6" s="21"/>
      <c r="EAI6" s="21"/>
      <c r="EAJ6" s="21"/>
      <c r="EAK6" s="21"/>
      <c r="EAL6" s="21"/>
      <c r="EAM6" s="21"/>
      <c r="EAN6" s="21"/>
      <c r="EAO6" s="21"/>
      <c r="EAP6" s="21"/>
      <c r="EAQ6" s="21"/>
      <c r="EAR6" s="21"/>
      <c r="EAS6" s="21"/>
      <c r="EAT6" s="21"/>
      <c r="EAU6" s="21"/>
      <c r="EAV6" s="21"/>
      <c r="EAW6" s="21"/>
      <c r="EAX6" s="21"/>
      <c r="EAY6" s="21"/>
      <c r="EAZ6" s="21"/>
      <c r="EBA6" s="21"/>
      <c r="EBB6" s="21"/>
      <c r="EBC6" s="21"/>
      <c r="EBD6" s="21"/>
      <c r="EBE6" s="21"/>
      <c r="EBF6" s="21"/>
      <c r="EBG6" s="21"/>
      <c r="EBH6" s="21"/>
      <c r="EBI6" s="21"/>
      <c r="EBJ6" s="21"/>
      <c r="EBK6" s="21"/>
      <c r="EBL6" s="21"/>
      <c r="EBM6" s="21"/>
      <c r="EBN6" s="21"/>
      <c r="EBO6" s="21"/>
      <c r="EBP6" s="21"/>
      <c r="EBQ6" s="21"/>
      <c r="EBR6" s="21"/>
      <c r="EBS6" s="21"/>
      <c r="EBT6" s="21"/>
      <c r="EBU6" s="21"/>
      <c r="EBV6" s="21"/>
      <c r="EBW6" s="21"/>
      <c r="EBX6" s="21"/>
      <c r="EBY6" s="21"/>
      <c r="EBZ6" s="21"/>
      <c r="ECA6" s="21"/>
      <c r="ECB6" s="21"/>
      <c r="ECC6" s="21"/>
      <c r="ECD6" s="21"/>
      <c r="ECE6" s="21"/>
      <c r="ECF6" s="21"/>
      <c r="ECG6" s="21"/>
      <c r="ECH6" s="21"/>
      <c r="ECI6" s="21"/>
      <c r="ECJ6" s="21"/>
      <c r="ECK6" s="21"/>
      <c r="ECL6" s="21"/>
      <c r="ECM6" s="21"/>
      <c r="ECN6" s="21"/>
      <c r="ECO6" s="21"/>
      <c r="ECP6" s="21"/>
      <c r="ECQ6" s="21"/>
      <c r="ECR6" s="21"/>
      <c r="ECS6" s="21"/>
      <c r="ECT6" s="21"/>
      <c r="ECU6" s="21"/>
      <c r="ECV6" s="21"/>
      <c r="ECW6" s="21"/>
      <c r="ECX6" s="21"/>
      <c r="ECY6" s="21"/>
      <c r="ECZ6" s="21"/>
      <c r="EDA6" s="21"/>
      <c r="EDB6" s="21"/>
      <c r="EDC6" s="21"/>
      <c r="EDD6" s="21"/>
      <c r="EDE6" s="21"/>
      <c r="EDF6" s="21"/>
      <c r="EDG6" s="21"/>
      <c r="EDH6" s="21"/>
      <c r="EDI6" s="21"/>
      <c r="EDJ6" s="21"/>
      <c r="EDK6" s="21"/>
      <c r="EDL6" s="21"/>
      <c r="EDM6" s="21"/>
      <c r="EDN6" s="21"/>
      <c r="EDO6" s="21"/>
      <c r="EDP6" s="21"/>
      <c r="EDQ6" s="21"/>
      <c r="EDR6" s="21"/>
      <c r="EDS6" s="21"/>
      <c r="EDT6" s="21"/>
      <c r="EDU6" s="21"/>
      <c r="EDV6" s="21"/>
      <c r="EDW6" s="21"/>
      <c r="EDX6" s="21"/>
      <c r="EDY6" s="21"/>
      <c r="EDZ6" s="21"/>
      <c r="EEA6" s="21"/>
      <c r="EEB6" s="21"/>
      <c r="EEC6" s="21"/>
      <c r="EED6" s="21"/>
      <c r="EEE6" s="21"/>
      <c r="EEF6" s="21"/>
      <c r="EEG6" s="21"/>
      <c r="EEH6" s="21"/>
      <c r="EEI6" s="21"/>
      <c r="EEJ6" s="21"/>
      <c r="EEK6" s="21"/>
      <c r="EEL6" s="21"/>
      <c r="EEM6" s="21"/>
      <c r="EEN6" s="21"/>
      <c r="EEO6" s="21"/>
      <c r="EEP6" s="21"/>
      <c r="EEQ6" s="21"/>
      <c r="EER6" s="21"/>
      <c r="EES6" s="21"/>
      <c r="EET6" s="21"/>
      <c r="EEU6" s="21"/>
      <c r="EEV6" s="21"/>
      <c r="EEW6" s="21"/>
      <c r="EEX6" s="21"/>
      <c r="EEY6" s="21"/>
      <c r="EEZ6" s="21"/>
      <c r="EFA6" s="21"/>
      <c r="EFB6" s="21"/>
      <c r="EFC6" s="21"/>
      <c r="EFD6" s="21"/>
      <c r="EFE6" s="21"/>
      <c r="EFF6" s="21"/>
      <c r="EFG6" s="21"/>
      <c r="EFH6" s="21"/>
      <c r="EFI6" s="21"/>
      <c r="EFJ6" s="21"/>
      <c r="EFK6" s="21"/>
      <c r="EFL6" s="21"/>
      <c r="EFM6" s="21"/>
      <c r="EFN6" s="21"/>
      <c r="EFO6" s="21"/>
      <c r="EFP6" s="21"/>
      <c r="EFQ6" s="21"/>
      <c r="EFR6" s="21"/>
      <c r="EFS6" s="21"/>
      <c r="EFT6" s="21"/>
      <c r="EFU6" s="21"/>
      <c r="EFV6" s="21"/>
      <c r="EFW6" s="21"/>
      <c r="EFX6" s="21"/>
      <c r="EFY6" s="21"/>
      <c r="EFZ6" s="21"/>
      <c r="EGA6" s="21"/>
      <c r="EGB6" s="21"/>
      <c r="EGC6" s="21"/>
      <c r="EGD6" s="21"/>
      <c r="EGE6" s="21"/>
      <c r="EGF6" s="21"/>
      <c r="EGG6" s="21"/>
      <c r="EGH6" s="21"/>
      <c r="EGI6" s="21"/>
      <c r="EGJ6" s="21"/>
      <c r="EGK6" s="21"/>
      <c r="EGL6" s="21"/>
      <c r="EGM6" s="21"/>
      <c r="EGN6" s="21"/>
      <c r="EGO6" s="21"/>
      <c r="EGP6" s="21"/>
      <c r="EGQ6" s="21"/>
      <c r="EGR6" s="21"/>
      <c r="EGS6" s="21"/>
      <c r="EGT6" s="21"/>
      <c r="EGU6" s="21"/>
      <c r="EGV6" s="21"/>
      <c r="EGW6" s="21"/>
      <c r="EGX6" s="21"/>
      <c r="EGY6" s="21"/>
      <c r="EGZ6" s="21"/>
      <c r="EHA6" s="21"/>
      <c r="EHB6" s="21"/>
      <c r="EHC6" s="21"/>
      <c r="EHD6" s="21"/>
      <c r="EHE6" s="21"/>
      <c r="EHF6" s="21"/>
      <c r="EHG6" s="21"/>
      <c r="EHH6" s="21"/>
      <c r="EHI6" s="21"/>
      <c r="EHJ6" s="21"/>
      <c r="EHK6" s="21"/>
      <c r="EHL6" s="21"/>
      <c r="EHM6" s="21"/>
      <c r="EHN6" s="21"/>
      <c r="EHO6" s="21"/>
      <c r="EHP6" s="21"/>
      <c r="EHQ6" s="21"/>
      <c r="EHR6" s="21"/>
      <c r="EHS6" s="21"/>
      <c r="EHT6" s="21"/>
      <c r="EHU6" s="21"/>
      <c r="EHV6" s="21"/>
      <c r="EHW6" s="21"/>
      <c r="EHX6" s="21"/>
      <c r="EHY6" s="21"/>
      <c r="EHZ6" s="21"/>
      <c r="EIA6" s="21"/>
      <c r="EIB6" s="21"/>
      <c r="EIC6" s="21"/>
      <c r="EID6" s="21"/>
      <c r="EIE6" s="21"/>
      <c r="EIF6" s="21"/>
      <c r="EIG6" s="21"/>
      <c r="EIH6" s="21"/>
      <c r="EII6" s="21"/>
      <c r="EIJ6" s="21"/>
      <c r="EIK6" s="21"/>
      <c r="EIL6" s="21"/>
      <c r="EIM6" s="21"/>
      <c r="EIN6" s="21"/>
      <c r="EIO6" s="21"/>
      <c r="EIP6" s="21"/>
      <c r="EIQ6" s="21"/>
      <c r="EIR6" s="21"/>
      <c r="EIS6" s="21"/>
      <c r="EIT6" s="21"/>
      <c r="EIU6" s="21"/>
      <c r="EIV6" s="21"/>
      <c r="EIW6" s="21"/>
      <c r="EIX6" s="21"/>
      <c r="EIY6" s="21"/>
      <c r="EIZ6" s="21"/>
      <c r="EJA6" s="21"/>
      <c r="EJB6" s="21"/>
      <c r="EJC6" s="21"/>
      <c r="EJD6" s="21"/>
      <c r="EJE6" s="21"/>
      <c r="EJF6" s="21"/>
      <c r="EJG6" s="21"/>
      <c r="EJH6" s="21"/>
      <c r="EJI6" s="21"/>
      <c r="EJJ6" s="21"/>
      <c r="EJK6" s="21"/>
      <c r="EJL6" s="21"/>
      <c r="EJM6" s="21"/>
      <c r="EJN6" s="21"/>
      <c r="EJO6" s="21"/>
      <c r="EJP6" s="21"/>
      <c r="EJQ6" s="21"/>
      <c r="EJR6" s="21"/>
      <c r="EJS6" s="21"/>
      <c r="EJT6" s="21"/>
      <c r="EJU6" s="21"/>
      <c r="EJV6" s="21"/>
      <c r="EJW6" s="21"/>
      <c r="EJX6" s="21"/>
      <c r="EJY6" s="21"/>
      <c r="EJZ6" s="21"/>
      <c r="EKA6" s="21"/>
      <c r="EKB6" s="21"/>
      <c r="EKC6" s="21"/>
      <c r="EKD6" s="21"/>
      <c r="EKE6" s="21"/>
      <c r="EKF6" s="21"/>
      <c r="EKG6" s="21"/>
      <c r="EKH6" s="21"/>
      <c r="EKI6" s="21"/>
      <c r="EKJ6" s="21"/>
      <c r="EKK6" s="21"/>
      <c r="EKL6" s="21"/>
      <c r="EKM6" s="21"/>
      <c r="EKN6" s="21"/>
      <c r="EKO6" s="21"/>
      <c r="EKP6" s="21"/>
      <c r="EKQ6" s="21"/>
      <c r="EKR6" s="21"/>
      <c r="EKS6" s="21"/>
      <c r="EKT6" s="21"/>
      <c r="EKU6" s="21"/>
      <c r="EKV6" s="21"/>
      <c r="EKW6" s="21"/>
      <c r="EKX6" s="21"/>
      <c r="EKY6" s="21"/>
      <c r="EKZ6" s="21"/>
      <c r="ELA6" s="21"/>
      <c r="ELB6" s="21"/>
      <c r="ELC6" s="21"/>
      <c r="ELD6" s="21"/>
      <c r="ELE6" s="21"/>
      <c r="ELF6" s="21"/>
      <c r="ELG6" s="21"/>
      <c r="ELH6" s="21"/>
      <c r="ELI6" s="21"/>
      <c r="ELJ6" s="21"/>
      <c r="ELK6" s="21"/>
      <c r="ELL6" s="21"/>
      <c r="ELM6" s="21"/>
      <c r="ELN6" s="21"/>
      <c r="ELO6" s="21"/>
      <c r="ELP6" s="21"/>
      <c r="ELQ6" s="21"/>
      <c r="ELR6" s="21"/>
      <c r="ELS6" s="21"/>
      <c r="ELT6" s="21"/>
      <c r="ELU6" s="21"/>
      <c r="ELV6" s="21"/>
      <c r="ELW6" s="21"/>
      <c r="ELX6" s="21"/>
      <c r="ELY6" s="21"/>
      <c r="ELZ6" s="21"/>
      <c r="EMA6" s="21"/>
      <c r="EMB6" s="21"/>
      <c r="EMC6" s="21"/>
      <c r="EMD6" s="21"/>
      <c r="EME6" s="21"/>
      <c r="EMF6" s="21"/>
      <c r="EMG6" s="21"/>
      <c r="EMH6" s="21"/>
      <c r="EMI6" s="21"/>
      <c r="EMJ6" s="21"/>
      <c r="EMK6" s="21"/>
      <c r="EML6" s="21"/>
      <c r="EMM6" s="21"/>
      <c r="EMN6" s="21"/>
      <c r="EMO6" s="21"/>
      <c r="EMP6" s="21"/>
      <c r="EMQ6" s="21"/>
      <c r="EMR6" s="21"/>
      <c r="EMS6" s="21"/>
      <c r="EMT6" s="21"/>
      <c r="EMU6" s="21"/>
      <c r="EMV6" s="21"/>
      <c r="EMW6" s="21"/>
      <c r="EMX6" s="21"/>
      <c r="EMY6" s="21"/>
      <c r="EMZ6" s="21"/>
      <c r="ENA6" s="21"/>
      <c r="ENB6" s="21"/>
      <c r="ENC6" s="21"/>
      <c r="END6" s="21"/>
      <c r="ENE6" s="21"/>
      <c r="ENF6" s="21"/>
      <c r="ENG6" s="21"/>
      <c r="ENH6" s="21"/>
      <c r="ENI6" s="21"/>
      <c r="ENJ6" s="21"/>
      <c r="ENK6" s="21"/>
      <c r="ENL6" s="21"/>
      <c r="ENM6" s="21"/>
      <c r="ENN6" s="21"/>
      <c r="ENO6" s="21"/>
      <c r="ENP6" s="21"/>
      <c r="ENQ6" s="21"/>
      <c r="ENR6" s="21"/>
      <c r="ENS6" s="21"/>
      <c r="ENT6" s="21"/>
      <c r="ENU6" s="21"/>
      <c r="ENV6" s="21"/>
      <c r="ENW6" s="21"/>
      <c r="ENX6" s="21"/>
      <c r="ENY6" s="21"/>
      <c r="ENZ6" s="21"/>
      <c r="EOA6" s="21"/>
      <c r="EOB6" s="21"/>
      <c r="EOC6" s="21"/>
      <c r="EOD6" s="21"/>
      <c r="EOE6" s="21"/>
      <c r="EOF6" s="21"/>
      <c r="EOG6" s="21"/>
      <c r="EOH6" s="21"/>
      <c r="EOI6" s="21"/>
      <c r="EOJ6" s="21"/>
      <c r="EOK6" s="21"/>
      <c r="EOL6" s="21"/>
      <c r="EOM6" s="21"/>
      <c r="EON6" s="21"/>
      <c r="EOO6" s="21"/>
      <c r="EOP6" s="21"/>
      <c r="EOQ6" s="21"/>
      <c r="EOR6" s="21"/>
      <c r="EOS6" s="21"/>
      <c r="EOT6" s="21"/>
      <c r="EOU6" s="21"/>
      <c r="EOV6" s="21"/>
      <c r="EOW6" s="21"/>
      <c r="EOX6" s="21"/>
      <c r="EOY6" s="21"/>
      <c r="EOZ6" s="21"/>
      <c r="EPA6" s="21"/>
      <c r="EPB6" s="21"/>
      <c r="EPC6" s="21"/>
      <c r="EPD6" s="21"/>
      <c r="EPE6" s="21"/>
      <c r="EPF6" s="21"/>
      <c r="EPG6" s="21"/>
      <c r="EPH6" s="21"/>
      <c r="EPI6" s="21"/>
      <c r="EPJ6" s="21"/>
      <c r="EPK6" s="21"/>
      <c r="EPL6" s="21"/>
      <c r="EPM6" s="21"/>
      <c r="EPN6" s="21"/>
      <c r="EPO6" s="21"/>
      <c r="EPP6" s="21"/>
      <c r="EPQ6" s="21"/>
      <c r="EPR6" s="21"/>
      <c r="EPS6" s="21"/>
      <c r="EPT6" s="21"/>
      <c r="EPU6" s="21"/>
      <c r="EPV6" s="21"/>
      <c r="EPW6" s="21"/>
      <c r="EPX6" s="21"/>
      <c r="EPY6" s="21"/>
      <c r="EPZ6" s="21"/>
      <c r="EQA6" s="21"/>
      <c r="EQB6" s="21"/>
      <c r="EQC6" s="21"/>
      <c r="EQD6" s="21"/>
      <c r="EQE6" s="21"/>
      <c r="EQF6" s="21"/>
      <c r="EQG6" s="21"/>
      <c r="EQH6" s="21"/>
      <c r="EQI6" s="21"/>
      <c r="EQJ6" s="21"/>
      <c r="EQK6" s="21"/>
      <c r="EQL6" s="21"/>
      <c r="EQM6" s="21"/>
      <c r="EQN6" s="21"/>
      <c r="EQO6" s="21"/>
      <c r="EQP6" s="21"/>
      <c r="EQQ6" s="21"/>
      <c r="EQR6" s="21"/>
      <c r="EQS6" s="21"/>
      <c r="EQT6" s="21"/>
      <c r="EQU6" s="21"/>
      <c r="EQV6" s="21"/>
      <c r="EQW6" s="21"/>
      <c r="EQX6" s="21"/>
      <c r="EQY6" s="21"/>
      <c r="EQZ6" s="21"/>
      <c r="ERA6" s="21"/>
      <c r="ERB6" s="21"/>
      <c r="ERC6" s="21"/>
      <c r="ERD6" s="21"/>
      <c r="ERE6" s="21"/>
      <c r="ERF6" s="21"/>
      <c r="ERG6" s="21"/>
      <c r="ERH6" s="21"/>
      <c r="ERI6" s="21"/>
      <c r="ERJ6" s="21"/>
      <c r="ERK6" s="21"/>
      <c r="ERL6" s="21"/>
      <c r="ERM6" s="21"/>
      <c r="ERN6" s="21"/>
      <c r="ERO6" s="21"/>
      <c r="ERP6" s="21"/>
      <c r="ERQ6" s="21"/>
      <c r="ERR6" s="21"/>
      <c r="ERS6" s="21"/>
      <c r="ERT6" s="21"/>
      <c r="ERU6" s="21"/>
      <c r="ERV6" s="21"/>
      <c r="ERW6" s="21"/>
      <c r="ERX6" s="21"/>
      <c r="ERY6" s="21"/>
      <c r="ERZ6" s="21"/>
      <c r="ESA6" s="21"/>
      <c r="ESB6" s="21"/>
      <c r="ESC6" s="21"/>
      <c r="ESD6" s="21"/>
      <c r="ESE6" s="21"/>
      <c r="ESF6" s="21"/>
      <c r="ESG6" s="21"/>
      <c r="ESH6" s="21"/>
      <c r="ESI6" s="21"/>
      <c r="ESJ6" s="21"/>
      <c r="ESK6" s="21"/>
      <c r="ESL6" s="21"/>
      <c r="ESM6" s="21"/>
      <c r="ESN6" s="21"/>
      <c r="ESO6" s="21"/>
      <c r="ESP6" s="21"/>
      <c r="ESQ6" s="21"/>
      <c r="ESR6" s="21"/>
      <c r="ESS6" s="21"/>
      <c r="EST6" s="21"/>
      <c r="ESU6" s="21"/>
      <c r="ESV6" s="21"/>
      <c r="ESW6" s="21"/>
      <c r="ESX6" s="21"/>
      <c r="ESY6" s="21"/>
      <c r="ESZ6" s="21"/>
      <c r="ETA6" s="21"/>
      <c r="ETB6" s="21"/>
      <c r="ETC6" s="21"/>
      <c r="ETD6" s="21"/>
      <c r="ETE6" s="21"/>
      <c r="ETF6" s="21"/>
      <c r="ETG6" s="21"/>
      <c r="ETH6" s="21"/>
      <c r="ETI6" s="21"/>
      <c r="ETJ6" s="21"/>
      <c r="ETK6" s="21"/>
      <c r="ETL6" s="21"/>
      <c r="ETM6" s="21"/>
      <c r="ETN6" s="21"/>
      <c r="ETO6" s="21"/>
      <c r="ETP6" s="21"/>
      <c r="ETQ6" s="21"/>
      <c r="ETR6" s="21"/>
      <c r="ETS6" s="21"/>
      <c r="ETT6" s="21"/>
      <c r="ETU6" s="21"/>
      <c r="ETV6" s="21"/>
      <c r="ETW6" s="21"/>
      <c r="ETX6" s="21"/>
      <c r="ETY6" s="21"/>
      <c r="ETZ6" s="21"/>
      <c r="EUA6" s="21"/>
      <c r="EUB6" s="21"/>
      <c r="EUC6" s="21"/>
      <c r="EUD6" s="21"/>
      <c r="EUE6" s="21"/>
      <c r="EUF6" s="21"/>
      <c r="EUG6" s="21"/>
      <c r="EUH6" s="21"/>
      <c r="EUI6" s="21"/>
      <c r="EUJ6" s="21"/>
      <c r="EUK6" s="21"/>
      <c r="EUL6" s="21"/>
      <c r="EUM6" s="21"/>
      <c r="EUN6" s="21"/>
      <c r="EUO6" s="21"/>
      <c r="EUP6" s="21"/>
      <c r="EUQ6" s="21"/>
      <c r="EUR6" s="21"/>
      <c r="EUS6" s="21"/>
      <c r="EUT6" s="21"/>
      <c r="EUU6" s="21"/>
      <c r="EUV6" s="21"/>
      <c r="EUW6" s="21"/>
      <c r="EUX6" s="21"/>
      <c r="EUY6" s="21"/>
      <c r="EUZ6" s="21"/>
      <c r="EVA6" s="21"/>
      <c r="EVB6" s="21"/>
      <c r="EVC6" s="21"/>
      <c r="EVD6" s="21"/>
      <c r="EVE6" s="21"/>
      <c r="EVF6" s="21"/>
      <c r="EVG6" s="21"/>
      <c r="EVH6" s="21"/>
      <c r="EVI6" s="21"/>
      <c r="EVJ6" s="21"/>
      <c r="EVK6" s="21"/>
      <c r="EVL6" s="21"/>
      <c r="EVM6" s="21"/>
      <c r="EVN6" s="21"/>
      <c r="EVO6" s="21"/>
      <c r="EVP6" s="21"/>
      <c r="EVQ6" s="21"/>
      <c r="EVR6" s="21"/>
      <c r="EVS6" s="21"/>
      <c r="EVT6" s="21"/>
      <c r="EVU6" s="21"/>
      <c r="EVV6" s="21"/>
      <c r="EVW6" s="21"/>
      <c r="EVX6" s="21"/>
      <c r="EVY6" s="21"/>
      <c r="EVZ6" s="21"/>
      <c r="EWA6" s="21"/>
      <c r="EWB6" s="21"/>
      <c r="EWC6" s="21"/>
      <c r="EWD6" s="21"/>
      <c r="EWE6" s="21"/>
      <c r="EWF6" s="21"/>
      <c r="EWG6" s="21"/>
      <c r="EWH6" s="21"/>
      <c r="EWI6" s="21"/>
      <c r="EWJ6" s="21"/>
      <c r="EWK6" s="21"/>
      <c r="EWL6" s="21"/>
      <c r="EWM6" s="21"/>
      <c r="EWN6" s="21"/>
      <c r="EWO6" s="21"/>
      <c r="EWP6" s="21"/>
      <c r="EWQ6" s="21"/>
      <c r="EWR6" s="21"/>
      <c r="EWS6" s="21"/>
      <c r="EWT6" s="21"/>
      <c r="EWU6" s="21"/>
      <c r="EWV6" s="21"/>
      <c r="EWW6" s="21"/>
      <c r="EWX6" s="21"/>
      <c r="EWY6" s="21"/>
      <c r="EWZ6" s="21"/>
      <c r="EXA6" s="21"/>
      <c r="EXB6" s="21"/>
      <c r="EXC6" s="21"/>
      <c r="EXD6" s="21"/>
      <c r="EXE6" s="21"/>
      <c r="EXF6" s="21"/>
      <c r="EXG6" s="21"/>
      <c r="EXH6" s="21"/>
      <c r="EXI6" s="21"/>
      <c r="EXJ6" s="21"/>
      <c r="EXK6" s="21"/>
      <c r="EXL6" s="21"/>
      <c r="EXM6" s="21"/>
      <c r="EXN6" s="21"/>
      <c r="EXO6" s="21"/>
      <c r="EXP6" s="21"/>
      <c r="EXQ6" s="21"/>
      <c r="EXR6" s="21"/>
      <c r="EXS6" s="21"/>
      <c r="EXT6" s="21"/>
      <c r="EXU6" s="21"/>
      <c r="EXV6" s="21"/>
      <c r="EXW6" s="21"/>
      <c r="EXX6" s="21"/>
      <c r="EXY6" s="21"/>
      <c r="EXZ6" s="21"/>
      <c r="EYA6" s="21"/>
      <c r="EYB6" s="21"/>
      <c r="EYC6" s="21"/>
      <c r="EYD6" s="21"/>
      <c r="EYE6" s="21"/>
      <c r="EYF6" s="21"/>
      <c r="EYG6" s="21"/>
      <c r="EYH6" s="21"/>
      <c r="EYI6" s="21"/>
      <c r="EYJ6" s="21"/>
      <c r="EYK6" s="21"/>
      <c r="EYL6" s="21"/>
      <c r="EYM6" s="21"/>
      <c r="EYN6" s="21"/>
      <c r="EYO6" s="21"/>
      <c r="EYP6" s="21"/>
      <c r="EYQ6" s="21"/>
      <c r="EYR6" s="21"/>
      <c r="EYS6" s="21"/>
      <c r="EYT6" s="21"/>
      <c r="EYU6" s="21"/>
      <c r="EYV6" s="21"/>
      <c r="EYW6" s="21"/>
      <c r="EYX6" s="21"/>
      <c r="EYY6" s="21"/>
      <c r="EYZ6" s="21"/>
      <c r="EZA6" s="21"/>
      <c r="EZB6" s="21"/>
      <c r="EZC6" s="21"/>
      <c r="EZD6" s="21"/>
      <c r="EZE6" s="21"/>
      <c r="EZF6" s="21"/>
      <c r="EZG6" s="21"/>
      <c r="EZH6" s="21"/>
      <c r="EZI6" s="21"/>
      <c r="EZJ6" s="21"/>
      <c r="EZK6" s="21"/>
      <c r="EZL6" s="21"/>
      <c r="EZM6" s="21"/>
      <c r="EZN6" s="21"/>
      <c r="EZO6" s="21"/>
      <c r="EZP6" s="21"/>
      <c r="EZQ6" s="21"/>
      <c r="EZR6" s="21"/>
      <c r="EZS6" s="21"/>
      <c r="EZT6" s="21"/>
      <c r="EZU6" s="21"/>
      <c r="EZV6" s="21"/>
      <c r="EZW6" s="21"/>
      <c r="EZX6" s="21"/>
      <c r="EZY6" s="21"/>
      <c r="EZZ6" s="21"/>
      <c r="FAA6" s="21"/>
      <c r="FAB6" s="21"/>
      <c r="FAC6" s="21"/>
      <c r="FAD6" s="21"/>
      <c r="FAE6" s="21"/>
      <c r="FAF6" s="21"/>
      <c r="FAG6" s="21"/>
      <c r="FAH6" s="21"/>
      <c r="FAI6" s="21"/>
      <c r="FAJ6" s="21"/>
      <c r="FAK6" s="21"/>
      <c r="FAL6" s="21"/>
      <c r="FAM6" s="21"/>
      <c r="FAN6" s="21"/>
      <c r="FAO6" s="21"/>
      <c r="FAP6" s="21"/>
      <c r="FAQ6" s="21"/>
      <c r="FAR6" s="21"/>
      <c r="FAS6" s="21"/>
      <c r="FAT6" s="21"/>
      <c r="FAU6" s="21"/>
      <c r="FAV6" s="21"/>
      <c r="FAW6" s="21"/>
      <c r="FAX6" s="21"/>
      <c r="FAY6" s="21"/>
      <c r="FAZ6" s="21"/>
      <c r="FBA6" s="21"/>
      <c r="FBB6" s="21"/>
      <c r="FBC6" s="21"/>
      <c r="FBD6" s="21"/>
      <c r="FBE6" s="21"/>
      <c r="FBF6" s="21"/>
      <c r="FBG6" s="21"/>
      <c r="FBH6" s="21"/>
      <c r="FBI6" s="21"/>
      <c r="FBJ6" s="21"/>
      <c r="FBK6" s="21"/>
      <c r="FBL6" s="21"/>
      <c r="FBM6" s="21"/>
      <c r="FBN6" s="21"/>
      <c r="FBO6" s="21"/>
      <c r="FBP6" s="21"/>
      <c r="FBQ6" s="21"/>
      <c r="FBR6" s="21"/>
      <c r="FBS6" s="21"/>
      <c r="FBT6" s="21"/>
      <c r="FBU6" s="21"/>
      <c r="FBV6" s="21"/>
      <c r="FBW6" s="21"/>
      <c r="FBX6" s="21"/>
      <c r="FBY6" s="21"/>
      <c r="FBZ6" s="21"/>
      <c r="FCA6" s="21"/>
      <c r="FCB6" s="21"/>
      <c r="FCC6" s="21"/>
      <c r="FCD6" s="21"/>
      <c r="FCE6" s="21"/>
      <c r="FCF6" s="21"/>
      <c r="FCG6" s="21"/>
      <c r="FCH6" s="21"/>
      <c r="FCI6" s="21"/>
      <c r="FCJ6" s="21"/>
      <c r="FCK6" s="21"/>
      <c r="FCL6" s="21"/>
      <c r="FCM6" s="21"/>
      <c r="FCN6" s="21"/>
      <c r="FCO6" s="21"/>
      <c r="FCP6" s="21"/>
      <c r="FCQ6" s="21"/>
      <c r="FCR6" s="21"/>
      <c r="FCS6" s="21"/>
      <c r="FCT6" s="21"/>
      <c r="FCU6" s="21"/>
      <c r="FCV6" s="21"/>
      <c r="FCW6" s="21"/>
      <c r="FCX6" s="21"/>
      <c r="FCY6" s="21"/>
      <c r="FCZ6" s="21"/>
      <c r="FDA6" s="21"/>
      <c r="FDB6" s="21"/>
      <c r="FDC6" s="21"/>
      <c r="FDD6" s="21"/>
      <c r="FDE6" s="21"/>
      <c r="FDF6" s="21"/>
      <c r="FDG6" s="21"/>
      <c r="FDH6" s="21"/>
      <c r="FDI6" s="21"/>
      <c r="FDJ6" s="21"/>
      <c r="FDK6" s="21"/>
      <c r="FDL6" s="21"/>
      <c r="FDM6" s="21"/>
      <c r="FDN6" s="21"/>
      <c r="FDO6" s="21"/>
      <c r="FDP6" s="21"/>
      <c r="FDQ6" s="21"/>
      <c r="FDR6" s="21"/>
      <c r="FDS6" s="21"/>
      <c r="FDT6" s="21"/>
      <c r="FDU6" s="21"/>
      <c r="FDV6" s="21"/>
      <c r="FDW6" s="21"/>
      <c r="FDX6" s="21"/>
      <c r="FDY6" s="21"/>
      <c r="FDZ6" s="21"/>
      <c r="FEA6" s="21"/>
      <c r="FEB6" s="21"/>
      <c r="FEC6" s="21"/>
      <c r="FED6" s="21"/>
      <c r="FEE6" s="21"/>
      <c r="FEF6" s="21"/>
      <c r="FEG6" s="21"/>
      <c r="FEH6" s="21"/>
      <c r="FEI6" s="21"/>
      <c r="FEJ6" s="21"/>
      <c r="FEK6" s="21"/>
      <c r="FEL6" s="21"/>
      <c r="FEM6" s="21"/>
      <c r="FEN6" s="21"/>
      <c r="FEO6" s="21"/>
      <c r="FEP6" s="21"/>
      <c r="FEQ6" s="21"/>
      <c r="FER6" s="21"/>
      <c r="FES6" s="21"/>
      <c r="FET6" s="21"/>
      <c r="FEU6" s="21"/>
      <c r="FEV6" s="21"/>
      <c r="FEW6" s="21"/>
      <c r="FEX6" s="21"/>
      <c r="FEY6" s="21"/>
      <c r="FEZ6" s="21"/>
      <c r="FFA6" s="21"/>
      <c r="FFB6" s="21"/>
      <c r="FFC6" s="21"/>
      <c r="FFD6" s="21"/>
      <c r="FFE6" s="21"/>
      <c r="FFF6" s="21"/>
      <c r="FFG6" s="21"/>
      <c r="FFH6" s="21"/>
      <c r="FFI6" s="21"/>
      <c r="FFJ6" s="21"/>
      <c r="FFK6" s="21"/>
      <c r="FFL6" s="21"/>
      <c r="FFM6" s="21"/>
      <c r="FFN6" s="21"/>
      <c r="FFO6" s="21"/>
      <c r="FFP6" s="21"/>
      <c r="FFQ6" s="21"/>
      <c r="FFR6" s="21"/>
      <c r="FFS6" s="21"/>
      <c r="FFT6" s="21"/>
      <c r="FFU6" s="21"/>
      <c r="FFV6" s="21"/>
      <c r="FFW6" s="21"/>
      <c r="FFX6" s="21"/>
      <c r="FFY6" s="21"/>
      <c r="FFZ6" s="21"/>
      <c r="FGA6" s="21"/>
      <c r="FGB6" s="21"/>
      <c r="FGC6" s="21"/>
      <c r="FGD6" s="21"/>
      <c r="FGE6" s="21"/>
      <c r="FGF6" s="21"/>
      <c r="FGG6" s="21"/>
      <c r="FGH6" s="21"/>
      <c r="FGI6" s="21"/>
      <c r="FGJ6" s="21"/>
      <c r="FGK6" s="21"/>
      <c r="FGL6" s="21"/>
      <c r="FGM6" s="21"/>
      <c r="FGN6" s="21"/>
      <c r="FGO6" s="21"/>
      <c r="FGP6" s="21"/>
      <c r="FGQ6" s="21"/>
      <c r="FGR6" s="21"/>
      <c r="FGS6" s="21"/>
      <c r="FGT6" s="21"/>
      <c r="FGU6" s="21"/>
      <c r="FGV6" s="21"/>
      <c r="FGW6" s="21"/>
      <c r="FGX6" s="21"/>
      <c r="FGY6" s="21"/>
      <c r="FGZ6" s="21"/>
      <c r="FHA6" s="21"/>
      <c r="FHB6" s="21"/>
      <c r="FHC6" s="21"/>
      <c r="FHD6" s="21"/>
      <c r="FHE6" s="21"/>
      <c r="FHF6" s="21"/>
      <c r="FHG6" s="21"/>
      <c r="FHH6" s="21"/>
      <c r="FHI6" s="21"/>
      <c r="FHJ6" s="21"/>
      <c r="FHK6" s="21"/>
      <c r="FHL6" s="21"/>
      <c r="FHM6" s="21"/>
      <c r="FHN6" s="21"/>
      <c r="FHO6" s="21"/>
      <c r="FHP6" s="21"/>
      <c r="FHQ6" s="21"/>
      <c r="FHR6" s="21"/>
      <c r="FHS6" s="21"/>
      <c r="FHT6" s="21"/>
      <c r="FHU6" s="21"/>
      <c r="FHV6" s="21"/>
      <c r="FHW6" s="21"/>
      <c r="FHX6" s="21"/>
      <c r="FHY6" s="21"/>
      <c r="FHZ6" s="21"/>
      <c r="FIA6" s="21"/>
      <c r="FIB6" s="21"/>
      <c r="FIC6" s="21"/>
      <c r="FID6" s="21"/>
      <c r="FIE6" s="21"/>
      <c r="FIF6" s="21"/>
      <c r="FIG6" s="21"/>
      <c r="FIH6" s="21"/>
      <c r="FII6" s="21"/>
      <c r="FIJ6" s="21"/>
      <c r="FIK6" s="21"/>
      <c r="FIL6" s="21"/>
      <c r="FIM6" s="21"/>
      <c r="FIN6" s="21"/>
      <c r="FIO6" s="21"/>
      <c r="FIP6" s="21"/>
      <c r="FIQ6" s="21"/>
      <c r="FIR6" s="21"/>
      <c r="FIS6" s="21"/>
      <c r="FIT6" s="21"/>
      <c r="FIU6" s="21"/>
      <c r="FIV6" s="21"/>
      <c r="FIW6" s="21"/>
      <c r="FIX6" s="21"/>
      <c r="FIY6" s="21"/>
      <c r="FIZ6" s="21"/>
      <c r="FJA6" s="21"/>
      <c r="FJB6" s="21"/>
      <c r="FJC6" s="21"/>
      <c r="FJD6" s="21"/>
      <c r="FJE6" s="21"/>
      <c r="FJF6" s="21"/>
      <c r="FJG6" s="21"/>
      <c r="FJH6" s="21"/>
      <c r="FJI6" s="21"/>
      <c r="FJJ6" s="21"/>
      <c r="FJK6" s="21"/>
      <c r="FJL6" s="21"/>
      <c r="FJM6" s="21"/>
      <c r="FJN6" s="21"/>
      <c r="FJO6" s="21"/>
      <c r="FJP6" s="21"/>
      <c r="FJQ6" s="21"/>
      <c r="FJR6" s="21"/>
      <c r="FJS6" s="21"/>
      <c r="FJT6" s="21"/>
      <c r="FJU6" s="21"/>
      <c r="FJV6" s="21"/>
      <c r="FJW6" s="21"/>
      <c r="FJX6" s="21"/>
      <c r="FJY6" s="21"/>
      <c r="FJZ6" s="21"/>
      <c r="FKA6" s="21"/>
      <c r="FKB6" s="21"/>
      <c r="FKC6" s="21"/>
      <c r="FKD6" s="21"/>
      <c r="FKE6" s="21"/>
      <c r="FKF6" s="21"/>
      <c r="FKG6" s="21"/>
      <c r="FKH6" s="21"/>
      <c r="FKI6" s="21"/>
      <c r="FKJ6" s="21"/>
      <c r="FKK6" s="21"/>
      <c r="FKL6" s="21"/>
      <c r="FKM6" s="21"/>
      <c r="FKN6" s="21"/>
      <c r="FKO6" s="21"/>
      <c r="FKP6" s="21"/>
      <c r="FKQ6" s="21"/>
      <c r="FKR6" s="21"/>
      <c r="FKS6" s="21"/>
      <c r="FKT6" s="21"/>
      <c r="FKU6" s="21"/>
      <c r="FKV6" s="21"/>
      <c r="FKW6" s="21"/>
      <c r="FKX6" s="21"/>
      <c r="FKY6" s="21"/>
      <c r="FKZ6" s="21"/>
      <c r="FLA6" s="21"/>
      <c r="FLB6" s="21"/>
      <c r="FLC6" s="21"/>
      <c r="FLD6" s="21"/>
      <c r="FLE6" s="21"/>
      <c r="FLF6" s="21"/>
      <c r="FLG6" s="21"/>
      <c r="FLH6" s="21"/>
      <c r="FLI6" s="21"/>
      <c r="FLJ6" s="21"/>
      <c r="FLK6" s="21"/>
      <c r="FLL6" s="21"/>
      <c r="FLM6" s="21"/>
      <c r="FLN6" s="21"/>
      <c r="FLO6" s="21"/>
      <c r="FLP6" s="21"/>
      <c r="FLQ6" s="21"/>
      <c r="FLR6" s="21"/>
      <c r="FLS6" s="21"/>
      <c r="FLT6" s="21"/>
      <c r="FLU6" s="21"/>
      <c r="FLV6" s="21"/>
      <c r="FLW6" s="21"/>
      <c r="FLX6" s="21"/>
      <c r="FLY6" s="21"/>
      <c r="FLZ6" s="21"/>
      <c r="FMA6" s="21"/>
      <c r="FMB6" s="21"/>
      <c r="FMC6" s="21"/>
      <c r="FMD6" s="21"/>
      <c r="FME6" s="21"/>
      <c r="FMF6" s="21"/>
      <c r="FMG6" s="21"/>
      <c r="FMH6" s="21"/>
      <c r="FMI6" s="21"/>
      <c r="FMJ6" s="21"/>
      <c r="FMK6" s="21"/>
      <c r="FML6" s="21"/>
      <c r="FMM6" s="21"/>
      <c r="FMN6" s="21"/>
      <c r="FMO6" s="21"/>
      <c r="FMP6" s="21"/>
      <c r="FMQ6" s="21"/>
      <c r="FMR6" s="21"/>
      <c r="FMS6" s="21"/>
      <c r="FMT6" s="21"/>
      <c r="FMU6" s="21"/>
      <c r="FMV6" s="21"/>
      <c r="FMW6" s="21"/>
      <c r="FMX6" s="21"/>
      <c r="FMY6" s="21"/>
      <c r="FMZ6" s="21"/>
      <c r="FNA6" s="21"/>
      <c r="FNB6" s="21"/>
      <c r="FNC6" s="21"/>
      <c r="FND6" s="21"/>
      <c r="FNE6" s="21"/>
      <c r="FNF6" s="21"/>
      <c r="FNG6" s="21"/>
      <c r="FNH6" s="21"/>
      <c r="FNI6" s="21"/>
      <c r="FNJ6" s="21"/>
      <c r="FNK6" s="21"/>
      <c r="FNL6" s="21"/>
      <c r="FNM6" s="21"/>
      <c r="FNN6" s="21"/>
      <c r="FNO6" s="21"/>
      <c r="FNP6" s="21"/>
      <c r="FNQ6" s="21"/>
      <c r="FNR6" s="21"/>
      <c r="FNS6" s="21"/>
      <c r="FNT6" s="21"/>
      <c r="FNU6" s="21"/>
      <c r="FNV6" s="21"/>
      <c r="FNW6" s="21"/>
      <c r="FNX6" s="21"/>
      <c r="FNY6" s="21"/>
      <c r="FNZ6" s="21"/>
      <c r="FOA6" s="21"/>
      <c r="FOB6" s="21"/>
      <c r="FOC6" s="21"/>
      <c r="FOD6" s="21"/>
      <c r="FOE6" s="21"/>
      <c r="FOF6" s="21"/>
      <c r="FOG6" s="21"/>
      <c r="FOH6" s="21"/>
      <c r="FOI6" s="21"/>
      <c r="FOJ6" s="21"/>
      <c r="FOK6" s="21"/>
      <c r="FOL6" s="21"/>
      <c r="FOM6" s="21"/>
      <c r="FON6" s="21"/>
      <c r="FOO6" s="21"/>
      <c r="FOP6" s="21"/>
      <c r="FOQ6" s="21"/>
      <c r="FOR6" s="21"/>
      <c r="FOS6" s="21"/>
      <c r="FOT6" s="21"/>
      <c r="FOU6" s="21"/>
      <c r="FOV6" s="21"/>
      <c r="FOW6" s="21"/>
      <c r="FOX6" s="21"/>
      <c r="FOY6" s="21"/>
      <c r="FOZ6" s="21"/>
      <c r="FPA6" s="21"/>
      <c r="FPB6" s="21"/>
      <c r="FPC6" s="21"/>
      <c r="FPD6" s="21"/>
      <c r="FPE6" s="21"/>
      <c r="FPF6" s="21"/>
      <c r="FPG6" s="21"/>
      <c r="FPH6" s="21"/>
      <c r="FPI6" s="21"/>
      <c r="FPJ6" s="21"/>
      <c r="FPK6" s="21"/>
      <c r="FPL6" s="21"/>
      <c r="FPM6" s="21"/>
      <c r="FPN6" s="21"/>
      <c r="FPO6" s="21"/>
      <c r="FPP6" s="21"/>
      <c r="FPQ6" s="21"/>
      <c r="FPR6" s="21"/>
      <c r="FPS6" s="21"/>
      <c r="FPT6" s="21"/>
      <c r="FPU6" s="21"/>
      <c r="FPV6" s="21"/>
      <c r="FPW6" s="21"/>
      <c r="FPX6" s="21"/>
      <c r="FPY6" s="21"/>
      <c r="FPZ6" s="21"/>
      <c r="FQA6" s="21"/>
      <c r="FQB6" s="21"/>
      <c r="FQC6" s="21"/>
      <c r="FQD6" s="21"/>
      <c r="FQE6" s="21"/>
      <c r="FQF6" s="21"/>
      <c r="FQG6" s="21"/>
      <c r="FQH6" s="21"/>
      <c r="FQI6" s="21"/>
      <c r="FQJ6" s="21"/>
      <c r="FQK6" s="21"/>
      <c r="FQL6" s="21"/>
      <c r="FQM6" s="21"/>
      <c r="FQN6" s="21"/>
      <c r="FQO6" s="21"/>
      <c r="FQP6" s="21"/>
      <c r="FQQ6" s="21"/>
      <c r="FQR6" s="21"/>
      <c r="FQS6" s="21"/>
      <c r="FQT6" s="21"/>
      <c r="FQU6" s="21"/>
      <c r="FQV6" s="21"/>
      <c r="FQW6" s="21"/>
      <c r="FQX6" s="21"/>
      <c r="FQY6" s="21"/>
      <c r="FQZ6" s="21"/>
      <c r="FRA6" s="21"/>
      <c r="FRB6" s="21"/>
      <c r="FRC6" s="21"/>
      <c r="FRD6" s="21"/>
      <c r="FRE6" s="21"/>
      <c r="FRF6" s="21"/>
      <c r="FRG6" s="21"/>
      <c r="FRH6" s="21"/>
      <c r="FRI6" s="21"/>
      <c r="FRJ6" s="21"/>
      <c r="FRK6" s="21"/>
      <c r="FRL6" s="21"/>
      <c r="FRM6" s="21"/>
      <c r="FRN6" s="21"/>
      <c r="FRO6" s="21"/>
      <c r="FRP6" s="21"/>
      <c r="FRQ6" s="21"/>
      <c r="FRR6" s="21"/>
      <c r="FRS6" s="21"/>
      <c r="FRT6" s="21"/>
      <c r="FRU6" s="21"/>
      <c r="FRV6" s="21"/>
      <c r="FRW6" s="21"/>
      <c r="FRX6" s="21"/>
      <c r="FRY6" s="21"/>
      <c r="FRZ6" s="21"/>
      <c r="FSA6" s="21"/>
      <c r="FSB6" s="21"/>
      <c r="FSC6" s="21"/>
      <c r="FSD6" s="21"/>
      <c r="FSE6" s="21"/>
      <c r="FSF6" s="21"/>
      <c r="FSG6" s="21"/>
      <c r="FSH6" s="21"/>
      <c r="FSI6" s="21"/>
      <c r="FSJ6" s="21"/>
      <c r="FSK6" s="21"/>
      <c r="FSL6" s="21"/>
      <c r="FSM6" s="21"/>
      <c r="FSN6" s="21"/>
      <c r="FSO6" s="21"/>
      <c r="FSP6" s="21"/>
      <c r="FSQ6" s="21"/>
      <c r="FSR6" s="21"/>
      <c r="FSS6" s="21"/>
      <c r="FST6" s="21"/>
      <c r="FSU6" s="21"/>
      <c r="FSV6" s="21"/>
      <c r="FSW6" s="21"/>
      <c r="FSX6" s="21"/>
      <c r="FSY6" s="21"/>
      <c r="FSZ6" s="21"/>
      <c r="FTA6" s="21"/>
      <c r="FTB6" s="21"/>
      <c r="FTC6" s="21"/>
      <c r="FTD6" s="21"/>
      <c r="FTE6" s="21"/>
      <c r="FTF6" s="21"/>
      <c r="FTG6" s="21"/>
      <c r="FTH6" s="21"/>
      <c r="FTI6" s="21"/>
      <c r="FTJ6" s="21"/>
      <c r="FTK6" s="21"/>
      <c r="FTL6" s="21"/>
      <c r="FTM6" s="21"/>
      <c r="FTN6" s="21"/>
      <c r="FTO6" s="21"/>
      <c r="FTP6" s="21"/>
      <c r="FTQ6" s="21"/>
      <c r="FTR6" s="21"/>
      <c r="FTS6" s="21"/>
      <c r="FTT6" s="21"/>
      <c r="FTU6" s="21"/>
      <c r="FTV6" s="21"/>
      <c r="FTW6" s="21"/>
      <c r="FTX6" s="21"/>
      <c r="FTY6" s="21"/>
      <c r="FTZ6" s="21"/>
      <c r="FUA6" s="21"/>
      <c r="FUB6" s="21"/>
      <c r="FUC6" s="21"/>
      <c r="FUD6" s="21"/>
      <c r="FUE6" s="21"/>
      <c r="FUF6" s="21"/>
      <c r="FUG6" s="21"/>
      <c r="FUH6" s="21"/>
      <c r="FUI6" s="21"/>
      <c r="FUJ6" s="21"/>
      <c r="FUK6" s="21"/>
      <c r="FUL6" s="21"/>
      <c r="FUM6" s="21"/>
      <c r="FUN6" s="21"/>
      <c r="FUO6" s="21"/>
      <c r="FUP6" s="21"/>
      <c r="FUQ6" s="21"/>
      <c r="FUR6" s="21"/>
      <c r="FUS6" s="21"/>
      <c r="FUT6" s="21"/>
      <c r="FUU6" s="21"/>
      <c r="FUV6" s="21"/>
      <c r="FUW6" s="21"/>
      <c r="FUX6" s="21"/>
      <c r="FUY6" s="21"/>
      <c r="FUZ6" s="21"/>
      <c r="FVA6" s="21"/>
      <c r="FVB6" s="21"/>
      <c r="FVC6" s="21"/>
      <c r="FVD6" s="21"/>
      <c r="FVE6" s="21"/>
      <c r="FVF6" s="21"/>
      <c r="FVG6" s="21"/>
      <c r="FVH6" s="21"/>
      <c r="FVI6" s="21"/>
      <c r="FVJ6" s="21"/>
      <c r="FVK6" s="21"/>
      <c r="FVL6" s="21"/>
      <c r="FVM6" s="21"/>
      <c r="FVN6" s="21"/>
      <c r="FVO6" s="21"/>
      <c r="FVP6" s="21"/>
      <c r="FVQ6" s="21"/>
      <c r="FVR6" s="21"/>
      <c r="FVS6" s="21"/>
      <c r="FVT6" s="21"/>
      <c r="FVU6" s="21"/>
      <c r="FVV6" s="21"/>
      <c r="FVW6" s="21"/>
      <c r="FVX6" s="21"/>
      <c r="FVY6" s="21"/>
      <c r="FVZ6" s="21"/>
      <c r="FWA6" s="21"/>
      <c r="FWB6" s="21"/>
      <c r="FWC6" s="21"/>
      <c r="FWD6" s="21"/>
      <c r="FWE6" s="21"/>
      <c r="FWF6" s="21"/>
      <c r="FWG6" s="21"/>
      <c r="FWH6" s="21"/>
      <c r="FWI6" s="21"/>
      <c r="FWJ6" s="21"/>
      <c r="FWK6" s="21"/>
      <c r="FWL6" s="21"/>
      <c r="FWM6" s="21"/>
      <c r="FWN6" s="21"/>
      <c r="FWO6" s="21"/>
      <c r="FWP6" s="21"/>
      <c r="FWQ6" s="21"/>
      <c r="FWR6" s="21"/>
      <c r="FWS6" s="21"/>
      <c r="FWT6" s="21"/>
      <c r="FWU6" s="21"/>
      <c r="FWV6" s="21"/>
      <c r="FWW6" s="21"/>
      <c r="FWX6" s="21"/>
      <c r="FWY6" s="21"/>
      <c r="FWZ6" s="21"/>
      <c r="FXA6" s="21"/>
      <c r="FXB6" s="21"/>
      <c r="FXC6" s="21"/>
      <c r="FXD6" s="21"/>
      <c r="FXE6" s="21"/>
      <c r="FXF6" s="21"/>
      <c r="FXG6" s="21"/>
      <c r="FXH6" s="21"/>
      <c r="FXI6" s="21"/>
      <c r="FXJ6" s="21"/>
      <c r="FXK6" s="21"/>
      <c r="FXL6" s="21"/>
      <c r="FXM6" s="21"/>
      <c r="FXN6" s="21"/>
      <c r="FXO6" s="21"/>
      <c r="FXP6" s="21"/>
      <c r="FXQ6" s="21"/>
      <c r="FXR6" s="21"/>
      <c r="FXS6" s="21"/>
      <c r="FXT6" s="21"/>
      <c r="FXU6" s="21"/>
      <c r="FXV6" s="21"/>
      <c r="FXW6" s="21"/>
      <c r="FXX6" s="21"/>
      <c r="FXY6" s="21"/>
      <c r="FXZ6" s="21"/>
      <c r="FYA6" s="21"/>
      <c r="FYB6" s="21"/>
      <c r="FYC6" s="21"/>
      <c r="FYD6" s="21"/>
      <c r="FYE6" s="21"/>
      <c r="FYF6" s="21"/>
      <c r="FYG6" s="21"/>
      <c r="FYH6" s="21"/>
      <c r="FYI6" s="21"/>
      <c r="FYJ6" s="21"/>
      <c r="FYK6" s="21"/>
      <c r="FYL6" s="21"/>
      <c r="FYM6" s="21"/>
      <c r="FYN6" s="21"/>
      <c r="FYO6" s="21"/>
      <c r="FYP6" s="21"/>
      <c r="FYQ6" s="21"/>
      <c r="FYR6" s="21"/>
      <c r="FYS6" s="21"/>
      <c r="FYT6" s="21"/>
      <c r="FYU6" s="21"/>
      <c r="FYV6" s="21"/>
      <c r="FYW6" s="21"/>
      <c r="FYX6" s="21"/>
      <c r="FYY6" s="21"/>
      <c r="FYZ6" s="21"/>
      <c r="FZA6" s="21"/>
      <c r="FZB6" s="21"/>
      <c r="FZC6" s="21"/>
      <c r="FZD6" s="21"/>
      <c r="FZE6" s="21"/>
      <c r="FZF6" s="21"/>
      <c r="FZG6" s="21"/>
      <c r="FZH6" s="21"/>
      <c r="FZI6" s="21"/>
      <c r="FZJ6" s="21"/>
      <c r="FZK6" s="21"/>
      <c r="FZL6" s="21"/>
      <c r="FZM6" s="21"/>
      <c r="FZN6" s="21"/>
      <c r="FZO6" s="21"/>
      <c r="FZP6" s="21"/>
      <c r="FZQ6" s="21"/>
      <c r="FZR6" s="21"/>
      <c r="FZS6" s="21"/>
      <c r="FZT6" s="21"/>
      <c r="FZU6" s="21"/>
      <c r="FZV6" s="21"/>
      <c r="FZW6" s="21"/>
      <c r="FZX6" s="21"/>
      <c r="FZY6" s="21"/>
      <c r="FZZ6" s="21"/>
      <c r="GAA6" s="21"/>
      <c r="GAB6" s="21"/>
      <c r="GAC6" s="21"/>
      <c r="GAD6" s="21"/>
      <c r="GAE6" s="21"/>
      <c r="GAF6" s="21"/>
      <c r="GAG6" s="21"/>
      <c r="GAH6" s="21"/>
      <c r="GAI6" s="21"/>
      <c r="GAJ6" s="21"/>
      <c r="GAK6" s="21"/>
      <c r="GAL6" s="21"/>
      <c r="GAM6" s="21"/>
      <c r="GAN6" s="21"/>
      <c r="GAO6" s="21"/>
      <c r="GAP6" s="21"/>
      <c r="GAQ6" s="21"/>
      <c r="GAR6" s="21"/>
      <c r="GAS6" s="21"/>
      <c r="GAT6" s="21"/>
      <c r="GAU6" s="21"/>
      <c r="GAV6" s="21"/>
      <c r="GAW6" s="21"/>
      <c r="GAX6" s="21"/>
      <c r="GAY6" s="21"/>
      <c r="GAZ6" s="21"/>
      <c r="GBA6" s="21"/>
      <c r="GBB6" s="21"/>
      <c r="GBC6" s="21"/>
      <c r="GBD6" s="21"/>
      <c r="GBE6" s="21"/>
      <c r="GBF6" s="21"/>
      <c r="GBG6" s="21"/>
      <c r="GBH6" s="21"/>
      <c r="GBI6" s="21"/>
      <c r="GBJ6" s="21"/>
      <c r="GBK6" s="21"/>
      <c r="GBL6" s="21"/>
      <c r="GBM6" s="21"/>
      <c r="GBN6" s="21"/>
      <c r="GBO6" s="21"/>
      <c r="GBP6" s="21"/>
      <c r="GBQ6" s="21"/>
      <c r="GBR6" s="21"/>
      <c r="GBS6" s="21"/>
      <c r="GBT6" s="21"/>
      <c r="GBU6" s="21"/>
      <c r="GBV6" s="21"/>
      <c r="GBW6" s="21"/>
      <c r="GBX6" s="21"/>
      <c r="GBY6" s="21"/>
      <c r="GBZ6" s="21"/>
      <c r="GCA6" s="21"/>
      <c r="GCB6" s="21"/>
      <c r="GCC6" s="21"/>
      <c r="GCD6" s="21"/>
      <c r="GCE6" s="21"/>
      <c r="GCF6" s="21"/>
      <c r="GCG6" s="21"/>
      <c r="GCH6" s="21"/>
      <c r="GCI6" s="21"/>
      <c r="GCJ6" s="21"/>
      <c r="GCK6" s="21"/>
      <c r="GCL6" s="21"/>
      <c r="GCM6" s="21"/>
      <c r="GCN6" s="21"/>
      <c r="GCO6" s="21"/>
      <c r="GCP6" s="21"/>
      <c r="GCQ6" s="21"/>
      <c r="GCR6" s="21"/>
      <c r="GCS6" s="21"/>
      <c r="GCT6" s="21"/>
      <c r="GCU6" s="21"/>
      <c r="GCV6" s="21"/>
      <c r="GCW6" s="21"/>
      <c r="GCX6" s="21"/>
      <c r="GCY6" s="21"/>
      <c r="GCZ6" s="21"/>
      <c r="GDA6" s="21"/>
      <c r="GDB6" s="21"/>
      <c r="GDC6" s="21"/>
      <c r="GDD6" s="21"/>
      <c r="GDE6" s="21"/>
      <c r="GDF6" s="21"/>
      <c r="GDG6" s="21"/>
      <c r="GDH6" s="21"/>
      <c r="GDI6" s="21"/>
      <c r="GDJ6" s="21"/>
      <c r="GDK6" s="21"/>
      <c r="GDL6" s="21"/>
      <c r="GDM6" s="21"/>
      <c r="GDN6" s="21"/>
      <c r="GDO6" s="21"/>
      <c r="GDP6" s="21"/>
      <c r="GDQ6" s="21"/>
      <c r="GDR6" s="21"/>
      <c r="GDS6" s="21"/>
      <c r="GDT6" s="21"/>
      <c r="GDU6" s="21"/>
      <c r="GDV6" s="21"/>
      <c r="GDW6" s="21"/>
      <c r="GDX6" s="21"/>
      <c r="GDY6" s="21"/>
      <c r="GDZ6" s="21"/>
      <c r="GEA6" s="21"/>
      <c r="GEB6" s="21"/>
      <c r="GEC6" s="21"/>
      <c r="GED6" s="21"/>
      <c r="GEE6" s="21"/>
      <c r="GEF6" s="21"/>
      <c r="GEG6" s="21"/>
      <c r="GEH6" s="21"/>
      <c r="GEI6" s="21"/>
      <c r="GEJ6" s="21"/>
      <c r="GEK6" s="21"/>
      <c r="GEL6" s="21"/>
      <c r="GEM6" s="21"/>
      <c r="GEN6" s="21"/>
      <c r="GEO6" s="21"/>
      <c r="GEP6" s="21"/>
      <c r="GEQ6" s="21"/>
      <c r="GER6" s="21"/>
      <c r="GES6" s="21"/>
      <c r="GET6" s="21"/>
      <c r="GEU6" s="21"/>
      <c r="GEV6" s="21"/>
      <c r="GEW6" s="21"/>
      <c r="GEX6" s="21"/>
      <c r="GEY6" s="21"/>
      <c r="GEZ6" s="21"/>
      <c r="GFA6" s="21"/>
      <c r="GFB6" s="21"/>
      <c r="GFC6" s="21"/>
      <c r="GFD6" s="21"/>
      <c r="GFE6" s="21"/>
      <c r="GFF6" s="21"/>
      <c r="GFG6" s="21"/>
      <c r="GFH6" s="21"/>
      <c r="GFI6" s="21"/>
      <c r="GFJ6" s="21"/>
      <c r="GFK6" s="21"/>
      <c r="GFL6" s="21"/>
      <c r="GFM6" s="21"/>
      <c r="GFN6" s="21"/>
      <c r="GFO6" s="21"/>
      <c r="GFP6" s="21"/>
      <c r="GFQ6" s="21"/>
      <c r="GFR6" s="21"/>
      <c r="GFS6" s="21"/>
      <c r="GFT6" s="21"/>
      <c r="GFU6" s="21"/>
      <c r="GFV6" s="21"/>
      <c r="GFW6" s="21"/>
      <c r="GFX6" s="21"/>
      <c r="GFY6" s="21"/>
      <c r="GFZ6" s="21"/>
      <c r="GGA6" s="21"/>
      <c r="GGB6" s="21"/>
      <c r="GGC6" s="21"/>
      <c r="GGD6" s="21"/>
      <c r="GGE6" s="21"/>
      <c r="GGF6" s="21"/>
      <c r="GGG6" s="21"/>
      <c r="GGH6" s="21"/>
      <c r="GGI6" s="21"/>
      <c r="GGJ6" s="21"/>
      <c r="GGK6" s="21"/>
      <c r="GGL6" s="21"/>
      <c r="GGM6" s="21"/>
      <c r="GGN6" s="21"/>
      <c r="GGO6" s="21"/>
      <c r="GGP6" s="21"/>
      <c r="GGQ6" s="21"/>
      <c r="GGR6" s="21"/>
      <c r="GGS6" s="21"/>
      <c r="GGT6" s="21"/>
      <c r="GGU6" s="21"/>
      <c r="GGV6" s="21"/>
      <c r="GGW6" s="21"/>
      <c r="GGX6" s="21"/>
      <c r="GGY6" s="21"/>
      <c r="GGZ6" s="21"/>
      <c r="GHA6" s="21"/>
      <c r="GHB6" s="21"/>
      <c r="GHC6" s="21"/>
      <c r="GHD6" s="21"/>
      <c r="GHE6" s="21"/>
      <c r="GHF6" s="21"/>
      <c r="GHG6" s="21"/>
      <c r="GHH6" s="21"/>
      <c r="GHI6" s="21"/>
      <c r="GHJ6" s="21"/>
      <c r="GHK6" s="21"/>
      <c r="GHL6" s="21"/>
      <c r="GHM6" s="21"/>
      <c r="GHN6" s="21"/>
      <c r="GHO6" s="21"/>
      <c r="GHP6" s="21"/>
      <c r="GHQ6" s="21"/>
      <c r="GHR6" s="21"/>
      <c r="GHS6" s="21"/>
      <c r="GHT6" s="21"/>
      <c r="GHU6" s="21"/>
      <c r="GHV6" s="21"/>
      <c r="GHW6" s="21"/>
      <c r="GHX6" s="21"/>
      <c r="GHY6" s="21"/>
      <c r="GHZ6" s="21"/>
      <c r="GIA6" s="21"/>
      <c r="GIB6" s="21"/>
      <c r="GIC6" s="21"/>
      <c r="GID6" s="21"/>
      <c r="GIE6" s="21"/>
      <c r="GIF6" s="21"/>
      <c r="GIG6" s="21"/>
      <c r="GIH6" s="21"/>
      <c r="GII6" s="21"/>
      <c r="GIJ6" s="21"/>
      <c r="GIK6" s="21"/>
      <c r="GIL6" s="21"/>
      <c r="GIM6" s="21"/>
      <c r="GIN6" s="21"/>
      <c r="GIO6" s="21"/>
      <c r="GIP6" s="21"/>
      <c r="GIQ6" s="21"/>
      <c r="GIR6" s="21"/>
      <c r="GIS6" s="21"/>
      <c r="GIT6" s="21"/>
      <c r="GIU6" s="21"/>
      <c r="GIV6" s="21"/>
      <c r="GIW6" s="21"/>
      <c r="GIX6" s="21"/>
      <c r="GIY6" s="21"/>
      <c r="GIZ6" s="21"/>
      <c r="GJA6" s="21"/>
      <c r="GJB6" s="21"/>
      <c r="GJC6" s="21"/>
      <c r="GJD6" s="21"/>
      <c r="GJE6" s="21"/>
      <c r="GJF6" s="21"/>
      <c r="GJG6" s="21"/>
      <c r="GJH6" s="21"/>
      <c r="GJI6" s="21"/>
      <c r="GJJ6" s="21"/>
      <c r="GJK6" s="21"/>
      <c r="GJL6" s="21"/>
      <c r="GJM6" s="21"/>
      <c r="GJN6" s="21"/>
      <c r="GJO6" s="21"/>
      <c r="GJP6" s="21"/>
      <c r="GJQ6" s="21"/>
      <c r="GJR6" s="21"/>
      <c r="GJS6" s="21"/>
      <c r="GJT6" s="21"/>
      <c r="GJU6" s="21"/>
      <c r="GJV6" s="21"/>
      <c r="GJW6" s="21"/>
      <c r="GJX6" s="21"/>
      <c r="GJY6" s="21"/>
      <c r="GJZ6" s="21"/>
      <c r="GKA6" s="21"/>
      <c r="GKB6" s="21"/>
      <c r="GKC6" s="21"/>
      <c r="GKD6" s="21"/>
      <c r="GKE6" s="21"/>
      <c r="GKF6" s="21"/>
      <c r="GKG6" s="21"/>
      <c r="GKH6" s="21"/>
      <c r="GKI6" s="21"/>
      <c r="GKJ6" s="21"/>
      <c r="GKK6" s="21"/>
      <c r="GKL6" s="21"/>
      <c r="GKM6" s="21"/>
      <c r="GKN6" s="21"/>
      <c r="GKO6" s="21"/>
      <c r="GKP6" s="21"/>
      <c r="GKQ6" s="21"/>
      <c r="GKR6" s="21"/>
      <c r="GKS6" s="21"/>
      <c r="GKT6" s="21"/>
      <c r="GKU6" s="21"/>
      <c r="GKV6" s="21"/>
      <c r="GKW6" s="21"/>
      <c r="GKX6" s="21"/>
      <c r="GKY6" s="21"/>
      <c r="GKZ6" s="21"/>
      <c r="GLA6" s="21"/>
      <c r="GLB6" s="21"/>
      <c r="GLC6" s="21"/>
      <c r="GLD6" s="21"/>
      <c r="GLE6" s="21"/>
      <c r="GLF6" s="21"/>
      <c r="GLG6" s="21"/>
      <c r="GLH6" s="21"/>
      <c r="GLI6" s="21"/>
      <c r="GLJ6" s="21"/>
      <c r="GLK6" s="21"/>
      <c r="GLL6" s="21"/>
      <c r="GLM6" s="21"/>
      <c r="GLN6" s="21"/>
      <c r="GLO6" s="21"/>
      <c r="GLP6" s="21"/>
      <c r="GLQ6" s="21"/>
      <c r="GLR6" s="21"/>
      <c r="GLS6" s="21"/>
      <c r="GLT6" s="21"/>
      <c r="GLU6" s="21"/>
      <c r="GLV6" s="21"/>
      <c r="GLW6" s="21"/>
      <c r="GLX6" s="21"/>
      <c r="GLY6" s="21"/>
      <c r="GLZ6" s="21"/>
      <c r="GMA6" s="21"/>
      <c r="GMB6" s="21"/>
      <c r="GMC6" s="21"/>
      <c r="GMD6" s="21"/>
      <c r="GME6" s="21"/>
      <c r="GMF6" s="21"/>
      <c r="GMG6" s="21"/>
      <c r="GMH6" s="21"/>
      <c r="GMI6" s="21"/>
      <c r="GMJ6" s="21"/>
      <c r="GMK6" s="21"/>
      <c r="GML6" s="21"/>
      <c r="GMM6" s="21"/>
      <c r="GMN6" s="21"/>
      <c r="GMO6" s="21"/>
      <c r="GMP6" s="21"/>
      <c r="GMQ6" s="21"/>
      <c r="GMR6" s="21"/>
      <c r="GMS6" s="21"/>
      <c r="GMT6" s="21"/>
      <c r="GMU6" s="21"/>
      <c r="GMV6" s="21"/>
      <c r="GMW6" s="21"/>
      <c r="GMX6" s="21"/>
      <c r="GMY6" s="21"/>
      <c r="GMZ6" s="21"/>
      <c r="GNA6" s="21"/>
      <c r="GNB6" s="21"/>
      <c r="GNC6" s="21"/>
      <c r="GND6" s="21"/>
      <c r="GNE6" s="21"/>
      <c r="GNF6" s="21"/>
      <c r="GNG6" s="21"/>
      <c r="GNH6" s="21"/>
      <c r="GNI6" s="21"/>
      <c r="GNJ6" s="21"/>
      <c r="GNK6" s="21"/>
      <c r="GNL6" s="21"/>
      <c r="GNM6" s="21"/>
      <c r="GNN6" s="21"/>
      <c r="GNO6" s="21"/>
      <c r="GNP6" s="21"/>
      <c r="GNQ6" s="21"/>
      <c r="GNR6" s="21"/>
      <c r="GNS6" s="21"/>
      <c r="GNT6" s="21"/>
      <c r="GNU6" s="21"/>
      <c r="GNV6" s="21"/>
      <c r="GNW6" s="21"/>
      <c r="GNX6" s="21"/>
      <c r="GNY6" s="21"/>
      <c r="GNZ6" s="21"/>
      <c r="GOA6" s="21"/>
      <c r="GOB6" s="21"/>
      <c r="GOC6" s="21"/>
      <c r="GOD6" s="21"/>
      <c r="GOE6" s="21"/>
      <c r="GOF6" s="21"/>
      <c r="GOG6" s="21"/>
      <c r="GOH6" s="21"/>
      <c r="GOI6" s="21"/>
      <c r="GOJ6" s="21"/>
      <c r="GOK6" s="21"/>
      <c r="GOL6" s="21"/>
      <c r="GOM6" s="21"/>
      <c r="GON6" s="21"/>
      <c r="GOO6" s="21"/>
      <c r="GOP6" s="21"/>
      <c r="GOQ6" s="21"/>
      <c r="GOR6" s="21"/>
      <c r="GOS6" s="21"/>
      <c r="GOT6" s="21"/>
      <c r="GOU6" s="21"/>
      <c r="GOV6" s="21"/>
      <c r="GOW6" s="21"/>
      <c r="GOX6" s="21"/>
      <c r="GOY6" s="21"/>
      <c r="GOZ6" s="21"/>
      <c r="GPA6" s="21"/>
      <c r="GPB6" s="21"/>
      <c r="GPC6" s="21"/>
      <c r="GPD6" s="21"/>
      <c r="GPE6" s="21"/>
      <c r="GPF6" s="21"/>
      <c r="GPG6" s="21"/>
      <c r="GPH6" s="21"/>
      <c r="GPI6" s="21"/>
      <c r="GPJ6" s="21"/>
      <c r="GPK6" s="21"/>
      <c r="GPL6" s="21"/>
      <c r="GPM6" s="21"/>
      <c r="GPN6" s="21"/>
      <c r="GPO6" s="21"/>
      <c r="GPP6" s="21"/>
      <c r="GPQ6" s="21"/>
      <c r="GPR6" s="21"/>
      <c r="GPS6" s="21"/>
      <c r="GPT6" s="21"/>
      <c r="GPU6" s="21"/>
      <c r="GPV6" s="21"/>
      <c r="GPW6" s="21"/>
      <c r="GPX6" s="21"/>
      <c r="GPY6" s="21"/>
      <c r="GPZ6" s="21"/>
      <c r="GQA6" s="21"/>
      <c r="GQB6" s="21"/>
      <c r="GQC6" s="21"/>
      <c r="GQD6" s="21"/>
      <c r="GQE6" s="21"/>
      <c r="GQF6" s="21"/>
      <c r="GQG6" s="21"/>
      <c r="GQH6" s="21"/>
      <c r="GQI6" s="21"/>
      <c r="GQJ6" s="21"/>
      <c r="GQK6" s="21"/>
      <c r="GQL6" s="21"/>
      <c r="GQM6" s="21"/>
      <c r="GQN6" s="21"/>
      <c r="GQO6" s="21"/>
      <c r="GQP6" s="21"/>
      <c r="GQQ6" s="21"/>
      <c r="GQR6" s="21"/>
      <c r="GQS6" s="21"/>
      <c r="GQT6" s="21"/>
      <c r="GQU6" s="21"/>
      <c r="GQV6" s="21"/>
      <c r="GQW6" s="21"/>
      <c r="GQX6" s="21"/>
      <c r="GQY6" s="21"/>
      <c r="GQZ6" s="21"/>
      <c r="GRA6" s="21"/>
      <c r="GRB6" s="21"/>
      <c r="GRC6" s="21"/>
      <c r="GRD6" s="21"/>
      <c r="GRE6" s="21"/>
      <c r="GRF6" s="21"/>
      <c r="GRG6" s="21"/>
      <c r="GRH6" s="21"/>
      <c r="GRI6" s="21"/>
      <c r="GRJ6" s="21"/>
      <c r="GRK6" s="21"/>
      <c r="GRL6" s="21"/>
      <c r="GRM6" s="21"/>
      <c r="GRN6" s="21"/>
      <c r="GRO6" s="21"/>
      <c r="GRP6" s="21"/>
      <c r="GRQ6" s="21"/>
      <c r="GRR6" s="21"/>
      <c r="GRS6" s="21"/>
      <c r="GRT6" s="21"/>
      <c r="GRU6" s="21"/>
      <c r="GRV6" s="21"/>
      <c r="GRW6" s="21"/>
      <c r="GRX6" s="21"/>
      <c r="GRY6" s="21"/>
      <c r="GRZ6" s="21"/>
      <c r="GSA6" s="21"/>
      <c r="GSB6" s="21"/>
      <c r="GSC6" s="21"/>
      <c r="GSD6" s="21"/>
      <c r="GSE6" s="21"/>
      <c r="GSF6" s="21"/>
      <c r="GSG6" s="21"/>
      <c r="GSH6" s="21"/>
      <c r="GSI6" s="21"/>
      <c r="GSJ6" s="21"/>
      <c r="GSK6" s="21"/>
      <c r="GSL6" s="21"/>
      <c r="GSM6" s="21"/>
      <c r="GSN6" s="21"/>
      <c r="GSO6" s="21"/>
      <c r="GSP6" s="21"/>
      <c r="GSQ6" s="21"/>
      <c r="GSR6" s="21"/>
      <c r="GSS6" s="21"/>
      <c r="GST6" s="21"/>
      <c r="GSU6" s="21"/>
      <c r="GSV6" s="21"/>
      <c r="GSW6" s="21"/>
      <c r="GSX6" s="21"/>
      <c r="GSY6" s="21"/>
      <c r="GSZ6" s="21"/>
      <c r="GTA6" s="21"/>
      <c r="GTB6" s="21"/>
      <c r="GTC6" s="21"/>
      <c r="GTD6" s="21"/>
      <c r="GTE6" s="21"/>
      <c r="GTF6" s="21"/>
      <c r="GTG6" s="21"/>
      <c r="GTH6" s="21"/>
      <c r="GTI6" s="21"/>
      <c r="GTJ6" s="21"/>
      <c r="GTK6" s="21"/>
      <c r="GTL6" s="21"/>
      <c r="GTM6" s="21"/>
      <c r="GTN6" s="21"/>
      <c r="GTO6" s="21"/>
      <c r="GTP6" s="21"/>
      <c r="GTQ6" s="21"/>
      <c r="GTR6" s="21"/>
      <c r="GTS6" s="21"/>
      <c r="GTT6" s="21"/>
      <c r="GTU6" s="21"/>
      <c r="GTV6" s="21"/>
      <c r="GTW6" s="21"/>
      <c r="GTX6" s="21"/>
      <c r="GTY6" s="21"/>
      <c r="GTZ6" s="21"/>
      <c r="GUA6" s="21"/>
      <c r="GUB6" s="21"/>
      <c r="GUC6" s="21"/>
      <c r="GUD6" s="21"/>
      <c r="GUE6" s="21"/>
      <c r="GUF6" s="21"/>
      <c r="GUG6" s="21"/>
      <c r="GUH6" s="21"/>
      <c r="GUI6" s="21"/>
      <c r="GUJ6" s="21"/>
      <c r="GUK6" s="21"/>
      <c r="GUL6" s="21"/>
      <c r="GUM6" s="21"/>
      <c r="GUN6" s="21"/>
      <c r="GUO6" s="21"/>
      <c r="GUP6" s="21"/>
      <c r="GUQ6" s="21"/>
      <c r="GUR6" s="21"/>
      <c r="GUS6" s="21"/>
      <c r="GUT6" s="21"/>
      <c r="GUU6" s="21"/>
      <c r="GUV6" s="21"/>
      <c r="GUW6" s="21"/>
      <c r="GUX6" s="21"/>
      <c r="GUY6" s="21"/>
      <c r="GUZ6" s="21"/>
      <c r="GVA6" s="21"/>
      <c r="GVB6" s="21"/>
      <c r="GVC6" s="21"/>
      <c r="GVD6" s="21"/>
      <c r="GVE6" s="21"/>
      <c r="GVF6" s="21"/>
      <c r="GVG6" s="21"/>
      <c r="GVH6" s="21"/>
      <c r="GVI6" s="21"/>
      <c r="GVJ6" s="21"/>
      <c r="GVK6" s="21"/>
      <c r="GVL6" s="21"/>
      <c r="GVM6" s="21"/>
      <c r="GVN6" s="21"/>
      <c r="GVO6" s="21"/>
      <c r="GVP6" s="21"/>
      <c r="GVQ6" s="21"/>
      <c r="GVR6" s="21"/>
      <c r="GVS6" s="21"/>
      <c r="GVT6" s="21"/>
      <c r="GVU6" s="21"/>
      <c r="GVV6" s="21"/>
      <c r="GVW6" s="21"/>
      <c r="GVX6" s="21"/>
      <c r="GVY6" s="21"/>
      <c r="GVZ6" s="21"/>
      <c r="GWA6" s="21"/>
      <c r="GWB6" s="21"/>
      <c r="GWC6" s="21"/>
      <c r="GWD6" s="21"/>
      <c r="GWE6" s="21"/>
      <c r="GWF6" s="21"/>
      <c r="GWG6" s="21"/>
      <c r="GWH6" s="21"/>
      <c r="GWI6" s="21"/>
      <c r="GWJ6" s="21"/>
      <c r="GWK6" s="21"/>
      <c r="GWL6" s="21"/>
      <c r="GWM6" s="21"/>
      <c r="GWN6" s="21"/>
      <c r="GWO6" s="21"/>
      <c r="GWP6" s="21"/>
      <c r="GWQ6" s="21"/>
      <c r="GWR6" s="21"/>
      <c r="GWS6" s="21"/>
      <c r="GWT6" s="21"/>
      <c r="GWU6" s="21"/>
      <c r="GWV6" s="21"/>
      <c r="GWW6" s="21"/>
      <c r="GWX6" s="21"/>
      <c r="GWY6" s="21"/>
      <c r="GWZ6" s="21"/>
      <c r="GXA6" s="21"/>
      <c r="GXB6" s="21"/>
      <c r="GXC6" s="21"/>
      <c r="GXD6" s="21"/>
      <c r="GXE6" s="21"/>
      <c r="GXF6" s="21"/>
      <c r="GXG6" s="21"/>
      <c r="GXH6" s="21"/>
      <c r="GXI6" s="21"/>
      <c r="GXJ6" s="21"/>
      <c r="GXK6" s="21"/>
      <c r="GXL6" s="21"/>
      <c r="GXM6" s="21"/>
      <c r="GXN6" s="21"/>
      <c r="GXO6" s="21"/>
      <c r="GXP6" s="21"/>
      <c r="GXQ6" s="21"/>
      <c r="GXR6" s="21"/>
      <c r="GXS6" s="21"/>
      <c r="GXT6" s="21"/>
      <c r="GXU6" s="21"/>
      <c r="GXV6" s="21"/>
      <c r="GXW6" s="21"/>
      <c r="GXX6" s="21"/>
      <c r="GXY6" s="21"/>
      <c r="GXZ6" s="21"/>
      <c r="GYA6" s="21"/>
      <c r="GYB6" s="21"/>
      <c r="GYC6" s="21"/>
      <c r="GYD6" s="21"/>
      <c r="GYE6" s="21"/>
      <c r="GYF6" s="21"/>
      <c r="GYG6" s="21"/>
      <c r="GYH6" s="21"/>
      <c r="GYI6" s="21"/>
      <c r="GYJ6" s="21"/>
      <c r="GYK6" s="21"/>
      <c r="GYL6" s="21"/>
      <c r="GYM6" s="21"/>
      <c r="GYN6" s="21"/>
      <c r="GYO6" s="21"/>
      <c r="GYP6" s="21"/>
      <c r="GYQ6" s="21"/>
      <c r="GYR6" s="21"/>
      <c r="GYS6" s="21"/>
      <c r="GYT6" s="21"/>
      <c r="GYU6" s="21"/>
      <c r="GYV6" s="21"/>
      <c r="GYW6" s="21"/>
      <c r="GYX6" s="21"/>
      <c r="GYY6" s="21"/>
      <c r="GYZ6" s="21"/>
      <c r="GZA6" s="21"/>
      <c r="GZB6" s="21"/>
      <c r="GZC6" s="21"/>
      <c r="GZD6" s="21"/>
      <c r="GZE6" s="21"/>
      <c r="GZF6" s="21"/>
      <c r="GZG6" s="21"/>
      <c r="GZH6" s="21"/>
      <c r="GZI6" s="21"/>
      <c r="GZJ6" s="21"/>
      <c r="GZK6" s="21"/>
      <c r="GZL6" s="21"/>
      <c r="GZM6" s="21"/>
      <c r="GZN6" s="21"/>
      <c r="GZO6" s="21"/>
      <c r="GZP6" s="21"/>
      <c r="GZQ6" s="21"/>
      <c r="GZR6" s="21"/>
      <c r="GZS6" s="21"/>
      <c r="GZT6" s="21"/>
      <c r="GZU6" s="21"/>
      <c r="GZV6" s="21"/>
      <c r="GZW6" s="21"/>
      <c r="GZX6" s="21"/>
      <c r="GZY6" s="21"/>
      <c r="GZZ6" s="21"/>
      <c r="HAA6" s="21"/>
      <c r="HAB6" s="21"/>
      <c r="HAC6" s="21"/>
      <c r="HAD6" s="21"/>
      <c r="HAE6" s="21"/>
      <c r="HAF6" s="21"/>
      <c r="HAG6" s="21"/>
      <c r="HAH6" s="21"/>
      <c r="HAI6" s="21"/>
      <c r="HAJ6" s="21"/>
      <c r="HAK6" s="21"/>
      <c r="HAL6" s="21"/>
      <c r="HAM6" s="21"/>
      <c r="HAN6" s="21"/>
      <c r="HAO6" s="21"/>
      <c r="HAP6" s="21"/>
      <c r="HAQ6" s="21"/>
      <c r="HAR6" s="21"/>
      <c r="HAS6" s="21"/>
      <c r="HAT6" s="21"/>
      <c r="HAU6" s="21"/>
      <c r="HAV6" s="21"/>
      <c r="HAW6" s="21"/>
      <c r="HAX6" s="21"/>
      <c r="HAY6" s="21"/>
      <c r="HAZ6" s="21"/>
      <c r="HBA6" s="21"/>
      <c r="HBB6" s="21"/>
      <c r="HBC6" s="21"/>
      <c r="HBD6" s="21"/>
      <c r="HBE6" s="21"/>
      <c r="HBF6" s="21"/>
      <c r="HBG6" s="21"/>
      <c r="HBH6" s="21"/>
      <c r="HBI6" s="21"/>
      <c r="HBJ6" s="21"/>
      <c r="HBK6" s="21"/>
      <c r="HBL6" s="21"/>
      <c r="HBM6" s="21"/>
      <c r="HBN6" s="21"/>
      <c r="HBO6" s="21"/>
      <c r="HBP6" s="21"/>
      <c r="HBQ6" s="21"/>
      <c r="HBR6" s="21"/>
      <c r="HBS6" s="21"/>
      <c r="HBT6" s="21"/>
      <c r="HBU6" s="21"/>
      <c r="HBV6" s="21"/>
      <c r="HBW6" s="21"/>
      <c r="HBX6" s="21"/>
      <c r="HBY6" s="21"/>
      <c r="HBZ6" s="21"/>
      <c r="HCA6" s="21"/>
      <c r="HCB6" s="21"/>
      <c r="HCC6" s="21"/>
      <c r="HCD6" s="21"/>
      <c r="HCE6" s="21"/>
      <c r="HCF6" s="21"/>
      <c r="HCG6" s="21"/>
      <c r="HCH6" s="21"/>
      <c r="HCI6" s="21"/>
      <c r="HCJ6" s="21"/>
      <c r="HCK6" s="21"/>
      <c r="HCL6" s="21"/>
      <c r="HCM6" s="21"/>
      <c r="HCN6" s="21"/>
      <c r="HCO6" s="21"/>
      <c r="HCP6" s="21"/>
      <c r="HCQ6" s="21"/>
      <c r="HCR6" s="21"/>
      <c r="HCS6" s="21"/>
      <c r="HCT6" s="21"/>
      <c r="HCU6" s="21"/>
      <c r="HCV6" s="21"/>
      <c r="HCW6" s="21"/>
      <c r="HCX6" s="21"/>
      <c r="HCY6" s="21"/>
      <c r="HCZ6" s="21"/>
      <c r="HDA6" s="21"/>
      <c r="HDB6" s="21"/>
      <c r="HDC6" s="21"/>
      <c r="HDD6" s="21"/>
      <c r="HDE6" s="21"/>
      <c r="HDF6" s="21"/>
      <c r="HDG6" s="21"/>
      <c r="HDH6" s="21"/>
      <c r="HDI6" s="21"/>
      <c r="HDJ6" s="21"/>
      <c r="HDK6" s="21"/>
      <c r="HDL6" s="21"/>
      <c r="HDM6" s="21"/>
      <c r="HDN6" s="21"/>
      <c r="HDO6" s="21"/>
      <c r="HDP6" s="21"/>
      <c r="HDQ6" s="21"/>
      <c r="HDR6" s="21"/>
      <c r="HDS6" s="21"/>
      <c r="HDT6" s="21"/>
      <c r="HDU6" s="21"/>
      <c r="HDV6" s="21"/>
      <c r="HDW6" s="21"/>
      <c r="HDX6" s="21"/>
      <c r="HDY6" s="21"/>
      <c r="HDZ6" s="21"/>
      <c r="HEA6" s="21"/>
      <c r="HEB6" s="21"/>
      <c r="HEC6" s="21"/>
      <c r="HED6" s="21"/>
      <c r="HEE6" s="21"/>
      <c r="HEF6" s="21"/>
      <c r="HEG6" s="21"/>
      <c r="HEH6" s="21"/>
      <c r="HEI6" s="21"/>
      <c r="HEJ6" s="21"/>
      <c r="HEK6" s="21"/>
      <c r="HEL6" s="21"/>
      <c r="HEM6" s="21"/>
      <c r="HEN6" s="21"/>
      <c r="HEO6" s="21"/>
      <c r="HEP6" s="21"/>
      <c r="HEQ6" s="21"/>
      <c r="HER6" s="21"/>
      <c r="HES6" s="21"/>
      <c r="HET6" s="21"/>
      <c r="HEU6" s="21"/>
      <c r="HEV6" s="21"/>
      <c r="HEW6" s="21"/>
      <c r="HEX6" s="21"/>
      <c r="HEY6" s="21"/>
      <c r="HEZ6" s="21"/>
      <c r="HFA6" s="21"/>
      <c r="HFB6" s="21"/>
      <c r="HFC6" s="21"/>
      <c r="HFD6" s="21"/>
      <c r="HFE6" s="21"/>
      <c r="HFF6" s="21"/>
      <c r="HFG6" s="21"/>
      <c r="HFH6" s="21"/>
      <c r="HFI6" s="21"/>
      <c r="HFJ6" s="21"/>
      <c r="HFK6" s="21"/>
      <c r="HFL6" s="21"/>
      <c r="HFM6" s="21"/>
      <c r="HFN6" s="21"/>
      <c r="HFO6" s="21"/>
      <c r="HFP6" s="21"/>
      <c r="HFQ6" s="21"/>
      <c r="HFR6" s="21"/>
      <c r="HFS6" s="21"/>
      <c r="HFT6" s="21"/>
      <c r="HFU6" s="21"/>
      <c r="HFV6" s="21"/>
      <c r="HFW6" s="21"/>
      <c r="HFX6" s="21"/>
      <c r="HFY6" s="21"/>
      <c r="HFZ6" s="21"/>
      <c r="HGA6" s="21"/>
      <c r="HGB6" s="21"/>
      <c r="HGC6" s="21"/>
      <c r="HGD6" s="21"/>
      <c r="HGE6" s="21"/>
      <c r="HGF6" s="21"/>
      <c r="HGG6" s="21"/>
      <c r="HGH6" s="21"/>
      <c r="HGI6" s="21"/>
      <c r="HGJ6" s="21"/>
      <c r="HGK6" s="21"/>
      <c r="HGL6" s="21"/>
      <c r="HGM6" s="21"/>
      <c r="HGN6" s="21"/>
      <c r="HGO6" s="21"/>
      <c r="HGP6" s="21"/>
      <c r="HGQ6" s="21"/>
      <c r="HGR6" s="21"/>
      <c r="HGS6" s="21"/>
      <c r="HGT6" s="21"/>
      <c r="HGU6" s="21"/>
      <c r="HGV6" s="21"/>
      <c r="HGW6" s="21"/>
      <c r="HGX6" s="21"/>
      <c r="HGY6" s="21"/>
      <c r="HGZ6" s="21"/>
      <c r="HHA6" s="21"/>
      <c r="HHB6" s="21"/>
      <c r="HHC6" s="21"/>
      <c r="HHD6" s="21"/>
      <c r="HHE6" s="21"/>
      <c r="HHF6" s="21"/>
      <c r="HHG6" s="21"/>
      <c r="HHH6" s="21"/>
      <c r="HHI6" s="21"/>
      <c r="HHJ6" s="21"/>
      <c r="HHK6" s="21"/>
      <c r="HHL6" s="21"/>
      <c r="HHM6" s="21"/>
      <c r="HHN6" s="21"/>
      <c r="HHO6" s="21"/>
      <c r="HHP6" s="21"/>
      <c r="HHQ6" s="21"/>
      <c r="HHR6" s="21"/>
      <c r="HHS6" s="21"/>
      <c r="HHT6" s="21"/>
      <c r="HHU6" s="21"/>
      <c r="HHV6" s="21"/>
      <c r="HHW6" s="21"/>
      <c r="HHX6" s="21"/>
      <c r="HHY6" s="21"/>
      <c r="HHZ6" s="21"/>
      <c r="HIA6" s="21"/>
      <c r="HIB6" s="21"/>
      <c r="HIC6" s="21"/>
      <c r="HID6" s="21"/>
      <c r="HIE6" s="21"/>
      <c r="HIF6" s="21"/>
      <c r="HIG6" s="21"/>
      <c r="HIH6" s="21"/>
      <c r="HII6" s="21"/>
      <c r="HIJ6" s="21"/>
      <c r="HIK6" s="21"/>
      <c r="HIL6" s="21"/>
      <c r="HIM6" s="21"/>
      <c r="HIN6" s="21"/>
      <c r="HIO6" s="21"/>
      <c r="HIP6" s="21"/>
      <c r="HIQ6" s="21"/>
      <c r="HIR6" s="21"/>
      <c r="HIS6" s="21"/>
      <c r="HIT6" s="21"/>
      <c r="HIU6" s="21"/>
      <c r="HIV6" s="21"/>
      <c r="HIW6" s="21"/>
      <c r="HIX6" s="21"/>
      <c r="HIY6" s="21"/>
      <c r="HIZ6" s="21"/>
      <c r="HJA6" s="21"/>
      <c r="HJB6" s="21"/>
      <c r="HJC6" s="21"/>
      <c r="HJD6" s="21"/>
      <c r="HJE6" s="21"/>
      <c r="HJF6" s="21"/>
      <c r="HJG6" s="21"/>
      <c r="HJH6" s="21"/>
      <c r="HJI6" s="21"/>
      <c r="HJJ6" s="21"/>
      <c r="HJK6" s="21"/>
      <c r="HJL6" s="21"/>
      <c r="HJM6" s="21"/>
      <c r="HJN6" s="21"/>
      <c r="HJO6" s="21"/>
      <c r="HJP6" s="21"/>
      <c r="HJQ6" s="21"/>
      <c r="HJR6" s="21"/>
      <c r="HJS6" s="21"/>
      <c r="HJT6" s="21"/>
      <c r="HJU6" s="21"/>
      <c r="HJV6" s="21"/>
      <c r="HJW6" s="21"/>
      <c r="HJX6" s="21"/>
      <c r="HJY6" s="21"/>
      <c r="HJZ6" s="21"/>
      <c r="HKA6" s="21"/>
      <c r="HKB6" s="21"/>
      <c r="HKC6" s="21"/>
      <c r="HKD6" s="21"/>
      <c r="HKE6" s="21"/>
      <c r="HKF6" s="21"/>
      <c r="HKG6" s="21"/>
      <c r="HKH6" s="21"/>
      <c r="HKI6" s="21"/>
      <c r="HKJ6" s="21"/>
      <c r="HKK6" s="21"/>
      <c r="HKL6" s="21"/>
      <c r="HKM6" s="21"/>
      <c r="HKN6" s="21"/>
      <c r="HKO6" s="21"/>
      <c r="HKP6" s="21"/>
      <c r="HKQ6" s="21"/>
      <c r="HKR6" s="21"/>
      <c r="HKS6" s="21"/>
      <c r="HKT6" s="21"/>
      <c r="HKU6" s="21"/>
      <c r="HKV6" s="21"/>
      <c r="HKW6" s="21"/>
      <c r="HKX6" s="21"/>
      <c r="HKY6" s="21"/>
      <c r="HKZ6" s="21"/>
      <c r="HLA6" s="21"/>
      <c r="HLB6" s="21"/>
      <c r="HLC6" s="21"/>
      <c r="HLD6" s="21"/>
      <c r="HLE6" s="21"/>
      <c r="HLF6" s="21"/>
      <c r="HLG6" s="21"/>
      <c r="HLH6" s="21"/>
      <c r="HLI6" s="21"/>
      <c r="HLJ6" s="21"/>
      <c r="HLK6" s="21"/>
      <c r="HLL6" s="21"/>
      <c r="HLM6" s="21"/>
      <c r="HLN6" s="21"/>
      <c r="HLO6" s="21"/>
      <c r="HLP6" s="21"/>
      <c r="HLQ6" s="21"/>
      <c r="HLR6" s="21"/>
      <c r="HLS6" s="21"/>
      <c r="HLT6" s="21"/>
      <c r="HLU6" s="21"/>
      <c r="HLV6" s="21"/>
      <c r="HLW6" s="21"/>
      <c r="HLX6" s="21"/>
      <c r="HLY6" s="21"/>
      <c r="HLZ6" s="21"/>
      <c r="HMA6" s="21"/>
      <c r="HMB6" s="21"/>
      <c r="HMC6" s="21"/>
      <c r="HMD6" s="21"/>
      <c r="HME6" s="21"/>
      <c r="HMF6" s="21"/>
      <c r="HMG6" s="21"/>
      <c r="HMH6" s="21"/>
      <c r="HMI6" s="21"/>
      <c r="HMJ6" s="21"/>
      <c r="HMK6" s="21"/>
      <c r="HML6" s="21"/>
      <c r="HMM6" s="21"/>
      <c r="HMN6" s="21"/>
      <c r="HMO6" s="21"/>
      <c r="HMP6" s="21"/>
      <c r="HMQ6" s="21"/>
      <c r="HMR6" s="21"/>
      <c r="HMS6" s="21"/>
      <c r="HMT6" s="21"/>
      <c r="HMU6" s="21"/>
      <c r="HMV6" s="21"/>
      <c r="HMW6" s="21"/>
      <c r="HMX6" s="21"/>
      <c r="HMY6" s="21"/>
      <c r="HMZ6" s="21"/>
      <c r="HNA6" s="21"/>
      <c r="HNB6" s="21"/>
      <c r="HNC6" s="21"/>
      <c r="HND6" s="21"/>
      <c r="HNE6" s="21"/>
      <c r="HNF6" s="21"/>
      <c r="HNG6" s="21"/>
      <c r="HNH6" s="21"/>
      <c r="HNI6" s="21"/>
      <c r="HNJ6" s="21"/>
      <c r="HNK6" s="21"/>
      <c r="HNL6" s="21"/>
      <c r="HNM6" s="21"/>
      <c r="HNN6" s="21"/>
      <c r="HNO6" s="21"/>
      <c r="HNP6" s="21"/>
      <c r="HNQ6" s="21"/>
      <c r="HNR6" s="21"/>
      <c r="HNS6" s="21"/>
      <c r="HNT6" s="21"/>
      <c r="HNU6" s="21"/>
      <c r="HNV6" s="21"/>
      <c r="HNW6" s="21"/>
      <c r="HNX6" s="21"/>
      <c r="HNY6" s="21"/>
      <c r="HNZ6" s="21"/>
      <c r="HOA6" s="21"/>
      <c r="HOB6" s="21"/>
      <c r="HOC6" s="21"/>
      <c r="HOD6" s="21"/>
      <c r="HOE6" s="21"/>
      <c r="HOF6" s="21"/>
      <c r="HOG6" s="21"/>
      <c r="HOH6" s="21"/>
      <c r="HOI6" s="21"/>
      <c r="HOJ6" s="21"/>
      <c r="HOK6" s="21"/>
      <c r="HOL6" s="21"/>
      <c r="HOM6" s="21"/>
      <c r="HON6" s="21"/>
      <c r="HOO6" s="21"/>
      <c r="HOP6" s="21"/>
      <c r="HOQ6" s="21"/>
      <c r="HOR6" s="21"/>
      <c r="HOS6" s="21"/>
      <c r="HOT6" s="21"/>
      <c r="HOU6" s="21"/>
      <c r="HOV6" s="21"/>
      <c r="HOW6" s="21"/>
      <c r="HOX6" s="21"/>
      <c r="HOY6" s="21"/>
      <c r="HOZ6" s="21"/>
      <c r="HPA6" s="21"/>
      <c r="HPB6" s="21"/>
      <c r="HPC6" s="21"/>
      <c r="HPD6" s="21"/>
      <c r="HPE6" s="21"/>
      <c r="HPF6" s="21"/>
      <c r="HPG6" s="21"/>
      <c r="HPH6" s="21"/>
      <c r="HPI6" s="21"/>
      <c r="HPJ6" s="21"/>
      <c r="HPK6" s="21"/>
      <c r="HPL6" s="21"/>
      <c r="HPM6" s="21"/>
      <c r="HPN6" s="21"/>
      <c r="HPO6" s="21"/>
      <c r="HPP6" s="21"/>
      <c r="HPQ6" s="21"/>
      <c r="HPR6" s="21"/>
      <c r="HPS6" s="21"/>
      <c r="HPT6" s="21"/>
      <c r="HPU6" s="21"/>
      <c r="HPV6" s="21"/>
      <c r="HPW6" s="21"/>
      <c r="HPX6" s="21"/>
      <c r="HPY6" s="21"/>
      <c r="HPZ6" s="21"/>
      <c r="HQA6" s="21"/>
      <c r="HQB6" s="21"/>
      <c r="HQC6" s="21"/>
      <c r="HQD6" s="21"/>
      <c r="HQE6" s="21"/>
      <c r="HQF6" s="21"/>
      <c r="HQG6" s="21"/>
      <c r="HQH6" s="21"/>
      <c r="HQI6" s="21"/>
      <c r="HQJ6" s="21"/>
      <c r="HQK6" s="21"/>
      <c r="HQL6" s="21"/>
      <c r="HQM6" s="21"/>
      <c r="HQN6" s="21"/>
      <c r="HQO6" s="21"/>
      <c r="HQP6" s="21"/>
      <c r="HQQ6" s="21"/>
      <c r="HQR6" s="21"/>
      <c r="HQS6" s="21"/>
      <c r="HQT6" s="21"/>
      <c r="HQU6" s="21"/>
      <c r="HQV6" s="21"/>
      <c r="HQW6" s="21"/>
      <c r="HQX6" s="21"/>
      <c r="HQY6" s="21"/>
      <c r="HQZ6" s="21"/>
      <c r="HRA6" s="21"/>
      <c r="HRB6" s="21"/>
      <c r="HRC6" s="21"/>
      <c r="HRD6" s="21"/>
      <c r="HRE6" s="21"/>
      <c r="HRF6" s="21"/>
      <c r="HRG6" s="21"/>
      <c r="HRH6" s="21"/>
      <c r="HRI6" s="21"/>
      <c r="HRJ6" s="21"/>
      <c r="HRK6" s="21"/>
      <c r="HRL6" s="21"/>
      <c r="HRM6" s="21"/>
      <c r="HRN6" s="21"/>
      <c r="HRO6" s="21"/>
      <c r="HRP6" s="21"/>
      <c r="HRQ6" s="21"/>
      <c r="HRR6" s="21"/>
      <c r="HRS6" s="21"/>
      <c r="HRT6" s="21"/>
      <c r="HRU6" s="21"/>
      <c r="HRV6" s="21"/>
      <c r="HRW6" s="21"/>
      <c r="HRX6" s="21"/>
      <c r="HRY6" s="21"/>
      <c r="HRZ6" s="21"/>
      <c r="HSA6" s="21"/>
      <c r="HSB6" s="21"/>
      <c r="HSC6" s="21"/>
      <c r="HSD6" s="21"/>
      <c r="HSE6" s="21"/>
      <c r="HSF6" s="21"/>
      <c r="HSG6" s="21"/>
      <c r="HSH6" s="21"/>
      <c r="HSI6" s="21"/>
      <c r="HSJ6" s="21"/>
      <c r="HSK6" s="21"/>
      <c r="HSL6" s="21"/>
      <c r="HSM6" s="21"/>
      <c r="HSN6" s="21"/>
      <c r="HSO6" s="21"/>
      <c r="HSP6" s="21"/>
      <c r="HSQ6" s="21"/>
      <c r="HSR6" s="21"/>
      <c r="HSS6" s="21"/>
      <c r="HST6" s="21"/>
      <c r="HSU6" s="21"/>
      <c r="HSV6" s="21"/>
      <c r="HSW6" s="21"/>
      <c r="HSX6" s="21"/>
      <c r="HSY6" s="21"/>
      <c r="HSZ6" s="21"/>
      <c r="HTA6" s="21"/>
      <c r="HTB6" s="21"/>
      <c r="HTC6" s="21"/>
      <c r="HTD6" s="21"/>
      <c r="HTE6" s="21"/>
      <c r="HTF6" s="21"/>
      <c r="HTG6" s="21"/>
      <c r="HTH6" s="21"/>
      <c r="HTI6" s="21"/>
      <c r="HTJ6" s="21"/>
      <c r="HTK6" s="21"/>
      <c r="HTL6" s="21"/>
      <c r="HTM6" s="21"/>
      <c r="HTN6" s="21"/>
      <c r="HTO6" s="21"/>
      <c r="HTP6" s="21"/>
      <c r="HTQ6" s="21"/>
      <c r="HTR6" s="21"/>
      <c r="HTS6" s="21"/>
      <c r="HTT6" s="21"/>
      <c r="HTU6" s="21"/>
      <c r="HTV6" s="21"/>
      <c r="HTW6" s="21"/>
      <c r="HTX6" s="21"/>
      <c r="HTY6" s="21"/>
      <c r="HTZ6" s="21"/>
      <c r="HUA6" s="21"/>
      <c r="HUB6" s="21"/>
      <c r="HUC6" s="21"/>
      <c r="HUD6" s="21"/>
      <c r="HUE6" s="21"/>
      <c r="HUF6" s="21"/>
      <c r="HUG6" s="21"/>
      <c r="HUH6" s="21"/>
      <c r="HUI6" s="21"/>
      <c r="HUJ6" s="21"/>
      <c r="HUK6" s="21"/>
      <c r="HUL6" s="21"/>
      <c r="HUM6" s="21"/>
      <c r="HUN6" s="21"/>
      <c r="HUO6" s="21"/>
      <c r="HUP6" s="21"/>
      <c r="HUQ6" s="21"/>
      <c r="HUR6" s="21"/>
      <c r="HUS6" s="21"/>
      <c r="HUT6" s="21"/>
      <c r="HUU6" s="21"/>
      <c r="HUV6" s="21"/>
      <c r="HUW6" s="21"/>
      <c r="HUX6" s="21"/>
      <c r="HUY6" s="21"/>
      <c r="HUZ6" s="21"/>
      <c r="HVA6" s="21"/>
      <c r="HVB6" s="21"/>
      <c r="HVC6" s="21"/>
      <c r="HVD6" s="21"/>
      <c r="HVE6" s="21"/>
      <c r="HVF6" s="21"/>
      <c r="HVG6" s="21"/>
      <c r="HVH6" s="21"/>
      <c r="HVI6" s="21"/>
      <c r="HVJ6" s="21"/>
      <c r="HVK6" s="21"/>
      <c r="HVL6" s="21"/>
      <c r="HVM6" s="21"/>
      <c r="HVN6" s="21"/>
      <c r="HVO6" s="21"/>
      <c r="HVP6" s="21"/>
      <c r="HVQ6" s="21"/>
      <c r="HVR6" s="21"/>
      <c r="HVS6" s="21"/>
      <c r="HVT6" s="21"/>
      <c r="HVU6" s="21"/>
      <c r="HVV6" s="21"/>
      <c r="HVW6" s="21"/>
      <c r="HVX6" s="21"/>
      <c r="HVY6" s="21"/>
      <c r="HVZ6" s="21"/>
      <c r="HWA6" s="21"/>
      <c r="HWB6" s="21"/>
      <c r="HWC6" s="21"/>
      <c r="HWD6" s="21"/>
      <c r="HWE6" s="21"/>
      <c r="HWF6" s="21"/>
      <c r="HWG6" s="21"/>
      <c r="HWH6" s="21"/>
      <c r="HWI6" s="21"/>
      <c r="HWJ6" s="21"/>
      <c r="HWK6" s="21"/>
      <c r="HWL6" s="21"/>
      <c r="HWM6" s="21"/>
      <c r="HWN6" s="21"/>
      <c r="HWO6" s="21"/>
      <c r="HWP6" s="21"/>
      <c r="HWQ6" s="21"/>
      <c r="HWR6" s="21"/>
      <c r="HWS6" s="21"/>
      <c r="HWT6" s="21"/>
      <c r="HWU6" s="21"/>
      <c r="HWV6" s="21"/>
      <c r="HWW6" s="21"/>
      <c r="HWX6" s="21"/>
      <c r="HWY6" s="21"/>
      <c r="HWZ6" s="21"/>
      <c r="HXA6" s="21"/>
      <c r="HXB6" s="21"/>
      <c r="HXC6" s="21"/>
      <c r="HXD6" s="21"/>
      <c r="HXE6" s="21"/>
      <c r="HXF6" s="21"/>
      <c r="HXG6" s="21"/>
      <c r="HXH6" s="21"/>
      <c r="HXI6" s="21"/>
      <c r="HXJ6" s="21"/>
      <c r="HXK6" s="21"/>
      <c r="HXL6" s="21"/>
      <c r="HXM6" s="21"/>
      <c r="HXN6" s="21"/>
      <c r="HXO6" s="21"/>
      <c r="HXP6" s="21"/>
      <c r="HXQ6" s="21"/>
      <c r="HXR6" s="21"/>
      <c r="HXS6" s="21"/>
      <c r="HXT6" s="21"/>
      <c r="HXU6" s="21"/>
      <c r="HXV6" s="21"/>
      <c r="HXW6" s="21"/>
      <c r="HXX6" s="21"/>
      <c r="HXY6" s="21"/>
      <c r="HXZ6" s="21"/>
      <c r="HYA6" s="21"/>
      <c r="HYB6" s="21"/>
      <c r="HYC6" s="21"/>
      <c r="HYD6" s="21"/>
      <c r="HYE6" s="21"/>
      <c r="HYF6" s="21"/>
      <c r="HYG6" s="21"/>
      <c r="HYH6" s="21"/>
      <c r="HYI6" s="21"/>
      <c r="HYJ6" s="21"/>
      <c r="HYK6" s="21"/>
      <c r="HYL6" s="21"/>
      <c r="HYM6" s="21"/>
      <c r="HYN6" s="21"/>
      <c r="HYO6" s="21"/>
      <c r="HYP6" s="21"/>
      <c r="HYQ6" s="21"/>
      <c r="HYR6" s="21"/>
      <c r="HYS6" s="21"/>
      <c r="HYT6" s="21"/>
      <c r="HYU6" s="21"/>
      <c r="HYV6" s="21"/>
      <c r="HYW6" s="21"/>
      <c r="HYX6" s="21"/>
      <c r="HYY6" s="21"/>
      <c r="HYZ6" s="21"/>
      <c r="HZA6" s="21"/>
      <c r="HZB6" s="21"/>
      <c r="HZC6" s="21"/>
      <c r="HZD6" s="21"/>
      <c r="HZE6" s="21"/>
      <c r="HZF6" s="21"/>
      <c r="HZG6" s="21"/>
      <c r="HZH6" s="21"/>
      <c r="HZI6" s="21"/>
      <c r="HZJ6" s="21"/>
      <c r="HZK6" s="21"/>
      <c r="HZL6" s="21"/>
      <c r="HZM6" s="21"/>
      <c r="HZN6" s="21"/>
      <c r="HZO6" s="21"/>
      <c r="HZP6" s="21"/>
      <c r="HZQ6" s="21"/>
      <c r="HZR6" s="21"/>
      <c r="HZS6" s="21"/>
      <c r="HZT6" s="21"/>
      <c r="HZU6" s="21"/>
      <c r="HZV6" s="21"/>
      <c r="HZW6" s="21"/>
      <c r="HZX6" s="21"/>
      <c r="HZY6" s="21"/>
      <c r="HZZ6" s="21"/>
      <c r="IAA6" s="21"/>
      <c r="IAB6" s="21"/>
      <c r="IAC6" s="21"/>
      <c r="IAD6" s="21"/>
      <c r="IAE6" s="21"/>
      <c r="IAF6" s="21"/>
      <c r="IAG6" s="21"/>
      <c r="IAH6" s="21"/>
      <c r="IAI6" s="21"/>
      <c r="IAJ6" s="21"/>
      <c r="IAK6" s="21"/>
      <c r="IAL6" s="21"/>
      <c r="IAM6" s="21"/>
      <c r="IAN6" s="21"/>
      <c r="IAO6" s="21"/>
      <c r="IAP6" s="21"/>
      <c r="IAQ6" s="21"/>
      <c r="IAR6" s="21"/>
      <c r="IAS6" s="21"/>
      <c r="IAT6" s="21"/>
      <c r="IAU6" s="21"/>
      <c r="IAV6" s="21"/>
      <c r="IAW6" s="21"/>
      <c r="IAX6" s="21"/>
      <c r="IAY6" s="21"/>
      <c r="IAZ6" s="21"/>
      <c r="IBA6" s="21"/>
      <c r="IBB6" s="21"/>
      <c r="IBC6" s="21"/>
      <c r="IBD6" s="21"/>
      <c r="IBE6" s="21"/>
      <c r="IBF6" s="21"/>
      <c r="IBG6" s="21"/>
      <c r="IBH6" s="21"/>
      <c r="IBI6" s="21"/>
      <c r="IBJ6" s="21"/>
      <c r="IBK6" s="21"/>
      <c r="IBL6" s="21"/>
      <c r="IBM6" s="21"/>
      <c r="IBN6" s="21"/>
      <c r="IBO6" s="21"/>
      <c r="IBP6" s="21"/>
      <c r="IBQ6" s="21"/>
      <c r="IBR6" s="21"/>
      <c r="IBS6" s="21"/>
      <c r="IBT6" s="21"/>
      <c r="IBU6" s="21"/>
      <c r="IBV6" s="21"/>
      <c r="IBW6" s="21"/>
      <c r="IBX6" s="21"/>
      <c r="IBY6" s="21"/>
      <c r="IBZ6" s="21"/>
      <c r="ICA6" s="21"/>
      <c r="ICB6" s="21"/>
      <c r="ICC6" s="21"/>
      <c r="ICD6" s="21"/>
      <c r="ICE6" s="21"/>
      <c r="ICF6" s="21"/>
      <c r="ICG6" s="21"/>
      <c r="ICH6" s="21"/>
      <c r="ICI6" s="21"/>
      <c r="ICJ6" s="21"/>
      <c r="ICK6" s="21"/>
      <c r="ICL6" s="21"/>
      <c r="ICM6" s="21"/>
      <c r="ICN6" s="21"/>
      <c r="ICO6" s="21"/>
      <c r="ICP6" s="21"/>
      <c r="ICQ6" s="21"/>
      <c r="ICR6" s="21"/>
      <c r="ICS6" s="21"/>
      <c r="ICT6" s="21"/>
      <c r="ICU6" s="21"/>
      <c r="ICV6" s="21"/>
      <c r="ICW6" s="21"/>
      <c r="ICX6" s="21"/>
      <c r="ICY6" s="21"/>
      <c r="ICZ6" s="21"/>
      <c r="IDA6" s="21"/>
      <c r="IDB6" s="21"/>
      <c r="IDC6" s="21"/>
      <c r="IDD6" s="21"/>
      <c r="IDE6" s="21"/>
      <c r="IDF6" s="21"/>
      <c r="IDG6" s="21"/>
      <c r="IDH6" s="21"/>
      <c r="IDI6" s="21"/>
      <c r="IDJ6" s="21"/>
      <c r="IDK6" s="21"/>
      <c r="IDL6" s="21"/>
      <c r="IDM6" s="21"/>
      <c r="IDN6" s="21"/>
      <c r="IDO6" s="21"/>
      <c r="IDP6" s="21"/>
      <c r="IDQ6" s="21"/>
      <c r="IDR6" s="21"/>
      <c r="IDS6" s="21"/>
      <c r="IDT6" s="21"/>
      <c r="IDU6" s="21"/>
      <c r="IDV6" s="21"/>
      <c r="IDW6" s="21"/>
      <c r="IDX6" s="21"/>
      <c r="IDY6" s="21"/>
      <c r="IDZ6" s="21"/>
      <c r="IEA6" s="21"/>
      <c r="IEB6" s="21"/>
      <c r="IEC6" s="21"/>
      <c r="IED6" s="21"/>
      <c r="IEE6" s="21"/>
      <c r="IEF6" s="21"/>
      <c r="IEG6" s="21"/>
      <c r="IEH6" s="21"/>
      <c r="IEI6" s="21"/>
      <c r="IEJ6" s="21"/>
      <c r="IEK6" s="21"/>
      <c r="IEL6" s="21"/>
      <c r="IEM6" s="21"/>
      <c r="IEN6" s="21"/>
      <c r="IEO6" s="21"/>
      <c r="IEP6" s="21"/>
      <c r="IEQ6" s="21"/>
      <c r="IER6" s="21"/>
      <c r="IES6" s="21"/>
      <c r="IET6" s="21"/>
      <c r="IEU6" s="21"/>
      <c r="IEV6" s="21"/>
      <c r="IEW6" s="21"/>
      <c r="IEX6" s="21"/>
      <c r="IEY6" s="21"/>
      <c r="IEZ6" s="21"/>
      <c r="IFA6" s="21"/>
      <c r="IFB6" s="21"/>
      <c r="IFC6" s="21"/>
      <c r="IFD6" s="21"/>
      <c r="IFE6" s="21"/>
      <c r="IFF6" s="21"/>
      <c r="IFG6" s="21"/>
      <c r="IFH6" s="21"/>
      <c r="IFI6" s="21"/>
      <c r="IFJ6" s="21"/>
      <c r="IFK6" s="21"/>
      <c r="IFL6" s="21"/>
      <c r="IFM6" s="21"/>
      <c r="IFN6" s="21"/>
      <c r="IFO6" s="21"/>
      <c r="IFP6" s="21"/>
      <c r="IFQ6" s="21"/>
      <c r="IFR6" s="21"/>
      <c r="IFS6" s="21"/>
      <c r="IFT6" s="21"/>
      <c r="IFU6" s="21"/>
      <c r="IFV6" s="21"/>
      <c r="IFW6" s="21"/>
      <c r="IFX6" s="21"/>
      <c r="IFY6" s="21"/>
      <c r="IFZ6" s="21"/>
      <c r="IGA6" s="21"/>
      <c r="IGB6" s="21"/>
      <c r="IGC6" s="21"/>
      <c r="IGD6" s="21"/>
      <c r="IGE6" s="21"/>
      <c r="IGF6" s="21"/>
      <c r="IGG6" s="21"/>
      <c r="IGH6" s="21"/>
      <c r="IGI6" s="21"/>
      <c r="IGJ6" s="21"/>
      <c r="IGK6" s="21"/>
      <c r="IGL6" s="21"/>
      <c r="IGM6" s="21"/>
      <c r="IGN6" s="21"/>
      <c r="IGO6" s="21"/>
      <c r="IGP6" s="21"/>
      <c r="IGQ6" s="21"/>
      <c r="IGR6" s="21"/>
      <c r="IGS6" s="21"/>
      <c r="IGT6" s="21"/>
      <c r="IGU6" s="21"/>
      <c r="IGV6" s="21"/>
      <c r="IGW6" s="21"/>
      <c r="IGX6" s="21"/>
      <c r="IGY6" s="21"/>
      <c r="IGZ6" s="21"/>
      <c r="IHA6" s="21"/>
      <c r="IHB6" s="21"/>
      <c r="IHC6" s="21"/>
      <c r="IHD6" s="21"/>
      <c r="IHE6" s="21"/>
      <c r="IHF6" s="21"/>
      <c r="IHG6" s="21"/>
      <c r="IHH6" s="21"/>
      <c r="IHI6" s="21"/>
      <c r="IHJ6" s="21"/>
      <c r="IHK6" s="21"/>
      <c r="IHL6" s="21"/>
      <c r="IHM6" s="21"/>
      <c r="IHN6" s="21"/>
      <c r="IHO6" s="21"/>
      <c r="IHP6" s="21"/>
      <c r="IHQ6" s="21"/>
      <c r="IHR6" s="21"/>
      <c r="IHS6" s="21"/>
      <c r="IHT6" s="21"/>
      <c r="IHU6" s="21"/>
      <c r="IHV6" s="21"/>
      <c r="IHW6" s="21"/>
      <c r="IHX6" s="21"/>
      <c r="IHY6" s="21"/>
      <c r="IHZ6" s="21"/>
      <c r="IIA6" s="21"/>
      <c r="IIB6" s="21"/>
      <c r="IIC6" s="21"/>
      <c r="IID6" s="21"/>
      <c r="IIE6" s="21"/>
      <c r="IIF6" s="21"/>
      <c r="IIG6" s="21"/>
      <c r="IIH6" s="21"/>
      <c r="III6" s="21"/>
      <c r="IIJ6" s="21"/>
      <c r="IIK6" s="21"/>
      <c r="IIL6" s="21"/>
      <c r="IIM6" s="21"/>
      <c r="IIN6" s="21"/>
      <c r="IIO6" s="21"/>
      <c r="IIP6" s="21"/>
      <c r="IIQ6" s="21"/>
      <c r="IIR6" s="21"/>
      <c r="IIS6" s="21"/>
      <c r="IIT6" s="21"/>
      <c r="IIU6" s="21"/>
      <c r="IIV6" s="21"/>
      <c r="IIW6" s="21"/>
      <c r="IIX6" s="21"/>
      <c r="IIY6" s="21"/>
      <c r="IIZ6" s="21"/>
      <c r="IJA6" s="21"/>
      <c r="IJB6" s="21"/>
      <c r="IJC6" s="21"/>
      <c r="IJD6" s="21"/>
      <c r="IJE6" s="21"/>
      <c r="IJF6" s="21"/>
      <c r="IJG6" s="21"/>
      <c r="IJH6" s="21"/>
      <c r="IJI6" s="21"/>
      <c r="IJJ6" s="21"/>
      <c r="IJK6" s="21"/>
      <c r="IJL6" s="21"/>
      <c r="IJM6" s="21"/>
      <c r="IJN6" s="21"/>
      <c r="IJO6" s="21"/>
      <c r="IJP6" s="21"/>
      <c r="IJQ6" s="21"/>
      <c r="IJR6" s="21"/>
      <c r="IJS6" s="21"/>
      <c r="IJT6" s="21"/>
      <c r="IJU6" s="21"/>
      <c r="IJV6" s="21"/>
      <c r="IJW6" s="21"/>
      <c r="IJX6" s="21"/>
      <c r="IJY6" s="21"/>
      <c r="IJZ6" s="21"/>
      <c r="IKA6" s="21"/>
      <c r="IKB6" s="21"/>
      <c r="IKC6" s="21"/>
      <c r="IKD6" s="21"/>
      <c r="IKE6" s="21"/>
      <c r="IKF6" s="21"/>
      <c r="IKG6" s="21"/>
      <c r="IKH6" s="21"/>
      <c r="IKI6" s="21"/>
      <c r="IKJ6" s="21"/>
      <c r="IKK6" s="21"/>
      <c r="IKL6" s="21"/>
      <c r="IKM6" s="21"/>
      <c r="IKN6" s="21"/>
      <c r="IKO6" s="21"/>
      <c r="IKP6" s="21"/>
      <c r="IKQ6" s="21"/>
      <c r="IKR6" s="21"/>
      <c r="IKS6" s="21"/>
      <c r="IKT6" s="21"/>
      <c r="IKU6" s="21"/>
      <c r="IKV6" s="21"/>
      <c r="IKW6" s="21"/>
      <c r="IKX6" s="21"/>
      <c r="IKY6" s="21"/>
      <c r="IKZ6" s="21"/>
      <c r="ILA6" s="21"/>
      <c r="ILB6" s="21"/>
      <c r="ILC6" s="21"/>
      <c r="ILD6" s="21"/>
      <c r="ILE6" s="21"/>
      <c r="ILF6" s="21"/>
      <c r="ILG6" s="21"/>
      <c r="ILH6" s="21"/>
      <c r="ILI6" s="21"/>
      <c r="ILJ6" s="21"/>
      <c r="ILK6" s="21"/>
      <c r="ILL6" s="21"/>
      <c r="ILM6" s="21"/>
      <c r="ILN6" s="21"/>
      <c r="ILO6" s="21"/>
      <c r="ILP6" s="21"/>
      <c r="ILQ6" s="21"/>
      <c r="ILR6" s="21"/>
      <c r="ILS6" s="21"/>
      <c r="ILT6" s="21"/>
      <c r="ILU6" s="21"/>
      <c r="ILV6" s="21"/>
      <c r="ILW6" s="21"/>
      <c r="ILX6" s="21"/>
      <c r="ILY6" s="21"/>
      <c r="ILZ6" s="21"/>
      <c r="IMA6" s="21"/>
      <c r="IMB6" s="21"/>
      <c r="IMC6" s="21"/>
      <c r="IMD6" s="21"/>
      <c r="IME6" s="21"/>
      <c r="IMF6" s="21"/>
      <c r="IMG6" s="21"/>
      <c r="IMH6" s="21"/>
      <c r="IMI6" s="21"/>
      <c r="IMJ6" s="21"/>
      <c r="IMK6" s="21"/>
      <c r="IML6" s="21"/>
      <c r="IMM6" s="21"/>
      <c r="IMN6" s="21"/>
      <c r="IMO6" s="21"/>
      <c r="IMP6" s="21"/>
      <c r="IMQ6" s="21"/>
      <c r="IMR6" s="21"/>
      <c r="IMS6" s="21"/>
      <c r="IMT6" s="21"/>
      <c r="IMU6" s="21"/>
      <c r="IMV6" s="21"/>
      <c r="IMW6" s="21"/>
      <c r="IMX6" s="21"/>
      <c r="IMY6" s="21"/>
      <c r="IMZ6" s="21"/>
      <c r="INA6" s="21"/>
      <c r="INB6" s="21"/>
      <c r="INC6" s="21"/>
      <c r="IND6" s="21"/>
      <c r="INE6" s="21"/>
      <c r="INF6" s="21"/>
      <c r="ING6" s="21"/>
      <c r="INH6" s="21"/>
      <c r="INI6" s="21"/>
      <c r="INJ6" s="21"/>
      <c r="INK6" s="21"/>
      <c r="INL6" s="21"/>
      <c r="INM6" s="21"/>
      <c r="INN6" s="21"/>
      <c r="INO6" s="21"/>
      <c r="INP6" s="21"/>
      <c r="INQ6" s="21"/>
      <c r="INR6" s="21"/>
      <c r="INS6" s="21"/>
      <c r="INT6" s="21"/>
      <c r="INU6" s="21"/>
      <c r="INV6" s="21"/>
      <c r="INW6" s="21"/>
      <c r="INX6" s="21"/>
      <c r="INY6" s="21"/>
      <c r="INZ6" s="21"/>
      <c r="IOA6" s="21"/>
      <c r="IOB6" s="21"/>
      <c r="IOC6" s="21"/>
      <c r="IOD6" s="21"/>
      <c r="IOE6" s="21"/>
      <c r="IOF6" s="21"/>
      <c r="IOG6" s="21"/>
      <c r="IOH6" s="21"/>
      <c r="IOI6" s="21"/>
      <c r="IOJ6" s="21"/>
      <c r="IOK6" s="21"/>
      <c r="IOL6" s="21"/>
      <c r="IOM6" s="21"/>
      <c r="ION6" s="21"/>
      <c r="IOO6" s="21"/>
      <c r="IOP6" s="21"/>
      <c r="IOQ6" s="21"/>
      <c r="IOR6" s="21"/>
      <c r="IOS6" s="21"/>
      <c r="IOT6" s="21"/>
      <c r="IOU6" s="21"/>
      <c r="IOV6" s="21"/>
      <c r="IOW6" s="21"/>
      <c r="IOX6" s="21"/>
      <c r="IOY6" s="21"/>
      <c r="IOZ6" s="21"/>
      <c r="IPA6" s="21"/>
      <c r="IPB6" s="21"/>
      <c r="IPC6" s="21"/>
      <c r="IPD6" s="21"/>
      <c r="IPE6" s="21"/>
      <c r="IPF6" s="21"/>
      <c r="IPG6" s="21"/>
      <c r="IPH6" s="21"/>
      <c r="IPI6" s="21"/>
      <c r="IPJ6" s="21"/>
      <c r="IPK6" s="21"/>
      <c r="IPL6" s="21"/>
      <c r="IPM6" s="21"/>
      <c r="IPN6" s="21"/>
      <c r="IPO6" s="21"/>
      <c r="IPP6" s="21"/>
      <c r="IPQ6" s="21"/>
      <c r="IPR6" s="21"/>
      <c r="IPS6" s="21"/>
      <c r="IPT6" s="21"/>
      <c r="IPU6" s="21"/>
      <c r="IPV6" s="21"/>
      <c r="IPW6" s="21"/>
      <c r="IPX6" s="21"/>
      <c r="IPY6" s="21"/>
      <c r="IPZ6" s="21"/>
      <c r="IQA6" s="21"/>
      <c r="IQB6" s="21"/>
      <c r="IQC6" s="21"/>
      <c r="IQD6" s="21"/>
      <c r="IQE6" s="21"/>
      <c r="IQF6" s="21"/>
      <c r="IQG6" s="21"/>
      <c r="IQH6" s="21"/>
      <c r="IQI6" s="21"/>
      <c r="IQJ6" s="21"/>
      <c r="IQK6" s="21"/>
      <c r="IQL6" s="21"/>
      <c r="IQM6" s="21"/>
      <c r="IQN6" s="21"/>
      <c r="IQO6" s="21"/>
      <c r="IQP6" s="21"/>
      <c r="IQQ6" s="21"/>
      <c r="IQR6" s="21"/>
      <c r="IQS6" s="21"/>
      <c r="IQT6" s="21"/>
      <c r="IQU6" s="21"/>
      <c r="IQV6" s="21"/>
      <c r="IQW6" s="21"/>
      <c r="IQX6" s="21"/>
      <c r="IQY6" s="21"/>
      <c r="IQZ6" s="21"/>
      <c r="IRA6" s="21"/>
      <c r="IRB6" s="21"/>
      <c r="IRC6" s="21"/>
      <c r="IRD6" s="21"/>
      <c r="IRE6" s="21"/>
      <c r="IRF6" s="21"/>
      <c r="IRG6" s="21"/>
      <c r="IRH6" s="21"/>
      <c r="IRI6" s="21"/>
      <c r="IRJ6" s="21"/>
      <c r="IRK6" s="21"/>
      <c r="IRL6" s="21"/>
      <c r="IRM6" s="21"/>
      <c r="IRN6" s="21"/>
      <c r="IRO6" s="21"/>
      <c r="IRP6" s="21"/>
      <c r="IRQ6" s="21"/>
      <c r="IRR6" s="21"/>
      <c r="IRS6" s="21"/>
      <c r="IRT6" s="21"/>
      <c r="IRU6" s="21"/>
      <c r="IRV6" s="21"/>
      <c r="IRW6" s="21"/>
      <c r="IRX6" s="21"/>
      <c r="IRY6" s="21"/>
      <c r="IRZ6" s="21"/>
      <c r="ISA6" s="21"/>
      <c r="ISB6" s="21"/>
      <c r="ISC6" s="21"/>
      <c r="ISD6" s="21"/>
      <c r="ISE6" s="21"/>
      <c r="ISF6" s="21"/>
      <c r="ISG6" s="21"/>
      <c r="ISH6" s="21"/>
      <c r="ISI6" s="21"/>
      <c r="ISJ6" s="21"/>
      <c r="ISK6" s="21"/>
      <c r="ISL6" s="21"/>
      <c r="ISM6" s="21"/>
      <c r="ISN6" s="21"/>
      <c r="ISO6" s="21"/>
      <c r="ISP6" s="21"/>
      <c r="ISQ6" s="21"/>
      <c r="ISR6" s="21"/>
      <c r="ISS6" s="21"/>
      <c r="IST6" s="21"/>
      <c r="ISU6" s="21"/>
      <c r="ISV6" s="21"/>
      <c r="ISW6" s="21"/>
      <c r="ISX6" s="21"/>
      <c r="ISY6" s="21"/>
      <c r="ISZ6" s="21"/>
      <c r="ITA6" s="21"/>
      <c r="ITB6" s="21"/>
      <c r="ITC6" s="21"/>
      <c r="ITD6" s="21"/>
      <c r="ITE6" s="21"/>
      <c r="ITF6" s="21"/>
      <c r="ITG6" s="21"/>
      <c r="ITH6" s="21"/>
      <c r="ITI6" s="21"/>
      <c r="ITJ6" s="21"/>
      <c r="ITK6" s="21"/>
      <c r="ITL6" s="21"/>
      <c r="ITM6" s="21"/>
      <c r="ITN6" s="21"/>
      <c r="ITO6" s="21"/>
      <c r="ITP6" s="21"/>
      <c r="ITQ6" s="21"/>
      <c r="ITR6" s="21"/>
      <c r="ITS6" s="21"/>
      <c r="ITT6" s="21"/>
      <c r="ITU6" s="21"/>
      <c r="ITV6" s="21"/>
      <c r="ITW6" s="21"/>
      <c r="ITX6" s="21"/>
      <c r="ITY6" s="21"/>
      <c r="ITZ6" s="21"/>
      <c r="IUA6" s="21"/>
      <c r="IUB6" s="21"/>
      <c r="IUC6" s="21"/>
      <c r="IUD6" s="21"/>
      <c r="IUE6" s="21"/>
      <c r="IUF6" s="21"/>
      <c r="IUG6" s="21"/>
      <c r="IUH6" s="21"/>
      <c r="IUI6" s="21"/>
      <c r="IUJ6" s="21"/>
      <c r="IUK6" s="21"/>
      <c r="IUL6" s="21"/>
      <c r="IUM6" s="21"/>
      <c r="IUN6" s="21"/>
      <c r="IUO6" s="21"/>
      <c r="IUP6" s="21"/>
      <c r="IUQ6" s="21"/>
      <c r="IUR6" s="21"/>
      <c r="IUS6" s="21"/>
      <c r="IUT6" s="21"/>
      <c r="IUU6" s="21"/>
      <c r="IUV6" s="21"/>
      <c r="IUW6" s="21"/>
      <c r="IUX6" s="21"/>
      <c r="IUY6" s="21"/>
      <c r="IUZ6" s="21"/>
      <c r="IVA6" s="21"/>
      <c r="IVB6" s="21"/>
      <c r="IVC6" s="21"/>
      <c r="IVD6" s="21"/>
      <c r="IVE6" s="21"/>
      <c r="IVF6" s="21"/>
      <c r="IVG6" s="21"/>
      <c r="IVH6" s="21"/>
      <c r="IVI6" s="21"/>
      <c r="IVJ6" s="21"/>
      <c r="IVK6" s="21"/>
      <c r="IVL6" s="21"/>
      <c r="IVM6" s="21"/>
      <c r="IVN6" s="21"/>
      <c r="IVO6" s="21"/>
      <c r="IVP6" s="21"/>
      <c r="IVQ6" s="21"/>
      <c r="IVR6" s="21"/>
      <c r="IVS6" s="21"/>
      <c r="IVT6" s="21"/>
      <c r="IVU6" s="21"/>
      <c r="IVV6" s="21"/>
      <c r="IVW6" s="21"/>
      <c r="IVX6" s="21"/>
      <c r="IVY6" s="21"/>
      <c r="IVZ6" s="21"/>
      <c r="IWA6" s="21"/>
      <c r="IWB6" s="21"/>
      <c r="IWC6" s="21"/>
      <c r="IWD6" s="21"/>
      <c r="IWE6" s="21"/>
      <c r="IWF6" s="21"/>
      <c r="IWG6" s="21"/>
      <c r="IWH6" s="21"/>
      <c r="IWI6" s="21"/>
      <c r="IWJ6" s="21"/>
      <c r="IWK6" s="21"/>
      <c r="IWL6" s="21"/>
      <c r="IWM6" s="21"/>
      <c r="IWN6" s="21"/>
      <c r="IWO6" s="21"/>
      <c r="IWP6" s="21"/>
      <c r="IWQ6" s="21"/>
      <c r="IWR6" s="21"/>
      <c r="IWS6" s="21"/>
      <c r="IWT6" s="21"/>
      <c r="IWU6" s="21"/>
      <c r="IWV6" s="21"/>
      <c r="IWW6" s="21"/>
      <c r="IWX6" s="21"/>
      <c r="IWY6" s="21"/>
      <c r="IWZ6" s="21"/>
      <c r="IXA6" s="21"/>
      <c r="IXB6" s="21"/>
      <c r="IXC6" s="21"/>
      <c r="IXD6" s="21"/>
      <c r="IXE6" s="21"/>
      <c r="IXF6" s="21"/>
      <c r="IXG6" s="21"/>
      <c r="IXH6" s="21"/>
      <c r="IXI6" s="21"/>
      <c r="IXJ6" s="21"/>
      <c r="IXK6" s="21"/>
      <c r="IXL6" s="21"/>
      <c r="IXM6" s="21"/>
      <c r="IXN6" s="21"/>
      <c r="IXO6" s="21"/>
      <c r="IXP6" s="21"/>
      <c r="IXQ6" s="21"/>
      <c r="IXR6" s="21"/>
      <c r="IXS6" s="21"/>
      <c r="IXT6" s="21"/>
      <c r="IXU6" s="21"/>
      <c r="IXV6" s="21"/>
      <c r="IXW6" s="21"/>
      <c r="IXX6" s="21"/>
      <c r="IXY6" s="21"/>
      <c r="IXZ6" s="21"/>
      <c r="IYA6" s="21"/>
      <c r="IYB6" s="21"/>
      <c r="IYC6" s="21"/>
      <c r="IYD6" s="21"/>
      <c r="IYE6" s="21"/>
      <c r="IYF6" s="21"/>
      <c r="IYG6" s="21"/>
      <c r="IYH6" s="21"/>
      <c r="IYI6" s="21"/>
      <c r="IYJ6" s="21"/>
      <c r="IYK6" s="21"/>
      <c r="IYL6" s="21"/>
      <c r="IYM6" s="21"/>
      <c r="IYN6" s="21"/>
      <c r="IYO6" s="21"/>
      <c r="IYP6" s="21"/>
      <c r="IYQ6" s="21"/>
      <c r="IYR6" s="21"/>
      <c r="IYS6" s="21"/>
      <c r="IYT6" s="21"/>
      <c r="IYU6" s="21"/>
      <c r="IYV6" s="21"/>
      <c r="IYW6" s="21"/>
      <c r="IYX6" s="21"/>
      <c r="IYY6" s="21"/>
      <c r="IYZ6" s="21"/>
      <c r="IZA6" s="21"/>
      <c r="IZB6" s="21"/>
      <c r="IZC6" s="21"/>
      <c r="IZD6" s="21"/>
      <c r="IZE6" s="21"/>
      <c r="IZF6" s="21"/>
      <c r="IZG6" s="21"/>
      <c r="IZH6" s="21"/>
      <c r="IZI6" s="21"/>
      <c r="IZJ6" s="21"/>
      <c r="IZK6" s="21"/>
      <c r="IZL6" s="21"/>
      <c r="IZM6" s="21"/>
      <c r="IZN6" s="21"/>
      <c r="IZO6" s="21"/>
      <c r="IZP6" s="21"/>
      <c r="IZQ6" s="21"/>
      <c r="IZR6" s="21"/>
      <c r="IZS6" s="21"/>
      <c r="IZT6" s="21"/>
      <c r="IZU6" s="21"/>
      <c r="IZV6" s="21"/>
      <c r="IZW6" s="21"/>
      <c r="IZX6" s="21"/>
      <c r="IZY6" s="21"/>
      <c r="IZZ6" s="21"/>
      <c r="JAA6" s="21"/>
      <c r="JAB6" s="21"/>
      <c r="JAC6" s="21"/>
      <c r="JAD6" s="21"/>
      <c r="JAE6" s="21"/>
      <c r="JAF6" s="21"/>
      <c r="JAG6" s="21"/>
      <c r="JAH6" s="21"/>
      <c r="JAI6" s="21"/>
      <c r="JAJ6" s="21"/>
      <c r="JAK6" s="21"/>
      <c r="JAL6" s="21"/>
      <c r="JAM6" s="21"/>
      <c r="JAN6" s="21"/>
      <c r="JAO6" s="21"/>
      <c r="JAP6" s="21"/>
      <c r="JAQ6" s="21"/>
      <c r="JAR6" s="21"/>
      <c r="JAS6" s="21"/>
      <c r="JAT6" s="21"/>
      <c r="JAU6" s="21"/>
      <c r="JAV6" s="21"/>
      <c r="JAW6" s="21"/>
      <c r="JAX6" s="21"/>
      <c r="JAY6" s="21"/>
      <c r="JAZ6" s="21"/>
      <c r="JBA6" s="21"/>
      <c r="JBB6" s="21"/>
      <c r="JBC6" s="21"/>
      <c r="JBD6" s="21"/>
      <c r="JBE6" s="21"/>
      <c r="JBF6" s="21"/>
      <c r="JBG6" s="21"/>
      <c r="JBH6" s="21"/>
      <c r="JBI6" s="21"/>
      <c r="JBJ6" s="21"/>
      <c r="JBK6" s="21"/>
      <c r="JBL6" s="21"/>
      <c r="JBM6" s="21"/>
      <c r="JBN6" s="21"/>
      <c r="JBO6" s="21"/>
      <c r="JBP6" s="21"/>
      <c r="JBQ6" s="21"/>
      <c r="JBR6" s="21"/>
      <c r="JBS6" s="21"/>
      <c r="JBT6" s="21"/>
      <c r="JBU6" s="21"/>
      <c r="JBV6" s="21"/>
      <c r="JBW6" s="21"/>
      <c r="JBX6" s="21"/>
      <c r="JBY6" s="21"/>
      <c r="JBZ6" s="21"/>
      <c r="JCA6" s="21"/>
      <c r="JCB6" s="21"/>
      <c r="JCC6" s="21"/>
      <c r="JCD6" s="21"/>
      <c r="JCE6" s="21"/>
      <c r="JCF6" s="21"/>
      <c r="JCG6" s="21"/>
      <c r="JCH6" s="21"/>
      <c r="JCI6" s="21"/>
      <c r="JCJ6" s="21"/>
      <c r="JCK6" s="21"/>
      <c r="JCL6" s="21"/>
      <c r="JCM6" s="21"/>
      <c r="JCN6" s="21"/>
      <c r="JCO6" s="21"/>
      <c r="JCP6" s="21"/>
      <c r="JCQ6" s="21"/>
      <c r="JCR6" s="21"/>
      <c r="JCS6" s="21"/>
      <c r="JCT6" s="21"/>
      <c r="JCU6" s="21"/>
      <c r="JCV6" s="21"/>
      <c r="JCW6" s="21"/>
      <c r="JCX6" s="21"/>
      <c r="JCY6" s="21"/>
      <c r="JCZ6" s="21"/>
      <c r="JDA6" s="21"/>
      <c r="JDB6" s="21"/>
      <c r="JDC6" s="21"/>
      <c r="JDD6" s="21"/>
      <c r="JDE6" s="21"/>
      <c r="JDF6" s="21"/>
      <c r="JDG6" s="21"/>
      <c r="JDH6" s="21"/>
      <c r="JDI6" s="21"/>
      <c r="JDJ6" s="21"/>
      <c r="JDK6" s="21"/>
      <c r="JDL6" s="21"/>
      <c r="JDM6" s="21"/>
      <c r="JDN6" s="21"/>
      <c r="JDO6" s="21"/>
      <c r="JDP6" s="21"/>
      <c r="JDQ6" s="21"/>
      <c r="JDR6" s="21"/>
      <c r="JDS6" s="21"/>
      <c r="JDT6" s="21"/>
      <c r="JDU6" s="21"/>
      <c r="JDV6" s="21"/>
      <c r="JDW6" s="21"/>
      <c r="JDX6" s="21"/>
      <c r="JDY6" s="21"/>
      <c r="JDZ6" s="21"/>
      <c r="JEA6" s="21"/>
      <c r="JEB6" s="21"/>
      <c r="JEC6" s="21"/>
      <c r="JED6" s="21"/>
      <c r="JEE6" s="21"/>
      <c r="JEF6" s="21"/>
      <c r="JEG6" s="21"/>
      <c r="JEH6" s="21"/>
      <c r="JEI6" s="21"/>
      <c r="JEJ6" s="21"/>
      <c r="JEK6" s="21"/>
      <c r="JEL6" s="21"/>
      <c r="JEM6" s="21"/>
      <c r="JEN6" s="21"/>
      <c r="JEO6" s="21"/>
      <c r="JEP6" s="21"/>
      <c r="JEQ6" s="21"/>
      <c r="JER6" s="21"/>
      <c r="JES6" s="21"/>
      <c r="JET6" s="21"/>
      <c r="JEU6" s="21"/>
      <c r="JEV6" s="21"/>
      <c r="JEW6" s="21"/>
      <c r="JEX6" s="21"/>
      <c r="JEY6" s="21"/>
      <c r="JEZ6" s="21"/>
      <c r="JFA6" s="21"/>
      <c r="JFB6" s="21"/>
      <c r="JFC6" s="21"/>
      <c r="JFD6" s="21"/>
      <c r="JFE6" s="21"/>
      <c r="JFF6" s="21"/>
      <c r="JFG6" s="21"/>
      <c r="JFH6" s="21"/>
      <c r="JFI6" s="21"/>
      <c r="JFJ6" s="21"/>
      <c r="JFK6" s="21"/>
      <c r="JFL6" s="21"/>
      <c r="JFM6" s="21"/>
      <c r="JFN6" s="21"/>
      <c r="JFO6" s="21"/>
      <c r="JFP6" s="21"/>
      <c r="JFQ6" s="21"/>
      <c r="JFR6" s="21"/>
      <c r="JFS6" s="21"/>
      <c r="JFT6" s="21"/>
      <c r="JFU6" s="21"/>
      <c r="JFV6" s="21"/>
      <c r="JFW6" s="21"/>
      <c r="JFX6" s="21"/>
      <c r="JFY6" s="21"/>
      <c r="JFZ6" s="21"/>
      <c r="JGA6" s="21"/>
      <c r="JGB6" s="21"/>
      <c r="JGC6" s="21"/>
      <c r="JGD6" s="21"/>
      <c r="JGE6" s="21"/>
      <c r="JGF6" s="21"/>
      <c r="JGG6" s="21"/>
      <c r="JGH6" s="21"/>
      <c r="JGI6" s="21"/>
      <c r="JGJ6" s="21"/>
      <c r="JGK6" s="21"/>
      <c r="JGL6" s="21"/>
      <c r="JGM6" s="21"/>
      <c r="JGN6" s="21"/>
      <c r="JGO6" s="21"/>
      <c r="JGP6" s="21"/>
      <c r="JGQ6" s="21"/>
      <c r="JGR6" s="21"/>
      <c r="JGS6" s="21"/>
      <c r="JGT6" s="21"/>
      <c r="JGU6" s="21"/>
      <c r="JGV6" s="21"/>
      <c r="JGW6" s="21"/>
      <c r="JGX6" s="21"/>
      <c r="JGY6" s="21"/>
      <c r="JGZ6" s="21"/>
      <c r="JHA6" s="21"/>
      <c r="JHB6" s="21"/>
      <c r="JHC6" s="21"/>
      <c r="JHD6" s="21"/>
      <c r="JHE6" s="21"/>
      <c r="JHF6" s="21"/>
      <c r="JHG6" s="21"/>
      <c r="JHH6" s="21"/>
      <c r="JHI6" s="21"/>
      <c r="JHJ6" s="21"/>
      <c r="JHK6" s="21"/>
      <c r="JHL6" s="21"/>
      <c r="JHM6" s="21"/>
      <c r="JHN6" s="21"/>
      <c r="JHO6" s="21"/>
      <c r="JHP6" s="21"/>
      <c r="JHQ6" s="21"/>
      <c r="JHR6" s="21"/>
      <c r="JHS6" s="21"/>
      <c r="JHT6" s="21"/>
      <c r="JHU6" s="21"/>
      <c r="JHV6" s="21"/>
      <c r="JHW6" s="21"/>
      <c r="JHX6" s="21"/>
      <c r="JHY6" s="21"/>
      <c r="JHZ6" s="21"/>
      <c r="JIA6" s="21"/>
      <c r="JIB6" s="21"/>
      <c r="JIC6" s="21"/>
      <c r="JID6" s="21"/>
      <c r="JIE6" s="21"/>
      <c r="JIF6" s="21"/>
      <c r="JIG6" s="21"/>
      <c r="JIH6" s="21"/>
      <c r="JII6" s="21"/>
      <c r="JIJ6" s="21"/>
      <c r="JIK6" s="21"/>
      <c r="JIL6" s="21"/>
      <c r="JIM6" s="21"/>
      <c r="JIN6" s="21"/>
      <c r="JIO6" s="21"/>
      <c r="JIP6" s="21"/>
      <c r="JIQ6" s="21"/>
      <c r="JIR6" s="21"/>
      <c r="JIS6" s="21"/>
      <c r="JIT6" s="21"/>
      <c r="JIU6" s="21"/>
      <c r="JIV6" s="21"/>
      <c r="JIW6" s="21"/>
      <c r="JIX6" s="21"/>
      <c r="JIY6" s="21"/>
      <c r="JIZ6" s="21"/>
      <c r="JJA6" s="21"/>
      <c r="JJB6" s="21"/>
      <c r="JJC6" s="21"/>
      <c r="JJD6" s="21"/>
      <c r="JJE6" s="21"/>
      <c r="JJF6" s="21"/>
      <c r="JJG6" s="21"/>
      <c r="JJH6" s="21"/>
      <c r="JJI6" s="21"/>
      <c r="JJJ6" s="21"/>
      <c r="JJK6" s="21"/>
      <c r="JJL6" s="21"/>
      <c r="JJM6" s="21"/>
      <c r="JJN6" s="21"/>
      <c r="JJO6" s="21"/>
      <c r="JJP6" s="21"/>
      <c r="JJQ6" s="21"/>
      <c r="JJR6" s="21"/>
      <c r="JJS6" s="21"/>
      <c r="JJT6" s="21"/>
      <c r="JJU6" s="21"/>
      <c r="JJV6" s="21"/>
      <c r="JJW6" s="21"/>
      <c r="JJX6" s="21"/>
      <c r="JJY6" s="21"/>
      <c r="JJZ6" s="21"/>
      <c r="JKA6" s="21"/>
      <c r="JKB6" s="21"/>
      <c r="JKC6" s="21"/>
      <c r="JKD6" s="21"/>
      <c r="JKE6" s="21"/>
      <c r="JKF6" s="21"/>
      <c r="JKG6" s="21"/>
      <c r="JKH6" s="21"/>
      <c r="JKI6" s="21"/>
      <c r="JKJ6" s="21"/>
      <c r="JKK6" s="21"/>
      <c r="JKL6" s="21"/>
      <c r="JKM6" s="21"/>
      <c r="JKN6" s="21"/>
      <c r="JKO6" s="21"/>
      <c r="JKP6" s="21"/>
      <c r="JKQ6" s="21"/>
      <c r="JKR6" s="21"/>
      <c r="JKS6" s="21"/>
      <c r="JKT6" s="21"/>
      <c r="JKU6" s="21"/>
      <c r="JKV6" s="21"/>
      <c r="JKW6" s="21"/>
      <c r="JKX6" s="21"/>
      <c r="JKY6" s="21"/>
      <c r="JKZ6" s="21"/>
      <c r="JLA6" s="21"/>
      <c r="JLB6" s="21"/>
      <c r="JLC6" s="21"/>
      <c r="JLD6" s="21"/>
      <c r="JLE6" s="21"/>
      <c r="JLF6" s="21"/>
      <c r="JLG6" s="21"/>
      <c r="JLH6" s="21"/>
      <c r="JLI6" s="21"/>
      <c r="JLJ6" s="21"/>
      <c r="JLK6" s="21"/>
      <c r="JLL6" s="21"/>
      <c r="JLM6" s="21"/>
      <c r="JLN6" s="21"/>
      <c r="JLO6" s="21"/>
      <c r="JLP6" s="21"/>
      <c r="JLQ6" s="21"/>
      <c r="JLR6" s="21"/>
      <c r="JLS6" s="21"/>
      <c r="JLT6" s="21"/>
      <c r="JLU6" s="21"/>
      <c r="JLV6" s="21"/>
      <c r="JLW6" s="21"/>
      <c r="JLX6" s="21"/>
      <c r="JLY6" s="21"/>
      <c r="JLZ6" s="21"/>
      <c r="JMA6" s="21"/>
      <c r="JMB6" s="21"/>
      <c r="JMC6" s="21"/>
      <c r="JMD6" s="21"/>
      <c r="JME6" s="21"/>
      <c r="JMF6" s="21"/>
      <c r="JMG6" s="21"/>
      <c r="JMH6" s="21"/>
      <c r="JMI6" s="21"/>
      <c r="JMJ6" s="21"/>
      <c r="JMK6" s="21"/>
      <c r="JML6" s="21"/>
      <c r="JMM6" s="21"/>
      <c r="JMN6" s="21"/>
      <c r="JMO6" s="21"/>
      <c r="JMP6" s="21"/>
      <c r="JMQ6" s="21"/>
      <c r="JMR6" s="21"/>
      <c r="JMS6" s="21"/>
      <c r="JMT6" s="21"/>
      <c r="JMU6" s="21"/>
      <c r="JMV6" s="21"/>
      <c r="JMW6" s="21"/>
      <c r="JMX6" s="21"/>
      <c r="JMY6" s="21"/>
      <c r="JMZ6" s="21"/>
      <c r="JNA6" s="21"/>
      <c r="JNB6" s="21"/>
      <c r="JNC6" s="21"/>
      <c r="JND6" s="21"/>
      <c r="JNE6" s="21"/>
      <c r="JNF6" s="21"/>
      <c r="JNG6" s="21"/>
      <c r="JNH6" s="21"/>
      <c r="JNI6" s="21"/>
      <c r="JNJ6" s="21"/>
      <c r="JNK6" s="21"/>
      <c r="JNL6" s="21"/>
      <c r="JNM6" s="21"/>
      <c r="JNN6" s="21"/>
      <c r="JNO6" s="21"/>
      <c r="JNP6" s="21"/>
      <c r="JNQ6" s="21"/>
      <c r="JNR6" s="21"/>
      <c r="JNS6" s="21"/>
      <c r="JNT6" s="21"/>
      <c r="JNU6" s="21"/>
      <c r="JNV6" s="21"/>
      <c r="JNW6" s="21"/>
      <c r="JNX6" s="21"/>
      <c r="JNY6" s="21"/>
      <c r="JNZ6" s="21"/>
      <c r="JOA6" s="21"/>
      <c r="JOB6" s="21"/>
      <c r="JOC6" s="21"/>
      <c r="JOD6" s="21"/>
      <c r="JOE6" s="21"/>
      <c r="JOF6" s="21"/>
      <c r="JOG6" s="21"/>
      <c r="JOH6" s="21"/>
      <c r="JOI6" s="21"/>
      <c r="JOJ6" s="21"/>
      <c r="JOK6" s="21"/>
      <c r="JOL6" s="21"/>
      <c r="JOM6" s="21"/>
      <c r="JON6" s="21"/>
      <c r="JOO6" s="21"/>
      <c r="JOP6" s="21"/>
      <c r="JOQ6" s="21"/>
      <c r="JOR6" s="21"/>
      <c r="JOS6" s="21"/>
      <c r="JOT6" s="21"/>
      <c r="JOU6" s="21"/>
      <c r="JOV6" s="21"/>
      <c r="JOW6" s="21"/>
      <c r="JOX6" s="21"/>
      <c r="JOY6" s="21"/>
      <c r="JOZ6" s="21"/>
      <c r="JPA6" s="21"/>
      <c r="JPB6" s="21"/>
      <c r="JPC6" s="21"/>
      <c r="JPD6" s="21"/>
      <c r="JPE6" s="21"/>
      <c r="JPF6" s="21"/>
      <c r="JPG6" s="21"/>
      <c r="JPH6" s="21"/>
      <c r="JPI6" s="21"/>
      <c r="JPJ6" s="21"/>
      <c r="JPK6" s="21"/>
      <c r="JPL6" s="21"/>
      <c r="JPM6" s="21"/>
      <c r="JPN6" s="21"/>
      <c r="JPO6" s="21"/>
      <c r="JPP6" s="21"/>
      <c r="JPQ6" s="21"/>
      <c r="JPR6" s="21"/>
      <c r="JPS6" s="21"/>
      <c r="JPT6" s="21"/>
      <c r="JPU6" s="21"/>
      <c r="JPV6" s="21"/>
      <c r="JPW6" s="21"/>
      <c r="JPX6" s="21"/>
      <c r="JPY6" s="21"/>
      <c r="JPZ6" s="21"/>
      <c r="JQA6" s="21"/>
      <c r="JQB6" s="21"/>
      <c r="JQC6" s="21"/>
      <c r="JQD6" s="21"/>
      <c r="JQE6" s="21"/>
      <c r="JQF6" s="21"/>
      <c r="JQG6" s="21"/>
      <c r="JQH6" s="21"/>
      <c r="JQI6" s="21"/>
      <c r="JQJ6" s="21"/>
      <c r="JQK6" s="21"/>
      <c r="JQL6" s="21"/>
      <c r="JQM6" s="21"/>
      <c r="JQN6" s="21"/>
      <c r="JQO6" s="21"/>
      <c r="JQP6" s="21"/>
      <c r="JQQ6" s="21"/>
      <c r="JQR6" s="21"/>
      <c r="JQS6" s="21"/>
      <c r="JQT6" s="21"/>
      <c r="JQU6" s="21"/>
      <c r="JQV6" s="21"/>
      <c r="JQW6" s="21"/>
      <c r="JQX6" s="21"/>
      <c r="JQY6" s="21"/>
      <c r="JQZ6" s="21"/>
      <c r="JRA6" s="21"/>
      <c r="JRB6" s="21"/>
      <c r="JRC6" s="21"/>
      <c r="JRD6" s="21"/>
      <c r="JRE6" s="21"/>
      <c r="JRF6" s="21"/>
      <c r="JRG6" s="21"/>
      <c r="JRH6" s="21"/>
      <c r="JRI6" s="21"/>
      <c r="JRJ6" s="21"/>
      <c r="JRK6" s="21"/>
      <c r="JRL6" s="21"/>
      <c r="JRM6" s="21"/>
      <c r="JRN6" s="21"/>
      <c r="JRO6" s="21"/>
      <c r="JRP6" s="21"/>
      <c r="JRQ6" s="21"/>
      <c r="JRR6" s="21"/>
      <c r="JRS6" s="21"/>
      <c r="JRT6" s="21"/>
      <c r="JRU6" s="21"/>
      <c r="JRV6" s="21"/>
      <c r="JRW6" s="21"/>
      <c r="JRX6" s="21"/>
      <c r="JRY6" s="21"/>
      <c r="JRZ6" s="21"/>
      <c r="JSA6" s="21"/>
      <c r="JSB6" s="21"/>
      <c r="JSC6" s="21"/>
      <c r="JSD6" s="21"/>
      <c r="JSE6" s="21"/>
      <c r="JSF6" s="21"/>
      <c r="JSG6" s="21"/>
      <c r="JSH6" s="21"/>
      <c r="JSI6" s="21"/>
      <c r="JSJ6" s="21"/>
      <c r="JSK6" s="21"/>
      <c r="JSL6" s="21"/>
      <c r="JSM6" s="21"/>
      <c r="JSN6" s="21"/>
      <c r="JSO6" s="21"/>
      <c r="JSP6" s="21"/>
      <c r="JSQ6" s="21"/>
      <c r="JSR6" s="21"/>
      <c r="JSS6" s="21"/>
      <c r="JST6" s="21"/>
      <c r="JSU6" s="21"/>
      <c r="JSV6" s="21"/>
      <c r="JSW6" s="21"/>
      <c r="JSX6" s="21"/>
      <c r="JSY6" s="21"/>
      <c r="JSZ6" s="21"/>
      <c r="JTA6" s="21"/>
      <c r="JTB6" s="21"/>
      <c r="JTC6" s="21"/>
      <c r="JTD6" s="21"/>
      <c r="JTE6" s="21"/>
      <c r="JTF6" s="21"/>
      <c r="JTG6" s="21"/>
      <c r="JTH6" s="21"/>
      <c r="JTI6" s="21"/>
      <c r="JTJ6" s="21"/>
      <c r="JTK6" s="21"/>
      <c r="JTL6" s="21"/>
      <c r="JTM6" s="21"/>
      <c r="JTN6" s="21"/>
      <c r="JTO6" s="21"/>
      <c r="JTP6" s="21"/>
      <c r="JTQ6" s="21"/>
      <c r="JTR6" s="21"/>
      <c r="JTS6" s="21"/>
      <c r="JTT6" s="21"/>
      <c r="JTU6" s="21"/>
      <c r="JTV6" s="21"/>
      <c r="JTW6" s="21"/>
      <c r="JTX6" s="21"/>
      <c r="JTY6" s="21"/>
      <c r="JTZ6" s="21"/>
      <c r="JUA6" s="21"/>
      <c r="JUB6" s="21"/>
      <c r="JUC6" s="21"/>
      <c r="JUD6" s="21"/>
      <c r="JUE6" s="21"/>
      <c r="JUF6" s="21"/>
      <c r="JUG6" s="21"/>
      <c r="JUH6" s="21"/>
      <c r="JUI6" s="21"/>
      <c r="JUJ6" s="21"/>
      <c r="JUK6" s="21"/>
      <c r="JUL6" s="21"/>
      <c r="JUM6" s="21"/>
      <c r="JUN6" s="21"/>
      <c r="JUO6" s="21"/>
      <c r="JUP6" s="21"/>
      <c r="JUQ6" s="21"/>
      <c r="JUR6" s="21"/>
      <c r="JUS6" s="21"/>
      <c r="JUT6" s="21"/>
      <c r="JUU6" s="21"/>
      <c r="JUV6" s="21"/>
      <c r="JUW6" s="21"/>
      <c r="JUX6" s="21"/>
      <c r="JUY6" s="21"/>
      <c r="JUZ6" s="21"/>
      <c r="JVA6" s="21"/>
      <c r="JVB6" s="21"/>
      <c r="JVC6" s="21"/>
      <c r="JVD6" s="21"/>
      <c r="JVE6" s="21"/>
      <c r="JVF6" s="21"/>
      <c r="JVG6" s="21"/>
      <c r="JVH6" s="21"/>
      <c r="JVI6" s="21"/>
      <c r="JVJ6" s="21"/>
      <c r="JVK6" s="21"/>
      <c r="JVL6" s="21"/>
      <c r="JVM6" s="21"/>
      <c r="JVN6" s="21"/>
      <c r="JVO6" s="21"/>
      <c r="JVP6" s="21"/>
      <c r="JVQ6" s="21"/>
      <c r="JVR6" s="21"/>
      <c r="JVS6" s="21"/>
      <c r="JVT6" s="21"/>
      <c r="JVU6" s="21"/>
      <c r="JVV6" s="21"/>
      <c r="JVW6" s="21"/>
      <c r="JVX6" s="21"/>
      <c r="JVY6" s="21"/>
      <c r="JVZ6" s="21"/>
      <c r="JWA6" s="21"/>
      <c r="JWB6" s="21"/>
      <c r="JWC6" s="21"/>
      <c r="JWD6" s="21"/>
      <c r="JWE6" s="21"/>
      <c r="JWF6" s="21"/>
      <c r="JWG6" s="21"/>
      <c r="JWH6" s="21"/>
      <c r="JWI6" s="21"/>
      <c r="JWJ6" s="21"/>
      <c r="JWK6" s="21"/>
      <c r="JWL6" s="21"/>
      <c r="JWM6" s="21"/>
      <c r="JWN6" s="21"/>
      <c r="JWO6" s="21"/>
      <c r="JWP6" s="21"/>
      <c r="JWQ6" s="21"/>
      <c r="JWR6" s="21"/>
      <c r="JWS6" s="21"/>
      <c r="JWT6" s="21"/>
      <c r="JWU6" s="21"/>
      <c r="JWV6" s="21"/>
      <c r="JWW6" s="21"/>
      <c r="JWX6" s="21"/>
      <c r="JWY6" s="21"/>
      <c r="JWZ6" s="21"/>
      <c r="JXA6" s="21"/>
      <c r="JXB6" s="21"/>
      <c r="JXC6" s="21"/>
      <c r="JXD6" s="21"/>
      <c r="JXE6" s="21"/>
      <c r="JXF6" s="21"/>
      <c r="JXG6" s="21"/>
      <c r="JXH6" s="21"/>
      <c r="JXI6" s="21"/>
      <c r="JXJ6" s="21"/>
      <c r="JXK6" s="21"/>
      <c r="JXL6" s="21"/>
      <c r="JXM6" s="21"/>
      <c r="JXN6" s="21"/>
      <c r="JXO6" s="21"/>
      <c r="JXP6" s="21"/>
      <c r="JXQ6" s="21"/>
      <c r="JXR6" s="21"/>
      <c r="JXS6" s="21"/>
      <c r="JXT6" s="21"/>
      <c r="JXU6" s="21"/>
      <c r="JXV6" s="21"/>
      <c r="JXW6" s="21"/>
      <c r="JXX6" s="21"/>
      <c r="JXY6" s="21"/>
      <c r="JXZ6" s="21"/>
      <c r="JYA6" s="21"/>
      <c r="JYB6" s="21"/>
      <c r="JYC6" s="21"/>
      <c r="JYD6" s="21"/>
      <c r="JYE6" s="21"/>
      <c r="JYF6" s="21"/>
      <c r="JYG6" s="21"/>
      <c r="JYH6" s="21"/>
      <c r="JYI6" s="21"/>
      <c r="JYJ6" s="21"/>
      <c r="JYK6" s="21"/>
      <c r="JYL6" s="21"/>
      <c r="JYM6" s="21"/>
      <c r="JYN6" s="21"/>
      <c r="JYO6" s="21"/>
      <c r="JYP6" s="21"/>
      <c r="JYQ6" s="21"/>
      <c r="JYR6" s="21"/>
      <c r="JYS6" s="21"/>
      <c r="JYT6" s="21"/>
      <c r="JYU6" s="21"/>
      <c r="JYV6" s="21"/>
      <c r="JYW6" s="21"/>
      <c r="JYX6" s="21"/>
      <c r="JYY6" s="21"/>
      <c r="JYZ6" s="21"/>
      <c r="JZA6" s="21"/>
      <c r="JZB6" s="21"/>
      <c r="JZC6" s="21"/>
      <c r="JZD6" s="21"/>
      <c r="JZE6" s="21"/>
      <c r="JZF6" s="21"/>
      <c r="JZG6" s="21"/>
      <c r="JZH6" s="21"/>
      <c r="JZI6" s="21"/>
      <c r="JZJ6" s="21"/>
      <c r="JZK6" s="21"/>
      <c r="JZL6" s="21"/>
      <c r="JZM6" s="21"/>
      <c r="JZN6" s="21"/>
      <c r="JZO6" s="21"/>
      <c r="JZP6" s="21"/>
      <c r="JZQ6" s="21"/>
      <c r="JZR6" s="21"/>
      <c r="JZS6" s="21"/>
      <c r="JZT6" s="21"/>
      <c r="JZU6" s="21"/>
      <c r="JZV6" s="21"/>
      <c r="JZW6" s="21"/>
      <c r="JZX6" s="21"/>
      <c r="JZY6" s="21"/>
      <c r="JZZ6" s="21"/>
      <c r="KAA6" s="21"/>
      <c r="KAB6" s="21"/>
      <c r="KAC6" s="21"/>
      <c r="KAD6" s="21"/>
      <c r="KAE6" s="21"/>
      <c r="KAF6" s="21"/>
      <c r="KAG6" s="21"/>
      <c r="KAH6" s="21"/>
      <c r="KAI6" s="21"/>
      <c r="KAJ6" s="21"/>
      <c r="KAK6" s="21"/>
      <c r="KAL6" s="21"/>
      <c r="KAM6" s="21"/>
      <c r="KAN6" s="21"/>
      <c r="KAO6" s="21"/>
      <c r="KAP6" s="21"/>
      <c r="KAQ6" s="21"/>
      <c r="KAR6" s="21"/>
      <c r="KAS6" s="21"/>
      <c r="KAT6" s="21"/>
      <c r="KAU6" s="21"/>
      <c r="KAV6" s="21"/>
      <c r="KAW6" s="21"/>
      <c r="KAX6" s="21"/>
      <c r="KAY6" s="21"/>
      <c r="KAZ6" s="21"/>
      <c r="KBA6" s="21"/>
      <c r="KBB6" s="21"/>
      <c r="KBC6" s="21"/>
      <c r="KBD6" s="21"/>
      <c r="KBE6" s="21"/>
      <c r="KBF6" s="21"/>
      <c r="KBG6" s="21"/>
      <c r="KBH6" s="21"/>
      <c r="KBI6" s="21"/>
      <c r="KBJ6" s="21"/>
      <c r="KBK6" s="21"/>
      <c r="KBL6" s="21"/>
      <c r="KBM6" s="21"/>
      <c r="KBN6" s="21"/>
      <c r="KBO6" s="21"/>
      <c r="KBP6" s="21"/>
      <c r="KBQ6" s="21"/>
      <c r="KBR6" s="21"/>
      <c r="KBS6" s="21"/>
      <c r="KBT6" s="21"/>
      <c r="KBU6" s="21"/>
      <c r="KBV6" s="21"/>
      <c r="KBW6" s="21"/>
      <c r="KBX6" s="21"/>
      <c r="KBY6" s="21"/>
      <c r="KBZ6" s="21"/>
      <c r="KCA6" s="21"/>
      <c r="KCB6" s="21"/>
      <c r="KCC6" s="21"/>
      <c r="KCD6" s="21"/>
      <c r="KCE6" s="21"/>
      <c r="KCF6" s="21"/>
      <c r="KCG6" s="21"/>
      <c r="KCH6" s="21"/>
      <c r="KCI6" s="21"/>
      <c r="KCJ6" s="21"/>
      <c r="KCK6" s="21"/>
      <c r="KCL6" s="21"/>
      <c r="KCM6" s="21"/>
      <c r="KCN6" s="21"/>
      <c r="KCO6" s="21"/>
      <c r="KCP6" s="21"/>
      <c r="KCQ6" s="21"/>
      <c r="KCR6" s="21"/>
      <c r="KCS6" s="21"/>
      <c r="KCT6" s="21"/>
      <c r="KCU6" s="21"/>
      <c r="KCV6" s="21"/>
      <c r="KCW6" s="21"/>
      <c r="KCX6" s="21"/>
      <c r="KCY6" s="21"/>
      <c r="KCZ6" s="21"/>
      <c r="KDA6" s="21"/>
      <c r="KDB6" s="21"/>
      <c r="KDC6" s="21"/>
      <c r="KDD6" s="21"/>
      <c r="KDE6" s="21"/>
      <c r="KDF6" s="21"/>
      <c r="KDG6" s="21"/>
      <c r="KDH6" s="21"/>
      <c r="KDI6" s="21"/>
      <c r="KDJ6" s="21"/>
      <c r="KDK6" s="21"/>
      <c r="KDL6" s="21"/>
      <c r="KDM6" s="21"/>
      <c r="KDN6" s="21"/>
      <c r="KDO6" s="21"/>
      <c r="KDP6" s="21"/>
      <c r="KDQ6" s="21"/>
      <c r="KDR6" s="21"/>
      <c r="KDS6" s="21"/>
      <c r="KDT6" s="21"/>
      <c r="KDU6" s="21"/>
      <c r="KDV6" s="21"/>
      <c r="KDW6" s="21"/>
      <c r="KDX6" s="21"/>
      <c r="KDY6" s="21"/>
      <c r="KDZ6" s="21"/>
      <c r="KEA6" s="21"/>
      <c r="KEB6" s="21"/>
      <c r="KEC6" s="21"/>
      <c r="KED6" s="21"/>
      <c r="KEE6" s="21"/>
      <c r="KEF6" s="21"/>
      <c r="KEG6" s="21"/>
      <c r="KEH6" s="21"/>
      <c r="KEI6" s="21"/>
      <c r="KEJ6" s="21"/>
      <c r="KEK6" s="21"/>
      <c r="KEL6" s="21"/>
      <c r="KEM6" s="21"/>
      <c r="KEN6" s="21"/>
      <c r="KEO6" s="21"/>
      <c r="KEP6" s="21"/>
      <c r="KEQ6" s="21"/>
      <c r="KER6" s="21"/>
      <c r="KES6" s="21"/>
      <c r="KET6" s="21"/>
      <c r="KEU6" s="21"/>
      <c r="KEV6" s="21"/>
      <c r="KEW6" s="21"/>
      <c r="KEX6" s="21"/>
      <c r="KEY6" s="21"/>
      <c r="KEZ6" s="21"/>
      <c r="KFA6" s="21"/>
      <c r="KFB6" s="21"/>
      <c r="KFC6" s="21"/>
      <c r="KFD6" s="21"/>
      <c r="KFE6" s="21"/>
      <c r="KFF6" s="21"/>
      <c r="KFG6" s="21"/>
      <c r="KFH6" s="21"/>
      <c r="KFI6" s="21"/>
      <c r="KFJ6" s="21"/>
      <c r="KFK6" s="21"/>
      <c r="KFL6" s="21"/>
      <c r="KFM6" s="21"/>
      <c r="KFN6" s="21"/>
      <c r="KFO6" s="21"/>
      <c r="KFP6" s="21"/>
      <c r="KFQ6" s="21"/>
      <c r="KFR6" s="21"/>
      <c r="KFS6" s="21"/>
      <c r="KFT6" s="21"/>
      <c r="KFU6" s="21"/>
      <c r="KFV6" s="21"/>
      <c r="KFW6" s="21"/>
      <c r="KFX6" s="21"/>
      <c r="KFY6" s="21"/>
      <c r="KFZ6" s="21"/>
      <c r="KGA6" s="21"/>
      <c r="KGB6" s="21"/>
      <c r="KGC6" s="21"/>
      <c r="KGD6" s="21"/>
      <c r="KGE6" s="21"/>
      <c r="KGF6" s="21"/>
      <c r="KGG6" s="21"/>
      <c r="KGH6" s="21"/>
      <c r="KGI6" s="21"/>
      <c r="KGJ6" s="21"/>
      <c r="KGK6" s="21"/>
      <c r="KGL6" s="21"/>
      <c r="KGM6" s="21"/>
      <c r="KGN6" s="21"/>
      <c r="KGO6" s="21"/>
      <c r="KGP6" s="21"/>
      <c r="KGQ6" s="21"/>
      <c r="KGR6" s="21"/>
      <c r="KGS6" s="21"/>
      <c r="KGT6" s="21"/>
      <c r="KGU6" s="21"/>
      <c r="KGV6" s="21"/>
      <c r="KGW6" s="21"/>
      <c r="KGX6" s="21"/>
      <c r="KGY6" s="21"/>
      <c r="KGZ6" s="21"/>
      <c r="KHA6" s="21"/>
      <c r="KHB6" s="21"/>
      <c r="KHC6" s="21"/>
      <c r="KHD6" s="21"/>
      <c r="KHE6" s="21"/>
      <c r="KHF6" s="21"/>
      <c r="KHG6" s="21"/>
      <c r="KHH6" s="21"/>
      <c r="KHI6" s="21"/>
      <c r="KHJ6" s="21"/>
      <c r="KHK6" s="21"/>
      <c r="KHL6" s="21"/>
      <c r="KHM6" s="21"/>
      <c r="KHN6" s="21"/>
      <c r="KHO6" s="21"/>
      <c r="KHP6" s="21"/>
      <c r="KHQ6" s="21"/>
      <c r="KHR6" s="21"/>
      <c r="KHS6" s="21"/>
      <c r="KHT6" s="21"/>
      <c r="KHU6" s="21"/>
      <c r="KHV6" s="21"/>
      <c r="KHW6" s="21"/>
      <c r="KHX6" s="21"/>
      <c r="KHY6" s="21"/>
      <c r="KHZ6" s="21"/>
      <c r="KIA6" s="21"/>
      <c r="KIB6" s="21"/>
      <c r="KIC6" s="21"/>
      <c r="KID6" s="21"/>
      <c r="KIE6" s="21"/>
      <c r="KIF6" s="21"/>
      <c r="KIG6" s="21"/>
      <c r="KIH6" s="21"/>
      <c r="KII6" s="21"/>
      <c r="KIJ6" s="21"/>
      <c r="KIK6" s="21"/>
      <c r="KIL6" s="21"/>
      <c r="KIM6" s="21"/>
      <c r="KIN6" s="21"/>
      <c r="KIO6" s="21"/>
      <c r="KIP6" s="21"/>
      <c r="KIQ6" s="21"/>
      <c r="KIR6" s="21"/>
      <c r="KIS6" s="21"/>
      <c r="KIT6" s="21"/>
      <c r="KIU6" s="21"/>
      <c r="KIV6" s="21"/>
      <c r="KIW6" s="21"/>
      <c r="KIX6" s="21"/>
      <c r="KIY6" s="21"/>
      <c r="KIZ6" s="21"/>
      <c r="KJA6" s="21"/>
      <c r="KJB6" s="21"/>
      <c r="KJC6" s="21"/>
      <c r="KJD6" s="21"/>
      <c r="KJE6" s="21"/>
      <c r="KJF6" s="21"/>
      <c r="KJG6" s="21"/>
      <c r="KJH6" s="21"/>
      <c r="KJI6" s="21"/>
      <c r="KJJ6" s="21"/>
      <c r="KJK6" s="21"/>
      <c r="KJL6" s="21"/>
      <c r="KJM6" s="21"/>
      <c r="KJN6" s="21"/>
      <c r="KJO6" s="21"/>
      <c r="KJP6" s="21"/>
      <c r="KJQ6" s="21"/>
      <c r="KJR6" s="21"/>
      <c r="KJS6" s="21"/>
      <c r="KJT6" s="21"/>
      <c r="KJU6" s="21"/>
      <c r="KJV6" s="21"/>
      <c r="KJW6" s="21"/>
      <c r="KJX6" s="21"/>
      <c r="KJY6" s="21"/>
      <c r="KJZ6" s="21"/>
      <c r="KKA6" s="21"/>
      <c r="KKB6" s="21"/>
      <c r="KKC6" s="21"/>
      <c r="KKD6" s="21"/>
      <c r="KKE6" s="21"/>
      <c r="KKF6" s="21"/>
      <c r="KKG6" s="21"/>
      <c r="KKH6" s="21"/>
      <c r="KKI6" s="21"/>
      <c r="KKJ6" s="21"/>
      <c r="KKK6" s="21"/>
      <c r="KKL6" s="21"/>
      <c r="KKM6" s="21"/>
      <c r="KKN6" s="21"/>
      <c r="KKO6" s="21"/>
      <c r="KKP6" s="21"/>
      <c r="KKQ6" s="21"/>
      <c r="KKR6" s="21"/>
      <c r="KKS6" s="21"/>
      <c r="KKT6" s="21"/>
      <c r="KKU6" s="21"/>
      <c r="KKV6" s="21"/>
      <c r="KKW6" s="21"/>
      <c r="KKX6" s="21"/>
      <c r="KKY6" s="21"/>
      <c r="KKZ6" s="21"/>
      <c r="KLA6" s="21"/>
      <c r="KLB6" s="21"/>
      <c r="KLC6" s="21"/>
      <c r="KLD6" s="21"/>
      <c r="KLE6" s="21"/>
      <c r="KLF6" s="21"/>
      <c r="KLG6" s="21"/>
      <c r="KLH6" s="21"/>
      <c r="KLI6" s="21"/>
      <c r="KLJ6" s="21"/>
      <c r="KLK6" s="21"/>
      <c r="KLL6" s="21"/>
      <c r="KLM6" s="21"/>
      <c r="KLN6" s="21"/>
      <c r="KLO6" s="21"/>
      <c r="KLP6" s="21"/>
      <c r="KLQ6" s="21"/>
      <c r="KLR6" s="21"/>
      <c r="KLS6" s="21"/>
      <c r="KLT6" s="21"/>
      <c r="KLU6" s="21"/>
      <c r="KLV6" s="21"/>
      <c r="KLW6" s="21"/>
      <c r="KLX6" s="21"/>
      <c r="KLY6" s="21"/>
      <c r="KLZ6" s="21"/>
      <c r="KMA6" s="21"/>
      <c r="KMB6" s="21"/>
      <c r="KMC6" s="21"/>
      <c r="KMD6" s="21"/>
      <c r="KME6" s="21"/>
      <c r="KMF6" s="21"/>
      <c r="KMG6" s="21"/>
      <c r="KMH6" s="21"/>
      <c r="KMI6" s="21"/>
      <c r="KMJ6" s="21"/>
      <c r="KMK6" s="21"/>
      <c r="KML6" s="21"/>
      <c r="KMM6" s="21"/>
      <c r="KMN6" s="21"/>
      <c r="KMO6" s="21"/>
      <c r="KMP6" s="21"/>
      <c r="KMQ6" s="21"/>
      <c r="KMR6" s="21"/>
      <c r="KMS6" s="21"/>
      <c r="KMT6" s="21"/>
      <c r="KMU6" s="21"/>
      <c r="KMV6" s="21"/>
      <c r="KMW6" s="21"/>
      <c r="KMX6" s="21"/>
      <c r="KMY6" s="21"/>
      <c r="KMZ6" s="21"/>
      <c r="KNA6" s="21"/>
      <c r="KNB6" s="21"/>
      <c r="KNC6" s="21"/>
      <c r="KND6" s="21"/>
      <c r="KNE6" s="21"/>
      <c r="KNF6" s="21"/>
      <c r="KNG6" s="21"/>
      <c r="KNH6" s="21"/>
      <c r="KNI6" s="21"/>
      <c r="KNJ6" s="21"/>
      <c r="KNK6" s="21"/>
      <c r="KNL6" s="21"/>
      <c r="KNM6" s="21"/>
      <c r="KNN6" s="21"/>
      <c r="KNO6" s="21"/>
      <c r="KNP6" s="21"/>
      <c r="KNQ6" s="21"/>
      <c r="KNR6" s="21"/>
      <c r="KNS6" s="21"/>
      <c r="KNT6" s="21"/>
      <c r="KNU6" s="21"/>
      <c r="KNV6" s="21"/>
      <c r="KNW6" s="21"/>
      <c r="KNX6" s="21"/>
      <c r="KNY6" s="21"/>
      <c r="KNZ6" s="21"/>
      <c r="KOA6" s="21"/>
      <c r="KOB6" s="21"/>
      <c r="KOC6" s="21"/>
      <c r="KOD6" s="21"/>
      <c r="KOE6" s="21"/>
      <c r="KOF6" s="21"/>
      <c r="KOG6" s="21"/>
      <c r="KOH6" s="21"/>
      <c r="KOI6" s="21"/>
      <c r="KOJ6" s="21"/>
      <c r="KOK6" s="21"/>
      <c r="KOL6" s="21"/>
      <c r="KOM6" s="21"/>
      <c r="KON6" s="21"/>
      <c r="KOO6" s="21"/>
      <c r="KOP6" s="21"/>
      <c r="KOQ6" s="21"/>
      <c r="KOR6" s="21"/>
      <c r="KOS6" s="21"/>
      <c r="KOT6" s="21"/>
      <c r="KOU6" s="21"/>
      <c r="KOV6" s="21"/>
      <c r="KOW6" s="21"/>
      <c r="KOX6" s="21"/>
      <c r="KOY6" s="21"/>
      <c r="KOZ6" s="21"/>
      <c r="KPA6" s="21"/>
      <c r="KPB6" s="21"/>
      <c r="KPC6" s="21"/>
      <c r="KPD6" s="21"/>
      <c r="KPE6" s="21"/>
      <c r="KPF6" s="21"/>
      <c r="KPG6" s="21"/>
      <c r="KPH6" s="21"/>
      <c r="KPI6" s="21"/>
      <c r="KPJ6" s="21"/>
      <c r="KPK6" s="21"/>
      <c r="KPL6" s="21"/>
      <c r="KPM6" s="21"/>
      <c r="KPN6" s="21"/>
      <c r="KPO6" s="21"/>
      <c r="KPP6" s="21"/>
      <c r="KPQ6" s="21"/>
      <c r="KPR6" s="21"/>
      <c r="KPS6" s="21"/>
      <c r="KPT6" s="21"/>
      <c r="KPU6" s="21"/>
      <c r="KPV6" s="21"/>
      <c r="KPW6" s="21"/>
      <c r="KPX6" s="21"/>
      <c r="KPY6" s="21"/>
      <c r="KPZ6" s="21"/>
      <c r="KQA6" s="21"/>
      <c r="KQB6" s="21"/>
      <c r="KQC6" s="21"/>
      <c r="KQD6" s="21"/>
      <c r="KQE6" s="21"/>
      <c r="KQF6" s="21"/>
      <c r="KQG6" s="21"/>
      <c r="KQH6" s="21"/>
      <c r="KQI6" s="21"/>
      <c r="KQJ6" s="21"/>
      <c r="KQK6" s="21"/>
      <c r="KQL6" s="21"/>
      <c r="KQM6" s="21"/>
      <c r="KQN6" s="21"/>
      <c r="KQO6" s="21"/>
      <c r="KQP6" s="21"/>
      <c r="KQQ6" s="21"/>
      <c r="KQR6" s="21"/>
      <c r="KQS6" s="21"/>
      <c r="KQT6" s="21"/>
      <c r="KQU6" s="21"/>
      <c r="KQV6" s="21"/>
      <c r="KQW6" s="21"/>
      <c r="KQX6" s="21"/>
      <c r="KQY6" s="21"/>
      <c r="KQZ6" s="21"/>
      <c r="KRA6" s="21"/>
      <c r="KRB6" s="21"/>
      <c r="KRC6" s="21"/>
      <c r="KRD6" s="21"/>
      <c r="KRE6" s="21"/>
      <c r="KRF6" s="21"/>
      <c r="KRG6" s="21"/>
      <c r="KRH6" s="21"/>
      <c r="KRI6" s="21"/>
      <c r="KRJ6" s="21"/>
      <c r="KRK6" s="21"/>
      <c r="KRL6" s="21"/>
      <c r="KRM6" s="21"/>
      <c r="KRN6" s="21"/>
      <c r="KRO6" s="21"/>
      <c r="KRP6" s="21"/>
      <c r="KRQ6" s="21"/>
      <c r="KRR6" s="21"/>
      <c r="KRS6" s="21"/>
      <c r="KRT6" s="21"/>
      <c r="KRU6" s="21"/>
      <c r="KRV6" s="21"/>
      <c r="KRW6" s="21"/>
      <c r="KRX6" s="21"/>
      <c r="KRY6" s="21"/>
      <c r="KRZ6" s="21"/>
      <c r="KSA6" s="21"/>
      <c r="KSB6" s="21"/>
      <c r="KSC6" s="21"/>
      <c r="KSD6" s="21"/>
      <c r="KSE6" s="21"/>
      <c r="KSF6" s="21"/>
      <c r="KSG6" s="21"/>
      <c r="KSH6" s="21"/>
      <c r="KSI6" s="21"/>
      <c r="KSJ6" s="21"/>
      <c r="KSK6" s="21"/>
      <c r="KSL6" s="21"/>
      <c r="KSM6" s="21"/>
      <c r="KSN6" s="21"/>
      <c r="KSO6" s="21"/>
      <c r="KSP6" s="21"/>
      <c r="KSQ6" s="21"/>
      <c r="KSR6" s="21"/>
      <c r="KSS6" s="21"/>
      <c r="KST6" s="21"/>
      <c r="KSU6" s="21"/>
      <c r="KSV6" s="21"/>
      <c r="KSW6" s="21"/>
      <c r="KSX6" s="21"/>
      <c r="KSY6" s="21"/>
      <c r="KSZ6" s="21"/>
      <c r="KTA6" s="21"/>
      <c r="KTB6" s="21"/>
      <c r="KTC6" s="21"/>
      <c r="KTD6" s="21"/>
      <c r="KTE6" s="21"/>
      <c r="KTF6" s="21"/>
      <c r="KTG6" s="21"/>
      <c r="KTH6" s="21"/>
      <c r="KTI6" s="21"/>
      <c r="KTJ6" s="21"/>
      <c r="KTK6" s="21"/>
      <c r="KTL6" s="21"/>
      <c r="KTM6" s="21"/>
      <c r="KTN6" s="21"/>
      <c r="KTO6" s="21"/>
      <c r="KTP6" s="21"/>
      <c r="KTQ6" s="21"/>
      <c r="KTR6" s="21"/>
      <c r="KTS6" s="21"/>
      <c r="KTT6" s="21"/>
      <c r="KTU6" s="21"/>
      <c r="KTV6" s="21"/>
      <c r="KTW6" s="21"/>
      <c r="KTX6" s="21"/>
      <c r="KTY6" s="21"/>
      <c r="KTZ6" s="21"/>
      <c r="KUA6" s="21"/>
      <c r="KUB6" s="21"/>
      <c r="KUC6" s="21"/>
      <c r="KUD6" s="21"/>
      <c r="KUE6" s="21"/>
      <c r="KUF6" s="21"/>
      <c r="KUG6" s="21"/>
      <c r="KUH6" s="21"/>
      <c r="KUI6" s="21"/>
      <c r="KUJ6" s="21"/>
      <c r="KUK6" s="21"/>
      <c r="KUL6" s="21"/>
      <c r="KUM6" s="21"/>
      <c r="KUN6" s="21"/>
      <c r="KUO6" s="21"/>
      <c r="KUP6" s="21"/>
      <c r="KUQ6" s="21"/>
      <c r="KUR6" s="21"/>
      <c r="KUS6" s="21"/>
      <c r="KUT6" s="21"/>
      <c r="KUU6" s="21"/>
      <c r="KUV6" s="21"/>
      <c r="KUW6" s="21"/>
      <c r="KUX6" s="21"/>
      <c r="KUY6" s="21"/>
      <c r="KUZ6" s="21"/>
      <c r="KVA6" s="21"/>
      <c r="KVB6" s="21"/>
      <c r="KVC6" s="21"/>
      <c r="KVD6" s="21"/>
      <c r="KVE6" s="21"/>
      <c r="KVF6" s="21"/>
      <c r="KVG6" s="21"/>
      <c r="KVH6" s="21"/>
      <c r="KVI6" s="21"/>
      <c r="KVJ6" s="21"/>
      <c r="KVK6" s="21"/>
      <c r="KVL6" s="21"/>
      <c r="KVM6" s="21"/>
      <c r="KVN6" s="21"/>
      <c r="KVO6" s="21"/>
      <c r="KVP6" s="21"/>
      <c r="KVQ6" s="21"/>
      <c r="KVR6" s="21"/>
      <c r="KVS6" s="21"/>
      <c r="KVT6" s="21"/>
      <c r="KVU6" s="21"/>
      <c r="KVV6" s="21"/>
      <c r="KVW6" s="21"/>
      <c r="KVX6" s="21"/>
      <c r="KVY6" s="21"/>
      <c r="KVZ6" s="21"/>
      <c r="KWA6" s="21"/>
      <c r="KWB6" s="21"/>
      <c r="KWC6" s="21"/>
      <c r="KWD6" s="21"/>
      <c r="KWE6" s="21"/>
      <c r="KWF6" s="21"/>
      <c r="KWG6" s="21"/>
      <c r="KWH6" s="21"/>
      <c r="KWI6" s="21"/>
      <c r="KWJ6" s="21"/>
      <c r="KWK6" s="21"/>
      <c r="KWL6" s="21"/>
      <c r="KWM6" s="21"/>
      <c r="KWN6" s="21"/>
      <c r="KWO6" s="21"/>
      <c r="KWP6" s="21"/>
      <c r="KWQ6" s="21"/>
      <c r="KWR6" s="21"/>
      <c r="KWS6" s="21"/>
      <c r="KWT6" s="21"/>
      <c r="KWU6" s="21"/>
      <c r="KWV6" s="21"/>
      <c r="KWW6" s="21"/>
      <c r="KWX6" s="21"/>
      <c r="KWY6" s="21"/>
      <c r="KWZ6" s="21"/>
      <c r="KXA6" s="21"/>
      <c r="KXB6" s="21"/>
      <c r="KXC6" s="21"/>
      <c r="KXD6" s="21"/>
      <c r="KXE6" s="21"/>
      <c r="KXF6" s="21"/>
      <c r="KXG6" s="21"/>
      <c r="KXH6" s="21"/>
      <c r="KXI6" s="21"/>
      <c r="KXJ6" s="21"/>
      <c r="KXK6" s="21"/>
      <c r="KXL6" s="21"/>
      <c r="KXM6" s="21"/>
      <c r="KXN6" s="21"/>
      <c r="KXO6" s="21"/>
      <c r="KXP6" s="21"/>
      <c r="KXQ6" s="21"/>
      <c r="KXR6" s="21"/>
      <c r="KXS6" s="21"/>
      <c r="KXT6" s="21"/>
      <c r="KXU6" s="21"/>
      <c r="KXV6" s="21"/>
      <c r="KXW6" s="21"/>
      <c r="KXX6" s="21"/>
      <c r="KXY6" s="21"/>
      <c r="KXZ6" s="21"/>
      <c r="KYA6" s="21"/>
      <c r="KYB6" s="21"/>
      <c r="KYC6" s="21"/>
      <c r="KYD6" s="21"/>
      <c r="KYE6" s="21"/>
      <c r="KYF6" s="21"/>
      <c r="KYG6" s="21"/>
      <c r="KYH6" s="21"/>
      <c r="KYI6" s="21"/>
      <c r="KYJ6" s="21"/>
      <c r="KYK6" s="21"/>
      <c r="KYL6" s="21"/>
      <c r="KYM6" s="21"/>
      <c r="KYN6" s="21"/>
      <c r="KYO6" s="21"/>
      <c r="KYP6" s="21"/>
      <c r="KYQ6" s="21"/>
      <c r="KYR6" s="21"/>
      <c r="KYS6" s="21"/>
      <c r="KYT6" s="21"/>
      <c r="KYU6" s="21"/>
      <c r="KYV6" s="21"/>
      <c r="KYW6" s="21"/>
      <c r="KYX6" s="21"/>
      <c r="KYY6" s="21"/>
      <c r="KYZ6" s="21"/>
      <c r="KZA6" s="21"/>
      <c r="KZB6" s="21"/>
      <c r="KZC6" s="21"/>
      <c r="KZD6" s="21"/>
      <c r="KZE6" s="21"/>
      <c r="KZF6" s="21"/>
      <c r="KZG6" s="21"/>
      <c r="KZH6" s="21"/>
      <c r="KZI6" s="21"/>
      <c r="KZJ6" s="21"/>
      <c r="KZK6" s="21"/>
      <c r="KZL6" s="21"/>
      <c r="KZM6" s="21"/>
      <c r="KZN6" s="21"/>
      <c r="KZO6" s="21"/>
      <c r="KZP6" s="21"/>
      <c r="KZQ6" s="21"/>
      <c r="KZR6" s="21"/>
      <c r="KZS6" s="21"/>
      <c r="KZT6" s="21"/>
      <c r="KZU6" s="21"/>
      <c r="KZV6" s="21"/>
      <c r="KZW6" s="21"/>
      <c r="KZX6" s="21"/>
      <c r="KZY6" s="21"/>
      <c r="KZZ6" s="21"/>
      <c r="LAA6" s="21"/>
      <c r="LAB6" s="21"/>
      <c r="LAC6" s="21"/>
      <c r="LAD6" s="21"/>
      <c r="LAE6" s="21"/>
      <c r="LAF6" s="21"/>
      <c r="LAG6" s="21"/>
      <c r="LAH6" s="21"/>
      <c r="LAI6" s="21"/>
      <c r="LAJ6" s="21"/>
      <c r="LAK6" s="21"/>
      <c r="LAL6" s="21"/>
      <c r="LAM6" s="21"/>
      <c r="LAN6" s="21"/>
      <c r="LAO6" s="21"/>
      <c r="LAP6" s="21"/>
      <c r="LAQ6" s="21"/>
      <c r="LAR6" s="21"/>
      <c r="LAS6" s="21"/>
      <c r="LAT6" s="21"/>
      <c r="LAU6" s="21"/>
      <c r="LAV6" s="21"/>
      <c r="LAW6" s="21"/>
      <c r="LAX6" s="21"/>
      <c r="LAY6" s="21"/>
      <c r="LAZ6" s="21"/>
      <c r="LBA6" s="21"/>
      <c r="LBB6" s="21"/>
      <c r="LBC6" s="21"/>
      <c r="LBD6" s="21"/>
      <c r="LBE6" s="21"/>
      <c r="LBF6" s="21"/>
      <c r="LBG6" s="21"/>
      <c r="LBH6" s="21"/>
      <c r="LBI6" s="21"/>
      <c r="LBJ6" s="21"/>
      <c r="LBK6" s="21"/>
      <c r="LBL6" s="21"/>
      <c r="LBM6" s="21"/>
      <c r="LBN6" s="21"/>
      <c r="LBO6" s="21"/>
      <c r="LBP6" s="21"/>
      <c r="LBQ6" s="21"/>
      <c r="LBR6" s="21"/>
      <c r="LBS6" s="21"/>
      <c r="LBT6" s="21"/>
      <c r="LBU6" s="21"/>
      <c r="LBV6" s="21"/>
      <c r="LBW6" s="21"/>
      <c r="LBX6" s="21"/>
      <c r="LBY6" s="21"/>
      <c r="LBZ6" s="21"/>
      <c r="LCA6" s="21"/>
      <c r="LCB6" s="21"/>
      <c r="LCC6" s="21"/>
      <c r="LCD6" s="21"/>
      <c r="LCE6" s="21"/>
      <c r="LCF6" s="21"/>
      <c r="LCG6" s="21"/>
      <c r="LCH6" s="21"/>
      <c r="LCI6" s="21"/>
      <c r="LCJ6" s="21"/>
      <c r="LCK6" s="21"/>
      <c r="LCL6" s="21"/>
      <c r="LCM6" s="21"/>
      <c r="LCN6" s="21"/>
      <c r="LCO6" s="21"/>
      <c r="LCP6" s="21"/>
      <c r="LCQ6" s="21"/>
      <c r="LCR6" s="21"/>
      <c r="LCS6" s="21"/>
      <c r="LCT6" s="21"/>
      <c r="LCU6" s="21"/>
      <c r="LCV6" s="21"/>
      <c r="LCW6" s="21"/>
      <c r="LCX6" s="21"/>
      <c r="LCY6" s="21"/>
      <c r="LCZ6" s="21"/>
      <c r="LDA6" s="21"/>
      <c r="LDB6" s="21"/>
      <c r="LDC6" s="21"/>
      <c r="LDD6" s="21"/>
      <c r="LDE6" s="21"/>
      <c r="LDF6" s="21"/>
      <c r="LDG6" s="21"/>
      <c r="LDH6" s="21"/>
      <c r="LDI6" s="21"/>
      <c r="LDJ6" s="21"/>
      <c r="LDK6" s="21"/>
      <c r="LDL6" s="21"/>
      <c r="LDM6" s="21"/>
      <c r="LDN6" s="21"/>
      <c r="LDO6" s="21"/>
      <c r="LDP6" s="21"/>
      <c r="LDQ6" s="21"/>
      <c r="LDR6" s="21"/>
      <c r="LDS6" s="21"/>
      <c r="LDT6" s="21"/>
      <c r="LDU6" s="21"/>
      <c r="LDV6" s="21"/>
      <c r="LDW6" s="21"/>
      <c r="LDX6" s="21"/>
      <c r="LDY6" s="21"/>
      <c r="LDZ6" s="21"/>
      <c r="LEA6" s="21"/>
      <c r="LEB6" s="21"/>
      <c r="LEC6" s="21"/>
      <c r="LED6" s="21"/>
      <c r="LEE6" s="21"/>
      <c r="LEF6" s="21"/>
      <c r="LEG6" s="21"/>
      <c r="LEH6" s="21"/>
      <c r="LEI6" s="21"/>
      <c r="LEJ6" s="21"/>
      <c r="LEK6" s="21"/>
      <c r="LEL6" s="21"/>
      <c r="LEM6" s="21"/>
      <c r="LEN6" s="21"/>
      <c r="LEO6" s="21"/>
      <c r="LEP6" s="21"/>
      <c r="LEQ6" s="21"/>
      <c r="LER6" s="21"/>
      <c r="LES6" s="21"/>
      <c r="LET6" s="21"/>
      <c r="LEU6" s="21"/>
      <c r="LEV6" s="21"/>
      <c r="LEW6" s="21"/>
      <c r="LEX6" s="21"/>
      <c r="LEY6" s="21"/>
      <c r="LEZ6" s="21"/>
      <c r="LFA6" s="21"/>
      <c r="LFB6" s="21"/>
      <c r="LFC6" s="21"/>
      <c r="LFD6" s="21"/>
      <c r="LFE6" s="21"/>
      <c r="LFF6" s="21"/>
      <c r="LFG6" s="21"/>
      <c r="LFH6" s="21"/>
      <c r="LFI6" s="21"/>
      <c r="LFJ6" s="21"/>
      <c r="LFK6" s="21"/>
      <c r="LFL6" s="21"/>
      <c r="LFM6" s="21"/>
      <c r="LFN6" s="21"/>
      <c r="LFO6" s="21"/>
      <c r="LFP6" s="21"/>
      <c r="LFQ6" s="21"/>
      <c r="LFR6" s="21"/>
      <c r="LFS6" s="21"/>
      <c r="LFT6" s="21"/>
      <c r="LFU6" s="21"/>
      <c r="LFV6" s="21"/>
      <c r="LFW6" s="21"/>
      <c r="LFX6" s="21"/>
      <c r="LFY6" s="21"/>
      <c r="LFZ6" s="21"/>
      <c r="LGA6" s="21"/>
      <c r="LGB6" s="21"/>
      <c r="LGC6" s="21"/>
      <c r="LGD6" s="21"/>
      <c r="LGE6" s="21"/>
      <c r="LGF6" s="21"/>
      <c r="LGG6" s="21"/>
      <c r="LGH6" s="21"/>
      <c r="LGI6" s="21"/>
      <c r="LGJ6" s="21"/>
      <c r="LGK6" s="21"/>
      <c r="LGL6" s="21"/>
      <c r="LGM6" s="21"/>
      <c r="LGN6" s="21"/>
      <c r="LGO6" s="21"/>
      <c r="LGP6" s="21"/>
      <c r="LGQ6" s="21"/>
      <c r="LGR6" s="21"/>
      <c r="LGS6" s="21"/>
      <c r="LGT6" s="21"/>
      <c r="LGU6" s="21"/>
      <c r="LGV6" s="21"/>
      <c r="LGW6" s="21"/>
      <c r="LGX6" s="21"/>
      <c r="LGY6" s="21"/>
      <c r="LGZ6" s="21"/>
      <c r="LHA6" s="21"/>
      <c r="LHB6" s="21"/>
      <c r="LHC6" s="21"/>
      <c r="LHD6" s="21"/>
      <c r="LHE6" s="21"/>
      <c r="LHF6" s="21"/>
      <c r="LHG6" s="21"/>
      <c r="LHH6" s="21"/>
      <c r="LHI6" s="21"/>
      <c r="LHJ6" s="21"/>
      <c r="LHK6" s="21"/>
      <c r="LHL6" s="21"/>
      <c r="LHM6" s="21"/>
      <c r="LHN6" s="21"/>
      <c r="LHO6" s="21"/>
      <c r="LHP6" s="21"/>
      <c r="LHQ6" s="21"/>
      <c r="LHR6" s="21"/>
      <c r="LHS6" s="21"/>
      <c r="LHT6" s="21"/>
      <c r="LHU6" s="21"/>
      <c r="LHV6" s="21"/>
      <c r="LHW6" s="21"/>
      <c r="LHX6" s="21"/>
      <c r="LHY6" s="21"/>
      <c r="LHZ6" s="21"/>
      <c r="LIA6" s="21"/>
      <c r="LIB6" s="21"/>
      <c r="LIC6" s="21"/>
      <c r="LID6" s="21"/>
      <c r="LIE6" s="21"/>
      <c r="LIF6" s="21"/>
      <c r="LIG6" s="21"/>
      <c r="LIH6" s="21"/>
      <c r="LII6" s="21"/>
      <c r="LIJ6" s="21"/>
      <c r="LIK6" s="21"/>
      <c r="LIL6" s="21"/>
      <c r="LIM6" s="21"/>
      <c r="LIN6" s="21"/>
      <c r="LIO6" s="21"/>
      <c r="LIP6" s="21"/>
      <c r="LIQ6" s="21"/>
      <c r="LIR6" s="21"/>
      <c r="LIS6" s="21"/>
      <c r="LIT6" s="21"/>
      <c r="LIU6" s="21"/>
      <c r="LIV6" s="21"/>
      <c r="LIW6" s="21"/>
      <c r="LIX6" s="21"/>
      <c r="LIY6" s="21"/>
      <c r="LIZ6" s="21"/>
      <c r="LJA6" s="21"/>
      <c r="LJB6" s="21"/>
      <c r="LJC6" s="21"/>
      <c r="LJD6" s="21"/>
      <c r="LJE6" s="21"/>
      <c r="LJF6" s="21"/>
      <c r="LJG6" s="21"/>
      <c r="LJH6" s="21"/>
      <c r="LJI6" s="21"/>
      <c r="LJJ6" s="21"/>
      <c r="LJK6" s="21"/>
      <c r="LJL6" s="21"/>
      <c r="LJM6" s="21"/>
      <c r="LJN6" s="21"/>
      <c r="LJO6" s="21"/>
      <c r="LJP6" s="21"/>
      <c r="LJQ6" s="21"/>
      <c r="LJR6" s="21"/>
      <c r="LJS6" s="21"/>
      <c r="LJT6" s="21"/>
      <c r="LJU6" s="21"/>
      <c r="LJV6" s="21"/>
      <c r="LJW6" s="21"/>
      <c r="LJX6" s="21"/>
      <c r="LJY6" s="21"/>
      <c r="LJZ6" s="21"/>
      <c r="LKA6" s="21"/>
      <c r="LKB6" s="21"/>
      <c r="LKC6" s="21"/>
      <c r="LKD6" s="21"/>
      <c r="LKE6" s="21"/>
      <c r="LKF6" s="21"/>
      <c r="LKG6" s="21"/>
      <c r="LKH6" s="21"/>
      <c r="LKI6" s="21"/>
      <c r="LKJ6" s="21"/>
      <c r="LKK6" s="21"/>
      <c r="LKL6" s="21"/>
      <c r="LKM6" s="21"/>
      <c r="LKN6" s="21"/>
      <c r="LKO6" s="21"/>
      <c r="LKP6" s="21"/>
      <c r="LKQ6" s="21"/>
      <c r="LKR6" s="21"/>
      <c r="LKS6" s="21"/>
      <c r="LKT6" s="21"/>
      <c r="LKU6" s="21"/>
      <c r="LKV6" s="21"/>
      <c r="LKW6" s="21"/>
      <c r="LKX6" s="21"/>
      <c r="LKY6" s="21"/>
      <c r="LKZ6" s="21"/>
      <c r="LLA6" s="21"/>
      <c r="LLB6" s="21"/>
      <c r="LLC6" s="21"/>
      <c r="LLD6" s="21"/>
      <c r="LLE6" s="21"/>
      <c r="LLF6" s="21"/>
      <c r="LLG6" s="21"/>
      <c r="LLH6" s="21"/>
      <c r="LLI6" s="21"/>
      <c r="LLJ6" s="21"/>
      <c r="LLK6" s="21"/>
      <c r="LLL6" s="21"/>
      <c r="LLM6" s="21"/>
      <c r="LLN6" s="21"/>
      <c r="LLO6" s="21"/>
      <c r="LLP6" s="21"/>
      <c r="LLQ6" s="21"/>
      <c r="LLR6" s="21"/>
      <c r="LLS6" s="21"/>
      <c r="LLT6" s="21"/>
      <c r="LLU6" s="21"/>
      <c r="LLV6" s="21"/>
      <c r="LLW6" s="21"/>
      <c r="LLX6" s="21"/>
      <c r="LLY6" s="21"/>
      <c r="LLZ6" s="21"/>
      <c r="LMA6" s="21"/>
      <c r="LMB6" s="21"/>
      <c r="LMC6" s="21"/>
      <c r="LMD6" s="21"/>
      <c r="LME6" s="21"/>
      <c r="LMF6" s="21"/>
      <c r="LMG6" s="21"/>
      <c r="LMH6" s="21"/>
      <c r="LMI6" s="21"/>
      <c r="LMJ6" s="21"/>
      <c r="LMK6" s="21"/>
      <c r="LML6" s="21"/>
      <c r="LMM6" s="21"/>
      <c r="LMN6" s="21"/>
      <c r="LMO6" s="21"/>
      <c r="LMP6" s="21"/>
      <c r="LMQ6" s="21"/>
      <c r="LMR6" s="21"/>
      <c r="LMS6" s="21"/>
      <c r="LMT6" s="21"/>
      <c r="LMU6" s="21"/>
      <c r="LMV6" s="21"/>
      <c r="LMW6" s="21"/>
      <c r="LMX6" s="21"/>
      <c r="LMY6" s="21"/>
      <c r="LMZ6" s="21"/>
      <c r="LNA6" s="21"/>
      <c r="LNB6" s="21"/>
      <c r="LNC6" s="21"/>
      <c r="LND6" s="21"/>
      <c r="LNE6" s="21"/>
      <c r="LNF6" s="21"/>
      <c r="LNG6" s="21"/>
      <c r="LNH6" s="21"/>
      <c r="LNI6" s="21"/>
      <c r="LNJ6" s="21"/>
      <c r="LNK6" s="21"/>
      <c r="LNL6" s="21"/>
      <c r="LNM6" s="21"/>
      <c r="LNN6" s="21"/>
      <c r="LNO6" s="21"/>
      <c r="LNP6" s="21"/>
      <c r="LNQ6" s="21"/>
      <c r="LNR6" s="21"/>
      <c r="LNS6" s="21"/>
      <c r="LNT6" s="21"/>
      <c r="LNU6" s="21"/>
      <c r="LNV6" s="21"/>
      <c r="LNW6" s="21"/>
      <c r="LNX6" s="21"/>
      <c r="LNY6" s="21"/>
      <c r="LNZ6" s="21"/>
      <c r="LOA6" s="21"/>
      <c r="LOB6" s="21"/>
      <c r="LOC6" s="21"/>
      <c r="LOD6" s="21"/>
      <c r="LOE6" s="21"/>
      <c r="LOF6" s="21"/>
      <c r="LOG6" s="21"/>
      <c r="LOH6" s="21"/>
      <c r="LOI6" s="21"/>
      <c r="LOJ6" s="21"/>
      <c r="LOK6" s="21"/>
      <c r="LOL6" s="21"/>
      <c r="LOM6" s="21"/>
      <c r="LON6" s="21"/>
      <c r="LOO6" s="21"/>
      <c r="LOP6" s="21"/>
      <c r="LOQ6" s="21"/>
      <c r="LOR6" s="21"/>
      <c r="LOS6" s="21"/>
      <c r="LOT6" s="21"/>
      <c r="LOU6" s="21"/>
      <c r="LOV6" s="21"/>
      <c r="LOW6" s="21"/>
      <c r="LOX6" s="21"/>
      <c r="LOY6" s="21"/>
      <c r="LOZ6" s="21"/>
      <c r="LPA6" s="21"/>
      <c r="LPB6" s="21"/>
      <c r="LPC6" s="21"/>
      <c r="LPD6" s="21"/>
      <c r="LPE6" s="21"/>
      <c r="LPF6" s="21"/>
      <c r="LPG6" s="21"/>
      <c r="LPH6" s="21"/>
      <c r="LPI6" s="21"/>
      <c r="LPJ6" s="21"/>
      <c r="LPK6" s="21"/>
      <c r="LPL6" s="21"/>
      <c r="LPM6" s="21"/>
      <c r="LPN6" s="21"/>
      <c r="LPO6" s="21"/>
      <c r="LPP6" s="21"/>
      <c r="LPQ6" s="21"/>
      <c r="LPR6" s="21"/>
      <c r="LPS6" s="21"/>
      <c r="LPT6" s="21"/>
      <c r="LPU6" s="21"/>
      <c r="LPV6" s="21"/>
      <c r="LPW6" s="21"/>
      <c r="LPX6" s="21"/>
      <c r="LPY6" s="21"/>
      <c r="LPZ6" s="21"/>
      <c r="LQA6" s="21"/>
      <c r="LQB6" s="21"/>
      <c r="LQC6" s="21"/>
      <c r="LQD6" s="21"/>
      <c r="LQE6" s="21"/>
      <c r="LQF6" s="21"/>
      <c r="LQG6" s="21"/>
      <c r="LQH6" s="21"/>
      <c r="LQI6" s="21"/>
      <c r="LQJ6" s="21"/>
      <c r="LQK6" s="21"/>
      <c r="LQL6" s="21"/>
      <c r="LQM6" s="21"/>
      <c r="LQN6" s="21"/>
      <c r="LQO6" s="21"/>
      <c r="LQP6" s="21"/>
      <c r="LQQ6" s="21"/>
      <c r="LQR6" s="21"/>
      <c r="LQS6" s="21"/>
      <c r="LQT6" s="21"/>
      <c r="LQU6" s="21"/>
      <c r="LQV6" s="21"/>
      <c r="LQW6" s="21"/>
      <c r="LQX6" s="21"/>
      <c r="LQY6" s="21"/>
      <c r="LQZ6" s="21"/>
      <c r="LRA6" s="21"/>
      <c r="LRB6" s="21"/>
      <c r="LRC6" s="21"/>
      <c r="LRD6" s="21"/>
      <c r="LRE6" s="21"/>
      <c r="LRF6" s="21"/>
      <c r="LRG6" s="21"/>
      <c r="LRH6" s="21"/>
      <c r="LRI6" s="21"/>
      <c r="LRJ6" s="21"/>
      <c r="LRK6" s="21"/>
      <c r="LRL6" s="21"/>
      <c r="LRM6" s="21"/>
      <c r="LRN6" s="21"/>
      <c r="LRO6" s="21"/>
      <c r="LRP6" s="21"/>
      <c r="LRQ6" s="21"/>
      <c r="LRR6" s="21"/>
      <c r="LRS6" s="21"/>
      <c r="LRT6" s="21"/>
      <c r="LRU6" s="21"/>
      <c r="LRV6" s="21"/>
      <c r="LRW6" s="21"/>
      <c r="LRX6" s="21"/>
      <c r="LRY6" s="21"/>
      <c r="LRZ6" s="21"/>
      <c r="LSA6" s="21"/>
      <c r="LSB6" s="21"/>
      <c r="LSC6" s="21"/>
      <c r="LSD6" s="21"/>
      <c r="LSE6" s="21"/>
      <c r="LSF6" s="21"/>
      <c r="LSG6" s="21"/>
      <c r="LSH6" s="21"/>
      <c r="LSI6" s="21"/>
      <c r="LSJ6" s="21"/>
      <c r="LSK6" s="21"/>
      <c r="LSL6" s="21"/>
      <c r="LSM6" s="21"/>
      <c r="LSN6" s="21"/>
      <c r="LSO6" s="21"/>
      <c r="LSP6" s="21"/>
      <c r="LSQ6" s="21"/>
      <c r="LSR6" s="21"/>
      <c r="LSS6" s="21"/>
      <c r="LST6" s="21"/>
      <c r="LSU6" s="21"/>
      <c r="LSV6" s="21"/>
      <c r="LSW6" s="21"/>
      <c r="LSX6" s="21"/>
      <c r="LSY6" s="21"/>
      <c r="LSZ6" s="21"/>
      <c r="LTA6" s="21"/>
      <c r="LTB6" s="21"/>
      <c r="LTC6" s="21"/>
      <c r="LTD6" s="21"/>
      <c r="LTE6" s="21"/>
      <c r="LTF6" s="21"/>
      <c r="LTG6" s="21"/>
      <c r="LTH6" s="21"/>
      <c r="LTI6" s="21"/>
      <c r="LTJ6" s="21"/>
      <c r="LTK6" s="21"/>
      <c r="LTL6" s="21"/>
      <c r="LTM6" s="21"/>
      <c r="LTN6" s="21"/>
      <c r="LTO6" s="21"/>
      <c r="LTP6" s="21"/>
      <c r="LTQ6" s="21"/>
      <c r="LTR6" s="21"/>
      <c r="LTS6" s="21"/>
      <c r="LTT6" s="21"/>
      <c r="LTU6" s="21"/>
      <c r="LTV6" s="21"/>
      <c r="LTW6" s="21"/>
      <c r="LTX6" s="21"/>
      <c r="LTY6" s="21"/>
      <c r="LTZ6" s="21"/>
      <c r="LUA6" s="21"/>
      <c r="LUB6" s="21"/>
      <c r="LUC6" s="21"/>
      <c r="LUD6" s="21"/>
      <c r="LUE6" s="21"/>
      <c r="LUF6" s="21"/>
      <c r="LUG6" s="21"/>
      <c r="LUH6" s="21"/>
      <c r="LUI6" s="21"/>
      <c r="LUJ6" s="21"/>
      <c r="LUK6" s="21"/>
      <c r="LUL6" s="21"/>
      <c r="LUM6" s="21"/>
      <c r="LUN6" s="21"/>
      <c r="LUO6" s="21"/>
      <c r="LUP6" s="21"/>
      <c r="LUQ6" s="21"/>
      <c r="LUR6" s="21"/>
      <c r="LUS6" s="21"/>
      <c r="LUT6" s="21"/>
      <c r="LUU6" s="21"/>
      <c r="LUV6" s="21"/>
      <c r="LUW6" s="21"/>
      <c r="LUX6" s="21"/>
      <c r="LUY6" s="21"/>
      <c r="LUZ6" s="21"/>
      <c r="LVA6" s="21"/>
      <c r="LVB6" s="21"/>
      <c r="LVC6" s="21"/>
      <c r="LVD6" s="21"/>
      <c r="LVE6" s="21"/>
      <c r="LVF6" s="21"/>
      <c r="LVG6" s="21"/>
      <c r="LVH6" s="21"/>
      <c r="LVI6" s="21"/>
      <c r="LVJ6" s="21"/>
      <c r="LVK6" s="21"/>
      <c r="LVL6" s="21"/>
      <c r="LVM6" s="21"/>
      <c r="LVN6" s="21"/>
      <c r="LVO6" s="21"/>
      <c r="LVP6" s="21"/>
      <c r="LVQ6" s="21"/>
      <c r="LVR6" s="21"/>
      <c r="LVS6" s="21"/>
      <c r="LVT6" s="21"/>
      <c r="LVU6" s="21"/>
      <c r="LVV6" s="21"/>
      <c r="LVW6" s="21"/>
      <c r="LVX6" s="21"/>
      <c r="LVY6" s="21"/>
      <c r="LVZ6" s="21"/>
      <c r="LWA6" s="21"/>
      <c r="LWB6" s="21"/>
      <c r="LWC6" s="21"/>
      <c r="LWD6" s="21"/>
      <c r="LWE6" s="21"/>
      <c r="LWF6" s="21"/>
      <c r="LWG6" s="21"/>
      <c r="LWH6" s="21"/>
      <c r="LWI6" s="21"/>
      <c r="LWJ6" s="21"/>
      <c r="LWK6" s="21"/>
      <c r="LWL6" s="21"/>
      <c r="LWM6" s="21"/>
      <c r="LWN6" s="21"/>
      <c r="LWO6" s="21"/>
      <c r="LWP6" s="21"/>
      <c r="LWQ6" s="21"/>
      <c r="LWR6" s="21"/>
      <c r="LWS6" s="21"/>
      <c r="LWT6" s="21"/>
      <c r="LWU6" s="21"/>
      <c r="LWV6" s="21"/>
      <c r="LWW6" s="21"/>
      <c r="LWX6" s="21"/>
      <c r="LWY6" s="21"/>
      <c r="LWZ6" s="21"/>
      <c r="LXA6" s="21"/>
      <c r="LXB6" s="21"/>
      <c r="LXC6" s="21"/>
      <c r="LXD6" s="21"/>
      <c r="LXE6" s="21"/>
      <c r="LXF6" s="21"/>
      <c r="LXG6" s="21"/>
      <c r="LXH6" s="21"/>
      <c r="LXI6" s="21"/>
      <c r="LXJ6" s="21"/>
      <c r="LXK6" s="21"/>
      <c r="LXL6" s="21"/>
      <c r="LXM6" s="21"/>
      <c r="LXN6" s="21"/>
      <c r="LXO6" s="21"/>
      <c r="LXP6" s="21"/>
      <c r="LXQ6" s="21"/>
      <c r="LXR6" s="21"/>
      <c r="LXS6" s="21"/>
      <c r="LXT6" s="21"/>
      <c r="LXU6" s="21"/>
      <c r="LXV6" s="21"/>
      <c r="LXW6" s="21"/>
      <c r="LXX6" s="21"/>
      <c r="LXY6" s="21"/>
      <c r="LXZ6" s="21"/>
      <c r="LYA6" s="21"/>
      <c r="LYB6" s="21"/>
      <c r="LYC6" s="21"/>
      <c r="LYD6" s="21"/>
      <c r="LYE6" s="21"/>
      <c r="LYF6" s="21"/>
      <c r="LYG6" s="21"/>
      <c r="LYH6" s="21"/>
      <c r="LYI6" s="21"/>
      <c r="LYJ6" s="21"/>
      <c r="LYK6" s="21"/>
      <c r="LYL6" s="21"/>
      <c r="LYM6" s="21"/>
      <c r="LYN6" s="21"/>
      <c r="LYO6" s="21"/>
      <c r="LYP6" s="21"/>
      <c r="LYQ6" s="21"/>
      <c r="LYR6" s="21"/>
      <c r="LYS6" s="21"/>
      <c r="LYT6" s="21"/>
      <c r="LYU6" s="21"/>
      <c r="LYV6" s="21"/>
      <c r="LYW6" s="21"/>
      <c r="LYX6" s="21"/>
      <c r="LYY6" s="21"/>
      <c r="LYZ6" s="21"/>
      <c r="LZA6" s="21"/>
      <c r="LZB6" s="21"/>
      <c r="LZC6" s="21"/>
      <c r="LZD6" s="21"/>
      <c r="LZE6" s="21"/>
      <c r="LZF6" s="21"/>
      <c r="LZG6" s="21"/>
      <c r="LZH6" s="21"/>
      <c r="LZI6" s="21"/>
      <c r="LZJ6" s="21"/>
      <c r="LZK6" s="21"/>
      <c r="LZL6" s="21"/>
      <c r="LZM6" s="21"/>
      <c r="LZN6" s="21"/>
      <c r="LZO6" s="21"/>
      <c r="LZP6" s="21"/>
      <c r="LZQ6" s="21"/>
      <c r="LZR6" s="21"/>
      <c r="LZS6" s="21"/>
      <c r="LZT6" s="21"/>
      <c r="LZU6" s="21"/>
      <c r="LZV6" s="21"/>
      <c r="LZW6" s="21"/>
      <c r="LZX6" s="21"/>
      <c r="LZY6" s="21"/>
      <c r="LZZ6" s="21"/>
      <c r="MAA6" s="21"/>
      <c r="MAB6" s="21"/>
      <c r="MAC6" s="21"/>
      <c r="MAD6" s="21"/>
      <c r="MAE6" s="21"/>
      <c r="MAF6" s="21"/>
      <c r="MAG6" s="21"/>
      <c r="MAH6" s="21"/>
      <c r="MAI6" s="21"/>
      <c r="MAJ6" s="21"/>
      <c r="MAK6" s="21"/>
      <c r="MAL6" s="21"/>
      <c r="MAM6" s="21"/>
      <c r="MAN6" s="21"/>
      <c r="MAO6" s="21"/>
      <c r="MAP6" s="21"/>
      <c r="MAQ6" s="21"/>
      <c r="MAR6" s="21"/>
      <c r="MAS6" s="21"/>
      <c r="MAT6" s="21"/>
      <c r="MAU6" s="21"/>
      <c r="MAV6" s="21"/>
      <c r="MAW6" s="21"/>
      <c r="MAX6" s="21"/>
      <c r="MAY6" s="21"/>
      <c r="MAZ6" s="21"/>
      <c r="MBA6" s="21"/>
      <c r="MBB6" s="21"/>
      <c r="MBC6" s="21"/>
      <c r="MBD6" s="21"/>
      <c r="MBE6" s="21"/>
      <c r="MBF6" s="21"/>
      <c r="MBG6" s="21"/>
      <c r="MBH6" s="21"/>
      <c r="MBI6" s="21"/>
      <c r="MBJ6" s="21"/>
      <c r="MBK6" s="21"/>
      <c r="MBL6" s="21"/>
      <c r="MBM6" s="21"/>
      <c r="MBN6" s="21"/>
      <c r="MBO6" s="21"/>
      <c r="MBP6" s="21"/>
      <c r="MBQ6" s="21"/>
      <c r="MBR6" s="21"/>
      <c r="MBS6" s="21"/>
      <c r="MBT6" s="21"/>
      <c r="MBU6" s="21"/>
      <c r="MBV6" s="21"/>
      <c r="MBW6" s="21"/>
      <c r="MBX6" s="21"/>
      <c r="MBY6" s="21"/>
      <c r="MBZ6" s="21"/>
      <c r="MCA6" s="21"/>
      <c r="MCB6" s="21"/>
      <c r="MCC6" s="21"/>
      <c r="MCD6" s="21"/>
      <c r="MCE6" s="21"/>
      <c r="MCF6" s="21"/>
      <c r="MCG6" s="21"/>
      <c r="MCH6" s="21"/>
      <c r="MCI6" s="21"/>
      <c r="MCJ6" s="21"/>
      <c r="MCK6" s="21"/>
      <c r="MCL6" s="21"/>
      <c r="MCM6" s="21"/>
      <c r="MCN6" s="21"/>
      <c r="MCO6" s="21"/>
      <c r="MCP6" s="21"/>
      <c r="MCQ6" s="21"/>
      <c r="MCR6" s="21"/>
      <c r="MCS6" s="21"/>
      <c r="MCT6" s="21"/>
      <c r="MCU6" s="21"/>
      <c r="MCV6" s="21"/>
      <c r="MCW6" s="21"/>
      <c r="MCX6" s="21"/>
      <c r="MCY6" s="21"/>
      <c r="MCZ6" s="21"/>
      <c r="MDA6" s="21"/>
      <c r="MDB6" s="21"/>
      <c r="MDC6" s="21"/>
      <c r="MDD6" s="21"/>
      <c r="MDE6" s="21"/>
      <c r="MDF6" s="21"/>
      <c r="MDG6" s="21"/>
      <c r="MDH6" s="21"/>
      <c r="MDI6" s="21"/>
      <c r="MDJ6" s="21"/>
      <c r="MDK6" s="21"/>
      <c r="MDL6" s="21"/>
      <c r="MDM6" s="21"/>
      <c r="MDN6" s="21"/>
      <c r="MDO6" s="21"/>
      <c r="MDP6" s="21"/>
      <c r="MDQ6" s="21"/>
      <c r="MDR6" s="21"/>
      <c r="MDS6" s="21"/>
      <c r="MDT6" s="21"/>
      <c r="MDU6" s="21"/>
      <c r="MDV6" s="21"/>
      <c r="MDW6" s="21"/>
      <c r="MDX6" s="21"/>
      <c r="MDY6" s="21"/>
      <c r="MDZ6" s="21"/>
      <c r="MEA6" s="21"/>
      <c r="MEB6" s="21"/>
      <c r="MEC6" s="21"/>
      <c r="MED6" s="21"/>
      <c r="MEE6" s="21"/>
      <c r="MEF6" s="21"/>
      <c r="MEG6" s="21"/>
      <c r="MEH6" s="21"/>
      <c r="MEI6" s="21"/>
      <c r="MEJ6" s="21"/>
      <c r="MEK6" s="21"/>
      <c r="MEL6" s="21"/>
      <c r="MEM6" s="21"/>
      <c r="MEN6" s="21"/>
      <c r="MEO6" s="21"/>
      <c r="MEP6" s="21"/>
      <c r="MEQ6" s="21"/>
      <c r="MER6" s="21"/>
      <c r="MES6" s="21"/>
      <c r="MET6" s="21"/>
      <c r="MEU6" s="21"/>
      <c r="MEV6" s="21"/>
      <c r="MEW6" s="21"/>
      <c r="MEX6" s="21"/>
      <c r="MEY6" s="21"/>
      <c r="MEZ6" s="21"/>
      <c r="MFA6" s="21"/>
      <c r="MFB6" s="21"/>
      <c r="MFC6" s="21"/>
      <c r="MFD6" s="21"/>
      <c r="MFE6" s="21"/>
      <c r="MFF6" s="21"/>
      <c r="MFG6" s="21"/>
      <c r="MFH6" s="21"/>
      <c r="MFI6" s="21"/>
      <c r="MFJ6" s="21"/>
      <c r="MFK6" s="21"/>
      <c r="MFL6" s="21"/>
      <c r="MFM6" s="21"/>
      <c r="MFN6" s="21"/>
      <c r="MFO6" s="21"/>
      <c r="MFP6" s="21"/>
      <c r="MFQ6" s="21"/>
      <c r="MFR6" s="21"/>
      <c r="MFS6" s="21"/>
      <c r="MFT6" s="21"/>
      <c r="MFU6" s="21"/>
      <c r="MFV6" s="21"/>
      <c r="MFW6" s="21"/>
      <c r="MFX6" s="21"/>
      <c r="MFY6" s="21"/>
      <c r="MFZ6" s="21"/>
      <c r="MGA6" s="21"/>
      <c r="MGB6" s="21"/>
      <c r="MGC6" s="21"/>
      <c r="MGD6" s="21"/>
      <c r="MGE6" s="21"/>
      <c r="MGF6" s="21"/>
      <c r="MGG6" s="21"/>
      <c r="MGH6" s="21"/>
      <c r="MGI6" s="21"/>
      <c r="MGJ6" s="21"/>
      <c r="MGK6" s="21"/>
      <c r="MGL6" s="21"/>
      <c r="MGM6" s="21"/>
      <c r="MGN6" s="21"/>
      <c r="MGO6" s="21"/>
      <c r="MGP6" s="21"/>
      <c r="MGQ6" s="21"/>
      <c r="MGR6" s="21"/>
      <c r="MGS6" s="21"/>
      <c r="MGT6" s="21"/>
      <c r="MGU6" s="21"/>
      <c r="MGV6" s="21"/>
      <c r="MGW6" s="21"/>
      <c r="MGX6" s="21"/>
      <c r="MGY6" s="21"/>
      <c r="MGZ6" s="21"/>
      <c r="MHA6" s="21"/>
      <c r="MHB6" s="21"/>
      <c r="MHC6" s="21"/>
      <c r="MHD6" s="21"/>
      <c r="MHE6" s="21"/>
      <c r="MHF6" s="21"/>
      <c r="MHG6" s="21"/>
      <c r="MHH6" s="21"/>
      <c r="MHI6" s="21"/>
      <c r="MHJ6" s="21"/>
      <c r="MHK6" s="21"/>
      <c r="MHL6" s="21"/>
      <c r="MHM6" s="21"/>
      <c r="MHN6" s="21"/>
      <c r="MHO6" s="21"/>
      <c r="MHP6" s="21"/>
      <c r="MHQ6" s="21"/>
      <c r="MHR6" s="21"/>
      <c r="MHS6" s="21"/>
      <c r="MHT6" s="21"/>
      <c r="MHU6" s="21"/>
      <c r="MHV6" s="21"/>
      <c r="MHW6" s="21"/>
      <c r="MHX6" s="21"/>
      <c r="MHY6" s="21"/>
      <c r="MHZ6" s="21"/>
      <c r="MIA6" s="21"/>
      <c r="MIB6" s="21"/>
      <c r="MIC6" s="21"/>
      <c r="MID6" s="21"/>
      <c r="MIE6" s="21"/>
      <c r="MIF6" s="21"/>
      <c r="MIG6" s="21"/>
      <c r="MIH6" s="21"/>
      <c r="MII6" s="21"/>
      <c r="MIJ6" s="21"/>
      <c r="MIK6" s="21"/>
      <c r="MIL6" s="21"/>
      <c r="MIM6" s="21"/>
      <c r="MIN6" s="21"/>
      <c r="MIO6" s="21"/>
      <c r="MIP6" s="21"/>
      <c r="MIQ6" s="21"/>
      <c r="MIR6" s="21"/>
      <c r="MIS6" s="21"/>
      <c r="MIT6" s="21"/>
      <c r="MIU6" s="21"/>
      <c r="MIV6" s="21"/>
      <c r="MIW6" s="21"/>
      <c r="MIX6" s="21"/>
      <c r="MIY6" s="21"/>
      <c r="MIZ6" s="21"/>
      <c r="MJA6" s="21"/>
      <c r="MJB6" s="21"/>
      <c r="MJC6" s="21"/>
      <c r="MJD6" s="21"/>
      <c r="MJE6" s="21"/>
      <c r="MJF6" s="21"/>
      <c r="MJG6" s="21"/>
      <c r="MJH6" s="21"/>
      <c r="MJI6" s="21"/>
      <c r="MJJ6" s="21"/>
      <c r="MJK6" s="21"/>
      <c r="MJL6" s="21"/>
      <c r="MJM6" s="21"/>
      <c r="MJN6" s="21"/>
      <c r="MJO6" s="21"/>
      <c r="MJP6" s="21"/>
      <c r="MJQ6" s="21"/>
      <c r="MJR6" s="21"/>
      <c r="MJS6" s="21"/>
      <c r="MJT6" s="21"/>
      <c r="MJU6" s="21"/>
      <c r="MJV6" s="21"/>
      <c r="MJW6" s="21"/>
      <c r="MJX6" s="21"/>
      <c r="MJY6" s="21"/>
      <c r="MJZ6" s="21"/>
      <c r="MKA6" s="21"/>
      <c r="MKB6" s="21"/>
      <c r="MKC6" s="21"/>
      <c r="MKD6" s="21"/>
      <c r="MKE6" s="21"/>
      <c r="MKF6" s="21"/>
      <c r="MKG6" s="21"/>
      <c r="MKH6" s="21"/>
      <c r="MKI6" s="21"/>
      <c r="MKJ6" s="21"/>
      <c r="MKK6" s="21"/>
      <c r="MKL6" s="21"/>
      <c r="MKM6" s="21"/>
      <c r="MKN6" s="21"/>
      <c r="MKO6" s="21"/>
      <c r="MKP6" s="21"/>
      <c r="MKQ6" s="21"/>
      <c r="MKR6" s="21"/>
      <c r="MKS6" s="21"/>
      <c r="MKT6" s="21"/>
      <c r="MKU6" s="21"/>
      <c r="MKV6" s="21"/>
      <c r="MKW6" s="21"/>
      <c r="MKX6" s="21"/>
      <c r="MKY6" s="21"/>
      <c r="MKZ6" s="21"/>
      <c r="MLA6" s="21"/>
      <c r="MLB6" s="21"/>
      <c r="MLC6" s="21"/>
      <c r="MLD6" s="21"/>
      <c r="MLE6" s="21"/>
      <c r="MLF6" s="21"/>
      <c r="MLG6" s="21"/>
      <c r="MLH6" s="21"/>
      <c r="MLI6" s="21"/>
      <c r="MLJ6" s="21"/>
      <c r="MLK6" s="21"/>
      <c r="MLL6" s="21"/>
      <c r="MLM6" s="21"/>
      <c r="MLN6" s="21"/>
      <c r="MLO6" s="21"/>
      <c r="MLP6" s="21"/>
      <c r="MLQ6" s="21"/>
      <c r="MLR6" s="21"/>
      <c r="MLS6" s="21"/>
      <c r="MLT6" s="21"/>
      <c r="MLU6" s="21"/>
      <c r="MLV6" s="21"/>
      <c r="MLW6" s="21"/>
      <c r="MLX6" s="21"/>
      <c r="MLY6" s="21"/>
      <c r="MLZ6" s="21"/>
      <c r="MMA6" s="21"/>
      <c r="MMB6" s="21"/>
      <c r="MMC6" s="21"/>
      <c r="MMD6" s="21"/>
      <c r="MME6" s="21"/>
      <c r="MMF6" s="21"/>
      <c r="MMG6" s="21"/>
      <c r="MMH6" s="21"/>
      <c r="MMI6" s="21"/>
      <c r="MMJ6" s="21"/>
      <c r="MMK6" s="21"/>
      <c r="MML6" s="21"/>
      <c r="MMM6" s="21"/>
      <c r="MMN6" s="21"/>
      <c r="MMO6" s="21"/>
      <c r="MMP6" s="21"/>
      <c r="MMQ6" s="21"/>
      <c r="MMR6" s="21"/>
      <c r="MMS6" s="21"/>
      <c r="MMT6" s="21"/>
      <c r="MMU6" s="21"/>
      <c r="MMV6" s="21"/>
      <c r="MMW6" s="21"/>
      <c r="MMX6" s="21"/>
      <c r="MMY6" s="21"/>
      <c r="MMZ6" s="21"/>
      <c r="MNA6" s="21"/>
      <c r="MNB6" s="21"/>
      <c r="MNC6" s="21"/>
      <c r="MND6" s="21"/>
      <c r="MNE6" s="21"/>
      <c r="MNF6" s="21"/>
      <c r="MNG6" s="21"/>
      <c r="MNH6" s="21"/>
      <c r="MNI6" s="21"/>
      <c r="MNJ6" s="21"/>
      <c r="MNK6" s="21"/>
      <c r="MNL6" s="21"/>
      <c r="MNM6" s="21"/>
      <c r="MNN6" s="21"/>
      <c r="MNO6" s="21"/>
      <c r="MNP6" s="21"/>
      <c r="MNQ6" s="21"/>
      <c r="MNR6" s="21"/>
      <c r="MNS6" s="21"/>
      <c r="MNT6" s="21"/>
      <c r="MNU6" s="21"/>
      <c r="MNV6" s="21"/>
      <c r="MNW6" s="21"/>
      <c r="MNX6" s="21"/>
      <c r="MNY6" s="21"/>
      <c r="MNZ6" s="21"/>
      <c r="MOA6" s="21"/>
      <c r="MOB6" s="21"/>
      <c r="MOC6" s="21"/>
      <c r="MOD6" s="21"/>
      <c r="MOE6" s="21"/>
      <c r="MOF6" s="21"/>
      <c r="MOG6" s="21"/>
      <c r="MOH6" s="21"/>
      <c r="MOI6" s="21"/>
      <c r="MOJ6" s="21"/>
      <c r="MOK6" s="21"/>
      <c r="MOL6" s="21"/>
      <c r="MOM6" s="21"/>
      <c r="MON6" s="21"/>
      <c r="MOO6" s="21"/>
      <c r="MOP6" s="21"/>
      <c r="MOQ6" s="21"/>
      <c r="MOR6" s="21"/>
      <c r="MOS6" s="21"/>
      <c r="MOT6" s="21"/>
      <c r="MOU6" s="21"/>
      <c r="MOV6" s="21"/>
      <c r="MOW6" s="21"/>
      <c r="MOX6" s="21"/>
      <c r="MOY6" s="21"/>
      <c r="MOZ6" s="21"/>
      <c r="MPA6" s="21"/>
      <c r="MPB6" s="21"/>
      <c r="MPC6" s="21"/>
      <c r="MPD6" s="21"/>
      <c r="MPE6" s="21"/>
      <c r="MPF6" s="21"/>
      <c r="MPG6" s="21"/>
      <c r="MPH6" s="21"/>
      <c r="MPI6" s="21"/>
      <c r="MPJ6" s="21"/>
      <c r="MPK6" s="21"/>
      <c r="MPL6" s="21"/>
      <c r="MPM6" s="21"/>
      <c r="MPN6" s="21"/>
      <c r="MPO6" s="21"/>
      <c r="MPP6" s="21"/>
      <c r="MPQ6" s="21"/>
      <c r="MPR6" s="21"/>
      <c r="MPS6" s="21"/>
      <c r="MPT6" s="21"/>
      <c r="MPU6" s="21"/>
      <c r="MPV6" s="21"/>
      <c r="MPW6" s="21"/>
      <c r="MPX6" s="21"/>
      <c r="MPY6" s="21"/>
      <c r="MPZ6" s="21"/>
      <c r="MQA6" s="21"/>
      <c r="MQB6" s="21"/>
      <c r="MQC6" s="21"/>
      <c r="MQD6" s="21"/>
      <c r="MQE6" s="21"/>
      <c r="MQF6" s="21"/>
      <c r="MQG6" s="21"/>
      <c r="MQH6" s="21"/>
      <c r="MQI6" s="21"/>
      <c r="MQJ6" s="21"/>
      <c r="MQK6" s="21"/>
      <c r="MQL6" s="21"/>
      <c r="MQM6" s="21"/>
      <c r="MQN6" s="21"/>
      <c r="MQO6" s="21"/>
      <c r="MQP6" s="21"/>
      <c r="MQQ6" s="21"/>
      <c r="MQR6" s="21"/>
      <c r="MQS6" s="21"/>
      <c r="MQT6" s="21"/>
      <c r="MQU6" s="21"/>
      <c r="MQV6" s="21"/>
      <c r="MQW6" s="21"/>
      <c r="MQX6" s="21"/>
      <c r="MQY6" s="21"/>
      <c r="MQZ6" s="21"/>
      <c r="MRA6" s="21"/>
      <c r="MRB6" s="21"/>
      <c r="MRC6" s="21"/>
      <c r="MRD6" s="21"/>
      <c r="MRE6" s="21"/>
      <c r="MRF6" s="21"/>
      <c r="MRG6" s="21"/>
      <c r="MRH6" s="21"/>
      <c r="MRI6" s="21"/>
      <c r="MRJ6" s="21"/>
      <c r="MRK6" s="21"/>
      <c r="MRL6" s="21"/>
      <c r="MRM6" s="21"/>
      <c r="MRN6" s="21"/>
      <c r="MRO6" s="21"/>
      <c r="MRP6" s="21"/>
      <c r="MRQ6" s="21"/>
      <c r="MRR6" s="21"/>
      <c r="MRS6" s="21"/>
      <c r="MRT6" s="21"/>
      <c r="MRU6" s="21"/>
      <c r="MRV6" s="21"/>
      <c r="MRW6" s="21"/>
      <c r="MRX6" s="21"/>
      <c r="MRY6" s="21"/>
      <c r="MRZ6" s="21"/>
      <c r="MSA6" s="21"/>
      <c r="MSB6" s="21"/>
      <c r="MSC6" s="21"/>
      <c r="MSD6" s="21"/>
      <c r="MSE6" s="21"/>
      <c r="MSF6" s="21"/>
      <c r="MSG6" s="21"/>
      <c r="MSH6" s="21"/>
      <c r="MSI6" s="21"/>
      <c r="MSJ6" s="21"/>
      <c r="MSK6" s="21"/>
      <c r="MSL6" s="21"/>
      <c r="MSM6" s="21"/>
      <c r="MSN6" s="21"/>
      <c r="MSO6" s="21"/>
      <c r="MSP6" s="21"/>
      <c r="MSQ6" s="21"/>
      <c r="MSR6" s="21"/>
      <c r="MSS6" s="21"/>
      <c r="MST6" s="21"/>
      <c r="MSU6" s="21"/>
      <c r="MSV6" s="21"/>
      <c r="MSW6" s="21"/>
      <c r="MSX6" s="21"/>
      <c r="MSY6" s="21"/>
      <c r="MSZ6" s="21"/>
      <c r="MTA6" s="21"/>
      <c r="MTB6" s="21"/>
      <c r="MTC6" s="21"/>
      <c r="MTD6" s="21"/>
      <c r="MTE6" s="21"/>
      <c r="MTF6" s="21"/>
      <c r="MTG6" s="21"/>
      <c r="MTH6" s="21"/>
      <c r="MTI6" s="21"/>
      <c r="MTJ6" s="21"/>
      <c r="MTK6" s="21"/>
      <c r="MTL6" s="21"/>
      <c r="MTM6" s="21"/>
      <c r="MTN6" s="21"/>
      <c r="MTO6" s="21"/>
      <c r="MTP6" s="21"/>
      <c r="MTQ6" s="21"/>
      <c r="MTR6" s="21"/>
      <c r="MTS6" s="21"/>
      <c r="MTT6" s="21"/>
      <c r="MTU6" s="21"/>
      <c r="MTV6" s="21"/>
      <c r="MTW6" s="21"/>
      <c r="MTX6" s="21"/>
      <c r="MTY6" s="21"/>
      <c r="MTZ6" s="21"/>
      <c r="MUA6" s="21"/>
      <c r="MUB6" s="21"/>
      <c r="MUC6" s="21"/>
      <c r="MUD6" s="21"/>
      <c r="MUE6" s="21"/>
      <c r="MUF6" s="21"/>
      <c r="MUG6" s="21"/>
      <c r="MUH6" s="21"/>
      <c r="MUI6" s="21"/>
      <c r="MUJ6" s="21"/>
      <c r="MUK6" s="21"/>
      <c r="MUL6" s="21"/>
      <c r="MUM6" s="21"/>
      <c r="MUN6" s="21"/>
      <c r="MUO6" s="21"/>
      <c r="MUP6" s="21"/>
      <c r="MUQ6" s="21"/>
      <c r="MUR6" s="21"/>
      <c r="MUS6" s="21"/>
      <c r="MUT6" s="21"/>
      <c r="MUU6" s="21"/>
      <c r="MUV6" s="21"/>
      <c r="MUW6" s="21"/>
      <c r="MUX6" s="21"/>
      <c r="MUY6" s="21"/>
      <c r="MUZ6" s="21"/>
      <c r="MVA6" s="21"/>
      <c r="MVB6" s="21"/>
      <c r="MVC6" s="21"/>
      <c r="MVD6" s="21"/>
      <c r="MVE6" s="21"/>
      <c r="MVF6" s="21"/>
      <c r="MVG6" s="21"/>
      <c r="MVH6" s="21"/>
      <c r="MVI6" s="21"/>
      <c r="MVJ6" s="21"/>
      <c r="MVK6" s="21"/>
      <c r="MVL6" s="21"/>
      <c r="MVM6" s="21"/>
      <c r="MVN6" s="21"/>
      <c r="MVO6" s="21"/>
      <c r="MVP6" s="21"/>
      <c r="MVQ6" s="21"/>
      <c r="MVR6" s="21"/>
      <c r="MVS6" s="21"/>
      <c r="MVT6" s="21"/>
      <c r="MVU6" s="21"/>
      <c r="MVV6" s="21"/>
      <c r="MVW6" s="21"/>
      <c r="MVX6" s="21"/>
      <c r="MVY6" s="21"/>
      <c r="MVZ6" s="21"/>
      <c r="MWA6" s="21"/>
      <c r="MWB6" s="21"/>
      <c r="MWC6" s="21"/>
      <c r="MWD6" s="21"/>
      <c r="MWE6" s="21"/>
      <c r="MWF6" s="21"/>
      <c r="MWG6" s="21"/>
      <c r="MWH6" s="21"/>
      <c r="MWI6" s="21"/>
      <c r="MWJ6" s="21"/>
      <c r="MWK6" s="21"/>
      <c r="MWL6" s="21"/>
      <c r="MWM6" s="21"/>
      <c r="MWN6" s="21"/>
      <c r="MWO6" s="21"/>
      <c r="MWP6" s="21"/>
      <c r="MWQ6" s="21"/>
      <c r="MWR6" s="21"/>
      <c r="MWS6" s="21"/>
      <c r="MWT6" s="21"/>
      <c r="MWU6" s="21"/>
      <c r="MWV6" s="21"/>
      <c r="MWW6" s="21"/>
      <c r="MWX6" s="21"/>
      <c r="MWY6" s="21"/>
      <c r="MWZ6" s="21"/>
      <c r="MXA6" s="21"/>
      <c r="MXB6" s="21"/>
      <c r="MXC6" s="21"/>
      <c r="MXD6" s="21"/>
      <c r="MXE6" s="21"/>
      <c r="MXF6" s="21"/>
      <c r="MXG6" s="21"/>
      <c r="MXH6" s="21"/>
      <c r="MXI6" s="21"/>
      <c r="MXJ6" s="21"/>
      <c r="MXK6" s="21"/>
      <c r="MXL6" s="21"/>
      <c r="MXM6" s="21"/>
      <c r="MXN6" s="21"/>
      <c r="MXO6" s="21"/>
      <c r="MXP6" s="21"/>
      <c r="MXQ6" s="21"/>
      <c r="MXR6" s="21"/>
      <c r="MXS6" s="21"/>
      <c r="MXT6" s="21"/>
      <c r="MXU6" s="21"/>
      <c r="MXV6" s="21"/>
      <c r="MXW6" s="21"/>
      <c r="MXX6" s="21"/>
      <c r="MXY6" s="21"/>
      <c r="MXZ6" s="21"/>
      <c r="MYA6" s="21"/>
      <c r="MYB6" s="21"/>
      <c r="MYC6" s="21"/>
      <c r="MYD6" s="21"/>
      <c r="MYE6" s="21"/>
      <c r="MYF6" s="21"/>
      <c r="MYG6" s="21"/>
      <c r="MYH6" s="21"/>
      <c r="MYI6" s="21"/>
      <c r="MYJ6" s="21"/>
      <c r="MYK6" s="21"/>
      <c r="MYL6" s="21"/>
      <c r="MYM6" s="21"/>
      <c r="MYN6" s="21"/>
      <c r="MYO6" s="21"/>
      <c r="MYP6" s="21"/>
      <c r="MYQ6" s="21"/>
      <c r="MYR6" s="21"/>
      <c r="MYS6" s="21"/>
      <c r="MYT6" s="21"/>
      <c r="MYU6" s="21"/>
      <c r="MYV6" s="21"/>
      <c r="MYW6" s="21"/>
      <c r="MYX6" s="21"/>
      <c r="MYY6" s="21"/>
      <c r="MYZ6" s="21"/>
      <c r="MZA6" s="21"/>
      <c r="MZB6" s="21"/>
      <c r="MZC6" s="21"/>
      <c r="MZD6" s="21"/>
      <c r="MZE6" s="21"/>
      <c r="MZF6" s="21"/>
      <c r="MZG6" s="21"/>
      <c r="MZH6" s="21"/>
      <c r="MZI6" s="21"/>
      <c r="MZJ6" s="21"/>
      <c r="MZK6" s="21"/>
      <c r="MZL6" s="21"/>
      <c r="MZM6" s="21"/>
      <c r="MZN6" s="21"/>
      <c r="MZO6" s="21"/>
      <c r="MZP6" s="21"/>
      <c r="MZQ6" s="21"/>
      <c r="MZR6" s="21"/>
      <c r="MZS6" s="21"/>
      <c r="MZT6" s="21"/>
      <c r="MZU6" s="21"/>
      <c r="MZV6" s="21"/>
      <c r="MZW6" s="21"/>
      <c r="MZX6" s="21"/>
      <c r="MZY6" s="21"/>
      <c r="MZZ6" s="21"/>
      <c r="NAA6" s="21"/>
      <c r="NAB6" s="21"/>
      <c r="NAC6" s="21"/>
      <c r="NAD6" s="21"/>
      <c r="NAE6" s="21"/>
      <c r="NAF6" s="21"/>
      <c r="NAG6" s="21"/>
      <c r="NAH6" s="21"/>
      <c r="NAI6" s="21"/>
      <c r="NAJ6" s="21"/>
      <c r="NAK6" s="21"/>
      <c r="NAL6" s="21"/>
      <c r="NAM6" s="21"/>
      <c r="NAN6" s="21"/>
      <c r="NAO6" s="21"/>
      <c r="NAP6" s="21"/>
      <c r="NAQ6" s="21"/>
      <c r="NAR6" s="21"/>
      <c r="NAS6" s="21"/>
      <c r="NAT6" s="21"/>
      <c r="NAU6" s="21"/>
      <c r="NAV6" s="21"/>
      <c r="NAW6" s="21"/>
      <c r="NAX6" s="21"/>
      <c r="NAY6" s="21"/>
      <c r="NAZ6" s="21"/>
      <c r="NBA6" s="21"/>
      <c r="NBB6" s="21"/>
      <c r="NBC6" s="21"/>
      <c r="NBD6" s="21"/>
      <c r="NBE6" s="21"/>
      <c r="NBF6" s="21"/>
      <c r="NBG6" s="21"/>
      <c r="NBH6" s="21"/>
      <c r="NBI6" s="21"/>
      <c r="NBJ6" s="21"/>
      <c r="NBK6" s="21"/>
      <c r="NBL6" s="21"/>
      <c r="NBM6" s="21"/>
      <c r="NBN6" s="21"/>
      <c r="NBO6" s="21"/>
      <c r="NBP6" s="21"/>
      <c r="NBQ6" s="21"/>
      <c r="NBR6" s="21"/>
      <c r="NBS6" s="21"/>
      <c r="NBT6" s="21"/>
      <c r="NBU6" s="21"/>
      <c r="NBV6" s="21"/>
      <c r="NBW6" s="21"/>
      <c r="NBX6" s="21"/>
      <c r="NBY6" s="21"/>
      <c r="NBZ6" s="21"/>
      <c r="NCA6" s="21"/>
      <c r="NCB6" s="21"/>
      <c r="NCC6" s="21"/>
      <c r="NCD6" s="21"/>
      <c r="NCE6" s="21"/>
      <c r="NCF6" s="21"/>
      <c r="NCG6" s="21"/>
      <c r="NCH6" s="21"/>
      <c r="NCI6" s="21"/>
      <c r="NCJ6" s="21"/>
      <c r="NCK6" s="21"/>
      <c r="NCL6" s="21"/>
      <c r="NCM6" s="21"/>
      <c r="NCN6" s="21"/>
      <c r="NCO6" s="21"/>
      <c r="NCP6" s="21"/>
      <c r="NCQ6" s="21"/>
      <c r="NCR6" s="21"/>
      <c r="NCS6" s="21"/>
      <c r="NCT6" s="21"/>
      <c r="NCU6" s="21"/>
      <c r="NCV6" s="21"/>
      <c r="NCW6" s="21"/>
      <c r="NCX6" s="21"/>
      <c r="NCY6" s="21"/>
      <c r="NCZ6" s="21"/>
      <c r="NDA6" s="21"/>
      <c r="NDB6" s="21"/>
      <c r="NDC6" s="21"/>
      <c r="NDD6" s="21"/>
      <c r="NDE6" s="21"/>
      <c r="NDF6" s="21"/>
      <c r="NDG6" s="21"/>
      <c r="NDH6" s="21"/>
      <c r="NDI6" s="21"/>
      <c r="NDJ6" s="21"/>
      <c r="NDK6" s="21"/>
      <c r="NDL6" s="21"/>
      <c r="NDM6" s="21"/>
      <c r="NDN6" s="21"/>
      <c r="NDO6" s="21"/>
      <c r="NDP6" s="21"/>
      <c r="NDQ6" s="21"/>
      <c r="NDR6" s="21"/>
      <c r="NDS6" s="21"/>
      <c r="NDT6" s="21"/>
      <c r="NDU6" s="21"/>
      <c r="NDV6" s="21"/>
      <c r="NDW6" s="21"/>
      <c r="NDX6" s="21"/>
      <c r="NDY6" s="21"/>
      <c r="NDZ6" s="21"/>
      <c r="NEA6" s="21"/>
      <c r="NEB6" s="21"/>
      <c r="NEC6" s="21"/>
      <c r="NED6" s="21"/>
      <c r="NEE6" s="21"/>
      <c r="NEF6" s="21"/>
      <c r="NEG6" s="21"/>
      <c r="NEH6" s="21"/>
      <c r="NEI6" s="21"/>
      <c r="NEJ6" s="21"/>
      <c r="NEK6" s="21"/>
      <c r="NEL6" s="21"/>
      <c r="NEM6" s="21"/>
      <c r="NEN6" s="21"/>
      <c r="NEO6" s="21"/>
      <c r="NEP6" s="21"/>
      <c r="NEQ6" s="21"/>
      <c r="NER6" s="21"/>
      <c r="NES6" s="21"/>
      <c r="NET6" s="21"/>
      <c r="NEU6" s="21"/>
      <c r="NEV6" s="21"/>
      <c r="NEW6" s="21"/>
      <c r="NEX6" s="21"/>
      <c r="NEY6" s="21"/>
      <c r="NEZ6" s="21"/>
      <c r="NFA6" s="21"/>
      <c r="NFB6" s="21"/>
      <c r="NFC6" s="21"/>
      <c r="NFD6" s="21"/>
      <c r="NFE6" s="21"/>
      <c r="NFF6" s="21"/>
      <c r="NFG6" s="21"/>
      <c r="NFH6" s="21"/>
      <c r="NFI6" s="21"/>
      <c r="NFJ6" s="21"/>
      <c r="NFK6" s="21"/>
      <c r="NFL6" s="21"/>
      <c r="NFM6" s="21"/>
      <c r="NFN6" s="21"/>
      <c r="NFO6" s="21"/>
      <c r="NFP6" s="21"/>
      <c r="NFQ6" s="21"/>
      <c r="NFR6" s="21"/>
      <c r="NFS6" s="21"/>
      <c r="NFT6" s="21"/>
      <c r="NFU6" s="21"/>
      <c r="NFV6" s="21"/>
      <c r="NFW6" s="21"/>
      <c r="NFX6" s="21"/>
      <c r="NFY6" s="21"/>
      <c r="NFZ6" s="21"/>
      <c r="NGA6" s="21"/>
      <c r="NGB6" s="21"/>
      <c r="NGC6" s="21"/>
      <c r="NGD6" s="21"/>
      <c r="NGE6" s="21"/>
      <c r="NGF6" s="21"/>
      <c r="NGG6" s="21"/>
      <c r="NGH6" s="21"/>
      <c r="NGI6" s="21"/>
      <c r="NGJ6" s="21"/>
      <c r="NGK6" s="21"/>
      <c r="NGL6" s="21"/>
      <c r="NGM6" s="21"/>
      <c r="NGN6" s="21"/>
      <c r="NGO6" s="21"/>
      <c r="NGP6" s="21"/>
      <c r="NGQ6" s="21"/>
      <c r="NGR6" s="21"/>
      <c r="NGS6" s="21"/>
      <c r="NGT6" s="21"/>
      <c r="NGU6" s="21"/>
      <c r="NGV6" s="21"/>
      <c r="NGW6" s="21"/>
      <c r="NGX6" s="21"/>
      <c r="NGY6" s="21"/>
      <c r="NGZ6" s="21"/>
      <c r="NHA6" s="21"/>
      <c r="NHB6" s="21"/>
      <c r="NHC6" s="21"/>
      <c r="NHD6" s="21"/>
      <c r="NHE6" s="21"/>
      <c r="NHF6" s="21"/>
      <c r="NHG6" s="21"/>
      <c r="NHH6" s="21"/>
      <c r="NHI6" s="21"/>
      <c r="NHJ6" s="21"/>
      <c r="NHK6" s="21"/>
      <c r="NHL6" s="21"/>
      <c r="NHM6" s="21"/>
      <c r="NHN6" s="21"/>
      <c r="NHO6" s="21"/>
      <c r="NHP6" s="21"/>
      <c r="NHQ6" s="21"/>
      <c r="NHR6" s="21"/>
      <c r="NHS6" s="21"/>
      <c r="NHT6" s="21"/>
      <c r="NHU6" s="21"/>
      <c r="NHV6" s="21"/>
      <c r="NHW6" s="21"/>
      <c r="NHX6" s="21"/>
      <c r="NHY6" s="21"/>
      <c r="NHZ6" s="21"/>
      <c r="NIA6" s="21"/>
      <c r="NIB6" s="21"/>
      <c r="NIC6" s="21"/>
      <c r="NID6" s="21"/>
      <c r="NIE6" s="21"/>
      <c r="NIF6" s="21"/>
      <c r="NIG6" s="21"/>
      <c r="NIH6" s="21"/>
      <c r="NII6" s="21"/>
      <c r="NIJ6" s="21"/>
      <c r="NIK6" s="21"/>
      <c r="NIL6" s="21"/>
      <c r="NIM6" s="21"/>
      <c r="NIN6" s="21"/>
      <c r="NIO6" s="21"/>
      <c r="NIP6" s="21"/>
      <c r="NIQ6" s="21"/>
      <c r="NIR6" s="21"/>
      <c r="NIS6" s="21"/>
      <c r="NIT6" s="21"/>
      <c r="NIU6" s="21"/>
      <c r="NIV6" s="21"/>
      <c r="NIW6" s="21"/>
      <c r="NIX6" s="21"/>
      <c r="NIY6" s="21"/>
      <c r="NIZ6" s="21"/>
      <c r="NJA6" s="21"/>
      <c r="NJB6" s="21"/>
      <c r="NJC6" s="21"/>
      <c r="NJD6" s="21"/>
      <c r="NJE6" s="21"/>
      <c r="NJF6" s="21"/>
      <c r="NJG6" s="21"/>
      <c r="NJH6" s="21"/>
      <c r="NJI6" s="21"/>
      <c r="NJJ6" s="21"/>
      <c r="NJK6" s="21"/>
      <c r="NJL6" s="21"/>
      <c r="NJM6" s="21"/>
      <c r="NJN6" s="21"/>
      <c r="NJO6" s="21"/>
      <c r="NJP6" s="21"/>
      <c r="NJQ6" s="21"/>
      <c r="NJR6" s="21"/>
      <c r="NJS6" s="21"/>
      <c r="NJT6" s="21"/>
      <c r="NJU6" s="21"/>
      <c r="NJV6" s="21"/>
      <c r="NJW6" s="21"/>
      <c r="NJX6" s="21"/>
      <c r="NJY6" s="21"/>
      <c r="NJZ6" s="21"/>
      <c r="NKA6" s="21"/>
      <c r="NKB6" s="21"/>
      <c r="NKC6" s="21"/>
      <c r="NKD6" s="21"/>
      <c r="NKE6" s="21"/>
      <c r="NKF6" s="21"/>
      <c r="NKG6" s="21"/>
      <c r="NKH6" s="21"/>
      <c r="NKI6" s="21"/>
      <c r="NKJ6" s="21"/>
      <c r="NKK6" s="21"/>
      <c r="NKL6" s="21"/>
      <c r="NKM6" s="21"/>
      <c r="NKN6" s="21"/>
      <c r="NKO6" s="21"/>
      <c r="NKP6" s="21"/>
      <c r="NKQ6" s="21"/>
      <c r="NKR6" s="21"/>
      <c r="NKS6" s="21"/>
      <c r="NKT6" s="21"/>
      <c r="NKU6" s="21"/>
      <c r="NKV6" s="21"/>
      <c r="NKW6" s="21"/>
      <c r="NKX6" s="21"/>
      <c r="NKY6" s="21"/>
      <c r="NKZ6" s="21"/>
      <c r="NLA6" s="21"/>
      <c r="NLB6" s="21"/>
      <c r="NLC6" s="21"/>
      <c r="NLD6" s="21"/>
      <c r="NLE6" s="21"/>
      <c r="NLF6" s="21"/>
      <c r="NLG6" s="21"/>
      <c r="NLH6" s="21"/>
      <c r="NLI6" s="21"/>
      <c r="NLJ6" s="21"/>
      <c r="NLK6" s="21"/>
      <c r="NLL6" s="21"/>
      <c r="NLM6" s="21"/>
      <c r="NLN6" s="21"/>
      <c r="NLO6" s="21"/>
      <c r="NLP6" s="21"/>
      <c r="NLQ6" s="21"/>
      <c r="NLR6" s="21"/>
      <c r="NLS6" s="21"/>
      <c r="NLT6" s="21"/>
      <c r="NLU6" s="21"/>
      <c r="NLV6" s="21"/>
      <c r="NLW6" s="21"/>
      <c r="NLX6" s="21"/>
      <c r="NLY6" s="21"/>
      <c r="NLZ6" s="21"/>
      <c r="NMA6" s="21"/>
      <c r="NMB6" s="21"/>
      <c r="NMC6" s="21"/>
      <c r="NMD6" s="21"/>
      <c r="NME6" s="21"/>
      <c r="NMF6" s="21"/>
      <c r="NMG6" s="21"/>
      <c r="NMH6" s="21"/>
      <c r="NMI6" s="21"/>
      <c r="NMJ6" s="21"/>
      <c r="NMK6" s="21"/>
      <c r="NML6" s="21"/>
      <c r="NMM6" s="21"/>
      <c r="NMN6" s="21"/>
      <c r="NMO6" s="21"/>
      <c r="NMP6" s="21"/>
      <c r="NMQ6" s="21"/>
      <c r="NMR6" s="21"/>
      <c r="NMS6" s="21"/>
      <c r="NMT6" s="21"/>
      <c r="NMU6" s="21"/>
      <c r="NMV6" s="21"/>
      <c r="NMW6" s="21"/>
      <c r="NMX6" s="21"/>
      <c r="NMY6" s="21"/>
      <c r="NMZ6" s="21"/>
      <c r="NNA6" s="21"/>
      <c r="NNB6" s="21"/>
      <c r="NNC6" s="21"/>
      <c r="NND6" s="21"/>
      <c r="NNE6" s="21"/>
      <c r="NNF6" s="21"/>
      <c r="NNG6" s="21"/>
      <c r="NNH6" s="21"/>
      <c r="NNI6" s="21"/>
      <c r="NNJ6" s="21"/>
      <c r="NNK6" s="21"/>
      <c r="NNL6" s="21"/>
      <c r="NNM6" s="21"/>
      <c r="NNN6" s="21"/>
      <c r="NNO6" s="21"/>
      <c r="NNP6" s="21"/>
      <c r="NNQ6" s="21"/>
      <c r="NNR6" s="21"/>
      <c r="NNS6" s="21"/>
      <c r="NNT6" s="21"/>
      <c r="NNU6" s="21"/>
      <c r="NNV6" s="21"/>
      <c r="NNW6" s="21"/>
      <c r="NNX6" s="21"/>
      <c r="NNY6" s="21"/>
      <c r="NNZ6" s="21"/>
      <c r="NOA6" s="21"/>
      <c r="NOB6" s="21"/>
      <c r="NOC6" s="21"/>
      <c r="NOD6" s="21"/>
      <c r="NOE6" s="21"/>
      <c r="NOF6" s="21"/>
      <c r="NOG6" s="21"/>
      <c r="NOH6" s="21"/>
      <c r="NOI6" s="21"/>
      <c r="NOJ6" s="21"/>
      <c r="NOK6" s="21"/>
      <c r="NOL6" s="21"/>
      <c r="NOM6" s="21"/>
      <c r="NON6" s="21"/>
      <c r="NOO6" s="21"/>
      <c r="NOP6" s="21"/>
      <c r="NOQ6" s="21"/>
      <c r="NOR6" s="21"/>
      <c r="NOS6" s="21"/>
      <c r="NOT6" s="21"/>
      <c r="NOU6" s="21"/>
      <c r="NOV6" s="21"/>
      <c r="NOW6" s="21"/>
      <c r="NOX6" s="21"/>
      <c r="NOY6" s="21"/>
      <c r="NOZ6" s="21"/>
      <c r="NPA6" s="21"/>
      <c r="NPB6" s="21"/>
      <c r="NPC6" s="21"/>
      <c r="NPD6" s="21"/>
      <c r="NPE6" s="21"/>
      <c r="NPF6" s="21"/>
      <c r="NPG6" s="21"/>
  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NPR6" s="21"/>
      <c r="NPS6" s="21"/>
      <c r="NPT6" s="21"/>
      <c r="NPU6" s="21"/>
      <c r="NPV6" s="21"/>
      <c r="NPW6" s="21"/>
      <c r="NPX6" s="21"/>
      <c r="NPY6" s="21"/>
      <c r="NPZ6" s="21"/>
      <c r="NQA6" s="21"/>
      <c r="NQB6" s="21"/>
      <c r="NQC6" s="21"/>
      <c r="NQD6" s="21"/>
      <c r="NQE6" s="21"/>
      <c r="NQF6" s="21"/>
      <c r="NQG6" s="21"/>
      <c r="NQH6" s="21"/>
      <c r="NQI6" s="21"/>
      <c r="NQJ6" s="21"/>
      <c r="NQK6" s="21"/>
      <c r="NQL6" s="21"/>
      <c r="NQM6" s="21"/>
      <c r="NQN6" s="21"/>
      <c r="NQO6" s="21"/>
      <c r="NQP6" s="21"/>
      <c r="NQQ6" s="21"/>
      <c r="NQR6" s="21"/>
      <c r="NQS6" s="21"/>
      <c r="NQT6" s="21"/>
      <c r="NQU6" s="21"/>
      <c r="NQV6" s="21"/>
      <c r="NQW6" s="21"/>
      <c r="NQX6" s="21"/>
      <c r="NQY6" s="21"/>
      <c r="NQZ6" s="21"/>
      <c r="NRA6" s="21"/>
      <c r="NRB6" s="21"/>
      <c r="NRC6" s="21"/>
      <c r="NRD6" s="21"/>
      <c r="NRE6" s="21"/>
      <c r="NRF6" s="21"/>
      <c r="NRG6" s="21"/>
      <c r="NRH6" s="21"/>
      <c r="NRI6" s="21"/>
      <c r="NRJ6" s="21"/>
      <c r="NRK6" s="21"/>
      <c r="NRL6" s="21"/>
      <c r="NRM6" s="21"/>
      <c r="NRN6" s="21"/>
      <c r="NRO6" s="21"/>
      <c r="NRP6" s="21"/>
      <c r="NRQ6" s="21"/>
      <c r="NRR6" s="21"/>
      <c r="NRS6" s="21"/>
      <c r="NRT6" s="21"/>
      <c r="NRU6" s="21"/>
      <c r="NRV6" s="21"/>
      <c r="NRW6" s="21"/>
      <c r="NRX6" s="21"/>
      <c r="NRY6" s="21"/>
      <c r="NRZ6" s="21"/>
      <c r="NSA6" s="21"/>
      <c r="NSB6" s="21"/>
      <c r="NSC6" s="21"/>
      <c r="NSD6" s="21"/>
      <c r="NSE6" s="21"/>
      <c r="NSF6" s="21"/>
      <c r="NSG6" s="21"/>
      <c r="NSH6" s="21"/>
      <c r="NSI6" s="21"/>
      <c r="NSJ6" s="21"/>
      <c r="NSK6" s="21"/>
      <c r="NSL6" s="21"/>
      <c r="NSM6" s="21"/>
      <c r="NSN6" s="21"/>
      <c r="NSO6" s="21"/>
      <c r="NSP6" s="21"/>
      <c r="NSQ6" s="21"/>
      <c r="NSR6" s="21"/>
      <c r="NSS6" s="21"/>
      <c r="NST6" s="21"/>
      <c r="NSU6" s="21"/>
      <c r="NSV6" s="21"/>
      <c r="NSW6" s="21"/>
      <c r="NSX6" s="21"/>
      <c r="NSY6" s="21"/>
      <c r="NSZ6" s="21"/>
      <c r="NTA6" s="21"/>
      <c r="NTB6" s="21"/>
      <c r="NTC6" s="21"/>
      <c r="NTD6" s="21"/>
      <c r="NTE6" s="21"/>
      <c r="NTF6" s="21"/>
      <c r="NTG6" s="21"/>
      <c r="NTH6" s="21"/>
      <c r="NTI6" s="21"/>
      <c r="NTJ6" s="21"/>
      <c r="NTK6" s="21"/>
      <c r="NTL6" s="21"/>
      <c r="NTM6" s="21"/>
      <c r="NTN6" s="21"/>
      <c r="NTO6" s="21"/>
      <c r="NTP6" s="21"/>
      <c r="NTQ6" s="21"/>
      <c r="NTR6" s="21"/>
      <c r="NTS6" s="21"/>
      <c r="NTT6" s="21"/>
      <c r="NTU6" s="21"/>
      <c r="NTV6" s="21"/>
      <c r="NTW6" s="21"/>
      <c r="NTX6" s="21"/>
      <c r="NTY6" s="21"/>
      <c r="NTZ6" s="21"/>
      <c r="NUA6" s="21"/>
      <c r="NUB6" s="21"/>
      <c r="NUC6" s="21"/>
      <c r="NUD6" s="21"/>
      <c r="NUE6" s="21"/>
      <c r="NUF6" s="21"/>
      <c r="NUG6" s="21"/>
      <c r="NUH6" s="21"/>
      <c r="NUI6" s="21"/>
      <c r="NUJ6" s="21"/>
      <c r="NUK6" s="21"/>
      <c r="NUL6" s="21"/>
      <c r="NUM6" s="21"/>
      <c r="NUN6" s="21"/>
      <c r="NUO6" s="21"/>
      <c r="NUP6" s="21"/>
      <c r="NUQ6" s="21"/>
      <c r="NUR6" s="21"/>
      <c r="NUS6" s="21"/>
      <c r="NUT6" s="21"/>
      <c r="NUU6" s="21"/>
      <c r="NUV6" s="21"/>
      <c r="NUW6" s="21"/>
      <c r="NUX6" s="21"/>
      <c r="NUY6" s="21"/>
      <c r="NUZ6" s="21"/>
      <c r="NVA6" s="21"/>
      <c r="NVB6" s="21"/>
      <c r="NVC6" s="21"/>
      <c r="NVD6" s="21"/>
      <c r="NVE6" s="21"/>
      <c r="NVF6" s="21"/>
      <c r="NVG6" s="21"/>
      <c r="NVH6" s="21"/>
      <c r="NVI6" s="21"/>
      <c r="NVJ6" s="21"/>
      <c r="NVK6" s="21"/>
      <c r="NVL6" s="21"/>
      <c r="NVM6" s="21"/>
      <c r="NVN6" s="21"/>
      <c r="NVO6" s="21"/>
      <c r="NVP6" s="21"/>
      <c r="NVQ6" s="21"/>
      <c r="NVR6" s="21"/>
      <c r="NVS6" s="21"/>
      <c r="NVT6" s="21"/>
      <c r="NVU6" s="21"/>
      <c r="NVV6" s="21"/>
      <c r="NVW6" s="21"/>
      <c r="NVX6" s="21"/>
      <c r="NVY6" s="21"/>
      <c r="NVZ6" s="21"/>
      <c r="NWA6" s="21"/>
      <c r="NWB6" s="21"/>
      <c r="NWC6" s="21"/>
      <c r="NWD6" s="21"/>
      <c r="NWE6" s="21"/>
      <c r="NWF6" s="21"/>
      <c r="NWG6" s="21"/>
      <c r="NWH6" s="21"/>
      <c r="NWI6" s="21"/>
      <c r="NWJ6" s="21"/>
      <c r="NWK6" s="21"/>
      <c r="NWL6" s="21"/>
      <c r="NWM6" s="21"/>
      <c r="NWN6" s="21"/>
      <c r="NWO6" s="21"/>
      <c r="NWP6" s="21"/>
      <c r="NWQ6" s="21"/>
      <c r="NWR6" s="21"/>
      <c r="NWS6" s="21"/>
      <c r="NWT6" s="21"/>
      <c r="NWU6" s="21"/>
      <c r="NWV6" s="21"/>
      <c r="NWW6" s="21"/>
      <c r="NWX6" s="21"/>
      <c r="NWY6" s="21"/>
      <c r="NWZ6" s="21"/>
      <c r="NXA6" s="21"/>
      <c r="NXB6" s="21"/>
      <c r="NXC6" s="21"/>
      <c r="NXD6" s="21"/>
      <c r="NXE6" s="21"/>
      <c r="NXF6" s="21"/>
      <c r="NXG6" s="21"/>
      <c r="NXH6" s="21"/>
      <c r="NXI6" s="21"/>
      <c r="NXJ6" s="21"/>
      <c r="NXK6" s="21"/>
      <c r="NXL6" s="21"/>
      <c r="NXM6" s="21"/>
      <c r="NXN6" s="21"/>
      <c r="NXO6" s="21"/>
      <c r="NXP6" s="21"/>
      <c r="NXQ6" s="21"/>
      <c r="NXR6" s="21"/>
      <c r="NXS6" s="21"/>
      <c r="NXT6" s="21"/>
      <c r="NXU6" s="21"/>
      <c r="NXV6" s="21"/>
      <c r="NXW6" s="21"/>
      <c r="NXX6" s="21"/>
      <c r="NXY6" s="21"/>
      <c r="NXZ6" s="21"/>
      <c r="NYA6" s="21"/>
      <c r="NYB6" s="21"/>
      <c r="NYC6" s="21"/>
      <c r="NYD6" s="21"/>
      <c r="NYE6" s="21"/>
      <c r="NYF6" s="21"/>
      <c r="NYG6" s="21"/>
      <c r="NYH6" s="21"/>
      <c r="NYI6" s="21"/>
      <c r="NYJ6" s="21"/>
      <c r="NYK6" s="21"/>
      <c r="NYL6" s="21"/>
      <c r="NYM6" s="21"/>
      <c r="NYN6" s="21"/>
      <c r="NYO6" s="21"/>
      <c r="NYP6" s="21"/>
      <c r="NYQ6" s="21"/>
      <c r="NYR6" s="21"/>
      <c r="NYS6" s="21"/>
      <c r="NYT6" s="21"/>
      <c r="NYU6" s="21"/>
      <c r="NYV6" s="21"/>
      <c r="NYW6" s="21"/>
      <c r="NYX6" s="21"/>
      <c r="NYY6" s="21"/>
      <c r="NYZ6" s="21"/>
      <c r="NZA6" s="21"/>
      <c r="NZB6" s="21"/>
      <c r="NZC6" s="21"/>
      <c r="NZD6" s="21"/>
      <c r="NZE6" s="21"/>
      <c r="NZF6" s="21"/>
      <c r="NZG6" s="21"/>
      <c r="NZH6" s="21"/>
      <c r="NZI6" s="21"/>
      <c r="NZJ6" s="21"/>
      <c r="NZK6" s="21"/>
      <c r="NZL6" s="21"/>
      <c r="NZM6" s="21"/>
      <c r="NZN6" s="21"/>
      <c r="NZO6" s="21"/>
      <c r="NZP6" s="21"/>
      <c r="NZQ6" s="21"/>
      <c r="NZR6" s="21"/>
      <c r="NZS6" s="21"/>
      <c r="NZT6" s="21"/>
      <c r="NZU6" s="21"/>
      <c r="NZV6" s="21"/>
      <c r="NZW6" s="21"/>
      <c r="NZX6" s="21"/>
      <c r="NZY6" s="21"/>
      <c r="NZZ6" s="21"/>
      <c r="OAA6" s="21"/>
      <c r="OAB6" s="21"/>
      <c r="OAC6" s="21"/>
      <c r="OAD6" s="21"/>
      <c r="OAE6" s="21"/>
      <c r="OAF6" s="21"/>
      <c r="OAG6" s="21"/>
      <c r="OAH6" s="21"/>
      <c r="OAI6" s="21"/>
      <c r="OAJ6" s="21"/>
      <c r="OAK6" s="21"/>
      <c r="OAL6" s="21"/>
      <c r="OAM6" s="21"/>
      <c r="OAN6" s="21"/>
      <c r="OAO6" s="21"/>
      <c r="OAP6" s="21"/>
      <c r="OAQ6" s="21"/>
      <c r="OAR6" s="21"/>
      <c r="OAS6" s="21"/>
      <c r="OAT6" s="21"/>
      <c r="OAU6" s="21"/>
      <c r="OAV6" s="21"/>
      <c r="OAW6" s="21"/>
      <c r="OAX6" s="21"/>
      <c r="OAY6" s="21"/>
      <c r="OAZ6" s="21"/>
      <c r="OBA6" s="21"/>
      <c r="OBB6" s="21"/>
      <c r="OBC6" s="21"/>
      <c r="OBD6" s="21"/>
      <c r="OBE6" s="21"/>
      <c r="OBF6" s="21"/>
      <c r="OBG6" s="21"/>
      <c r="OBH6" s="21"/>
      <c r="OBI6" s="21"/>
      <c r="OBJ6" s="21"/>
      <c r="OBK6" s="21"/>
      <c r="OBL6" s="21"/>
      <c r="OBM6" s="21"/>
      <c r="OBN6" s="21"/>
      <c r="OBO6" s="21"/>
      <c r="OBP6" s="21"/>
      <c r="OBQ6" s="21"/>
      <c r="OBR6" s="21"/>
      <c r="OBS6" s="21"/>
      <c r="OBT6" s="21"/>
      <c r="OBU6" s="21"/>
      <c r="OBV6" s="21"/>
      <c r="OBW6" s="21"/>
      <c r="OBX6" s="21"/>
      <c r="OBY6" s="21"/>
      <c r="OBZ6" s="21"/>
      <c r="OCA6" s="21"/>
      <c r="OCB6" s="21"/>
      <c r="OCC6" s="21"/>
      <c r="OCD6" s="21"/>
      <c r="OCE6" s="21"/>
      <c r="OCF6" s="21"/>
      <c r="OCG6" s="21"/>
      <c r="OCH6" s="21"/>
      <c r="OCI6" s="21"/>
      <c r="OCJ6" s="21"/>
      <c r="OCK6" s="21"/>
      <c r="OCL6" s="21"/>
      <c r="OCM6" s="21"/>
      <c r="OCN6" s="21"/>
      <c r="OCO6" s="21"/>
      <c r="OCP6" s="21"/>
      <c r="OCQ6" s="21"/>
      <c r="OCR6" s="21"/>
      <c r="OCS6" s="21"/>
      <c r="OCT6" s="21"/>
      <c r="OCU6" s="21"/>
      <c r="OCV6" s="21"/>
      <c r="OCW6" s="21"/>
      <c r="OCX6" s="21"/>
      <c r="OCY6" s="21"/>
      <c r="OCZ6" s="21"/>
      <c r="ODA6" s="21"/>
      <c r="ODB6" s="21"/>
      <c r="ODC6" s="21"/>
      <c r="ODD6" s="21"/>
      <c r="ODE6" s="21"/>
      <c r="ODF6" s="21"/>
      <c r="ODG6" s="21"/>
      <c r="ODH6" s="21"/>
      <c r="ODI6" s="21"/>
      <c r="ODJ6" s="21"/>
      <c r="ODK6" s="21"/>
      <c r="ODL6" s="21"/>
      <c r="ODM6" s="21"/>
      <c r="ODN6" s="21"/>
      <c r="ODO6" s="21"/>
      <c r="ODP6" s="21"/>
      <c r="ODQ6" s="21"/>
      <c r="ODR6" s="21"/>
      <c r="ODS6" s="21"/>
      <c r="ODT6" s="21"/>
      <c r="ODU6" s="21"/>
      <c r="ODV6" s="21"/>
      <c r="ODW6" s="21"/>
      <c r="ODX6" s="21"/>
      <c r="ODY6" s="21"/>
      <c r="ODZ6" s="21"/>
      <c r="OEA6" s="21"/>
      <c r="OEB6" s="21"/>
      <c r="OEC6" s="21"/>
      <c r="OED6" s="21"/>
      <c r="OEE6" s="21"/>
      <c r="OEF6" s="21"/>
      <c r="OEG6" s="21"/>
      <c r="OEH6" s="21"/>
      <c r="OEI6" s="21"/>
      <c r="OEJ6" s="21"/>
      <c r="OEK6" s="21"/>
      <c r="OEL6" s="21"/>
      <c r="OEM6" s="21"/>
      <c r="OEN6" s="21"/>
      <c r="OEO6" s="21"/>
      <c r="OEP6" s="21"/>
      <c r="OEQ6" s="21"/>
      <c r="OER6" s="21"/>
      <c r="OES6" s="21"/>
      <c r="OET6" s="21"/>
      <c r="OEU6" s="21"/>
      <c r="OEV6" s="21"/>
      <c r="OEW6" s="21"/>
      <c r="OEX6" s="21"/>
      <c r="OEY6" s="21"/>
      <c r="OEZ6" s="21"/>
      <c r="OFA6" s="21"/>
      <c r="OFB6" s="21"/>
      <c r="OFC6" s="21"/>
      <c r="OFD6" s="21"/>
      <c r="OFE6" s="21"/>
      <c r="OFF6" s="21"/>
      <c r="OFG6" s="21"/>
      <c r="OFH6" s="21"/>
      <c r="OFI6" s="21"/>
      <c r="OFJ6" s="21"/>
      <c r="OFK6" s="21"/>
      <c r="OFL6" s="21"/>
      <c r="OFM6" s="21"/>
      <c r="OFN6" s="21"/>
      <c r="OFO6" s="21"/>
      <c r="OFP6" s="21"/>
      <c r="OFQ6" s="21"/>
      <c r="OFR6" s="21"/>
      <c r="OFS6" s="21"/>
      <c r="OFT6" s="21"/>
      <c r="OFU6" s="21"/>
      <c r="OFV6" s="21"/>
      <c r="OFW6" s="21"/>
      <c r="OFX6" s="21"/>
      <c r="OFY6" s="21"/>
      <c r="OFZ6" s="21"/>
      <c r="OGA6" s="21"/>
      <c r="OGB6" s="21"/>
      <c r="OGC6" s="21"/>
      <c r="OGD6" s="21"/>
      <c r="OGE6" s="21"/>
      <c r="OGF6" s="21"/>
      <c r="OGG6" s="21"/>
      <c r="OGH6" s="21"/>
      <c r="OGI6" s="21"/>
      <c r="OGJ6" s="21"/>
      <c r="OGK6" s="21"/>
      <c r="OGL6" s="21"/>
      <c r="OGM6" s="21"/>
      <c r="OGN6" s="21"/>
      <c r="OGO6" s="21"/>
      <c r="OGP6" s="21"/>
      <c r="OGQ6" s="21"/>
      <c r="OGR6" s="21"/>
      <c r="OGS6" s="21"/>
      <c r="OGT6" s="21"/>
      <c r="OGU6" s="21"/>
      <c r="OGV6" s="21"/>
      <c r="OGW6" s="21"/>
      <c r="OGX6" s="21"/>
      <c r="OGY6" s="21"/>
      <c r="OGZ6" s="21"/>
      <c r="OHA6" s="21"/>
      <c r="OHB6" s="21"/>
      <c r="OHC6" s="21"/>
      <c r="OHD6" s="21"/>
      <c r="OHE6" s="21"/>
      <c r="OHF6" s="21"/>
      <c r="OHG6" s="21"/>
      <c r="OHH6" s="21"/>
      <c r="OHI6" s="21"/>
      <c r="OHJ6" s="21"/>
      <c r="OHK6" s="21"/>
      <c r="OHL6" s="21"/>
      <c r="OHM6" s="21"/>
      <c r="OHN6" s="21"/>
      <c r="OHO6" s="21"/>
      <c r="OHP6" s="21"/>
      <c r="OHQ6" s="21"/>
      <c r="OHR6" s="21"/>
      <c r="OHS6" s="21"/>
      <c r="OHT6" s="21"/>
      <c r="OHU6" s="21"/>
      <c r="OHV6" s="21"/>
      <c r="OHW6" s="21"/>
      <c r="OHX6" s="21"/>
      <c r="OHY6" s="21"/>
      <c r="OHZ6" s="21"/>
      <c r="OIA6" s="21"/>
      <c r="OIB6" s="21"/>
      <c r="OIC6" s="21"/>
      <c r="OID6" s="21"/>
      <c r="OIE6" s="21"/>
      <c r="OIF6" s="21"/>
      <c r="OIG6" s="21"/>
      <c r="OIH6" s="21"/>
      <c r="OII6" s="21"/>
      <c r="OIJ6" s="21"/>
      <c r="OIK6" s="21"/>
      <c r="OIL6" s="21"/>
      <c r="OIM6" s="21"/>
      <c r="OIN6" s="21"/>
      <c r="OIO6" s="21"/>
      <c r="OIP6" s="21"/>
      <c r="OIQ6" s="21"/>
      <c r="OIR6" s="21"/>
      <c r="OIS6" s="21"/>
      <c r="OIT6" s="21"/>
      <c r="OIU6" s="21"/>
      <c r="OIV6" s="21"/>
      <c r="OIW6" s="21"/>
      <c r="OIX6" s="21"/>
      <c r="OIY6" s="21"/>
      <c r="OIZ6" s="21"/>
      <c r="OJA6" s="21"/>
      <c r="OJB6" s="21"/>
      <c r="OJC6" s="21"/>
      <c r="OJD6" s="21"/>
      <c r="OJE6" s="21"/>
      <c r="OJF6" s="21"/>
      <c r="OJG6" s="21"/>
      <c r="OJH6" s="21"/>
      <c r="OJI6" s="21"/>
      <c r="OJJ6" s="21"/>
      <c r="OJK6" s="21"/>
      <c r="OJL6" s="21"/>
      <c r="OJM6" s="21"/>
      <c r="OJN6" s="21"/>
      <c r="OJO6" s="21"/>
      <c r="OJP6" s="21"/>
      <c r="OJQ6" s="21"/>
      <c r="OJR6" s="21"/>
      <c r="OJS6" s="21"/>
      <c r="OJT6" s="21"/>
      <c r="OJU6" s="21"/>
      <c r="OJV6" s="21"/>
      <c r="OJW6" s="21"/>
      <c r="OJX6" s="21"/>
      <c r="OJY6" s="21"/>
      <c r="OJZ6" s="21"/>
      <c r="OKA6" s="21"/>
      <c r="OKB6" s="21"/>
      <c r="OKC6" s="21"/>
      <c r="OKD6" s="21"/>
      <c r="OKE6" s="21"/>
      <c r="OKF6" s="21"/>
      <c r="OKG6" s="21"/>
      <c r="OKH6" s="21"/>
      <c r="OKI6" s="21"/>
      <c r="OKJ6" s="21"/>
      <c r="OKK6" s="21"/>
      <c r="OKL6" s="21"/>
      <c r="OKM6" s="21"/>
      <c r="OKN6" s="21"/>
      <c r="OKO6" s="21"/>
      <c r="OKP6" s="21"/>
      <c r="OKQ6" s="21"/>
      <c r="OKR6" s="21"/>
      <c r="OKS6" s="21"/>
      <c r="OKT6" s="21"/>
      <c r="OKU6" s="21"/>
      <c r="OKV6" s="21"/>
      <c r="OKW6" s="21"/>
      <c r="OKX6" s="21"/>
      <c r="OKY6" s="21"/>
      <c r="OKZ6" s="21"/>
      <c r="OLA6" s="21"/>
      <c r="OLB6" s="21"/>
      <c r="OLC6" s="21"/>
      <c r="OLD6" s="21"/>
      <c r="OLE6" s="21"/>
      <c r="OLF6" s="21"/>
      <c r="OLG6" s="21"/>
      <c r="OLH6" s="21"/>
      <c r="OLI6" s="21"/>
      <c r="OLJ6" s="21"/>
      <c r="OLK6" s="21"/>
      <c r="OLL6" s="21"/>
      <c r="OLM6" s="21"/>
      <c r="OLN6" s="21"/>
      <c r="OLO6" s="21"/>
      <c r="OLP6" s="21"/>
      <c r="OLQ6" s="21"/>
      <c r="OLR6" s="21"/>
      <c r="OLS6" s="21"/>
      <c r="OLT6" s="21"/>
      <c r="OLU6" s="21"/>
      <c r="OLV6" s="21"/>
      <c r="OLW6" s="21"/>
      <c r="OLX6" s="21"/>
      <c r="OLY6" s="21"/>
      <c r="OLZ6" s="21"/>
      <c r="OMA6" s="21"/>
      <c r="OMB6" s="21"/>
      <c r="OMC6" s="21"/>
      <c r="OMD6" s="21"/>
      <c r="OME6" s="21"/>
      <c r="OMF6" s="21"/>
      <c r="OMG6" s="21"/>
      <c r="OMH6" s="21"/>
      <c r="OMI6" s="21"/>
      <c r="OMJ6" s="21"/>
      <c r="OMK6" s="21"/>
      <c r="OML6" s="21"/>
      <c r="OMM6" s="21"/>
      <c r="OMN6" s="21"/>
      <c r="OMO6" s="21"/>
      <c r="OMP6" s="21"/>
      <c r="OMQ6" s="21"/>
      <c r="OMR6" s="21"/>
      <c r="OMS6" s="21"/>
      <c r="OMT6" s="21"/>
      <c r="OMU6" s="21"/>
      <c r="OMV6" s="21"/>
      <c r="OMW6" s="21"/>
      <c r="OMX6" s="21"/>
      <c r="OMY6" s="21"/>
      <c r="OMZ6" s="21"/>
      <c r="ONA6" s="21"/>
      <c r="ONB6" s="21"/>
      <c r="ONC6" s="21"/>
      <c r="OND6" s="21"/>
      <c r="ONE6" s="21"/>
      <c r="ONF6" s="21"/>
      <c r="ONG6" s="21"/>
      <c r="ONH6" s="21"/>
      <c r="ONI6" s="21"/>
      <c r="ONJ6" s="21"/>
      <c r="ONK6" s="21"/>
      <c r="ONL6" s="21"/>
      <c r="ONM6" s="21"/>
      <c r="ONN6" s="21"/>
      <c r="ONO6" s="21"/>
      <c r="ONP6" s="21"/>
      <c r="ONQ6" s="21"/>
      <c r="ONR6" s="21"/>
      <c r="ONS6" s="21"/>
      <c r="ONT6" s="21"/>
      <c r="ONU6" s="21"/>
      <c r="ONV6" s="21"/>
      <c r="ONW6" s="21"/>
      <c r="ONX6" s="21"/>
      <c r="ONY6" s="21"/>
      <c r="ONZ6" s="21"/>
      <c r="OOA6" s="21"/>
      <c r="OOB6" s="21"/>
      <c r="OOC6" s="21"/>
      <c r="OOD6" s="21"/>
      <c r="OOE6" s="21"/>
      <c r="OOF6" s="21"/>
      <c r="OOG6" s="21"/>
      <c r="OOH6" s="21"/>
      <c r="OOI6" s="21"/>
      <c r="OOJ6" s="21"/>
      <c r="OOK6" s="21"/>
      <c r="OOL6" s="21"/>
      <c r="OOM6" s="21"/>
      <c r="OON6" s="21"/>
      <c r="OOO6" s="21"/>
      <c r="OOP6" s="21"/>
      <c r="OOQ6" s="21"/>
      <c r="OOR6" s="21"/>
      <c r="OOS6" s="21"/>
      <c r="OOT6" s="21"/>
      <c r="OOU6" s="21"/>
      <c r="OOV6" s="21"/>
      <c r="OOW6" s="21"/>
      <c r="OOX6" s="21"/>
      <c r="OOY6" s="21"/>
      <c r="OOZ6" s="21"/>
      <c r="OPA6" s="21"/>
      <c r="OPB6" s="21"/>
      <c r="OPC6" s="21"/>
      <c r="OPD6" s="21"/>
      <c r="OPE6" s="21"/>
      <c r="OPF6" s="21"/>
      <c r="OPG6" s="21"/>
      <c r="OPH6" s="21"/>
      <c r="OPI6" s="21"/>
      <c r="OPJ6" s="21"/>
      <c r="OPK6" s="21"/>
      <c r="OPL6" s="21"/>
      <c r="OPM6" s="21"/>
      <c r="OPN6" s="21"/>
      <c r="OPO6" s="21"/>
      <c r="OPP6" s="21"/>
      <c r="OPQ6" s="21"/>
      <c r="OPR6" s="21"/>
      <c r="OPS6" s="21"/>
      <c r="OPT6" s="21"/>
      <c r="OPU6" s="21"/>
      <c r="OPV6" s="21"/>
      <c r="OPW6" s="21"/>
      <c r="OPX6" s="21"/>
      <c r="OPY6" s="21"/>
      <c r="OPZ6" s="21"/>
      <c r="OQA6" s="21"/>
      <c r="OQB6" s="21"/>
      <c r="OQC6" s="21"/>
      <c r="OQD6" s="21"/>
      <c r="OQE6" s="21"/>
      <c r="OQF6" s="21"/>
      <c r="OQG6" s="21"/>
      <c r="OQH6" s="21"/>
      <c r="OQI6" s="21"/>
      <c r="OQJ6" s="21"/>
      <c r="OQK6" s="21"/>
      <c r="OQL6" s="21"/>
      <c r="OQM6" s="21"/>
      <c r="OQN6" s="21"/>
      <c r="OQO6" s="21"/>
      <c r="OQP6" s="21"/>
      <c r="OQQ6" s="21"/>
      <c r="OQR6" s="21"/>
      <c r="OQS6" s="21"/>
      <c r="OQT6" s="21"/>
      <c r="OQU6" s="21"/>
      <c r="OQV6" s="21"/>
      <c r="OQW6" s="21"/>
      <c r="OQX6" s="21"/>
      <c r="OQY6" s="21"/>
      <c r="OQZ6" s="21"/>
      <c r="ORA6" s="21"/>
      <c r="ORB6" s="21"/>
      <c r="ORC6" s="21"/>
      <c r="ORD6" s="21"/>
      <c r="ORE6" s="21"/>
      <c r="ORF6" s="21"/>
      <c r="ORG6" s="21"/>
      <c r="ORH6" s="21"/>
      <c r="ORI6" s="21"/>
      <c r="ORJ6" s="21"/>
      <c r="ORK6" s="21"/>
      <c r="ORL6" s="21"/>
      <c r="ORM6" s="21"/>
      <c r="ORN6" s="21"/>
      <c r="ORO6" s="21"/>
      <c r="ORP6" s="21"/>
      <c r="ORQ6" s="21"/>
      <c r="ORR6" s="21"/>
      <c r="ORS6" s="21"/>
      <c r="ORT6" s="21"/>
      <c r="ORU6" s="21"/>
      <c r="ORV6" s="21"/>
      <c r="ORW6" s="21"/>
      <c r="ORX6" s="21"/>
      <c r="ORY6" s="21"/>
      <c r="ORZ6" s="21"/>
      <c r="OSA6" s="21"/>
      <c r="OSB6" s="21"/>
      <c r="OSC6" s="21"/>
      <c r="OSD6" s="21"/>
      <c r="OSE6" s="21"/>
      <c r="OSF6" s="21"/>
      <c r="OSG6" s="21"/>
      <c r="OSH6" s="21"/>
      <c r="OSI6" s="21"/>
      <c r="OSJ6" s="21"/>
      <c r="OSK6" s="21"/>
      <c r="OSL6" s="21"/>
      <c r="OSM6" s="21"/>
      <c r="OSN6" s="21"/>
      <c r="OSO6" s="21"/>
      <c r="OSP6" s="21"/>
      <c r="OSQ6" s="21"/>
      <c r="OSR6" s="21"/>
      <c r="OSS6" s="21"/>
      <c r="OST6" s="21"/>
      <c r="OSU6" s="21"/>
      <c r="OSV6" s="21"/>
      <c r="OSW6" s="21"/>
      <c r="OSX6" s="21"/>
      <c r="OSY6" s="21"/>
      <c r="OSZ6" s="21"/>
      <c r="OTA6" s="21"/>
      <c r="OTB6" s="21"/>
      <c r="OTC6" s="21"/>
      <c r="OTD6" s="21"/>
      <c r="OTE6" s="21"/>
      <c r="OTF6" s="21"/>
      <c r="OTG6" s="21"/>
      <c r="OTH6" s="21"/>
      <c r="OTI6" s="21"/>
      <c r="OTJ6" s="21"/>
      <c r="OTK6" s="21"/>
      <c r="OTL6" s="21"/>
      <c r="OTM6" s="21"/>
      <c r="OTN6" s="21"/>
      <c r="OTO6" s="21"/>
      <c r="OTP6" s="21"/>
      <c r="OTQ6" s="21"/>
      <c r="OTR6" s="21"/>
      <c r="OTS6" s="21"/>
      <c r="OTT6" s="21"/>
      <c r="OTU6" s="21"/>
      <c r="OTV6" s="21"/>
      <c r="OTW6" s="21"/>
      <c r="OTX6" s="21"/>
      <c r="OTY6" s="21"/>
      <c r="OTZ6" s="21"/>
      <c r="OUA6" s="21"/>
      <c r="OUB6" s="21"/>
      <c r="OUC6" s="21"/>
      <c r="OUD6" s="21"/>
      <c r="OUE6" s="21"/>
      <c r="OUF6" s="21"/>
      <c r="OUG6" s="21"/>
      <c r="OUH6" s="21"/>
      <c r="OUI6" s="21"/>
      <c r="OUJ6" s="21"/>
      <c r="OUK6" s="21"/>
      <c r="OUL6" s="21"/>
      <c r="OUM6" s="21"/>
      <c r="OUN6" s="21"/>
      <c r="OUO6" s="21"/>
      <c r="OUP6" s="21"/>
      <c r="OUQ6" s="21"/>
      <c r="OUR6" s="21"/>
      <c r="OUS6" s="21"/>
      <c r="OUT6" s="21"/>
      <c r="OUU6" s="21"/>
      <c r="OUV6" s="21"/>
      <c r="OUW6" s="21"/>
      <c r="OUX6" s="21"/>
      <c r="OUY6" s="21"/>
      <c r="OUZ6" s="21"/>
      <c r="OVA6" s="21"/>
      <c r="OVB6" s="21"/>
      <c r="OVC6" s="21"/>
      <c r="OVD6" s="21"/>
      <c r="OVE6" s="21"/>
      <c r="OVF6" s="21"/>
      <c r="OVG6" s="21"/>
      <c r="OVH6" s="21"/>
      <c r="OVI6" s="21"/>
      <c r="OVJ6" s="21"/>
      <c r="OVK6" s="21"/>
      <c r="OVL6" s="21"/>
      <c r="OVM6" s="21"/>
      <c r="OVN6" s="21"/>
      <c r="OVO6" s="21"/>
      <c r="OVP6" s="21"/>
      <c r="OVQ6" s="21"/>
      <c r="OVR6" s="21"/>
      <c r="OVS6" s="21"/>
      <c r="OVT6" s="21"/>
      <c r="OVU6" s="21"/>
      <c r="OVV6" s="21"/>
      <c r="OVW6" s="21"/>
      <c r="OVX6" s="21"/>
      <c r="OVY6" s="21"/>
      <c r="OVZ6" s="21"/>
      <c r="OWA6" s="21"/>
      <c r="OWB6" s="21"/>
      <c r="OWC6" s="21"/>
      <c r="OWD6" s="21"/>
      <c r="OWE6" s="21"/>
      <c r="OWF6" s="21"/>
      <c r="OWG6" s="21"/>
      <c r="OWH6" s="21"/>
      <c r="OWI6" s="21"/>
      <c r="OWJ6" s="21"/>
      <c r="OWK6" s="21"/>
      <c r="OWL6" s="21"/>
      <c r="OWM6" s="21"/>
      <c r="OWN6" s="21"/>
      <c r="OWO6" s="21"/>
      <c r="OWP6" s="21"/>
      <c r="OWQ6" s="21"/>
      <c r="OWR6" s="21"/>
      <c r="OWS6" s="21"/>
      <c r="OWT6" s="21"/>
      <c r="OWU6" s="21"/>
      <c r="OWV6" s="21"/>
      <c r="OWW6" s="21"/>
      <c r="OWX6" s="21"/>
      <c r="OWY6" s="21"/>
      <c r="OWZ6" s="21"/>
      <c r="OXA6" s="21"/>
      <c r="OXB6" s="21"/>
      <c r="OXC6" s="21"/>
      <c r="OXD6" s="21"/>
      <c r="OXE6" s="21"/>
      <c r="OXF6" s="21"/>
      <c r="OXG6" s="21"/>
      <c r="OXH6" s="21"/>
      <c r="OXI6" s="21"/>
      <c r="OXJ6" s="21"/>
      <c r="OXK6" s="21"/>
      <c r="OXL6" s="21"/>
      <c r="OXM6" s="21"/>
      <c r="OXN6" s="21"/>
      <c r="OXO6" s="21"/>
      <c r="OXP6" s="21"/>
      <c r="OXQ6" s="21"/>
      <c r="OXR6" s="21"/>
      <c r="OXS6" s="21"/>
      <c r="OXT6" s="21"/>
      <c r="OXU6" s="21"/>
      <c r="OXV6" s="21"/>
      <c r="OXW6" s="21"/>
      <c r="OXX6" s="21"/>
      <c r="OXY6" s="21"/>
      <c r="OXZ6" s="21"/>
      <c r="OYA6" s="21"/>
      <c r="OYB6" s="21"/>
      <c r="OYC6" s="21"/>
      <c r="OYD6" s="21"/>
      <c r="OYE6" s="21"/>
      <c r="OYF6" s="21"/>
      <c r="OYG6" s="21"/>
      <c r="OYH6" s="21"/>
      <c r="OYI6" s="21"/>
      <c r="OYJ6" s="21"/>
      <c r="OYK6" s="21"/>
      <c r="OYL6" s="21"/>
      <c r="OYM6" s="21"/>
      <c r="OYN6" s="21"/>
      <c r="OYO6" s="21"/>
      <c r="OYP6" s="21"/>
      <c r="OYQ6" s="21"/>
      <c r="OYR6" s="21"/>
      <c r="OYS6" s="21"/>
      <c r="OYT6" s="21"/>
      <c r="OYU6" s="21"/>
      <c r="OYV6" s="21"/>
      <c r="OYW6" s="21"/>
      <c r="OYX6" s="21"/>
      <c r="OYY6" s="21"/>
      <c r="OYZ6" s="21"/>
      <c r="OZA6" s="21"/>
      <c r="OZB6" s="21"/>
      <c r="OZC6" s="21"/>
      <c r="OZD6" s="21"/>
      <c r="OZE6" s="21"/>
      <c r="OZF6" s="21"/>
      <c r="OZG6" s="21"/>
      <c r="OZH6" s="21"/>
      <c r="OZI6" s="21"/>
      <c r="OZJ6" s="21"/>
      <c r="OZK6" s="21"/>
      <c r="OZL6" s="21"/>
      <c r="OZM6" s="21"/>
      <c r="OZN6" s="21"/>
      <c r="OZO6" s="21"/>
      <c r="OZP6" s="21"/>
      <c r="OZQ6" s="21"/>
      <c r="OZR6" s="21"/>
      <c r="OZS6" s="21"/>
      <c r="OZT6" s="21"/>
      <c r="OZU6" s="21"/>
      <c r="OZV6" s="21"/>
      <c r="OZW6" s="21"/>
      <c r="OZX6" s="21"/>
      <c r="OZY6" s="21"/>
      <c r="OZZ6" s="21"/>
      <c r="PAA6" s="21"/>
      <c r="PAB6" s="21"/>
      <c r="PAC6" s="21"/>
      <c r="PAD6" s="21"/>
      <c r="PAE6" s="21"/>
      <c r="PAF6" s="21"/>
      <c r="PAG6" s="21"/>
      <c r="PAH6" s="21"/>
      <c r="PAI6" s="21"/>
      <c r="PAJ6" s="21"/>
      <c r="PAK6" s="21"/>
      <c r="PAL6" s="21"/>
      <c r="PAM6" s="21"/>
      <c r="PAN6" s="21"/>
      <c r="PAO6" s="21"/>
      <c r="PAP6" s="21"/>
      <c r="PAQ6" s="21"/>
      <c r="PAR6" s="21"/>
      <c r="PAS6" s="21"/>
      <c r="PAT6" s="21"/>
      <c r="PAU6" s="21"/>
      <c r="PAV6" s="21"/>
      <c r="PAW6" s="21"/>
      <c r="PAX6" s="21"/>
      <c r="PAY6" s="21"/>
      <c r="PAZ6" s="21"/>
      <c r="PBA6" s="21"/>
      <c r="PBB6" s="21"/>
      <c r="PBC6" s="21"/>
      <c r="PBD6" s="21"/>
      <c r="PBE6" s="21"/>
      <c r="PBF6" s="21"/>
      <c r="PBG6" s="21"/>
      <c r="PBH6" s="21"/>
      <c r="PBI6" s="21"/>
      <c r="PBJ6" s="21"/>
      <c r="PBK6" s="21"/>
      <c r="PBL6" s="21"/>
      <c r="PBM6" s="21"/>
      <c r="PBN6" s="21"/>
      <c r="PBO6" s="21"/>
      <c r="PBP6" s="21"/>
      <c r="PBQ6" s="21"/>
      <c r="PBR6" s="21"/>
      <c r="PBS6" s="21"/>
      <c r="PBT6" s="21"/>
      <c r="PBU6" s="21"/>
      <c r="PBV6" s="21"/>
      <c r="PBW6" s="21"/>
      <c r="PBX6" s="21"/>
      <c r="PBY6" s="21"/>
      <c r="PBZ6" s="21"/>
      <c r="PCA6" s="21"/>
      <c r="PCB6" s="21"/>
      <c r="PCC6" s="21"/>
      <c r="PCD6" s="21"/>
      <c r="PCE6" s="21"/>
      <c r="PCF6" s="21"/>
      <c r="PCG6" s="21"/>
      <c r="PCH6" s="21"/>
      <c r="PCI6" s="21"/>
      <c r="PCJ6" s="21"/>
      <c r="PCK6" s="21"/>
      <c r="PCL6" s="21"/>
      <c r="PCM6" s="21"/>
      <c r="PCN6" s="21"/>
      <c r="PCO6" s="21"/>
      <c r="PCP6" s="21"/>
      <c r="PCQ6" s="21"/>
      <c r="PCR6" s="21"/>
      <c r="PCS6" s="21"/>
      <c r="PCT6" s="21"/>
      <c r="PCU6" s="21"/>
      <c r="PCV6" s="21"/>
      <c r="PCW6" s="21"/>
      <c r="PCX6" s="21"/>
      <c r="PCY6" s="21"/>
      <c r="PCZ6" s="21"/>
      <c r="PDA6" s="21"/>
      <c r="PDB6" s="21"/>
      <c r="PDC6" s="21"/>
      <c r="PDD6" s="21"/>
      <c r="PDE6" s="21"/>
      <c r="PDF6" s="21"/>
      <c r="PDG6" s="21"/>
      <c r="PDH6" s="21"/>
      <c r="PDI6" s="21"/>
      <c r="PDJ6" s="21"/>
      <c r="PDK6" s="21"/>
      <c r="PDL6" s="21"/>
      <c r="PDM6" s="21"/>
      <c r="PDN6" s="21"/>
      <c r="PDO6" s="21"/>
      <c r="PDP6" s="21"/>
      <c r="PDQ6" s="21"/>
      <c r="PDR6" s="21"/>
      <c r="PDS6" s="21"/>
      <c r="PDT6" s="21"/>
      <c r="PDU6" s="21"/>
      <c r="PDV6" s="21"/>
      <c r="PDW6" s="21"/>
      <c r="PDX6" s="21"/>
      <c r="PDY6" s="21"/>
      <c r="PDZ6" s="21"/>
      <c r="PEA6" s="21"/>
      <c r="PEB6" s="21"/>
      <c r="PEC6" s="21"/>
      <c r="PED6" s="21"/>
      <c r="PEE6" s="21"/>
      <c r="PEF6" s="21"/>
      <c r="PEG6" s="21"/>
      <c r="PEH6" s="21"/>
      <c r="PEI6" s="21"/>
      <c r="PEJ6" s="21"/>
      <c r="PEK6" s="21"/>
      <c r="PEL6" s="21"/>
      <c r="PEM6" s="21"/>
      <c r="PEN6" s="21"/>
      <c r="PEO6" s="21"/>
      <c r="PEP6" s="21"/>
      <c r="PEQ6" s="21"/>
      <c r="PER6" s="21"/>
      <c r="PES6" s="21"/>
      <c r="PET6" s="21"/>
      <c r="PEU6" s="21"/>
      <c r="PEV6" s="21"/>
      <c r="PEW6" s="21"/>
      <c r="PEX6" s="21"/>
      <c r="PEY6" s="21"/>
      <c r="PEZ6" s="21"/>
      <c r="PFA6" s="21"/>
      <c r="PFB6" s="21"/>
      <c r="PFC6" s="21"/>
      <c r="PFD6" s="21"/>
      <c r="PFE6" s="21"/>
      <c r="PFF6" s="21"/>
      <c r="PFG6" s="21"/>
      <c r="PFH6" s="21"/>
      <c r="PFI6" s="21"/>
      <c r="PFJ6" s="21"/>
      <c r="PFK6" s="21"/>
      <c r="PFL6" s="21"/>
      <c r="PFM6" s="21"/>
      <c r="PFN6" s="21"/>
      <c r="PFO6" s="21"/>
      <c r="PFP6" s="21"/>
      <c r="PFQ6" s="21"/>
      <c r="PFR6" s="21"/>
      <c r="PFS6" s="21"/>
      <c r="PFT6" s="21"/>
      <c r="PFU6" s="21"/>
      <c r="PFV6" s="21"/>
      <c r="PFW6" s="21"/>
      <c r="PFX6" s="21"/>
      <c r="PFY6" s="21"/>
      <c r="PFZ6" s="21"/>
      <c r="PGA6" s="21"/>
      <c r="PGB6" s="21"/>
      <c r="PGC6" s="21"/>
      <c r="PGD6" s="21"/>
      <c r="PGE6" s="21"/>
      <c r="PGF6" s="21"/>
      <c r="PGG6" s="21"/>
      <c r="PGH6" s="21"/>
      <c r="PGI6" s="21"/>
      <c r="PGJ6" s="21"/>
      <c r="PGK6" s="21"/>
      <c r="PGL6" s="21"/>
      <c r="PGM6" s="21"/>
      <c r="PGN6" s="21"/>
      <c r="PGO6" s="21"/>
      <c r="PGP6" s="21"/>
      <c r="PGQ6" s="21"/>
      <c r="PGR6" s="21"/>
      <c r="PGS6" s="21"/>
      <c r="PGT6" s="21"/>
      <c r="PGU6" s="21"/>
      <c r="PGV6" s="21"/>
      <c r="PGW6" s="21"/>
      <c r="PGX6" s="21"/>
      <c r="PGY6" s="21"/>
      <c r="PGZ6" s="21"/>
      <c r="PHA6" s="21"/>
      <c r="PHB6" s="21"/>
      <c r="PHC6" s="21"/>
      <c r="PHD6" s="21"/>
      <c r="PHE6" s="21"/>
      <c r="PHF6" s="21"/>
      <c r="PHG6" s="21"/>
      <c r="PHH6" s="21"/>
      <c r="PHI6" s="21"/>
      <c r="PHJ6" s="21"/>
      <c r="PHK6" s="21"/>
      <c r="PHL6" s="21"/>
      <c r="PHM6" s="21"/>
      <c r="PHN6" s="21"/>
      <c r="PHO6" s="21"/>
      <c r="PHP6" s="21"/>
      <c r="PHQ6" s="21"/>
      <c r="PHR6" s="21"/>
      <c r="PHS6" s="21"/>
      <c r="PHT6" s="21"/>
      <c r="PHU6" s="21"/>
      <c r="PHV6" s="21"/>
      <c r="PHW6" s="21"/>
      <c r="PHX6" s="21"/>
      <c r="PHY6" s="21"/>
      <c r="PHZ6" s="21"/>
      <c r="PIA6" s="21"/>
      <c r="PIB6" s="21"/>
      <c r="PIC6" s="21"/>
      <c r="PID6" s="21"/>
      <c r="PIE6" s="21"/>
      <c r="PIF6" s="21"/>
      <c r="PIG6" s="21"/>
      <c r="PIH6" s="21"/>
      <c r="PII6" s="21"/>
      <c r="PIJ6" s="21"/>
      <c r="PIK6" s="21"/>
      <c r="PIL6" s="21"/>
      <c r="PIM6" s="21"/>
      <c r="PIN6" s="21"/>
      <c r="PIO6" s="21"/>
      <c r="PIP6" s="21"/>
      <c r="PIQ6" s="21"/>
      <c r="PIR6" s="21"/>
      <c r="PIS6" s="21"/>
      <c r="PIT6" s="21"/>
      <c r="PIU6" s="21"/>
      <c r="PIV6" s="21"/>
      <c r="PIW6" s="21"/>
      <c r="PIX6" s="21"/>
      <c r="PIY6" s="21"/>
      <c r="PIZ6" s="21"/>
      <c r="PJA6" s="21"/>
      <c r="PJB6" s="21"/>
      <c r="PJC6" s="21"/>
      <c r="PJD6" s="21"/>
      <c r="PJE6" s="21"/>
      <c r="PJF6" s="21"/>
      <c r="PJG6" s="21"/>
      <c r="PJH6" s="21"/>
      <c r="PJI6" s="21"/>
      <c r="PJJ6" s="21"/>
      <c r="PJK6" s="21"/>
      <c r="PJL6" s="21"/>
      <c r="PJM6" s="21"/>
      <c r="PJN6" s="21"/>
      <c r="PJO6" s="21"/>
      <c r="PJP6" s="21"/>
      <c r="PJQ6" s="21"/>
      <c r="PJR6" s="21"/>
      <c r="PJS6" s="21"/>
      <c r="PJT6" s="21"/>
      <c r="PJU6" s="21"/>
      <c r="PJV6" s="21"/>
      <c r="PJW6" s="21"/>
      <c r="PJX6" s="21"/>
      <c r="PJY6" s="21"/>
      <c r="PJZ6" s="21"/>
      <c r="PKA6" s="21"/>
      <c r="PKB6" s="21"/>
      <c r="PKC6" s="21"/>
      <c r="PKD6" s="21"/>
      <c r="PKE6" s="21"/>
      <c r="PKF6" s="21"/>
      <c r="PKG6" s="21"/>
      <c r="PKH6" s="21"/>
      <c r="PKI6" s="21"/>
      <c r="PKJ6" s="21"/>
      <c r="PKK6" s="21"/>
      <c r="PKL6" s="21"/>
      <c r="PKM6" s="21"/>
      <c r="PKN6" s="21"/>
      <c r="PKO6" s="21"/>
      <c r="PKP6" s="21"/>
      <c r="PKQ6" s="21"/>
      <c r="PKR6" s="21"/>
      <c r="PKS6" s="21"/>
      <c r="PKT6" s="21"/>
      <c r="PKU6" s="21"/>
      <c r="PKV6" s="21"/>
      <c r="PKW6" s="21"/>
      <c r="PKX6" s="21"/>
      <c r="PKY6" s="21"/>
      <c r="PKZ6" s="21"/>
      <c r="PLA6" s="21"/>
      <c r="PLB6" s="21"/>
      <c r="PLC6" s="21"/>
      <c r="PLD6" s="21"/>
      <c r="PLE6" s="21"/>
      <c r="PLF6" s="21"/>
      <c r="PLG6" s="21"/>
      <c r="PLH6" s="21"/>
      <c r="PLI6" s="21"/>
      <c r="PLJ6" s="21"/>
      <c r="PLK6" s="21"/>
      <c r="PLL6" s="21"/>
      <c r="PLM6" s="21"/>
      <c r="PLN6" s="21"/>
      <c r="PLO6" s="21"/>
      <c r="PLP6" s="21"/>
      <c r="PLQ6" s="21"/>
      <c r="PLR6" s="21"/>
      <c r="PLS6" s="21"/>
      <c r="PLT6" s="21"/>
      <c r="PLU6" s="21"/>
      <c r="PLV6" s="21"/>
      <c r="PLW6" s="21"/>
      <c r="PLX6" s="21"/>
      <c r="PLY6" s="21"/>
      <c r="PLZ6" s="21"/>
      <c r="PMA6" s="21"/>
      <c r="PMB6" s="21"/>
      <c r="PMC6" s="21"/>
      <c r="PMD6" s="21"/>
      <c r="PME6" s="21"/>
      <c r="PMF6" s="21"/>
      <c r="PMG6" s="21"/>
      <c r="PMH6" s="21"/>
      <c r="PMI6" s="21"/>
      <c r="PMJ6" s="21"/>
      <c r="PMK6" s="21"/>
      <c r="PML6" s="21"/>
      <c r="PMM6" s="21"/>
      <c r="PMN6" s="21"/>
      <c r="PMO6" s="21"/>
      <c r="PMP6" s="21"/>
      <c r="PMQ6" s="21"/>
      <c r="PMR6" s="21"/>
      <c r="PMS6" s="21"/>
      <c r="PMT6" s="21"/>
      <c r="PMU6" s="21"/>
      <c r="PMV6" s="21"/>
      <c r="PMW6" s="21"/>
      <c r="PMX6" s="21"/>
      <c r="PMY6" s="21"/>
      <c r="PMZ6" s="21"/>
      <c r="PNA6" s="21"/>
      <c r="PNB6" s="21"/>
      <c r="PNC6" s="21"/>
      <c r="PND6" s="21"/>
      <c r="PNE6" s="21"/>
      <c r="PNF6" s="21"/>
      <c r="PNG6" s="21"/>
      <c r="PNH6" s="21"/>
      <c r="PNI6" s="21"/>
      <c r="PNJ6" s="21"/>
      <c r="PNK6" s="21"/>
      <c r="PNL6" s="21"/>
      <c r="PNM6" s="21"/>
      <c r="PNN6" s="21"/>
      <c r="PNO6" s="21"/>
      <c r="PNP6" s="21"/>
      <c r="PNQ6" s="21"/>
      <c r="PNR6" s="21"/>
      <c r="PNS6" s="21"/>
      <c r="PNT6" s="21"/>
      <c r="PNU6" s="21"/>
      <c r="PNV6" s="21"/>
      <c r="PNW6" s="21"/>
      <c r="PNX6" s="21"/>
      <c r="PNY6" s="21"/>
      <c r="PNZ6" s="21"/>
      <c r="POA6" s="21"/>
      <c r="POB6" s="21"/>
      <c r="POC6" s="21"/>
      <c r="POD6" s="21"/>
      <c r="POE6" s="21"/>
      <c r="POF6" s="21"/>
      <c r="POG6" s="21"/>
      <c r="POH6" s="21"/>
      <c r="POI6" s="21"/>
      <c r="POJ6" s="21"/>
      <c r="POK6" s="21"/>
      <c r="POL6" s="21"/>
      <c r="POM6" s="21"/>
      <c r="PON6" s="21"/>
      <c r="POO6" s="21"/>
      <c r="POP6" s="21"/>
      <c r="POQ6" s="21"/>
      <c r="POR6" s="21"/>
      <c r="POS6" s="21"/>
      <c r="POT6" s="21"/>
      <c r="POU6" s="21"/>
      <c r="POV6" s="21"/>
      <c r="POW6" s="21"/>
      <c r="POX6" s="21"/>
      <c r="POY6" s="21"/>
      <c r="POZ6" s="21"/>
      <c r="PPA6" s="21"/>
      <c r="PPB6" s="21"/>
      <c r="PPC6" s="21"/>
      <c r="PPD6" s="21"/>
      <c r="PPE6" s="21"/>
      <c r="PPF6" s="21"/>
      <c r="PPG6" s="21"/>
      <c r="PPH6" s="21"/>
      <c r="PPI6" s="21"/>
      <c r="PPJ6" s="21"/>
      <c r="PPK6" s="21"/>
      <c r="PPL6" s="21"/>
      <c r="PPM6" s="21"/>
      <c r="PPN6" s="21"/>
      <c r="PPO6" s="21"/>
      <c r="PPP6" s="21"/>
      <c r="PPQ6" s="21"/>
      <c r="PPR6" s="21"/>
      <c r="PPS6" s="21"/>
      <c r="PPT6" s="21"/>
      <c r="PPU6" s="21"/>
      <c r="PPV6" s="21"/>
      <c r="PPW6" s="21"/>
      <c r="PPX6" s="21"/>
      <c r="PPY6" s="21"/>
      <c r="PPZ6" s="21"/>
      <c r="PQA6" s="21"/>
      <c r="PQB6" s="21"/>
      <c r="PQC6" s="21"/>
      <c r="PQD6" s="21"/>
      <c r="PQE6" s="21"/>
      <c r="PQF6" s="21"/>
      <c r="PQG6" s="21"/>
      <c r="PQH6" s="21"/>
      <c r="PQI6" s="21"/>
      <c r="PQJ6" s="21"/>
      <c r="PQK6" s="21"/>
      <c r="PQL6" s="21"/>
      <c r="PQM6" s="21"/>
      <c r="PQN6" s="21"/>
      <c r="PQO6" s="21"/>
      <c r="PQP6" s="21"/>
      <c r="PQQ6" s="21"/>
      <c r="PQR6" s="21"/>
      <c r="PQS6" s="21"/>
      <c r="PQT6" s="21"/>
      <c r="PQU6" s="21"/>
      <c r="PQV6" s="21"/>
      <c r="PQW6" s="21"/>
      <c r="PQX6" s="21"/>
      <c r="PQY6" s="21"/>
      <c r="PQZ6" s="21"/>
      <c r="PRA6" s="21"/>
      <c r="PRB6" s="21"/>
      <c r="PRC6" s="21"/>
      <c r="PRD6" s="21"/>
      <c r="PRE6" s="21"/>
      <c r="PRF6" s="21"/>
      <c r="PRG6" s="21"/>
      <c r="PRH6" s="21"/>
      <c r="PRI6" s="21"/>
      <c r="PRJ6" s="21"/>
      <c r="PRK6" s="21"/>
      <c r="PRL6" s="21"/>
      <c r="PRM6" s="21"/>
      <c r="PRN6" s="21"/>
      <c r="PRO6" s="21"/>
      <c r="PRP6" s="21"/>
      <c r="PRQ6" s="21"/>
      <c r="PRR6" s="21"/>
      <c r="PRS6" s="21"/>
      <c r="PRT6" s="21"/>
      <c r="PRU6" s="21"/>
      <c r="PRV6" s="21"/>
      <c r="PRW6" s="21"/>
      <c r="PRX6" s="21"/>
      <c r="PRY6" s="21"/>
      <c r="PRZ6" s="21"/>
      <c r="PSA6" s="21"/>
      <c r="PSB6" s="21"/>
      <c r="PSC6" s="21"/>
      <c r="PSD6" s="21"/>
      <c r="PSE6" s="21"/>
      <c r="PSF6" s="21"/>
      <c r="PSG6" s="21"/>
      <c r="PSH6" s="21"/>
      <c r="PSI6" s="21"/>
      <c r="PSJ6" s="21"/>
      <c r="PSK6" s="21"/>
      <c r="PSL6" s="21"/>
      <c r="PSM6" s="21"/>
      <c r="PSN6" s="21"/>
      <c r="PSO6" s="21"/>
      <c r="PSP6" s="21"/>
      <c r="PSQ6" s="21"/>
      <c r="PSR6" s="21"/>
      <c r="PSS6" s="21"/>
      <c r="PST6" s="21"/>
      <c r="PSU6" s="21"/>
      <c r="PSV6" s="21"/>
      <c r="PSW6" s="21"/>
      <c r="PSX6" s="21"/>
      <c r="PSY6" s="21"/>
      <c r="PSZ6" s="21"/>
      <c r="PTA6" s="21"/>
      <c r="PTB6" s="21"/>
      <c r="PTC6" s="21"/>
      <c r="PTD6" s="21"/>
      <c r="PTE6" s="21"/>
      <c r="PTF6" s="21"/>
      <c r="PTG6" s="21"/>
      <c r="PTH6" s="21"/>
      <c r="PTI6" s="21"/>
      <c r="PTJ6" s="21"/>
      <c r="PTK6" s="21"/>
      <c r="PTL6" s="21"/>
      <c r="PTM6" s="21"/>
      <c r="PTN6" s="21"/>
      <c r="PTO6" s="21"/>
      <c r="PTP6" s="21"/>
      <c r="PTQ6" s="21"/>
      <c r="PTR6" s="21"/>
      <c r="PTS6" s="21"/>
      <c r="PTT6" s="21"/>
      <c r="PTU6" s="21"/>
      <c r="PTV6" s="21"/>
      <c r="PTW6" s="21"/>
      <c r="PTX6" s="21"/>
      <c r="PTY6" s="21"/>
      <c r="PTZ6" s="21"/>
      <c r="PUA6" s="21"/>
      <c r="PUB6" s="21"/>
      <c r="PUC6" s="21"/>
      <c r="PUD6" s="21"/>
      <c r="PUE6" s="21"/>
      <c r="PUF6" s="21"/>
      <c r="PUG6" s="21"/>
      <c r="PUH6" s="21"/>
      <c r="PUI6" s="21"/>
      <c r="PUJ6" s="21"/>
      <c r="PUK6" s="21"/>
      <c r="PUL6" s="21"/>
      <c r="PUM6" s="21"/>
      <c r="PUN6" s="21"/>
      <c r="PUO6" s="21"/>
      <c r="PUP6" s="21"/>
      <c r="PUQ6" s="21"/>
      <c r="PUR6" s="21"/>
      <c r="PUS6" s="21"/>
      <c r="PUT6" s="21"/>
      <c r="PUU6" s="21"/>
      <c r="PUV6" s="21"/>
      <c r="PUW6" s="21"/>
      <c r="PUX6" s="21"/>
      <c r="PUY6" s="21"/>
      <c r="PUZ6" s="21"/>
      <c r="PVA6" s="21"/>
      <c r="PVB6" s="21"/>
      <c r="PVC6" s="21"/>
      <c r="PVD6" s="21"/>
      <c r="PVE6" s="21"/>
      <c r="PVF6" s="21"/>
      <c r="PVG6" s="21"/>
      <c r="PVH6" s="21"/>
      <c r="PVI6" s="21"/>
      <c r="PVJ6" s="21"/>
      <c r="PVK6" s="21"/>
      <c r="PVL6" s="21"/>
      <c r="PVM6" s="21"/>
      <c r="PVN6" s="21"/>
      <c r="PVO6" s="21"/>
      <c r="PVP6" s="21"/>
      <c r="PVQ6" s="21"/>
      <c r="PVR6" s="21"/>
      <c r="PVS6" s="21"/>
      <c r="PVT6" s="21"/>
      <c r="PVU6" s="21"/>
      <c r="PVV6" s="21"/>
      <c r="PVW6" s="21"/>
      <c r="PVX6" s="21"/>
      <c r="PVY6" s="21"/>
      <c r="PVZ6" s="21"/>
      <c r="PWA6" s="21"/>
      <c r="PWB6" s="21"/>
      <c r="PWC6" s="21"/>
      <c r="PWD6" s="21"/>
      <c r="PWE6" s="21"/>
      <c r="PWF6" s="21"/>
      <c r="PWG6" s="21"/>
      <c r="PWH6" s="21"/>
      <c r="PWI6" s="21"/>
      <c r="PWJ6" s="21"/>
      <c r="PWK6" s="21"/>
      <c r="PWL6" s="21"/>
      <c r="PWM6" s="21"/>
      <c r="PWN6" s="21"/>
      <c r="PWO6" s="21"/>
      <c r="PWP6" s="21"/>
      <c r="PWQ6" s="21"/>
      <c r="PWR6" s="21"/>
      <c r="PWS6" s="21"/>
      <c r="PWT6" s="21"/>
      <c r="PWU6" s="21"/>
      <c r="PWV6" s="21"/>
      <c r="PWW6" s="21"/>
      <c r="PWX6" s="21"/>
      <c r="PWY6" s="21"/>
      <c r="PWZ6" s="21"/>
      <c r="PXA6" s="21"/>
      <c r="PXB6" s="21"/>
      <c r="PXC6" s="21"/>
      <c r="PXD6" s="21"/>
      <c r="PXE6" s="21"/>
      <c r="PXF6" s="21"/>
      <c r="PXG6" s="21"/>
      <c r="PXH6" s="21"/>
      <c r="PXI6" s="21"/>
      <c r="PXJ6" s="21"/>
      <c r="PXK6" s="21"/>
      <c r="PXL6" s="21"/>
      <c r="PXM6" s="21"/>
      <c r="PXN6" s="21"/>
      <c r="PXO6" s="21"/>
      <c r="PXP6" s="21"/>
      <c r="PXQ6" s="21"/>
      <c r="PXR6" s="21"/>
      <c r="PXS6" s="21"/>
      <c r="PXT6" s="21"/>
      <c r="PXU6" s="21"/>
      <c r="PXV6" s="21"/>
      <c r="PXW6" s="21"/>
      <c r="PXX6" s="21"/>
      <c r="PXY6" s="21"/>
      <c r="PXZ6" s="21"/>
      <c r="PYA6" s="21"/>
      <c r="PYB6" s="21"/>
      <c r="PYC6" s="21"/>
      <c r="PYD6" s="21"/>
      <c r="PYE6" s="21"/>
      <c r="PYF6" s="21"/>
      <c r="PYG6" s="21"/>
      <c r="PYH6" s="21"/>
      <c r="PYI6" s="21"/>
      <c r="PYJ6" s="21"/>
      <c r="PYK6" s="21"/>
      <c r="PYL6" s="21"/>
      <c r="PYM6" s="21"/>
      <c r="PYN6" s="21"/>
      <c r="PYO6" s="21"/>
      <c r="PYP6" s="21"/>
      <c r="PYQ6" s="21"/>
      <c r="PYR6" s="21"/>
      <c r="PYS6" s="21"/>
      <c r="PYT6" s="21"/>
      <c r="PYU6" s="21"/>
      <c r="PYV6" s="21"/>
      <c r="PYW6" s="21"/>
      <c r="PYX6" s="21"/>
      <c r="PYY6" s="21"/>
      <c r="PYZ6" s="21"/>
      <c r="PZA6" s="21"/>
      <c r="PZB6" s="21"/>
      <c r="PZC6" s="21"/>
      <c r="PZD6" s="21"/>
      <c r="PZE6" s="21"/>
      <c r="PZF6" s="21"/>
      <c r="PZG6" s="21"/>
      <c r="PZH6" s="21"/>
      <c r="PZI6" s="21"/>
      <c r="PZJ6" s="21"/>
      <c r="PZK6" s="21"/>
      <c r="PZL6" s="21"/>
      <c r="PZM6" s="21"/>
      <c r="PZN6" s="21"/>
      <c r="PZO6" s="21"/>
      <c r="PZP6" s="21"/>
      <c r="PZQ6" s="21"/>
      <c r="PZR6" s="21"/>
      <c r="PZS6" s="21"/>
      <c r="PZT6" s="21"/>
      <c r="PZU6" s="21"/>
      <c r="PZV6" s="21"/>
      <c r="PZW6" s="21"/>
      <c r="PZX6" s="21"/>
      <c r="PZY6" s="21"/>
      <c r="PZZ6" s="21"/>
      <c r="QAA6" s="21"/>
      <c r="QAB6" s="21"/>
      <c r="QAC6" s="21"/>
      <c r="QAD6" s="21"/>
      <c r="QAE6" s="21"/>
      <c r="QAF6" s="21"/>
      <c r="QAG6" s="21"/>
      <c r="QAH6" s="21"/>
      <c r="QAI6" s="21"/>
      <c r="QAJ6" s="21"/>
      <c r="QAK6" s="21"/>
      <c r="QAL6" s="21"/>
      <c r="QAM6" s="21"/>
      <c r="QAN6" s="21"/>
      <c r="QAO6" s="21"/>
      <c r="QAP6" s="21"/>
      <c r="QAQ6" s="21"/>
      <c r="QAR6" s="21"/>
      <c r="QAS6" s="21"/>
      <c r="QAT6" s="21"/>
      <c r="QAU6" s="21"/>
      <c r="QAV6" s="21"/>
      <c r="QAW6" s="21"/>
      <c r="QAX6" s="21"/>
      <c r="QAY6" s="21"/>
      <c r="QAZ6" s="21"/>
      <c r="QBA6" s="21"/>
      <c r="QBB6" s="21"/>
      <c r="QBC6" s="21"/>
      <c r="QBD6" s="21"/>
      <c r="QBE6" s="21"/>
      <c r="QBF6" s="21"/>
      <c r="QBG6" s="21"/>
      <c r="QBH6" s="21"/>
      <c r="QBI6" s="21"/>
      <c r="QBJ6" s="21"/>
      <c r="QBK6" s="21"/>
      <c r="QBL6" s="21"/>
      <c r="QBM6" s="21"/>
      <c r="QBN6" s="21"/>
      <c r="QBO6" s="21"/>
      <c r="QBP6" s="21"/>
      <c r="QBQ6" s="21"/>
      <c r="QBR6" s="21"/>
      <c r="QBS6" s="21"/>
      <c r="QBT6" s="21"/>
      <c r="QBU6" s="21"/>
      <c r="QBV6" s="21"/>
      <c r="QBW6" s="21"/>
      <c r="QBX6" s="21"/>
      <c r="QBY6" s="21"/>
      <c r="QBZ6" s="21"/>
      <c r="QCA6" s="21"/>
      <c r="QCB6" s="21"/>
      <c r="QCC6" s="21"/>
      <c r="QCD6" s="21"/>
      <c r="QCE6" s="21"/>
      <c r="QCF6" s="21"/>
      <c r="QCG6" s="21"/>
      <c r="QCH6" s="21"/>
      <c r="QCI6" s="21"/>
      <c r="QCJ6" s="21"/>
      <c r="QCK6" s="21"/>
      <c r="QCL6" s="21"/>
      <c r="QCM6" s="21"/>
      <c r="QCN6" s="21"/>
      <c r="QCO6" s="21"/>
      <c r="QCP6" s="21"/>
      <c r="QCQ6" s="21"/>
      <c r="QCR6" s="21"/>
      <c r="QCS6" s="21"/>
      <c r="QCT6" s="21"/>
      <c r="QCU6" s="21"/>
      <c r="QCV6" s="21"/>
      <c r="QCW6" s="21"/>
      <c r="QCX6" s="21"/>
      <c r="QCY6" s="21"/>
      <c r="QCZ6" s="21"/>
      <c r="QDA6" s="21"/>
      <c r="QDB6" s="21"/>
      <c r="QDC6" s="21"/>
      <c r="QDD6" s="21"/>
      <c r="QDE6" s="21"/>
      <c r="QDF6" s="21"/>
      <c r="QDG6" s="21"/>
      <c r="QDH6" s="21"/>
      <c r="QDI6" s="21"/>
      <c r="QDJ6" s="21"/>
      <c r="QDK6" s="21"/>
      <c r="QDL6" s="21"/>
      <c r="QDM6" s="21"/>
      <c r="QDN6" s="21"/>
      <c r="QDO6" s="21"/>
      <c r="QDP6" s="21"/>
      <c r="QDQ6" s="21"/>
      <c r="QDR6" s="21"/>
      <c r="QDS6" s="21"/>
      <c r="QDT6" s="21"/>
      <c r="QDU6" s="21"/>
      <c r="QDV6" s="21"/>
      <c r="QDW6" s="21"/>
      <c r="QDX6" s="21"/>
      <c r="QDY6" s="21"/>
      <c r="QDZ6" s="21"/>
      <c r="QEA6" s="21"/>
      <c r="QEB6" s="21"/>
      <c r="QEC6" s="21"/>
      <c r="QED6" s="21"/>
      <c r="QEE6" s="21"/>
      <c r="QEF6" s="21"/>
      <c r="QEG6" s="21"/>
      <c r="QEH6" s="21"/>
      <c r="QEI6" s="21"/>
      <c r="QEJ6" s="21"/>
      <c r="QEK6" s="21"/>
      <c r="QEL6" s="21"/>
      <c r="QEM6" s="21"/>
      <c r="QEN6" s="21"/>
      <c r="QEO6" s="21"/>
      <c r="QEP6" s="21"/>
      <c r="QEQ6" s="21"/>
      <c r="QER6" s="21"/>
      <c r="QES6" s="21"/>
      <c r="QET6" s="21"/>
      <c r="QEU6" s="21"/>
      <c r="QEV6" s="21"/>
      <c r="QEW6" s="21"/>
      <c r="QEX6" s="21"/>
      <c r="QEY6" s="21"/>
      <c r="QEZ6" s="21"/>
      <c r="QFA6" s="21"/>
      <c r="QFB6" s="21"/>
      <c r="QFC6" s="21"/>
      <c r="QFD6" s="21"/>
      <c r="QFE6" s="21"/>
      <c r="QFF6" s="21"/>
      <c r="QFG6" s="21"/>
      <c r="QFH6" s="21"/>
      <c r="QFI6" s="21"/>
      <c r="QFJ6" s="21"/>
      <c r="QFK6" s="21"/>
      <c r="QFL6" s="21"/>
      <c r="QFM6" s="21"/>
      <c r="QFN6" s="21"/>
      <c r="QFO6" s="21"/>
      <c r="QFP6" s="21"/>
      <c r="QFQ6" s="21"/>
      <c r="QFR6" s="21"/>
      <c r="QFS6" s="21"/>
      <c r="QFT6" s="21"/>
      <c r="QFU6" s="21"/>
      <c r="QFV6" s="21"/>
      <c r="QFW6" s="21"/>
      <c r="QFX6" s="21"/>
      <c r="QFY6" s="21"/>
      <c r="QFZ6" s="21"/>
      <c r="QGA6" s="21"/>
      <c r="QGB6" s="21"/>
      <c r="QGC6" s="21"/>
      <c r="QGD6" s="21"/>
      <c r="QGE6" s="21"/>
      <c r="QGF6" s="21"/>
      <c r="QGG6" s="21"/>
      <c r="QGH6" s="21"/>
      <c r="QGI6" s="21"/>
      <c r="QGJ6" s="21"/>
      <c r="QGK6" s="21"/>
      <c r="QGL6" s="21"/>
      <c r="QGM6" s="21"/>
      <c r="QGN6" s="21"/>
      <c r="QGO6" s="21"/>
      <c r="QGP6" s="21"/>
      <c r="QGQ6" s="21"/>
      <c r="QGR6" s="21"/>
      <c r="QGS6" s="21"/>
      <c r="QGT6" s="21"/>
      <c r="QGU6" s="21"/>
      <c r="QGV6" s="21"/>
      <c r="QGW6" s="21"/>
      <c r="QGX6" s="21"/>
      <c r="QGY6" s="21"/>
      <c r="QGZ6" s="21"/>
      <c r="QHA6" s="21"/>
      <c r="QHB6" s="21"/>
      <c r="QHC6" s="21"/>
      <c r="QHD6" s="21"/>
      <c r="QHE6" s="21"/>
      <c r="QHF6" s="21"/>
      <c r="QHG6" s="21"/>
      <c r="QHH6" s="21"/>
      <c r="QHI6" s="21"/>
      <c r="QHJ6" s="21"/>
      <c r="QHK6" s="21"/>
      <c r="QHL6" s="21"/>
      <c r="QHM6" s="21"/>
      <c r="QHN6" s="21"/>
      <c r="QHO6" s="21"/>
      <c r="QHP6" s="21"/>
      <c r="QHQ6" s="21"/>
      <c r="QHR6" s="21"/>
      <c r="QHS6" s="21"/>
      <c r="QHT6" s="21"/>
      <c r="QHU6" s="21"/>
      <c r="QHV6" s="21"/>
      <c r="QHW6" s="21"/>
      <c r="QHX6" s="21"/>
      <c r="QHY6" s="21"/>
      <c r="QHZ6" s="21"/>
      <c r="QIA6" s="21"/>
      <c r="QIB6" s="21"/>
      <c r="QIC6" s="21"/>
      <c r="QID6" s="21"/>
      <c r="QIE6" s="21"/>
      <c r="QIF6" s="21"/>
      <c r="QIG6" s="21"/>
      <c r="QIH6" s="21"/>
      <c r="QII6" s="21"/>
      <c r="QIJ6" s="21"/>
      <c r="QIK6" s="21"/>
      <c r="QIL6" s="21"/>
      <c r="QIM6" s="21"/>
      <c r="QIN6" s="21"/>
      <c r="QIO6" s="21"/>
      <c r="QIP6" s="21"/>
      <c r="QIQ6" s="21"/>
      <c r="QIR6" s="21"/>
      <c r="QIS6" s="21"/>
      <c r="QIT6" s="21"/>
      <c r="QIU6" s="21"/>
      <c r="QIV6" s="21"/>
      <c r="QIW6" s="21"/>
      <c r="QIX6" s="21"/>
      <c r="QIY6" s="21"/>
      <c r="QIZ6" s="21"/>
      <c r="QJA6" s="21"/>
      <c r="QJB6" s="21"/>
      <c r="QJC6" s="21"/>
      <c r="QJD6" s="21"/>
      <c r="QJE6" s="21"/>
      <c r="QJF6" s="21"/>
      <c r="QJG6" s="21"/>
      <c r="QJH6" s="21"/>
      <c r="QJI6" s="21"/>
      <c r="QJJ6" s="21"/>
      <c r="QJK6" s="21"/>
      <c r="QJL6" s="21"/>
      <c r="QJM6" s="21"/>
      <c r="QJN6" s="21"/>
      <c r="QJO6" s="21"/>
      <c r="QJP6" s="21"/>
      <c r="QJQ6" s="21"/>
      <c r="QJR6" s="21"/>
      <c r="QJS6" s="21"/>
      <c r="QJT6" s="21"/>
      <c r="QJU6" s="21"/>
      <c r="QJV6" s="21"/>
      <c r="QJW6" s="21"/>
      <c r="QJX6" s="21"/>
      <c r="QJY6" s="21"/>
      <c r="QJZ6" s="21"/>
      <c r="QKA6" s="21"/>
      <c r="QKB6" s="21"/>
      <c r="QKC6" s="21"/>
      <c r="QKD6" s="21"/>
      <c r="QKE6" s="21"/>
      <c r="QKF6" s="21"/>
      <c r="QKG6" s="21"/>
      <c r="QKH6" s="21"/>
      <c r="QKI6" s="21"/>
      <c r="QKJ6" s="21"/>
      <c r="QKK6" s="21"/>
      <c r="QKL6" s="21"/>
      <c r="QKM6" s="21"/>
      <c r="QKN6" s="21"/>
      <c r="QKO6" s="21"/>
      <c r="QKP6" s="21"/>
      <c r="QKQ6" s="21"/>
      <c r="QKR6" s="21"/>
      <c r="QKS6" s="21"/>
      <c r="QKT6" s="21"/>
      <c r="QKU6" s="21"/>
      <c r="QKV6" s="21"/>
      <c r="QKW6" s="21"/>
      <c r="QKX6" s="21"/>
      <c r="QKY6" s="21"/>
      <c r="QKZ6" s="21"/>
      <c r="QLA6" s="21"/>
      <c r="QLB6" s="21"/>
      <c r="QLC6" s="21"/>
      <c r="QLD6" s="21"/>
      <c r="QLE6" s="21"/>
      <c r="QLF6" s="21"/>
      <c r="QLG6" s="21"/>
      <c r="QLH6" s="21"/>
      <c r="QLI6" s="21"/>
      <c r="QLJ6" s="21"/>
      <c r="QLK6" s="21"/>
      <c r="QLL6" s="21"/>
      <c r="QLM6" s="21"/>
      <c r="QLN6" s="21"/>
      <c r="QLO6" s="21"/>
      <c r="QLP6" s="21"/>
      <c r="QLQ6" s="21"/>
      <c r="QLR6" s="21"/>
      <c r="QLS6" s="21"/>
      <c r="QLT6" s="21"/>
      <c r="QLU6" s="21"/>
      <c r="QLV6" s="21"/>
      <c r="QLW6" s="21"/>
      <c r="QLX6" s="21"/>
      <c r="QLY6" s="21"/>
      <c r="QLZ6" s="21"/>
      <c r="QMA6" s="21"/>
      <c r="QMB6" s="21"/>
      <c r="QMC6" s="21"/>
      <c r="QMD6" s="21"/>
      <c r="QME6" s="21"/>
      <c r="QMF6" s="21"/>
      <c r="QMG6" s="21"/>
      <c r="QMH6" s="21"/>
      <c r="QMI6" s="21"/>
      <c r="QMJ6" s="21"/>
      <c r="QMK6" s="21"/>
      <c r="QML6" s="21"/>
      <c r="QMM6" s="21"/>
      <c r="QMN6" s="21"/>
      <c r="QMO6" s="21"/>
      <c r="QMP6" s="21"/>
      <c r="QMQ6" s="21"/>
      <c r="QMR6" s="21"/>
      <c r="QMS6" s="21"/>
      <c r="QMT6" s="21"/>
      <c r="QMU6" s="21"/>
      <c r="QMV6" s="21"/>
      <c r="QMW6" s="21"/>
      <c r="QMX6" s="21"/>
      <c r="QMY6" s="21"/>
      <c r="QMZ6" s="21"/>
      <c r="QNA6" s="21"/>
      <c r="QNB6" s="21"/>
      <c r="QNC6" s="21"/>
      <c r="QND6" s="21"/>
      <c r="QNE6" s="21"/>
      <c r="QNF6" s="21"/>
      <c r="QNG6" s="21"/>
      <c r="QNH6" s="21"/>
      <c r="QNI6" s="21"/>
      <c r="QNJ6" s="21"/>
      <c r="QNK6" s="21"/>
      <c r="QNL6" s="21"/>
      <c r="QNM6" s="21"/>
      <c r="QNN6" s="21"/>
      <c r="QNO6" s="21"/>
      <c r="QNP6" s="21"/>
      <c r="QNQ6" s="21"/>
      <c r="QNR6" s="21"/>
      <c r="QNS6" s="21"/>
      <c r="QNT6" s="21"/>
      <c r="QNU6" s="21"/>
      <c r="QNV6" s="21"/>
      <c r="QNW6" s="21"/>
      <c r="QNX6" s="21"/>
      <c r="QNY6" s="21"/>
      <c r="QNZ6" s="21"/>
      <c r="QOA6" s="21"/>
      <c r="QOB6" s="21"/>
      <c r="QOC6" s="21"/>
      <c r="QOD6" s="21"/>
      <c r="QOE6" s="21"/>
      <c r="QOF6" s="21"/>
      <c r="QOG6" s="21"/>
      <c r="QOH6" s="21"/>
      <c r="QOI6" s="21"/>
      <c r="QOJ6" s="21"/>
      <c r="QOK6" s="21"/>
      <c r="QOL6" s="21"/>
      <c r="QOM6" s="21"/>
      <c r="QON6" s="21"/>
      <c r="QOO6" s="21"/>
      <c r="QOP6" s="21"/>
      <c r="QOQ6" s="21"/>
      <c r="QOR6" s="21"/>
      <c r="QOS6" s="21"/>
      <c r="QOT6" s="21"/>
      <c r="QOU6" s="21"/>
      <c r="QOV6" s="21"/>
      <c r="QOW6" s="21"/>
      <c r="QOX6" s="21"/>
      <c r="QOY6" s="21"/>
      <c r="QOZ6" s="21"/>
      <c r="QPA6" s="21"/>
      <c r="QPB6" s="21"/>
      <c r="QPC6" s="21"/>
      <c r="QPD6" s="21"/>
      <c r="QPE6" s="21"/>
      <c r="QPF6" s="21"/>
      <c r="QPG6" s="21"/>
      <c r="QPH6" s="21"/>
      <c r="QPI6" s="21"/>
      <c r="QPJ6" s="21"/>
      <c r="QPK6" s="21"/>
      <c r="QPL6" s="21"/>
      <c r="QPM6" s="21"/>
      <c r="QPN6" s="21"/>
      <c r="QPO6" s="21"/>
      <c r="QPP6" s="21"/>
      <c r="QPQ6" s="21"/>
      <c r="QPR6" s="21"/>
      <c r="QPS6" s="21"/>
      <c r="QPT6" s="21"/>
      <c r="QPU6" s="21"/>
      <c r="QPV6" s="21"/>
      <c r="QPW6" s="21"/>
      <c r="QPX6" s="21"/>
      <c r="QPY6" s="21"/>
      <c r="QPZ6" s="21"/>
      <c r="QQA6" s="21"/>
      <c r="QQB6" s="21"/>
      <c r="QQC6" s="21"/>
      <c r="QQD6" s="21"/>
      <c r="QQE6" s="21"/>
      <c r="QQF6" s="21"/>
      <c r="QQG6" s="21"/>
      <c r="QQH6" s="21"/>
      <c r="QQI6" s="21"/>
      <c r="QQJ6" s="21"/>
      <c r="QQK6" s="21"/>
      <c r="QQL6" s="21"/>
      <c r="QQM6" s="21"/>
      <c r="QQN6" s="21"/>
      <c r="QQO6" s="21"/>
      <c r="QQP6" s="21"/>
      <c r="QQQ6" s="21"/>
      <c r="QQR6" s="21"/>
      <c r="QQS6" s="21"/>
      <c r="QQT6" s="21"/>
      <c r="QQU6" s="21"/>
      <c r="QQV6" s="21"/>
      <c r="QQW6" s="21"/>
      <c r="QQX6" s="21"/>
      <c r="QQY6" s="21"/>
      <c r="QQZ6" s="21"/>
      <c r="QRA6" s="21"/>
      <c r="QRB6" s="21"/>
      <c r="QRC6" s="21"/>
      <c r="QRD6" s="21"/>
      <c r="QRE6" s="21"/>
      <c r="QRF6" s="21"/>
      <c r="QRG6" s="21"/>
      <c r="QRH6" s="21"/>
      <c r="QRI6" s="21"/>
      <c r="QRJ6" s="21"/>
      <c r="QRK6" s="21"/>
      <c r="QRL6" s="21"/>
      <c r="QRM6" s="21"/>
      <c r="QRN6" s="21"/>
      <c r="QRO6" s="21"/>
      <c r="QRP6" s="21"/>
      <c r="QRQ6" s="21"/>
      <c r="QRR6" s="21"/>
      <c r="QRS6" s="21"/>
      <c r="QRT6" s="21"/>
      <c r="QRU6" s="21"/>
      <c r="QRV6" s="21"/>
      <c r="QRW6" s="21"/>
      <c r="QRX6" s="21"/>
      <c r="QRY6" s="21"/>
      <c r="QRZ6" s="21"/>
      <c r="QSA6" s="21"/>
      <c r="QSB6" s="21"/>
      <c r="QSC6" s="21"/>
      <c r="QSD6" s="21"/>
      <c r="QSE6" s="21"/>
      <c r="QSF6" s="21"/>
      <c r="QSG6" s="21"/>
      <c r="QSH6" s="21"/>
      <c r="QSI6" s="21"/>
      <c r="QSJ6" s="21"/>
      <c r="QSK6" s="21"/>
      <c r="QSL6" s="21"/>
      <c r="QSM6" s="21"/>
      <c r="QSN6" s="21"/>
      <c r="QSO6" s="21"/>
      <c r="QSP6" s="21"/>
      <c r="QSQ6" s="21"/>
      <c r="QSR6" s="21"/>
      <c r="QSS6" s="21"/>
      <c r="QST6" s="21"/>
      <c r="QSU6" s="21"/>
      <c r="QSV6" s="21"/>
      <c r="QSW6" s="21"/>
      <c r="QSX6" s="21"/>
      <c r="QSY6" s="21"/>
      <c r="QSZ6" s="21"/>
      <c r="QTA6" s="21"/>
      <c r="QTB6" s="21"/>
      <c r="QTC6" s="21"/>
      <c r="QTD6" s="21"/>
      <c r="QTE6" s="21"/>
      <c r="QTF6" s="21"/>
      <c r="QTG6" s="21"/>
      <c r="QTH6" s="21"/>
      <c r="QTI6" s="21"/>
      <c r="QTJ6" s="21"/>
      <c r="QTK6" s="21"/>
      <c r="QTL6" s="21"/>
      <c r="QTM6" s="21"/>
      <c r="QTN6" s="21"/>
      <c r="QTO6" s="21"/>
      <c r="QTP6" s="21"/>
      <c r="QTQ6" s="21"/>
      <c r="QTR6" s="21"/>
      <c r="QTS6" s="21"/>
      <c r="QTT6" s="21"/>
      <c r="QTU6" s="21"/>
      <c r="QTV6" s="21"/>
      <c r="QTW6" s="21"/>
      <c r="QTX6" s="21"/>
      <c r="QTY6" s="21"/>
      <c r="QTZ6" s="21"/>
      <c r="QUA6" s="21"/>
      <c r="QUB6" s="21"/>
      <c r="QUC6" s="21"/>
      <c r="QUD6" s="21"/>
      <c r="QUE6" s="21"/>
      <c r="QUF6" s="21"/>
      <c r="QUG6" s="21"/>
      <c r="QUH6" s="21"/>
      <c r="QUI6" s="21"/>
      <c r="QUJ6" s="21"/>
      <c r="QUK6" s="21"/>
      <c r="QUL6" s="21"/>
      <c r="QUM6" s="21"/>
      <c r="QUN6" s="21"/>
      <c r="QUO6" s="21"/>
      <c r="QUP6" s="21"/>
      <c r="QUQ6" s="21"/>
      <c r="QUR6" s="21"/>
      <c r="QUS6" s="21"/>
      <c r="QUT6" s="21"/>
      <c r="QUU6" s="21"/>
      <c r="QUV6" s="21"/>
      <c r="QUW6" s="21"/>
      <c r="QUX6" s="21"/>
      <c r="QUY6" s="21"/>
      <c r="QUZ6" s="21"/>
      <c r="QVA6" s="21"/>
      <c r="QVB6" s="21"/>
      <c r="QVC6" s="21"/>
      <c r="QVD6" s="21"/>
      <c r="QVE6" s="21"/>
      <c r="QVF6" s="21"/>
      <c r="QVG6" s="21"/>
      <c r="QVH6" s="21"/>
      <c r="QVI6" s="21"/>
      <c r="QVJ6" s="21"/>
      <c r="QVK6" s="21"/>
      <c r="QVL6" s="21"/>
      <c r="QVM6" s="21"/>
      <c r="QVN6" s="21"/>
      <c r="QVO6" s="21"/>
      <c r="QVP6" s="21"/>
      <c r="QVQ6" s="21"/>
      <c r="QVR6" s="21"/>
      <c r="QVS6" s="21"/>
      <c r="QVT6" s="21"/>
      <c r="QVU6" s="21"/>
      <c r="QVV6" s="21"/>
      <c r="QVW6" s="21"/>
      <c r="QVX6" s="21"/>
      <c r="QVY6" s="21"/>
      <c r="QVZ6" s="21"/>
      <c r="QWA6" s="21"/>
      <c r="QWB6" s="21"/>
      <c r="QWC6" s="21"/>
      <c r="QWD6" s="21"/>
      <c r="QWE6" s="21"/>
      <c r="QWF6" s="21"/>
      <c r="QWG6" s="21"/>
      <c r="QWH6" s="21"/>
      <c r="QWI6" s="21"/>
      <c r="QWJ6" s="21"/>
      <c r="QWK6" s="21"/>
      <c r="QWL6" s="21"/>
      <c r="QWM6" s="21"/>
      <c r="QWN6" s="21"/>
      <c r="QWO6" s="21"/>
      <c r="QWP6" s="21"/>
      <c r="QWQ6" s="21"/>
      <c r="QWR6" s="21"/>
      <c r="QWS6" s="21"/>
      <c r="QWT6" s="21"/>
      <c r="QWU6" s="21"/>
      <c r="QWV6" s="21"/>
      <c r="QWW6" s="21"/>
      <c r="QWX6" s="21"/>
      <c r="QWY6" s="21"/>
      <c r="QWZ6" s="21"/>
      <c r="QXA6" s="21"/>
      <c r="QXB6" s="21"/>
      <c r="QXC6" s="21"/>
      <c r="QXD6" s="21"/>
      <c r="QXE6" s="21"/>
      <c r="QXF6" s="21"/>
      <c r="QXG6" s="21"/>
      <c r="QXH6" s="21"/>
      <c r="QXI6" s="21"/>
      <c r="QXJ6" s="21"/>
      <c r="QXK6" s="21"/>
      <c r="QXL6" s="21"/>
      <c r="QXM6" s="21"/>
      <c r="QXN6" s="21"/>
      <c r="QXO6" s="21"/>
      <c r="QXP6" s="21"/>
      <c r="QXQ6" s="21"/>
      <c r="QXR6" s="21"/>
      <c r="QXS6" s="21"/>
      <c r="QXT6" s="21"/>
      <c r="QXU6" s="21"/>
      <c r="QXV6" s="21"/>
      <c r="QXW6" s="21"/>
      <c r="QXX6" s="21"/>
      <c r="QXY6" s="21"/>
      <c r="QXZ6" s="21"/>
      <c r="QYA6" s="21"/>
      <c r="QYB6" s="21"/>
      <c r="QYC6" s="21"/>
      <c r="QYD6" s="21"/>
      <c r="QYE6" s="21"/>
      <c r="QYF6" s="21"/>
      <c r="QYG6" s="21"/>
      <c r="QYH6" s="21"/>
      <c r="QYI6" s="21"/>
      <c r="QYJ6" s="21"/>
      <c r="QYK6" s="21"/>
      <c r="QYL6" s="21"/>
      <c r="QYM6" s="21"/>
      <c r="QYN6" s="21"/>
      <c r="QYO6" s="21"/>
      <c r="QYP6" s="21"/>
      <c r="QYQ6" s="21"/>
      <c r="QYR6" s="21"/>
      <c r="QYS6" s="21"/>
      <c r="QYT6" s="21"/>
      <c r="QYU6" s="21"/>
      <c r="QYV6" s="21"/>
      <c r="QYW6" s="21"/>
      <c r="QYX6" s="21"/>
      <c r="QYY6" s="21"/>
      <c r="QYZ6" s="21"/>
      <c r="QZA6" s="21"/>
      <c r="QZB6" s="21"/>
      <c r="QZC6" s="21"/>
      <c r="QZD6" s="21"/>
      <c r="QZE6" s="21"/>
      <c r="QZF6" s="21"/>
      <c r="QZG6" s="21"/>
      <c r="QZH6" s="21"/>
      <c r="QZI6" s="21"/>
      <c r="QZJ6" s="21"/>
      <c r="QZK6" s="21"/>
      <c r="QZL6" s="21"/>
      <c r="QZM6" s="21"/>
      <c r="QZN6" s="21"/>
      <c r="QZO6" s="21"/>
      <c r="QZP6" s="21"/>
      <c r="QZQ6" s="21"/>
      <c r="QZR6" s="21"/>
      <c r="QZS6" s="21"/>
      <c r="QZT6" s="21"/>
      <c r="QZU6" s="21"/>
      <c r="QZV6" s="21"/>
      <c r="QZW6" s="21"/>
      <c r="QZX6" s="21"/>
      <c r="QZY6" s="21"/>
      <c r="QZZ6" s="21"/>
      <c r="RAA6" s="21"/>
      <c r="RAB6" s="21"/>
      <c r="RAC6" s="21"/>
      <c r="RAD6" s="21"/>
      <c r="RAE6" s="21"/>
      <c r="RAF6" s="21"/>
      <c r="RAG6" s="21"/>
      <c r="RAH6" s="21"/>
      <c r="RAI6" s="21"/>
      <c r="RAJ6" s="21"/>
      <c r="RAK6" s="21"/>
      <c r="RAL6" s="21"/>
      <c r="RAM6" s="21"/>
      <c r="RAN6" s="21"/>
      <c r="RAO6" s="21"/>
      <c r="RAP6" s="21"/>
      <c r="RAQ6" s="21"/>
      <c r="RAR6" s="21"/>
      <c r="RAS6" s="21"/>
      <c r="RAT6" s="21"/>
      <c r="RAU6" s="21"/>
      <c r="RAV6" s="21"/>
      <c r="RAW6" s="21"/>
      <c r="RAX6" s="21"/>
      <c r="RAY6" s="21"/>
      <c r="RAZ6" s="21"/>
      <c r="RBA6" s="21"/>
      <c r="RBB6" s="21"/>
      <c r="RBC6" s="21"/>
      <c r="RBD6" s="21"/>
      <c r="RBE6" s="21"/>
      <c r="RBF6" s="21"/>
      <c r="RBG6" s="21"/>
      <c r="RBH6" s="21"/>
      <c r="RBI6" s="21"/>
      <c r="RBJ6" s="21"/>
      <c r="RBK6" s="21"/>
      <c r="RBL6" s="21"/>
      <c r="RBM6" s="21"/>
      <c r="RBN6" s="21"/>
      <c r="RBO6" s="21"/>
      <c r="RBP6" s="21"/>
      <c r="RBQ6" s="21"/>
      <c r="RBR6" s="21"/>
      <c r="RBS6" s="21"/>
      <c r="RBT6" s="21"/>
      <c r="RBU6" s="21"/>
      <c r="RBV6" s="21"/>
      <c r="RBW6" s="21"/>
      <c r="RBX6" s="21"/>
      <c r="RBY6" s="21"/>
      <c r="RBZ6" s="21"/>
      <c r="RCA6" s="21"/>
      <c r="RCB6" s="21"/>
      <c r="RCC6" s="21"/>
      <c r="RCD6" s="21"/>
      <c r="RCE6" s="21"/>
      <c r="RCF6" s="21"/>
      <c r="RCG6" s="21"/>
      <c r="RCH6" s="21"/>
      <c r="RCI6" s="21"/>
      <c r="RCJ6" s="21"/>
      <c r="RCK6" s="21"/>
      <c r="RCL6" s="21"/>
      <c r="RCM6" s="21"/>
      <c r="RCN6" s="21"/>
      <c r="RCO6" s="21"/>
      <c r="RCP6" s="21"/>
      <c r="RCQ6" s="21"/>
      <c r="RCR6" s="21"/>
      <c r="RCS6" s="21"/>
      <c r="RCT6" s="21"/>
      <c r="RCU6" s="21"/>
      <c r="RCV6" s="21"/>
      <c r="RCW6" s="21"/>
      <c r="RCX6" s="21"/>
      <c r="RCY6" s="21"/>
      <c r="RCZ6" s="21"/>
      <c r="RDA6" s="21"/>
      <c r="RDB6" s="21"/>
      <c r="RDC6" s="21"/>
      <c r="RDD6" s="21"/>
      <c r="RDE6" s="21"/>
      <c r="RDF6" s="21"/>
      <c r="RDG6" s="21"/>
      <c r="RDH6" s="21"/>
      <c r="RDI6" s="21"/>
      <c r="RDJ6" s="21"/>
      <c r="RDK6" s="21"/>
      <c r="RDL6" s="21"/>
      <c r="RDM6" s="21"/>
      <c r="RDN6" s="21"/>
      <c r="RDO6" s="21"/>
      <c r="RDP6" s="21"/>
      <c r="RDQ6" s="21"/>
      <c r="RDR6" s="21"/>
      <c r="RDS6" s="21"/>
      <c r="RDT6" s="21"/>
      <c r="RDU6" s="21"/>
      <c r="RDV6" s="21"/>
      <c r="RDW6" s="21"/>
      <c r="RDX6" s="21"/>
      <c r="RDY6" s="21"/>
      <c r="RDZ6" s="21"/>
      <c r="REA6" s="21"/>
      <c r="REB6" s="21"/>
      <c r="REC6" s="21"/>
      <c r="RED6" s="21"/>
      <c r="REE6" s="21"/>
      <c r="REF6" s="21"/>
      <c r="REG6" s="21"/>
      <c r="REH6" s="21"/>
      <c r="REI6" s="21"/>
      <c r="REJ6" s="21"/>
      <c r="REK6" s="21"/>
      <c r="REL6" s="21"/>
      <c r="REM6" s="21"/>
      <c r="REN6" s="21"/>
      <c r="REO6" s="21"/>
      <c r="REP6" s="21"/>
      <c r="REQ6" s="21"/>
      <c r="RER6" s="21"/>
      <c r="RES6" s="21"/>
      <c r="RET6" s="21"/>
      <c r="REU6" s="21"/>
      <c r="REV6" s="21"/>
      <c r="REW6" s="21"/>
      <c r="REX6" s="21"/>
      <c r="REY6" s="21"/>
      <c r="REZ6" s="21"/>
      <c r="RFA6" s="21"/>
      <c r="RFB6" s="21"/>
      <c r="RFC6" s="21"/>
      <c r="RFD6" s="21"/>
      <c r="RFE6" s="21"/>
      <c r="RFF6" s="21"/>
      <c r="RFG6" s="21"/>
      <c r="RFH6" s="21"/>
      <c r="RFI6" s="21"/>
      <c r="RFJ6" s="21"/>
      <c r="RFK6" s="21"/>
      <c r="RFL6" s="21"/>
      <c r="RFM6" s="21"/>
      <c r="RFN6" s="21"/>
      <c r="RFO6" s="21"/>
      <c r="RFP6" s="21"/>
      <c r="RFQ6" s="21"/>
      <c r="RFR6" s="21"/>
      <c r="RFS6" s="21"/>
      <c r="RFT6" s="21"/>
      <c r="RFU6" s="21"/>
      <c r="RFV6" s="21"/>
      <c r="RFW6" s="21"/>
      <c r="RFX6" s="21"/>
      <c r="RFY6" s="21"/>
      <c r="RFZ6" s="21"/>
      <c r="RGA6" s="21"/>
      <c r="RGB6" s="21"/>
      <c r="RGC6" s="21"/>
      <c r="RGD6" s="21"/>
      <c r="RGE6" s="21"/>
      <c r="RGF6" s="21"/>
      <c r="RGG6" s="21"/>
      <c r="RGH6" s="21"/>
      <c r="RGI6" s="21"/>
      <c r="RGJ6" s="21"/>
      <c r="RGK6" s="21"/>
      <c r="RGL6" s="21"/>
      <c r="RGM6" s="21"/>
      <c r="RGN6" s="21"/>
      <c r="RGO6" s="21"/>
      <c r="RGP6" s="21"/>
      <c r="RGQ6" s="21"/>
      <c r="RGR6" s="21"/>
      <c r="RGS6" s="21"/>
      <c r="RGT6" s="21"/>
      <c r="RGU6" s="21"/>
      <c r="RGV6" s="21"/>
      <c r="RGW6" s="21"/>
      <c r="RGX6" s="21"/>
      <c r="RGY6" s="21"/>
      <c r="RGZ6" s="21"/>
      <c r="RHA6" s="21"/>
      <c r="RHB6" s="21"/>
      <c r="RHC6" s="21"/>
      <c r="RHD6" s="21"/>
      <c r="RHE6" s="21"/>
      <c r="RHF6" s="21"/>
      <c r="RHG6" s="21"/>
      <c r="RHH6" s="21"/>
      <c r="RHI6" s="21"/>
      <c r="RHJ6" s="21"/>
      <c r="RHK6" s="21"/>
      <c r="RHL6" s="21"/>
      <c r="RHM6" s="21"/>
      <c r="RHN6" s="21"/>
      <c r="RHO6" s="21"/>
      <c r="RHP6" s="21"/>
      <c r="RHQ6" s="21"/>
      <c r="RHR6" s="21"/>
      <c r="RHS6" s="21"/>
      <c r="RHT6" s="21"/>
      <c r="RHU6" s="21"/>
      <c r="RHV6" s="21"/>
      <c r="RHW6" s="21"/>
      <c r="RHX6" s="21"/>
      <c r="RHY6" s="21"/>
      <c r="RHZ6" s="21"/>
      <c r="RIA6" s="21"/>
      <c r="RIB6" s="21"/>
      <c r="RIC6" s="21"/>
      <c r="RID6" s="21"/>
      <c r="RIE6" s="21"/>
      <c r="RIF6" s="21"/>
      <c r="RIG6" s="21"/>
      <c r="RIH6" s="21"/>
      <c r="RII6" s="21"/>
      <c r="RIJ6" s="21"/>
      <c r="RIK6" s="21"/>
      <c r="RIL6" s="21"/>
      <c r="RIM6" s="21"/>
      <c r="RIN6" s="21"/>
      <c r="RIO6" s="21"/>
      <c r="RIP6" s="21"/>
      <c r="RIQ6" s="21"/>
      <c r="RIR6" s="21"/>
      <c r="RIS6" s="21"/>
      <c r="RIT6" s="21"/>
      <c r="RIU6" s="21"/>
      <c r="RIV6" s="21"/>
      <c r="RIW6" s="21"/>
      <c r="RIX6" s="21"/>
      <c r="RIY6" s="21"/>
      <c r="RIZ6" s="21"/>
      <c r="RJA6" s="21"/>
      <c r="RJB6" s="21"/>
      <c r="RJC6" s="21"/>
      <c r="RJD6" s="21"/>
      <c r="RJE6" s="21"/>
      <c r="RJF6" s="21"/>
      <c r="RJG6" s="21"/>
      <c r="RJH6" s="21"/>
      <c r="RJI6" s="21"/>
      <c r="RJJ6" s="21"/>
      <c r="RJK6" s="21"/>
      <c r="RJL6" s="21"/>
      <c r="RJM6" s="21"/>
      <c r="RJN6" s="21"/>
      <c r="RJO6" s="21"/>
      <c r="RJP6" s="21"/>
      <c r="RJQ6" s="21"/>
      <c r="RJR6" s="21"/>
      <c r="RJS6" s="21"/>
      <c r="RJT6" s="21"/>
      <c r="RJU6" s="21"/>
      <c r="RJV6" s="21"/>
      <c r="RJW6" s="21"/>
      <c r="RJX6" s="21"/>
      <c r="RJY6" s="21"/>
      <c r="RJZ6" s="21"/>
      <c r="RKA6" s="21"/>
      <c r="RKB6" s="21"/>
      <c r="RKC6" s="21"/>
      <c r="RKD6" s="21"/>
      <c r="RKE6" s="21"/>
      <c r="RKF6" s="21"/>
      <c r="RKG6" s="21"/>
      <c r="RKH6" s="21"/>
      <c r="RKI6" s="21"/>
      <c r="RKJ6" s="21"/>
      <c r="RKK6" s="21"/>
      <c r="RKL6" s="21"/>
      <c r="RKM6" s="21"/>
      <c r="RKN6" s="21"/>
      <c r="RKO6" s="21"/>
      <c r="RKP6" s="21"/>
      <c r="RKQ6" s="21"/>
      <c r="RKR6" s="21"/>
      <c r="RKS6" s="21"/>
      <c r="RKT6" s="21"/>
      <c r="RKU6" s="21"/>
      <c r="RKV6" s="21"/>
      <c r="RKW6" s="21"/>
      <c r="RKX6" s="21"/>
      <c r="RKY6" s="21"/>
      <c r="RKZ6" s="21"/>
      <c r="RLA6" s="21"/>
      <c r="RLB6" s="21"/>
      <c r="RLC6" s="21"/>
      <c r="RLD6" s="21"/>
      <c r="RLE6" s="21"/>
      <c r="RLF6" s="21"/>
      <c r="RLG6" s="21"/>
      <c r="RLH6" s="21"/>
      <c r="RLI6" s="21"/>
      <c r="RLJ6" s="21"/>
      <c r="RLK6" s="21"/>
      <c r="RLL6" s="21"/>
      <c r="RLM6" s="21"/>
      <c r="RLN6" s="21"/>
      <c r="RLO6" s="21"/>
      <c r="RLP6" s="21"/>
      <c r="RLQ6" s="21"/>
      <c r="RLR6" s="21"/>
      <c r="RLS6" s="21"/>
      <c r="RLT6" s="21"/>
      <c r="RLU6" s="21"/>
      <c r="RLV6" s="21"/>
      <c r="RLW6" s="21"/>
      <c r="RLX6" s="21"/>
      <c r="RLY6" s="21"/>
      <c r="RLZ6" s="21"/>
      <c r="RMA6" s="21"/>
      <c r="RMB6" s="21"/>
      <c r="RMC6" s="21"/>
      <c r="RMD6" s="21"/>
      <c r="RME6" s="21"/>
      <c r="RMF6" s="21"/>
      <c r="RMG6" s="21"/>
      <c r="RMH6" s="21"/>
      <c r="RMI6" s="21"/>
      <c r="RMJ6" s="21"/>
      <c r="RMK6" s="21"/>
      <c r="RML6" s="21"/>
      <c r="RMM6" s="21"/>
      <c r="RMN6" s="21"/>
      <c r="RMO6" s="21"/>
      <c r="RMP6" s="21"/>
      <c r="RMQ6" s="21"/>
      <c r="RMR6" s="21"/>
      <c r="RMS6" s="21"/>
      <c r="RMT6" s="21"/>
      <c r="RMU6" s="21"/>
      <c r="RMV6" s="21"/>
      <c r="RMW6" s="21"/>
      <c r="RMX6" s="21"/>
      <c r="RMY6" s="21"/>
      <c r="RMZ6" s="21"/>
      <c r="RNA6" s="21"/>
      <c r="RNB6" s="21"/>
      <c r="RNC6" s="21"/>
      <c r="RND6" s="21"/>
      <c r="RNE6" s="21"/>
      <c r="RNF6" s="21"/>
      <c r="RNG6" s="21"/>
      <c r="RNH6" s="21"/>
      <c r="RNI6" s="21"/>
      <c r="RNJ6" s="21"/>
      <c r="RNK6" s="21"/>
      <c r="RNL6" s="21"/>
      <c r="RNM6" s="21"/>
      <c r="RNN6" s="21"/>
      <c r="RNO6" s="21"/>
      <c r="RNP6" s="21"/>
      <c r="RNQ6" s="21"/>
      <c r="RNR6" s="21"/>
      <c r="RNS6" s="21"/>
      <c r="RNT6" s="21"/>
      <c r="RNU6" s="21"/>
      <c r="RNV6" s="21"/>
      <c r="RNW6" s="21"/>
      <c r="RNX6" s="21"/>
      <c r="RNY6" s="21"/>
      <c r="RNZ6" s="21"/>
      <c r="ROA6" s="21"/>
      <c r="ROB6" s="21"/>
      <c r="ROC6" s="21"/>
      <c r="ROD6" s="21"/>
      <c r="ROE6" s="21"/>
      <c r="ROF6" s="21"/>
      <c r="ROG6" s="21"/>
      <c r="ROH6" s="21"/>
      <c r="ROI6" s="21"/>
      <c r="ROJ6" s="21"/>
      <c r="ROK6" s="21"/>
      <c r="ROL6" s="21"/>
      <c r="ROM6" s="21"/>
      <c r="RON6" s="21"/>
      <c r="ROO6" s="21"/>
      <c r="ROP6" s="21"/>
      <c r="ROQ6" s="21"/>
      <c r="ROR6" s="21"/>
      <c r="ROS6" s="21"/>
      <c r="ROT6" s="21"/>
      <c r="ROU6" s="21"/>
      <c r="ROV6" s="21"/>
      <c r="ROW6" s="21"/>
      <c r="ROX6" s="21"/>
      <c r="ROY6" s="21"/>
      <c r="ROZ6" s="21"/>
      <c r="RPA6" s="21"/>
      <c r="RPB6" s="21"/>
      <c r="RPC6" s="21"/>
      <c r="RPD6" s="21"/>
      <c r="RPE6" s="21"/>
      <c r="RPF6" s="21"/>
      <c r="RPG6" s="21"/>
      <c r="RPH6" s="21"/>
      <c r="RPI6" s="21"/>
      <c r="RPJ6" s="21"/>
      <c r="RPK6" s="21"/>
      <c r="RPL6" s="21"/>
      <c r="RPM6" s="21"/>
      <c r="RPN6" s="21"/>
      <c r="RPO6" s="21"/>
      <c r="RPP6" s="21"/>
      <c r="RPQ6" s="21"/>
      <c r="RPR6" s="21"/>
      <c r="RPS6" s="21"/>
      <c r="RPT6" s="21"/>
      <c r="RPU6" s="21"/>
      <c r="RPV6" s="21"/>
      <c r="RPW6" s="21"/>
      <c r="RPX6" s="21"/>
      <c r="RPY6" s="21"/>
      <c r="RPZ6" s="21"/>
      <c r="RQA6" s="21"/>
      <c r="RQB6" s="21"/>
      <c r="RQC6" s="21"/>
      <c r="RQD6" s="21"/>
      <c r="RQE6" s="21"/>
      <c r="RQF6" s="21"/>
      <c r="RQG6" s="21"/>
      <c r="RQH6" s="21"/>
      <c r="RQI6" s="21"/>
      <c r="RQJ6" s="21"/>
      <c r="RQK6" s="21"/>
      <c r="RQL6" s="21"/>
      <c r="RQM6" s="21"/>
      <c r="RQN6" s="21"/>
      <c r="RQO6" s="21"/>
      <c r="RQP6" s="21"/>
      <c r="RQQ6" s="21"/>
      <c r="RQR6" s="21"/>
      <c r="RQS6" s="21"/>
      <c r="RQT6" s="21"/>
      <c r="RQU6" s="21"/>
      <c r="RQV6" s="21"/>
      <c r="RQW6" s="21"/>
      <c r="RQX6" s="21"/>
      <c r="RQY6" s="21"/>
      <c r="RQZ6" s="21"/>
      <c r="RRA6" s="21"/>
      <c r="RRB6" s="21"/>
      <c r="RRC6" s="21"/>
      <c r="RRD6" s="21"/>
      <c r="RRE6" s="21"/>
      <c r="RRF6" s="21"/>
      <c r="RRG6" s="21"/>
      <c r="RRH6" s="21"/>
      <c r="RRI6" s="21"/>
      <c r="RRJ6" s="21"/>
      <c r="RRK6" s="21"/>
      <c r="RRL6" s="21"/>
      <c r="RRM6" s="21"/>
      <c r="RRN6" s="21"/>
      <c r="RRO6" s="21"/>
      <c r="RRP6" s="21"/>
      <c r="RRQ6" s="21"/>
      <c r="RRR6" s="21"/>
      <c r="RRS6" s="21"/>
      <c r="RRT6" s="21"/>
      <c r="RRU6" s="21"/>
      <c r="RRV6" s="21"/>
      <c r="RRW6" s="21"/>
      <c r="RRX6" s="21"/>
      <c r="RRY6" s="21"/>
      <c r="RRZ6" s="21"/>
      <c r="RSA6" s="21"/>
      <c r="RSB6" s="21"/>
      <c r="RSC6" s="21"/>
      <c r="RSD6" s="21"/>
      <c r="RSE6" s="21"/>
      <c r="RSF6" s="21"/>
      <c r="RSG6" s="21"/>
      <c r="RSH6" s="21"/>
      <c r="RSI6" s="21"/>
      <c r="RSJ6" s="21"/>
      <c r="RSK6" s="21"/>
      <c r="RSL6" s="21"/>
      <c r="RSM6" s="21"/>
      <c r="RSN6" s="21"/>
      <c r="RSO6" s="21"/>
      <c r="RSP6" s="21"/>
      <c r="RSQ6" s="21"/>
      <c r="RSR6" s="21"/>
      <c r="RSS6" s="21"/>
      <c r="RST6" s="21"/>
      <c r="RSU6" s="21"/>
      <c r="RSV6" s="21"/>
      <c r="RSW6" s="21"/>
      <c r="RSX6" s="21"/>
      <c r="RSY6" s="21"/>
      <c r="RSZ6" s="21"/>
      <c r="RTA6" s="21"/>
      <c r="RTB6" s="21"/>
      <c r="RTC6" s="21"/>
      <c r="RTD6" s="21"/>
      <c r="RTE6" s="21"/>
      <c r="RTF6" s="21"/>
      <c r="RTG6" s="21"/>
      <c r="RTH6" s="21"/>
      <c r="RTI6" s="21"/>
      <c r="RTJ6" s="21"/>
      <c r="RTK6" s="21"/>
      <c r="RTL6" s="21"/>
      <c r="RTM6" s="21"/>
      <c r="RTN6" s="21"/>
      <c r="RTO6" s="21"/>
      <c r="RTP6" s="21"/>
      <c r="RTQ6" s="21"/>
      <c r="RTR6" s="21"/>
      <c r="RTS6" s="21"/>
      <c r="RTT6" s="21"/>
      <c r="RTU6" s="21"/>
      <c r="RTV6" s="21"/>
      <c r="RTW6" s="21"/>
      <c r="RTX6" s="21"/>
      <c r="RTY6" s="21"/>
      <c r="RTZ6" s="21"/>
      <c r="RUA6" s="21"/>
      <c r="RUB6" s="21"/>
      <c r="RUC6" s="21"/>
      <c r="RUD6" s="21"/>
      <c r="RUE6" s="21"/>
      <c r="RUF6" s="21"/>
      <c r="RUG6" s="21"/>
      <c r="RUH6" s="21"/>
      <c r="RUI6" s="21"/>
      <c r="RUJ6" s="21"/>
      <c r="RUK6" s="21"/>
      <c r="RUL6" s="21"/>
      <c r="RUM6" s="21"/>
      <c r="RUN6" s="21"/>
      <c r="RUO6" s="21"/>
      <c r="RUP6" s="21"/>
      <c r="RUQ6" s="21"/>
      <c r="RUR6" s="21"/>
      <c r="RUS6" s="21"/>
      <c r="RUT6" s="21"/>
      <c r="RUU6" s="21"/>
      <c r="RUV6" s="21"/>
      <c r="RUW6" s="21"/>
      <c r="RUX6" s="21"/>
      <c r="RUY6" s="21"/>
      <c r="RUZ6" s="21"/>
      <c r="RVA6" s="21"/>
      <c r="RVB6" s="21"/>
      <c r="RVC6" s="21"/>
      <c r="RVD6" s="21"/>
      <c r="RVE6" s="21"/>
      <c r="RVF6" s="21"/>
      <c r="RVG6" s="21"/>
      <c r="RVH6" s="21"/>
      <c r="RVI6" s="21"/>
      <c r="RVJ6" s="21"/>
      <c r="RVK6" s="21"/>
      <c r="RVL6" s="21"/>
      <c r="RVM6" s="21"/>
      <c r="RVN6" s="21"/>
      <c r="RVO6" s="21"/>
      <c r="RVP6" s="21"/>
      <c r="RVQ6" s="21"/>
      <c r="RVR6" s="21"/>
      <c r="RVS6" s="21"/>
      <c r="RVT6" s="21"/>
      <c r="RVU6" s="21"/>
      <c r="RVV6" s="21"/>
      <c r="RVW6" s="21"/>
      <c r="RVX6" s="21"/>
      <c r="RVY6" s="21"/>
      <c r="RVZ6" s="21"/>
      <c r="RWA6" s="21"/>
      <c r="RWB6" s="21"/>
      <c r="RWC6" s="21"/>
      <c r="RWD6" s="21"/>
      <c r="RWE6" s="21"/>
      <c r="RWF6" s="21"/>
      <c r="RWG6" s="21"/>
      <c r="RWH6" s="21"/>
      <c r="RWI6" s="21"/>
      <c r="RWJ6" s="21"/>
      <c r="RWK6" s="21"/>
      <c r="RWL6" s="21"/>
      <c r="RWM6" s="21"/>
      <c r="RWN6" s="21"/>
      <c r="RWO6" s="21"/>
      <c r="RWP6" s="21"/>
      <c r="RWQ6" s="21"/>
      <c r="RWR6" s="21"/>
      <c r="RWS6" s="21"/>
      <c r="RWT6" s="21"/>
      <c r="RWU6" s="21"/>
      <c r="RWV6" s="21"/>
      <c r="RWW6" s="21"/>
      <c r="RWX6" s="21"/>
      <c r="RWY6" s="21"/>
      <c r="RWZ6" s="21"/>
      <c r="RXA6" s="21"/>
      <c r="RXB6" s="21"/>
      <c r="RXC6" s="21"/>
      <c r="RXD6" s="21"/>
      <c r="RXE6" s="21"/>
      <c r="RXF6" s="21"/>
      <c r="RXG6" s="21"/>
      <c r="RXH6" s="21"/>
      <c r="RXI6" s="21"/>
      <c r="RXJ6" s="21"/>
      <c r="RXK6" s="21"/>
      <c r="RXL6" s="21"/>
      <c r="RXM6" s="21"/>
      <c r="RXN6" s="21"/>
      <c r="RXO6" s="21"/>
      <c r="RXP6" s="21"/>
      <c r="RXQ6" s="21"/>
      <c r="RXR6" s="21"/>
      <c r="RXS6" s="21"/>
      <c r="RXT6" s="21"/>
      <c r="RXU6" s="21"/>
      <c r="RXV6" s="21"/>
      <c r="RXW6" s="21"/>
      <c r="RXX6" s="21"/>
      <c r="RXY6" s="21"/>
      <c r="RXZ6" s="21"/>
      <c r="RYA6" s="21"/>
      <c r="RYB6" s="21"/>
      <c r="RYC6" s="21"/>
      <c r="RYD6" s="21"/>
      <c r="RYE6" s="21"/>
      <c r="RYF6" s="21"/>
      <c r="RYG6" s="21"/>
      <c r="RYH6" s="21"/>
      <c r="RYI6" s="21"/>
      <c r="RYJ6" s="21"/>
      <c r="RYK6" s="21"/>
      <c r="RYL6" s="21"/>
      <c r="RYM6" s="21"/>
      <c r="RYN6" s="21"/>
      <c r="RYO6" s="21"/>
      <c r="RYP6" s="21"/>
      <c r="RYQ6" s="21"/>
      <c r="RYR6" s="21"/>
      <c r="RYS6" s="21"/>
      <c r="RYT6" s="21"/>
      <c r="RYU6" s="21"/>
      <c r="RYV6" s="21"/>
      <c r="RYW6" s="21"/>
      <c r="RYX6" s="21"/>
      <c r="RYY6" s="21"/>
      <c r="RYZ6" s="21"/>
      <c r="RZA6" s="21"/>
      <c r="RZB6" s="21"/>
      <c r="RZC6" s="21"/>
      <c r="RZD6" s="21"/>
      <c r="RZE6" s="21"/>
      <c r="RZF6" s="21"/>
      <c r="RZG6" s="21"/>
      <c r="RZH6" s="21"/>
      <c r="RZI6" s="21"/>
      <c r="RZJ6" s="21"/>
      <c r="RZK6" s="21"/>
      <c r="RZL6" s="21"/>
      <c r="RZM6" s="21"/>
      <c r="RZN6" s="21"/>
      <c r="RZO6" s="21"/>
      <c r="RZP6" s="21"/>
      <c r="RZQ6" s="21"/>
      <c r="RZR6" s="21"/>
      <c r="RZS6" s="21"/>
      <c r="RZT6" s="21"/>
      <c r="RZU6" s="21"/>
      <c r="RZV6" s="21"/>
      <c r="RZW6" s="21"/>
      <c r="RZX6" s="21"/>
      <c r="RZY6" s="21"/>
      <c r="RZZ6" s="21"/>
      <c r="SAA6" s="21"/>
      <c r="SAB6" s="21"/>
      <c r="SAC6" s="21"/>
      <c r="SAD6" s="21"/>
      <c r="SAE6" s="21"/>
      <c r="SAF6" s="21"/>
      <c r="SAG6" s="21"/>
      <c r="SAH6" s="21"/>
      <c r="SAI6" s="21"/>
      <c r="SAJ6" s="21"/>
      <c r="SAK6" s="21"/>
      <c r="SAL6" s="21"/>
      <c r="SAM6" s="21"/>
      <c r="SAN6" s="21"/>
      <c r="SAO6" s="21"/>
      <c r="SAP6" s="21"/>
      <c r="SAQ6" s="21"/>
      <c r="SAR6" s="21"/>
      <c r="SAS6" s="21"/>
      <c r="SAT6" s="21"/>
      <c r="SAU6" s="21"/>
      <c r="SAV6" s="21"/>
      <c r="SAW6" s="21"/>
      <c r="SAX6" s="21"/>
      <c r="SAY6" s="21"/>
      <c r="SAZ6" s="21"/>
      <c r="SBA6" s="21"/>
      <c r="SBB6" s="21"/>
      <c r="SBC6" s="21"/>
      <c r="SBD6" s="21"/>
      <c r="SBE6" s="21"/>
      <c r="SBF6" s="21"/>
      <c r="SBG6" s="21"/>
      <c r="SBH6" s="21"/>
      <c r="SBI6" s="21"/>
      <c r="SBJ6" s="21"/>
      <c r="SBK6" s="21"/>
      <c r="SBL6" s="21"/>
      <c r="SBM6" s="21"/>
      <c r="SBN6" s="21"/>
      <c r="SBO6" s="21"/>
      <c r="SBP6" s="21"/>
      <c r="SBQ6" s="21"/>
      <c r="SBR6" s="21"/>
      <c r="SBS6" s="21"/>
      <c r="SBT6" s="21"/>
      <c r="SBU6" s="21"/>
      <c r="SBV6" s="21"/>
      <c r="SBW6" s="21"/>
      <c r="SBX6" s="21"/>
      <c r="SBY6" s="21"/>
      <c r="SBZ6" s="21"/>
      <c r="SCA6" s="21"/>
      <c r="SCB6" s="21"/>
      <c r="SCC6" s="21"/>
      <c r="SCD6" s="21"/>
      <c r="SCE6" s="21"/>
      <c r="SCF6" s="21"/>
      <c r="SCG6" s="21"/>
      <c r="SCH6" s="21"/>
      <c r="SCI6" s="21"/>
      <c r="SCJ6" s="21"/>
      <c r="SCK6" s="21"/>
      <c r="SCL6" s="21"/>
      <c r="SCM6" s="21"/>
      <c r="SCN6" s="21"/>
      <c r="SCO6" s="21"/>
      <c r="SCP6" s="21"/>
      <c r="SCQ6" s="21"/>
      <c r="SCR6" s="21"/>
      <c r="SCS6" s="21"/>
      <c r="SCT6" s="21"/>
      <c r="SCU6" s="21"/>
      <c r="SCV6" s="21"/>
      <c r="SCW6" s="21"/>
      <c r="SCX6" s="21"/>
      <c r="SCY6" s="21"/>
      <c r="SCZ6" s="21"/>
      <c r="SDA6" s="21"/>
      <c r="SDB6" s="21"/>
      <c r="SDC6" s="21"/>
      <c r="SDD6" s="21"/>
      <c r="SDE6" s="21"/>
      <c r="SDF6" s="21"/>
      <c r="SDG6" s="21"/>
      <c r="SDH6" s="21"/>
      <c r="SDI6" s="21"/>
      <c r="SDJ6" s="21"/>
      <c r="SDK6" s="21"/>
      <c r="SDL6" s="21"/>
      <c r="SDM6" s="21"/>
      <c r="SDN6" s="21"/>
      <c r="SDO6" s="21"/>
      <c r="SDP6" s="21"/>
      <c r="SDQ6" s="21"/>
      <c r="SDR6" s="21"/>
      <c r="SDS6" s="21"/>
      <c r="SDT6" s="21"/>
      <c r="SDU6" s="21"/>
      <c r="SDV6" s="21"/>
      <c r="SDW6" s="21"/>
      <c r="SDX6" s="21"/>
      <c r="SDY6" s="21"/>
      <c r="SDZ6" s="21"/>
      <c r="SEA6" s="21"/>
      <c r="SEB6" s="21"/>
      <c r="SEC6" s="21"/>
      <c r="SED6" s="21"/>
      <c r="SEE6" s="21"/>
      <c r="SEF6" s="21"/>
      <c r="SEG6" s="21"/>
      <c r="SEH6" s="21"/>
      <c r="SEI6" s="21"/>
      <c r="SEJ6" s="21"/>
      <c r="SEK6" s="21"/>
      <c r="SEL6" s="21"/>
      <c r="SEM6" s="21"/>
      <c r="SEN6" s="21"/>
      <c r="SEO6" s="21"/>
      <c r="SEP6" s="21"/>
      <c r="SEQ6" s="21"/>
      <c r="SER6" s="21"/>
      <c r="SES6" s="21"/>
      <c r="SET6" s="21"/>
      <c r="SEU6" s="21"/>
      <c r="SEV6" s="21"/>
      <c r="SEW6" s="21"/>
      <c r="SEX6" s="21"/>
      <c r="SEY6" s="21"/>
      <c r="SEZ6" s="21"/>
      <c r="SFA6" s="21"/>
      <c r="SFB6" s="21"/>
      <c r="SFC6" s="21"/>
      <c r="SFD6" s="21"/>
      <c r="SFE6" s="21"/>
      <c r="SFF6" s="21"/>
      <c r="SFG6" s="21"/>
      <c r="SFH6" s="21"/>
      <c r="SFI6" s="21"/>
      <c r="SFJ6" s="21"/>
      <c r="SFK6" s="21"/>
      <c r="SFL6" s="21"/>
      <c r="SFM6" s="21"/>
      <c r="SFN6" s="21"/>
      <c r="SFO6" s="21"/>
      <c r="SFP6" s="21"/>
      <c r="SFQ6" s="21"/>
      <c r="SFR6" s="21"/>
      <c r="SFS6" s="21"/>
      <c r="SFT6" s="21"/>
      <c r="SFU6" s="21"/>
      <c r="SFV6" s="21"/>
      <c r="SFW6" s="21"/>
      <c r="SFX6" s="21"/>
      <c r="SFY6" s="21"/>
      <c r="SFZ6" s="21"/>
      <c r="SGA6" s="21"/>
      <c r="SGB6" s="21"/>
      <c r="SGC6" s="21"/>
      <c r="SGD6" s="21"/>
      <c r="SGE6" s="21"/>
      <c r="SGF6" s="21"/>
      <c r="SGG6" s="21"/>
      <c r="SGH6" s="21"/>
      <c r="SGI6" s="21"/>
      <c r="SGJ6" s="21"/>
      <c r="SGK6" s="21"/>
      <c r="SGL6" s="21"/>
      <c r="SGM6" s="21"/>
      <c r="SGN6" s="21"/>
      <c r="SGO6" s="21"/>
      <c r="SGP6" s="21"/>
      <c r="SGQ6" s="21"/>
      <c r="SGR6" s="21"/>
      <c r="SGS6" s="21"/>
      <c r="SGT6" s="21"/>
      <c r="SGU6" s="21"/>
      <c r="SGV6" s="21"/>
      <c r="SGW6" s="21"/>
      <c r="SGX6" s="21"/>
      <c r="SGY6" s="21"/>
      <c r="SGZ6" s="21"/>
      <c r="SHA6" s="21"/>
      <c r="SHB6" s="21"/>
      <c r="SHC6" s="21"/>
      <c r="SHD6" s="21"/>
      <c r="SHE6" s="21"/>
      <c r="SHF6" s="21"/>
      <c r="SHG6" s="21"/>
      <c r="SHH6" s="21"/>
      <c r="SHI6" s="21"/>
      <c r="SHJ6" s="21"/>
      <c r="SHK6" s="21"/>
      <c r="SHL6" s="21"/>
      <c r="SHM6" s="21"/>
      <c r="SHN6" s="21"/>
      <c r="SHO6" s="21"/>
      <c r="SHP6" s="21"/>
      <c r="SHQ6" s="21"/>
      <c r="SHR6" s="21"/>
      <c r="SHS6" s="21"/>
      <c r="SHT6" s="21"/>
      <c r="SHU6" s="21"/>
      <c r="SHV6" s="21"/>
      <c r="SHW6" s="21"/>
      <c r="SHX6" s="21"/>
      <c r="SHY6" s="21"/>
      <c r="SHZ6" s="21"/>
      <c r="SIA6" s="21"/>
      <c r="SIB6" s="21"/>
      <c r="SIC6" s="21"/>
      <c r="SID6" s="21"/>
      <c r="SIE6" s="21"/>
      <c r="SIF6" s="21"/>
      <c r="SIG6" s="21"/>
      <c r="SIH6" s="21"/>
      <c r="SII6" s="21"/>
      <c r="SIJ6" s="21"/>
      <c r="SIK6" s="21"/>
      <c r="SIL6" s="21"/>
      <c r="SIM6" s="21"/>
      <c r="SIN6" s="21"/>
      <c r="SIO6" s="21"/>
      <c r="SIP6" s="21"/>
      <c r="SIQ6" s="21"/>
      <c r="SIR6" s="21"/>
      <c r="SIS6" s="21"/>
      <c r="SIT6" s="21"/>
      <c r="SIU6" s="21"/>
      <c r="SIV6" s="21"/>
      <c r="SIW6" s="21"/>
      <c r="SIX6" s="21"/>
      <c r="SIY6" s="21"/>
      <c r="SIZ6" s="21"/>
      <c r="SJA6" s="21"/>
      <c r="SJB6" s="21"/>
      <c r="SJC6" s="21"/>
      <c r="SJD6" s="21"/>
      <c r="SJE6" s="21"/>
      <c r="SJF6" s="21"/>
      <c r="SJG6" s="21"/>
      <c r="SJH6" s="21"/>
      <c r="SJI6" s="21"/>
      <c r="SJJ6" s="21"/>
      <c r="SJK6" s="21"/>
      <c r="SJL6" s="21"/>
      <c r="SJM6" s="21"/>
      <c r="SJN6" s="21"/>
      <c r="SJO6" s="21"/>
      <c r="SJP6" s="21"/>
      <c r="SJQ6" s="21"/>
      <c r="SJR6" s="21"/>
      <c r="SJS6" s="21"/>
      <c r="SJT6" s="21"/>
      <c r="SJU6" s="21"/>
      <c r="SJV6" s="21"/>
      <c r="SJW6" s="21"/>
      <c r="SJX6" s="21"/>
      <c r="SJY6" s="21"/>
      <c r="SJZ6" s="21"/>
      <c r="SKA6" s="21"/>
      <c r="SKB6" s="21"/>
      <c r="SKC6" s="21"/>
      <c r="SKD6" s="21"/>
      <c r="SKE6" s="21"/>
      <c r="SKF6" s="21"/>
      <c r="SKG6" s="21"/>
      <c r="SKH6" s="21"/>
      <c r="SKI6" s="21"/>
      <c r="SKJ6" s="21"/>
      <c r="SKK6" s="21"/>
      <c r="SKL6" s="21"/>
      <c r="SKM6" s="21"/>
      <c r="SKN6" s="21"/>
      <c r="SKO6" s="21"/>
      <c r="SKP6" s="21"/>
      <c r="SKQ6" s="21"/>
      <c r="SKR6" s="21"/>
      <c r="SKS6" s="21"/>
      <c r="SKT6" s="21"/>
      <c r="SKU6" s="21"/>
      <c r="SKV6" s="21"/>
      <c r="SKW6" s="21"/>
      <c r="SKX6" s="21"/>
      <c r="SKY6" s="21"/>
      <c r="SKZ6" s="21"/>
      <c r="SLA6" s="21"/>
      <c r="SLB6" s="21"/>
      <c r="SLC6" s="21"/>
      <c r="SLD6" s="21"/>
      <c r="SLE6" s="21"/>
      <c r="SLF6" s="21"/>
      <c r="SLG6" s="21"/>
      <c r="SLH6" s="21"/>
      <c r="SLI6" s="21"/>
      <c r="SLJ6" s="21"/>
      <c r="SLK6" s="21"/>
      <c r="SLL6" s="21"/>
      <c r="SLM6" s="21"/>
      <c r="SLN6" s="21"/>
      <c r="SLO6" s="21"/>
      <c r="SLP6" s="21"/>
      <c r="SLQ6" s="21"/>
      <c r="SLR6" s="21"/>
      <c r="SLS6" s="21"/>
      <c r="SLT6" s="21"/>
      <c r="SLU6" s="21"/>
      <c r="SLV6" s="21"/>
      <c r="SLW6" s="21"/>
      <c r="SLX6" s="21"/>
      <c r="SLY6" s="21"/>
      <c r="SLZ6" s="21"/>
      <c r="SMA6" s="21"/>
      <c r="SMB6" s="21"/>
      <c r="SMC6" s="21"/>
      <c r="SMD6" s="21"/>
      <c r="SME6" s="21"/>
      <c r="SMF6" s="21"/>
      <c r="SMG6" s="21"/>
      <c r="SMH6" s="21"/>
      <c r="SMI6" s="21"/>
      <c r="SMJ6" s="21"/>
      <c r="SMK6" s="21"/>
      <c r="SML6" s="21"/>
      <c r="SMM6" s="21"/>
      <c r="SMN6" s="21"/>
      <c r="SMO6" s="21"/>
      <c r="SMP6" s="21"/>
      <c r="SMQ6" s="21"/>
      <c r="SMR6" s="21"/>
      <c r="SMS6" s="21"/>
      <c r="SMT6" s="21"/>
      <c r="SMU6" s="21"/>
      <c r="SMV6" s="21"/>
      <c r="SMW6" s="21"/>
      <c r="SMX6" s="21"/>
      <c r="SMY6" s="21"/>
      <c r="SMZ6" s="21"/>
      <c r="SNA6" s="21"/>
      <c r="SNB6" s="21"/>
      <c r="SNC6" s="21"/>
      <c r="SND6" s="21"/>
      <c r="SNE6" s="21"/>
      <c r="SNF6" s="21"/>
      <c r="SNG6" s="21"/>
      <c r="SNH6" s="21"/>
      <c r="SNI6" s="21"/>
      <c r="SNJ6" s="21"/>
      <c r="SNK6" s="21"/>
      <c r="SNL6" s="21"/>
      <c r="SNM6" s="21"/>
      <c r="SNN6" s="21"/>
      <c r="SNO6" s="21"/>
      <c r="SNP6" s="21"/>
      <c r="SNQ6" s="21"/>
      <c r="SNR6" s="21"/>
      <c r="SNS6" s="21"/>
      <c r="SNT6" s="21"/>
      <c r="SNU6" s="21"/>
      <c r="SNV6" s="21"/>
      <c r="SNW6" s="21"/>
      <c r="SNX6" s="21"/>
      <c r="SNY6" s="21"/>
      <c r="SNZ6" s="21"/>
      <c r="SOA6" s="21"/>
      <c r="SOB6" s="21"/>
      <c r="SOC6" s="21"/>
      <c r="SOD6" s="21"/>
      <c r="SOE6" s="21"/>
      <c r="SOF6" s="21"/>
      <c r="SOG6" s="21"/>
      <c r="SOH6" s="21"/>
      <c r="SOI6" s="21"/>
      <c r="SOJ6" s="21"/>
      <c r="SOK6" s="21"/>
      <c r="SOL6" s="21"/>
      <c r="SOM6" s="21"/>
      <c r="SON6" s="21"/>
      <c r="SOO6" s="21"/>
      <c r="SOP6" s="21"/>
      <c r="SOQ6" s="21"/>
      <c r="SOR6" s="21"/>
      <c r="SOS6" s="21"/>
      <c r="SOT6" s="21"/>
      <c r="SOU6" s="21"/>
      <c r="SOV6" s="21"/>
      <c r="SOW6" s="21"/>
      <c r="SOX6" s="21"/>
      <c r="SOY6" s="21"/>
      <c r="SOZ6" s="21"/>
      <c r="SPA6" s="21"/>
      <c r="SPB6" s="21"/>
      <c r="SPC6" s="21"/>
      <c r="SPD6" s="21"/>
      <c r="SPE6" s="21"/>
      <c r="SPF6" s="21"/>
      <c r="SPG6" s="21"/>
      <c r="SPH6" s="21"/>
      <c r="SPI6" s="21"/>
      <c r="SPJ6" s="21"/>
      <c r="SPK6" s="21"/>
      <c r="SPL6" s="21"/>
      <c r="SPM6" s="21"/>
      <c r="SPN6" s="21"/>
      <c r="SPO6" s="21"/>
      <c r="SPP6" s="21"/>
      <c r="SPQ6" s="21"/>
      <c r="SPR6" s="21"/>
      <c r="SPS6" s="21"/>
      <c r="SPT6" s="21"/>
      <c r="SPU6" s="21"/>
      <c r="SPV6" s="21"/>
      <c r="SPW6" s="21"/>
      <c r="SPX6" s="21"/>
      <c r="SPY6" s="21"/>
      <c r="SPZ6" s="21"/>
      <c r="SQA6" s="21"/>
      <c r="SQB6" s="21"/>
      <c r="SQC6" s="21"/>
      <c r="SQD6" s="21"/>
      <c r="SQE6" s="21"/>
      <c r="SQF6" s="21"/>
      <c r="SQG6" s="21"/>
      <c r="SQH6" s="21"/>
      <c r="SQI6" s="21"/>
      <c r="SQJ6" s="21"/>
      <c r="SQK6" s="21"/>
      <c r="SQL6" s="21"/>
      <c r="SQM6" s="21"/>
      <c r="SQN6" s="21"/>
      <c r="SQO6" s="21"/>
      <c r="SQP6" s="21"/>
      <c r="SQQ6" s="21"/>
      <c r="SQR6" s="21"/>
      <c r="SQS6" s="21"/>
      <c r="SQT6" s="21"/>
      <c r="SQU6" s="21"/>
      <c r="SQV6" s="21"/>
      <c r="SQW6" s="21"/>
      <c r="SQX6" s="21"/>
      <c r="SQY6" s="21"/>
      <c r="SQZ6" s="21"/>
      <c r="SRA6" s="21"/>
      <c r="SRB6" s="21"/>
      <c r="SRC6" s="21"/>
      <c r="SRD6" s="21"/>
      <c r="SRE6" s="21"/>
      <c r="SRF6" s="21"/>
      <c r="SRG6" s="21"/>
      <c r="SRH6" s="21"/>
      <c r="SRI6" s="21"/>
      <c r="SRJ6" s="21"/>
      <c r="SRK6" s="21"/>
      <c r="SRL6" s="21"/>
      <c r="SRM6" s="21"/>
      <c r="SRN6" s="21"/>
      <c r="SRO6" s="21"/>
      <c r="SRP6" s="21"/>
      <c r="SRQ6" s="21"/>
      <c r="SRR6" s="21"/>
      <c r="SRS6" s="21"/>
      <c r="SRT6" s="21"/>
      <c r="SRU6" s="21"/>
      <c r="SRV6" s="21"/>
      <c r="SRW6" s="21"/>
      <c r="SRX6" s="21"/>
      <c r="SRY6" s="21"/>
      <c r="SRZ6" s="21"/>
      <c r="SSA6" s="21"/>
      <c r="SSB6" s="21"/>
      <c r="SSC6" s="21"/>
      <c r="SSD6" s="21"/>
      <c r="SSE6" s="21"/>
      <c r="SSF6" s="21"/>
      <c r="SSG6" s="21"/>
      <c r="SSH6" s="21"/>
      <c r="SSI6" s="21"/>
      <c r="SSJ6" s="21"/>
      <c r="SSK6" s="21"/>
      <c r="SSL6" s="21"/>
      <c r="SSM6" s="21"/>
      <c r="SSN6" s="21"/>
      <c r="SSO6" s="21"/>
      <c r="SSP6" s="21"/>
      <c r="SSQ6" s="21"/>
      <c r="SSR6" s="21"/>
      <c r="SSS6" s="21"/>
      <c r="SST6" s="21"/>
      <c r="SSU6" s="21"/>
      <c r="SSV6" s="21"/>
      <c r="SSW6" s="21"/>
      <c r="SSX6" s="21"/>
      <c r="SSY6" s="21"/>
      <c r="SSZ6" s="21"/>
      <c r="STA6" s="21"/>
      <c r="STB6" s="21"/>
      <c r="STC6" s="21"/>
      <c r="STD6" s="21"/>
      <c r="STE6" s="21"/>
      <c r="STF6" s="21"/>
      <c r="STG6" s="21"/>
      <c r="STH6" s="21"/>
      <c r="STI6" s="21"/>
      <c r="STJ6" s="21"/>
      <c r="STK6" s="21"/>
      <c r="STL6" s="21"/>
      <c r="STM6" s="21"/>
      <c r="STN6" s="21"/>
      <c r="STO6" s="21"/>
      <c r="STP6" s="21"/>
      <c r="STQ6" s="21"/>
      <c r="STR6" s="21"/>
      <c r="STS6" s="21"/>
      <c r="STT6" s="21"/>
      <c r="STU6" s="21"/>
      <c r="STV6" s="21"/>
      <c r="STW6" s="21"/>
      <c r="STX6" s="21"/>
      <c r="STY6" s="21"/>
      <c r="STZ6" s="21"/>
      <c r="SUA6" s="21"/>
      <c r="SUB6" s="21"/>
      <c r="SUC6" s="21"/>
      <c r="SUD6" s="21"/>
      <c r="SUE6" s="21"/>
      <c r="SUF6" s="21"/>
      <c r="SUG6" s="21"/>
      <c r="SUH6" s="21"/>
      <c r="SUI6" s="21"/>
      <c r="SUJ6" s="21"/>
      <c r="SUK6" s="21"/>
      <c r="SUL6" s="21"/>
      <c r="SUM6" s="21"/>
      <c r="SUN6" s="21"/>
      <c r="SUO6" s="21"/>
      <c r="SUP6" s="21"/>
      <c r="SUQ6" s="21"/>
      <c r="SUR6" s="21"/>
      <c r="SUS6" s="21"/>
      <c r="SUT6" s="21"/>
      <c r="SUU6" s="21"/>
      <c r="SUV6" s="21"/>
      <c r="SUW6" s="21"/>
      <c r="SUX6" s="21"/>
      <c r="SUY6" s="21"/>
      <c r="SUZ6" s="21"/>
      <c r="SVA6" s="21"/>
      <c r="SVB6" s="21"/>
      <c r="SVC6" s="21"/>
      <c r="SVD6" s="21"/>
      <c r="SVE6" s="21"/>
      <c r="SVF6" s="21"/>
      <c r="SVG6" s="21"/>
      <c r="SVH6" s="21"/>
      <c r="SVI6" s="21"/>
      <c r="SVJ6" s="21"/>
      <c r="SVK6" s="21"/>
      <c r="SVL6" s="21"/>
      <c r="SVM6" s="21"/>
      <c r="SVN6" s="21"/>
      <c r="SVO6" s="21"/>
      <c r="SVP6" s="21"/>
      <c r="SVQ6" s="21"/>
      <c r="SVR6" s="21"/>
      <c r="SVS6" s="21"/>
      <c r="SVT6" s="21"/>
      <c r="SVU6" s="21"/>
      <c r="SVV6" s="21"/>
      <c r="SVW6" s="21"/>
      <c r="SVX6" s="21"/>
      <c r="SVY6" s="21"/>
      <c r="SVZ6" s="21"/>
      <c r="SWA6" s="21"/>
      <c r="SWB6" s="21"/>
      <c r="SWC6" s="21"/>
      <c r="SWD6" s="21"/>
      <c r="SWE6" s="21"/>
      <c r="SWF6" s="21"/>
      <c r="SWG6" s="21"/>
      <c r="SWH6" s="21"/>
      <c r="SWI6" s="21"/>
      <c r="SWJ6" s="21"/>
      <c r="SWK6" s="21"/>
      <c r="SWL6" s="21"/>
      <c r="SWM6" s="21"/>
      <c r="SWN6" s="21"/>
      <c r="SWO6" s="21"/>
      <c r="SWP6" s="21"/>
      <c r="SWQ6" s="21"/>
      <c r="SWR6" s="21"/>
      <c r="SWS6" s="21"/>
      <c r="SWT6" s="21"/>
      <c r="SWU6" s="21"/>
      <c r="SWV6" s="21"/>
      <c r="SWW6" s="21"/>
      <c r="SWX6" s="21"/>
      <c r="SWY6" s="21"/>
      <c r="SWZ6" s="21"/>
      <c r="SXA6" s="21"/>
      <c r="SXB6" s="21"/>
      <c r="SXC6" s="21"/>
      <c r="SXD6" s="21"/>
      <c r="SXE6" s="21"/>
      <c r="SXF6" s="21"/>
      <c r="SXG6" s="21"/>
      <c r="SXH6" s="21"/>
      <c r="SXI6" s="21"/>
      <c r="SXJ6" s="21"/>
      <c r="SXK6" s="21"/>
      <c r="SXL6" s="21"/>
      <c r="SXM6" s="21"/>
      <c r="SXN6" s="21"/>
      <c r="SXO6" s="21"/>
      <c r="SXP6" s="21"/>
      <c r="SXQ6" s="21"/>
      <c r="SXR6" s="21"/>
      <c r="SXS6" s="21"/>
      <c r="SXT6" s="21"/>
      <c r="SXU6" s="21"/>
      <c r="SXV6" s="21"/>
      <c r="SXW6" s="21"/>
      <c r="SXX6" s="21"/>
      <c r="SXY6" s="21"/>
      <c r="SXZ6" s="21"/>
      <c r="SYA6" s="21"/>
      <c r="SYB6" s="21"/>
      <c r="SYC6" s="21"/>
      <c r="SYD6" s="21"/>
      <c r="SYE6" s="21"/>
      <c r="SYF6" s="21"/>
      <c r="SYG6" s="21"/>
      <c r="SYH6" s="21"/>
      <c r="SYI6" s="21"/>
      <c r="SYJ6" s="21"/>
      <c r="SYK6" s="21"/>
      <c r="SYL6" s="21"/>
      <c r="SYM6" s="21"/>
      <c r="SYN6" s="21"/>
      <c r="SYO6" s="21"/>
      <c r="SYP6" s="21"/>
      <c r="SYQ6" s="21"/>
      <c r="SYR6" s="21"/>
      <c r="SYS6" s="21"/>
      <c r="SYT6" s="21"/>
      <c r="SYU6" s="21"/>
      <c r="SYV6" s="21"/>
      <c r="SYW6" s="21"/>
      <c r="SYX6" s="21"/>
      <c r="SYY6" s="21"/>
      <c r="SYZ6" s="21"/>
      <c r="SZA6" s="21"/>
      <c r="SZB6" s="21"/>
      <c r="SZC6" s="21"/>
      <c r="SZD6" s="21"/>
      <c r="SZE6" s="21"/>
      <c r="SZF6" s="21"/>
      <c r="SZG6" s="21"/>
      <c r="SZH6" s="21"/>
      <c r="SZI6" s="21"/>
      <c r="SZJ6" s="21"/>
      <c r="SZK6" s="21"/>
      <c r="SZL6" s="21"/>
      <c r="SZM6" s="21"/>
      <c r="SZN6" s="21"/>
      <c r="SZO6" s="21"/>
      <c r="SZP6" s="21"/>
      <c r="SZQ6" s="21"/>
      <c r="SZR6" s="21"/>
      <c r="SZS6" s="21"/>
      <c r="SZT6" s="21"/>
      <c r="SZU6" s="21"/>
      <c r="SZV6" s="21"/>
      <c r="SZW6" s="21"/>
      <c r="SZX6" s="21"/>
      <c r="SZY6" s="21"/>
      <c r="SZZ6" s="21"/>
      <c r="TAA6" s="21"/>
      <c r="TAB6" s="21"/>
      <c r="TAC6" s="21"/>
      <c r="TAD6" s="21"/>
      <c r="TAE6" s="21"/>
      <c r="TAF6" s="21"/>
      <c r="TAG6" s="21"/>
      <c r="TAH6" s="21"/>
      <c r="TAI6" s="21"/>
      <c r="TAJ6" s="21"/>
      <c r="TAK6" s="21"/>
      <c r="TAL6" s="21"/>
      <c r="TAM6" s="21"/>
      <c r="TAN6" s="21"/>
      <c r="TAO6" s="21"/>
      <c r="TAP6" s="21"/>
      <c r="TAQ6" s="21"/>
      <c r="TAR6" s="21"/>
      <c r="TAS6" s="21"/>
      <c r="TAT6" s="21"/>
      <c r="TAU6" s="21"/>
      <c r="TAV6" s="21"/>
      <c r="TAW6" s="21"/>
      <c r="TAX6" s="21"/>
      <c r="TAY6" s="21"/>
      <c r="TAZ6" s="21"/>
      <c r="TBA6" s="21"/>
      <c r="TBB6" s="21"/>
      <c r="TBC6" s="21"/>
      <c r="TBD6" s="21"/>
      <c r="TBE6" s="21"/>
      <c r="TBF6" s="21"/>
      <c r="TBG6" s="21"/>
      <c r="TBH6" s="21"/>
      <c r="TBI6" s="21"/>
      <c r="TBJ6" s="21"/>
      <c r="TBK6" s="21"/>
      <c r="TBL6" s="21"/>
      <c r="TBM6" s="21"/>
      <c r="TBN6" s="21"/>
      <c r="TBO6" s="21"/>
      <c r="TBP6" s="21"/>
      <c r="TBQ6" s="21"/>
      <c r="TBR6" s="21"/>
      <c r="TBS6" s="21"/>
      <c r="TBT6" s="21"/>
      <c r="TBU6" s="21"/>
      <c r="TBV6" s="21"/>
      <c r="TBW6" s="21"/>
      <c r="TBX6" s="21"/>
      <c r="TBY6" s="21"/>
      <c r="TBZ6" s="21"/>
      <c r="TCA6" s="21"/>
      <c r="TCB6" s="21"/>
      <c r="TCC6" s="21"/>
      <c r="TCD6" s="21"/>
      <c r="TCE6" s="21"/>
      <c r="TCF6" s="21"/>
      <c r="TCG6" s="21"/>
      <c r="TCH6" s="21"/>
      <c r="TCI6" s="21"/>
      <c r="TCJ6" s="21"/>
      <c r="TCK6" s="21"/>
      <c r="TCL6" s="21"/>
      <c r="TCM6" s="21"/>
      <c r="TCN6" s="21"/>
      <c r="TCO6" s="21"/>
      <c r="TCP6" s="21"/>
      <c r="TCQ6" s="21"/>
      <c r="TCR6" s="21"/>
      <c r="TCS6" s="21"/>
      <c r="TCT6" s="21"/>
      <c r="TCU6" s="21"/>
      <c r="TCV6" s="21"/>
      <c r="TCW6" s="21"/>
      <c r="TCX6" s="21"/>
      <c r="TCY6" s="21"/>
      <c r="TCZ6" s="21"/>
      <c r="TDA6" s="21"/>
      <c r="TDB6" s="21"/>
      <c r="TDC6" s="21"/>
      <c r="TDD6" s="21"/>
      <c r="TDE6" s="21"/>
      <c r="TDF6" s="21"/>
      <c r="TDG6" s="21"/>
      <c r="TDH6" s="21"/>
      <c r="TDI6" s="21"/>
      <c r="TDJ6" s="21"/>
      <c r="TDK6" s="21"/>
      <c r="TDL6" s="21"/>
      <c r="TDM6" s="21"/>
      <c r="TDN6" s="21"/>
      <c r="TDO6" s="21"/>
      <c r="TDP6" s="21"/>
      <c r="TDQ6" s="21"/>
      <c r="TDR6" s="21"/>
      <c r="TDS6" s="21"/>
      <c r="TDT6" s="21"/>
      <c r="TDU6" s="21"/>
      <c r="TDV6" s="21"/>
      <c r="TDW6" s="21"/>
      <c r="TDX6" s="21"/>
      <c r="TDY6" s="21"/>
      <c r="TDZ6" s="21"/>
      <c r="TEA6" s="21"/>
      <c r="TEB6" s="21"/>
      <c r="TEC6" s="21"/>
      <c r="TED6" s="21"/>
      <c r="TEE6" s="21"/>
      <c r="TEF6" s="21"/>
      <c r="TEG6" s="21"/>
      <c r="TEH6" s="21"/>
      <c r="TEI6" s="21"/>
      <c r="TEJ6" s="21"/>
      <c r="TEK6" s="21"/>
      <c r="TEL6" s="21"/>
      <c r="TEM6" s="21"/>
      <c r="TEN6" s="21"/>
      <c r="TEO6" s="21"/>
      <c r="TEP6" s="21"/>
      <c r="TEQ6" s="21"/>
      <c r="TER6" s="21"/>
      <c r="TES6" s="21"/>
      <c r="TET6" s="21"/>
      <c r="TEU6" s="21"/>
      <c r="TEV6" s="21"/>
      <c r="TEW6" s="21"/>
      <c r="TEX6" s="21"/>
      <c r="TEY6" s="21"/>
      <c r="TEZ6" s="21"/>
      <c r="TFA6" s="21"/>
      <c r="TFB6" s="21"/>
      <c r="TFC6" s="21"/>
      <c r="TFD6" s="21"/>
      <c r="TFE6" s="21"/>
      <c r="TFF6" s="21"/>
      <c r="TFG6" s="21"/>
      <c r="TFH6" s="21"/>
      <c r="TFI6" s="21"/>
      <c r="TFJ6" s="21"/>
      <c r="TFK6" s="21"/>
      <c r="TFL6" s="21"/>
      <c r="TFM6" s="21"/>
      <c r="TFN6" s="21"/>
      <c r="TFO6" s="21"/>
      <c r="TFP6" s="21"/>
      <c r="TFQ6" s="21"/>
      <c r="TFR6" s="21"/>
      <c r="TFS6" s="21"/>
      <c r="TFT6" s="21"/>
      <c r="TFU6" s="21"/>
      <c r="TFV6" s="21"/>
      <c r="TFW6" s="21"/>
      <c r="TFX6" s="21"/>
      <c r="TFY6" s="21"/>
      <c r="TFZ6" s="21"/>
      <c r="TGA6" s="21"/>
      <c r="TGB6" s="21"/>
      <c r="TGC6" s="21"/>
      <c r="TGD6" s="21"/>
      <c r="TGE6" s="21"/>
      <c r="TGF6" s="21"/>
      <c r="TGG6" s="21"/>
      <c r="TGH6" s="21"/>
      <c r="TGI6" s="21"/>
      <c r="TGJ6" s="21"/>
      <c r="TGK6" s="21"/>
      <c r="TGL6" s="21"/>
      <c r="TGM6" s="21"/>
      <c r="TGN6" s="21"/>
      <c r="TGO6" s="21"/>
      <c r="TGP6" s="21"/>
      <c r="TGQ6" s="21"/>
      <c r="TGR6" s="21"/>
      <c r="TGS6" s="21"/>
      <c r="TGT6" s="21"/>
      <c r="TGU6" s="21"/>
      <c r="TGV6" s="21"/>
      <c r="TGW6" s="21"/>
      <c r="TGX6" s="21"/>
      <c r="TGY6" s="21"/>
      <c r="TGZ6" s="21"/>
      <c r="THA6" s="21"/>
      <c r="THB6" s="21"/>
      <c r="THC6" s="21"/>
      <c r="THD6" s="21"/>
      <c r="THE6" s="21"/>
      <c r="THF6" s="21"/>
      <c r="THG6" s="21"/>
      <c r="THH6" s="21"/>
      <c r="THI6" s="21"/>
      <c r="THJ6" s="21"/>
      <c r="THK6" s="21"/>
      <c r="THL6" s="21"/>
      <c r="THM6" s="21"/>
      <c r="THN6" s="21"/>
      <c r="THO6" s="21"/>
      <c r="THP6" s="21"/>
      <c r="THQ6" s="21"/>
      <c r="THR6" s="21"/>
      <c r="THS6" s="21"/>
      <c r="THT6" s="21"/>
      <c r="THU6" s="21"/>
      <c r="THV6" s="21"/>
      <c r="THW6" s="21"/>
      <c r="THX6" s="21"/>
      <c r="THY6" s="21"/>
      <c r="THZ6" s="21"/>
      <c r="TIA6" s="21"/>
      <c r="TIB6" s="21"/>
      <c r="TIC6" s="21"/>
      <c r="TID6" s="21"/>
      <c r="TIE6" s="21"/>
      <c r="TIF6" s="21"/>
      <c r="TIG6" s="21"/>
      <c r="TIH6" s="21"/>
      <c r="TII6" s="21"/>
      <c r="TIJ6" s="21"/>
      <c r="TIK6" s="21"/>
      <c r="TIL6" s="21"/>
      <c r="TIM6" s="21"/>
      <c r="TIN6" s="21"/>
      <c r="TIO6" s="21"/>
      <c r="TIP6" s="21"/>
      <c r="TIQ6" s="21"/>
      <c r="TIR6" s="21"/>
      <c r="TIS6" s="21"/>
      <c r="TIT6" s="21"/>
      <c r="TIU6" s="21"/>
      <c r="TIV6" s="21"/>
      <c r="TIW6" s="21"/>
      <c r="TIX6" s="21"/>
      <c r="TIY6" s="21"/>
      <c r="TIZ6" s="21"/>
      <c r="TJA6" s="21"/>
      <c r="TJB6" s="21"/>
      <c r="TJC6" s="21"/>
      <c r="TJD6" s="21"/>
      <c r="TJE6" s="21"/>
      <c r="TJF6" s="21"/>
      <c r="TJG6" s="21"/>
      <c r="TJH6" s="21"/>
      <c r="TJI6" s="21"/>
      <c r="TJJ6" s="21"/>
      <c r="TJK6" s="21"/>
      <c r="TJL6" s="21"/>
      <c r="TJM6" s="21"/>
      <c r="TJN6" s="21"/>
      <c r="TJO6" s="21"/>
      <c r="TJP6" s="21"/>
      <c r="TJQ6" s="21"/>
      <c r="TJR6" s="21"/>
      <c r="TJS6" s="21"/>
      <c r="TJT6" s="21"/>
      <c r="TJU6" s="21"/>
      <c r="TJV6" s="21"/>
      <c r="TJW6" s="21"/>
      <c r="TJX6" s="21"/>
      <c r="TJY6" s="21"/>
      <c r="TJZ6" s="21"/>
      <c r="TKA6" s="21"/>
      <c r="TKB6" s="21"/>
      <c r="TKC6" s="21"/>
      <c r="TKD6" s="21"/>
      <c r="TKE6" s="21"/>
      <c r="TKF6" s="21"/>
      <c r="TKG6" s="21"/>
      <c r="TKH6" s="21"/>
      <c r="TKI6" s="21"/>
      <c r="TKJ6" s="21"/>
      <c r="TKK6" s="21"/>
      <c r="TKL6" s="21"/>
      <c r="TKM6" s="21"/>
      <c r="TKN6" s="21"/>
      <c r="TKO6" s="21"/>
      <c r="TKP6" s="21"/>
      <c r="TKQ6" s="21"/>
      <c r="TKR6" s="21"/>
      <c r="TKS6" s="21"/>
      <c r="TKT6" s="21"/>
      <c r="TKU6" s="21"/>
      <c r="TKV6" s="21"/>
      <c r="TKW6" s="21"/>
      <c r="TKX6" s="21"/>
      <c r="TKY6" s="21"/>
      <c r="TKZ6" s="21"/>
      <c r="TLA6" s="21"/>
      <c r="TLB6" s="21"/>
      <c r="TLC6" s="21"/>
      <c r="TLD6" s="21"/>
      <c r="TLE6" s="21"/>
      <c r="TLF6" s="21"/>
      <c r="TLG6" s="21"/>
      <c r="TLH6" s="21"/>
      <c r="TLI6" s="21"/>
      <c r="TLJ6" s="21"/>
      <c r="TLK6" s="21"/>
      <c r="TLL6" s="21"/>
      <c r="TLM6" s="21"/>
      <c r="TLN6" s="21"/>
      <c r="TLO6" s="21"/>
      <c r="TLP6" s="21"/>
      <c r="TLQ6" s="21"/>
      <c r="TLR6" s="21"/>
      <c r="TLS6" s="21"/>
      <c r="TLT6" s="21"/>
      <c r="TLU6" s="21"/>
      <c r="TLV6" s="21"/>
      <c r="TLW6" s="21"/>
      <c r="TLX6" s="21"/>
      <c r="TLY6" s="21"/>
      <c r="TLZ6" s="21"/>
      <c r="TMA6" s="21"/>
      <c r="TMB6" s="21"/>
      <c r="TMC6" s="21"/>
      <c r="TMD6" s="21"/>
      <c r="TME6" s="21"/>
      <c r="TMF6" s="21"/>
      <c r="TMG6" s="21"/>
      <c r="TMH6" s="21"/>
      <c r="TMI6" s="21"/>
      <c r="TMJ6" s="21"/>
      <c r="TMK6" s="21"/>
      <c r="TML6" s="21"/>
      <c r="TMM6" s="21"/>
      <c r="TMN6" s="21"/>
      <c r="TMO6" s="21"/>
      <c r="TMP6" s="21"/>
      <c r="TMQ6" s="21"/>
      <c r="TMR6" s="21"/>
      <c r="TMS6" s="21"/>
      <c r="TMT6" s="21"/>
      <c r="TMU6" s="21"/>
      <c r="TMV6" s="21"/>
      <c r="TMW6" s="21"/>
      <c r="TMX6" s="21"/>
      <c r="TMY6" s="21"/>
      <c r="TMZ6" s="21"/>
      <c r="TNA6" s="21"/>
      <c r="TNB6" s="21"/>
      <c r="TNC6" s="21"/>
      <c r="TND6" s="21"/>
      <c r="TNE6" s="21"/>
      <c r="TNF6" s="21"/>
      <c r="TNG6" s="21"/>
      <c r="TNH6" s="21"/>
      <c r="TNI6" s="21"/>
      <c r="TNJ6" s="21"/>
      <c r="TNK6" s="21"/>
      <c r="TNL6" s="21"/>
      <c r="TNM6" s="21"/>
      <c r="TNN6" s="21"/>
      <c r="TNO6" s="21"/>
      <c r="TNP6" s="21"/>
      <c r="TNQ6" s="21"/>
      <c r="TNR6" s="21"/>
      <c r="TNS6" s="21"/>
      <c r="TNT6" s="21"/>
      <c r="TNU6" s="21"/>
      <c r="TNV6" s="21"/>
      <c r="TNW6" s="21"/>
      <c r="TNX6" s="21"/>
      <c r="TNY6" s="21"/>
      <c r="TNZ6" s="21"/>
      <c r="TOA6" s="21"/>
      <c r="TOB6" s="21"/>
      <c r="TOC6" s="21"/>
      <c r="TOD6" s="21"/>
      <c r="TOE6" s="21"/>
      <c r="TOF6" s="21"/>
      <c r="TOG6" s="21"/>
      <c r="TOH6" s="21"/>
      <c r="TOI6" s="21"/>
      <c r="TOJ6" s="21"/>
      <c r="TOK6" s="21"/>
      <c r="TOL6" s="21"/>
      <c r="TOM6" s="21"/>
      <c r="TON6" s="21"/>
      <c r="TOO6" s="21"/>
      <c r="TOP6" s="21"/>
      <c r="TOQ6" s="21"/>
      <c r="TOR6" s="21"/>
      <c r="TOS6" s="21"/>
      <c r="TOT6" s="21"/>
      <c r="TOU6" s="21"/>
      <c r="TOV6" s="21"/>
      <c r="TOW6" s="21"/>
      <c r="TOX6" s="21"/>
      <c r="TOY6" s="21"/>
      <c r="TOZ6" s="21"/>
      <c r="TPA6" s="21"/>
      <c r="TPB6" s="21"/>
      <c r="TPC6" s="21"/>
      <c r="TPD6" s="21"/>
      <c r="TPE6" s="21"/>
      <c r="TPF6" s="21"/>
      <c r="TPG6" s="21"/>
      <c r="TPH6" s="21"/>
      <c r="TPI6" s="21"/>
      <c r="TPJ6" s="21"/>
      <c r="TPK6" s="21"/>
      <c r="TPL6" s="21"/>
      <c r="TPM6" s="21"/>
      <c r="TPN6" s="21"/>
      <c r="TPO6" s="21"/>
      <c r="TPP6" s="21"/>
      <c r="TPQ6" s="21"/>
      <c r="TPR6" s="21"/>
      <c r="TPS6" s="21"/>
      <c r="TPT6" s="21"/>
      <c r="TPU6" s="21"/>
      <c r="TPV6" s="21"/>
      <c r="TPW6" s="21"/>
      <c r="TPX6" s="21"/>
      <c r="TPY6" s="21"/>
      <c r="TPZ6" s="21"/>
      <c r="TQA6" s="21"/>
      <c r="TQB6" s="21"/>
      <c r="TQC6" s="21"/>
      <c r="TQD6" s="21"/>
      <c r="TQE6" s="21"/>
      <c r="TQF6" s="21"/>
      <c r="TQG6" s="21"/>
      <c r="TQH6" s="21"/>
      <c r="TQI6" s="21"/>
      <c r="TQJ6" s="21"/>
      <c r="TQK6" s="21"/>
      <c r="TQL6" s="21"/>
      <c r="TQM6" s="21"/>
      <c r="TQN6" s="21"/>
      <c r="TQO6" s="21"/>
      <c r="TQP6" s="21"/>
      <c r="TQQ6" s="21"/>
      <c r="TQR6" s="21"/>
      <c r="TQS6" s="21"/>
      <c r="TQT6" s="21"/>
      <c r="TQU6" s="21"/>
      <c r="TQV6" s="21"/>
      <c r="TQW6" s="21"/>
      <c r="TQX6" s="21"/>
      <c r="TQY6" s="21"/>
      <c r="TQZ6" s="21"/>
      <c r="TRA6" s="21"/>
      <c r="TRB6" s="21"/>
      <c r="TRC6" s="21"/>
      <c r="TRD6" s="21"/>
      <c r="TRE6" s="21"/>
      <c r="TRF6" s="21"/>
      <c r="TRG6" s="21"/>
      <c r="TRH6" s="21"/>
      <c r="TRI6" s="21"/>
      <c r="TRJ6" s="21"/>
      <c r="TRK6" s="21"/>
      <c r="TRL6" s="21"/>
      <c r="TRM6" s="21"/>
      <c r="TRN6" s="21"/>
      <c r="TRO6" s="21"/>
      <c r="TRP6" s="21"/>
      <c r="TRQ6" s="21"/>
      <c r="TRR6" s="21"/>
      <c r="TRS6" s="21"/>
      <c r="TRT6" s="21"/>
      <c r="TRU6" s="21"/>
      <c r="TRV6" s="21"/>
      <c r="TRW6" s="21"/>
      <c r="TRX6" s="21"/>
      <c r="TRY6" s="21"/>
      <c r="TRZ6" s="21"/>
      <c r="TSA6" s="21"/>
      <c r="TSB6" s="21"/>
      <c r="TSC6" s="21"/>
      <c r="TSD6" s="21"/>
      <c r="TSE6" s="21"/>
      <c r="TSF6" s="21"/>
      <c r="TSG6" s="21"/>
      <c r="TSH6" s="21"/>
      <c r="TSI6" s="21"/>
      <c r="TSJ6" s="21"/>
      <c r="TSK6" s="21"/>
      <c r="TSL6" s="21"/>
      <c r="TSM6" s="21"/>
      <c r="TSN6" s="21"/>
      <c r="TSO6" s="21"/>
      <c r="TSP6" s="21"/>
      <c r="TSQ6" s="21"/>
      <c r="TSR6" s="21"/>
      <c r="TSS6" s="21"/>
      <c r="TST6" s="21"/>
      <c r="TSU6" s="21"/>
      <c r="TSV6" s="21"/>
      <c r="TSW6" s="21"/>
      <c r="TSX6" s="21"/>
      <c r="TSY6" s="21"/>
      <c r="TSZ6" s="21"/>
      <c r="TTA6" s="21"/>
      <c r="TTB6" s="21"/>
      <c r="TTC6" s="21"/>
      <c r="TTD6" s="21"/>
      <c r="TTE6" s="21"/>
      <c r="TTF6" s="21"/>
      <c r="TTG6" s="21"/>
      <c r="TTH6" s="21"/>
      <c r="TTI6" s="21"/>
      <c r="TTJ6" s="21"/>
      <c r="TTK6" s="21"/>
      <c r="TTL6" s="21"/>
      <c r="TTM6" s="21"/>
      <c r="TTN6" s="21"/>
      <c r="TTO6" s="21"/>
      <c r="TTP6" s="21"/>
      <c r="TTQ6" s="21"/>
      <c r="TTR6" s="21"/>
      <c r="TTS6" s="21"/>
      <c r="TTT6" s="21"/>
      <c r="TTU6" s="21"/>
      <c r="TTV6" s="21"/>
      <c r="TTW6" s="21"/>
      <c r="TTX6" s="21"/>
      <c r="TTY6" s="21"/>
      <c r="TTZ6" s="21"/>
      <c r="TUA6" s="21"/>
      <c r="TUB6" s="21"/>
      <c r="TUC6" s="21"/>
      <c r="TUD6" s="21"/>
      <c r="TUE6" s="21"/>
      <c r="TUF6" s="21"/>
      <c r="TUG6" s="21"/>
      <c r="TUH6" s="21"/>
      <c r="TUI6" s="21"/>
      <c r="TUJ6" s="21"/>
      <c r="TUK6" s="21"/>
      <c r="TUL6" s="21"/>
      <c r="TUM6" s="21"/>
      <c r="TUN6" s="21"/>
      <c r="TUO6" s="21"/>
      <c r="TUP6" s="21"/>
      <c r="TUQ6" s="21"/>
      <c r="TUR6" s="21"/>
      <c r="TUS6" s="21"/>
      <c r="TUT6" s="21"/>
      <c r="TUU6" s="21"/>
      <c r="TUV6" s="21"/>
      <c r="TUW6" s="21"/>
      <c r="TUX6" s="21"/>
      <c r="TUY6" s="21"/>
      <c r="TUZ6" s="21"/>
      <c r="TVA6" s="21"/>
      <c r="TVB6" s="21"/>
      <c r="TVC6" s="21"/>
      <c r="TVD6" s="21"/>
      <c r="TVE6" s="21"/>
      <c r="TVF6" s="21"/>
      <c r="TVG6" s="21"/>
      <c r="TVH6" s="21"/>
      <c r="TVI6" s="21"/>
      <c r="TVJ6" s="21"/>
      <c r="TVK6" s="21"/>
      <c r="TVL6" s="21"/>
      <c r="TVM6" s="21"/>
      <c r="TVN6" s="21"/>
      <c r="TVO6" s="21"/>
      <c r="TVP6" s="21"/>
      <c r="TVQ6" s="21"/>
      <c r="TVR6" s="21"/>
      <c r="TVS6" s="21"/>
      <c r="TVT6" s="21"/>
      <c r="TVU6" s="21"/>
      <c r="TVV6" s="21"/>
      <c r="TVW6" s="21"/>
      <c r="TVX6" s="21"/>
      <c r="TVY6" s="21"/>
      <c r="TVZ6" s="21"/>
      <c r="TWA6" s="21"/>
      <c r="TWB6" s="21"/>
      <c r="TWC6" s="21"/>
      <c r="TWD6" s="21"/>
      <c r="TWE6" s="21"/>
      <c r="TWF6" s="21"/>
      <c r="TWG6" s="21"/>
      <c r="TWH6" s="21"/>
      <c r="TWI6" s="21"/>
      <c r="TWJ6" s="21"/>
      <c r="TWK6" s="21"/>
      <c r="TWL6" s="21"/>
      <c r="TWM6" s="21"/>
      <c r="TWN6" s="21"/>
      <c r="TWO6" s="21"/>
      <c r="TWP6" s="21"/>
      <c r="TWQ6" s="21"/>
      <c r="TWR6" s="21"/>
      <c r="TWS6" s="21"/>
      <c r="TWT6" s="21"/>
      <c r="TWU6" s="21"/>
      <c r="TWV6" s="21"/>
      <c r="TWW6" s="21"/>
      <c r="TWX6" s="21"/>
      <c r="TWY6" s="21"/>
      <c r="TWZ6" s="21"/>
      <c r="TXA6" s="21"/>
      <c r="TXB6" s="21"/>
      <c r="TXC6" s="21"/>
      <c r="TXD6" s="21"/>
      <c r="TXE6" s="21"/>
      <c r="TXF6" s="21"/>
      <c r="TXG6" s="21"/>
      <c r="TXH6" s="21"/>
      <c r="TXI6" s="21"/>
      <c r="TXJ6" s="21"/>
      <c r="TXK6" s="21"/>
      <c r="TXL6" s="21"/>
      <c r="TXM6" s="21"/>
      <c r="TXN6" s="21"/>
      <c r="TXO6" s="21"/>
      <c r="TXP6" s="21"/>
      <c r="TXQ6" s="21"/>
      <c r="TXR6" s="21"/>
      <c r="TXS6" s="21"/>
      <c r="TXT6" s="21"/>
      <c r="TXU6" s="21"/>
      <c r="TXV6" s="21"/>
      <c r="TXW6" s="21"/>
      <c r="TXX6" s="21"/>
      <c r="TXY6" s="21"/>
      <c r="TXZ6" s="21"/>
      <c r="TYA6" s="21"/>
      <c r="TYB6" s="21"/>
      <c r="TYC6" s="21"/>
      <c r="TYD6" s="21"/>
      <c r="TYE6" s="21"/>
      <c r="TYF6" s="21"/>
      <c r="TYG6" s="21"/>
      <c r="TYH6" s="21"/>
      <c r="TYI6" s="21"/>
      <c r="TYJ6" s="21"/>
      <c r="TYK6" s="21"/>
      <c r="TYL6" s="21"/>
      <c r="TYM6" s="21"/>
      <c r="TYN6" s="21"/>
      <c r="TYO6" s="21"/>
      <c r="TYP6" s="21"/>
      <c r="TYQ6" s="21"/>
      <c r="TYR6" s="21"/>
      <c r="TYS6" s="21"/>
      <c r="TYT6" s="21"/>
      <c r="TYU6" s="21"/>
      <c r="TYV6" s="21"/>
      <c r="TYW6" s="21"/>
      <c r="TYX6" s="21"/>
      <c r="TYY6" s="21"/>
      <c r="TYZ6" s="21"/>
      <c r="TZA6" s="21"/>
      <c r="TZB6" s="21"/>
      <c r="TZC6" s="21"/>
      <c r="TZD6" s="21"/>
      <c r="TZE6" s="21"/>
      <c r="TZF6" s="21"/>
      <c r="TZG6" s="21"/>
      <c r="TZH6" s="21"/>
      <c r="TZI6" s="21"/>
      <c r="TZJ6" s="21"/>
      <c r="TZK6" s="21"/>
      <c r="TZL6" s="21"/>
      <c r="TZM6" s="21"/>
      <c r="TZN6" s="21"/>
      <c r="TZO6" s="21"/>
      <c r="TZP6" s="21"/>
      <c r="TZQ6" s="21"/>
      <c r="TZR6" s="21"/>
      <c r="TZS6" s="21"/>
      <c r="TZT6" s="21"/>
      <c r="TZU6" s="21"/>
      <c r="TZV6" s="21"/>
      <c r="TZW6" s="21"/>
      <c r="TZX6" s="21"/>
      <c r="TZY6" s="21"/>
      <c r="TZZ6" s="21"/>
      <c r="UAA6" s="21"/>
      <c r="UAB6" s="21"/>
      <c r="UAC6" s="21"/>
      <c r="UAD6" s="21"/>
      <c r="UAE6" s="21"/>
      <c r="UAF6" s="21"/>
      <c r="UAG6" s="21"/>
      <c r="UAH6" s="21"/>
      <c r="UAI6" s="21"/>
      <c r="UAJ6" s="21"/>
      <c r="UAK6" s="21"/>
      <c r="UAL6" s="21"/>
      <c r="UAM6" s="21"/>
      <c r="UAN6" s="21"/>
      <c r="UAO6" s="21"/>
      <c r="UAP6" s="21"/>
      <c r="UAQ6" s="21"/>
      <c r="UAR6" s="21"/>
      <c r="UAS6" s="21"/>
      <c r="UAT6" s="21"/>
      <c r="UAU6" s="21"/>
      <c r="UAV6" s="21"/>
      <c r="UAW6" s="21"/>
      <c r="UAX6" s="21"/>
      <c r="UAY6" s="21"/>
      <c r="UAZ6" s="21"/>
      <c r="UBA6" s="21"/>
      <c r="UBB6" s="21"/>
      <c r="UBC6" s="21"/>
      <c r="UBD6" s="21"/>
      <c r="UBE6" s="21"/>
      <c r="UBF6" s="21"/>
      <c r="UBG6" s="21"/>
      <c r="UBH6" s="21"/>
      <c r="UBI6" s="21"/>
      <c r="UBJ6" s="21"/>
      <c r="UBK6" s="21"/>
      <c r="UBL6" s="21"/>
      <c r="UBM6" s="21"/>
      <c r="UBN6" s="21"/>
      <c r="UBO6" s="21"/>
      <c r="UBP6" s="21"/>
      <c r="UBQ6" s="21"/>
      <c r="UBR6" s="21"/>
      <c r="UBS6" s="21"/>
      <c r="UBT6" s="21"/>
      <c r="UBU6" s="21"/>
      <c r="UBV6" s="21"/>
      <c r="UBW6" s="21"/>
      <c r="UBX6" s="21"/>
      <c r="UBY6" s="21"/>
      <c r="UBZ6" s="21"/>
      <c r="UCA6" s="21"/>
      <c r="UCB6" s="21"/>
      <c r="UCC6" s="21"/>
      <c r="UCD6" s="21"/>
      <c r="UCE6" s="21"/>
      <c r="UCF6" s="21"/>
      <c r="UCG6" s="21"/>
      <c r="UCH6" s="21"/>
      <c r="UCI6" s="21"/>
      <c r="UCJ6" s="21"/>
      <c r="UCK6" s="21"/>
      <c r="UCL6" s="21"/>
      <c r="UCM6" s="21"/>
      <c r="UCN6" s="21"/>
      <c r="UCO6" s="21"/>
      <c r="UCP6" s="21"/>
      <c r="UCQ6" s="21"/>
      <c r="UCR6" s="21"/>
      <c r="UCS6" s="21"/>
      <c r="UCT6" s="21"/>
      <c r="UCU6" s="21"/>
      <c r="UCV6" s="21"/>
      <c r="UCW6" s="21"/>
      <c r="UCX6" s="21"/>
      <c r="UCY6" s="21"/>
      <c r="UCZ6" s="21"/>
      <c r="UDA6" s="21"/>
      <c r="UDB6" s="21"/>
      <c r="UDC6" s="21"/>
      <c r="UDD6" s="21"/>
      <c r="UDE6" s="21"/>
      <c r="UDF6" s="21"/>
      <c r="UDG6" s="21"/>
      <c r="UDH6" s="21"/>
      <c r="UDI6" s="21"/>
      <c r="UDJ6" s="21"/>
      <c r="UDK6" s="21"/>
      <c r="UDL6" s="21"/>
      <c r="UDM6" s="21"/>
      <c r="UDN6" s="21"/>
      <c r="UDO6" s="21"/>
      <c r="UDP6" s="21"/>
      <c r="UDQ6" s="21"/>
      <c r="UDR6" s="21"/>
      <c r="UDS6" s="21"/>
      <c r="UDT6" s="21"/>
      <c r="UDU6" s="21"/>
      <c r="UDV6" s="21"/>
      <c r="UDW6" s="21"/>
      <c r="UDX6" s="21"/>
      <c r="UDY6" s="21"/>
      <c r="UDZ6" s="21"/>
      <c r="UEA6" s="21"/>
      <c r="UEB6" s="21"/>
      <c r="UEC6" s="21"/>
      <c r="UED6" s="21"/>
      <c r="UEE6" s="21"/>
      <c r="UEF6" s="21"/>
      <c r="UEG6" s="21"/>
      <c r="UEH6" s="21"/>
      <c r="UEI6" s="21"/>
      <c r="UEJ6" s="21"/>
      <c r="UEK6" s="21"/>
      <c r="UEL6" s="21"/>
      <c r="UEM6" s="21"/>
      <c r="UEN6" s="21"/>
      <c r="UEO6" s="21"/>
      <c r="UEP6" s="21"/>
      <c r="UEQ6" s="21"/>
      <c r="UER6" s="21"/>
      <c r="UES6" s="21"/>
      <c r="UET6" s="21"/>
      <c r="UEU6" s="21"/>
      <c r="UEV6" s="21"/>
      <c r="UEW6" s="21"/>
      <c r="UEX6" s="21"/>
      <c r="UEY6" s="21"/>
      <c r="UEZ6" s="21"/>
      <c r="UFA6" s="21"/>
      <c r="UFB6" s="21"/>
      <c r="UFC6" s="21"/>
      <c r="UFD6" s="21"/>
      <c r="UFE6" s="21"/>
      <c r="UFF6" s="21"/>
      <c r="UFG6" s="21"/>
      <c r="UFH6" s="21"/>
      <c r="UFI6" s="21"/>
      <c r="UFJ6" s="21"/>
      <c r="UFK6" s="21"/>
      <c r="UFL6" s="21"/>
      <c r="UFM6" s="21"/>
      <c r="UFN6" s="21"/>
      <c r="UFO6" s="21"/>
      <c r="UFP6" s="21"/>
      <c r="UFQ6" s="21"/>
      <c r="UFR6" s="21"/>
      <c r="UFS6" s="21"/>
      <c r="UFT6" s="21"/>
      <c r="UFU6" s="21"/>
      <c r="UFV6" s="21"/>
      <c r="UFW6" s="21"/>
      <c r="UFX6" s="21"/>
      <c r="UFY6" s="21"/>
      <c r="UFZ6" s="21"/>
      <c r="UGA6" s="21"/>
      <c r="UGB6" s="21"/>
      <c r="UGC6" s="21"/>
      <c r="UGD6" s="21"/>
      <c r="UGE6" s="21"/>
      <c r="UGF6" s="21"/>
      <c r="UGG6" s="21"/>
      <c r="UGH6" s="21"/>
      <c r="UGI6" s="21"/>
      <c r="UGJ6" s="21"/>
      <c r="UGK6" s="21"/>
      <c r="UGL6" s="21"/>
      <c r="UGM6" s="21"/>
      <c r="UGN6" s="21"/>
      <c r="UGO6" s="21"/>
      <c r="UGP6" s="21"/>
      <c r="UGQ6" s="21"/>
      <c r="UGR6" s="21"/>
      <c r="UGS6" s="21"/>
      <c r="UGT6" s="21"/>
      <c r="UGU6" s="21"/>
      <c r="UGV6" s="21"/>
      <c r="UGW6" s="21"/>
      <c r="UGX6" s="21"/>
      <c r="UGY6" s="21"/>
      <c r="UGZ6" s="21"/>
      <c r="UHA6" s="21"/>
      <c r="UHB6" s="21"/>
      <c r="UHC6" s="21"/>
      <c r="UHD6" s="21"/>
      <c r="UHE6" s="21"/>
      <c r="UHF6" s="21"/>
      <c r="UHG6" s="21"/>
      <c r="UHH6" s="21"/>
      <c r="UHI6" s="21"/>
      <c r="UHJ6" s="21"/>
      <c r="UHK6" s="21"/>
      <c r="UHL6" s="21"/>
      <c r="UHM6" s="21"/>
      <c r="UHN6" s="21"/>
      <c r="UHO6" s="21"/>
      <c r="UHP6" s="21"/>
      <c r="UHQ6" s="21"/>
      <c r="UHR6" s="21"/>
      <c r="UHS6" s="21"/>
      <c r="UHT6" s="21"/>
      <c r="UHU6" s="21"/>
      <c r="UHV6" s="21"/>
      <c r="UHW6" s="21"/>
      <c r="UHX6" s="21"/>
      <c r="UHY6" s="21"/>
      <c r="UHZ6" s="21"/>
      <c r="UIA6" s="21"/>
      <c r="UIB6" s="21"/>
      <c r="UIC6" s="21"/>
      <c r="UID6" s="21"/>
      <c r="UIE6" s="21"/>
      <c r="UIF6" s="21"/>
      <c r="UIG6" s="21"/>
      <c r="UIH6" s="21"/>
      <c r="UII6" s="21"/>
      <c r="UIJ6" s="21"/>
      <c r="UIK6" s="21"/>
      <c r="UIL6" s="21"/>
      <c r="UIM6" s="21"/>
      <c r="UIN6" s="21"/>
      <c r="UIO6" s="21"/>
      <c r="UIP6" s="21"/>
      <c r="UIQ6" s="21"/>
      <c r="UIR6" s="21"/>
      <c r="UIS6" s="21"/>
      <c r="UIT6" s="21"/>
      <c r="UIU6" s="21"/>
      <c r="UIV6" s="21"/>
      <c r="UIW6" s="21"/>
      <c r="UIX6" s="21"/>
      <c r="UIY6" s="21"/>
      <c r="UIZ6" s="21"/>
      <c r="UJA6" s="21"/>
      <c r="UJB6" s="21"/>
      <c r="UJC6" s="21"/>
      <c r="UJD6" s="21"/>
      <c r="UJE6" s="21"/>
      <c r="UJF6" s="21"/>
      <c r="UJG6" s="21"/>
      <c r="UJH6" s="21"/>
      <c r="UJI6" s="21"/>
      <c r="UJJ6" s="21"/>
      <c r="UJK6" s="21"/>
      <c r="UJL6" s="21"/>
      <c r="UJM6" s="21"/>
      <c r="UJN6" s="21"/>
      <c r="UJO6" s="21"/>
      <c r="UJP6" s="21"/>
      <c r="UJQ6" s="21"/>
      <c r="UJR6" s="21"/>
      <c r="UJS6" s="21"/>
      <c r="UJT6" s="21"/>
      <c r="UJU6" s="21"/>
      <c r="UJV6" s="21"/>
      <c r="UJW6" s="21"/>
      <c r="UJX6" s="21"/>
      <c r="UJY6" s="21"/>
      <c r="UJZ6" s="21"/>
      <c r="UKA6" s="21"/>
      <c r="UKB6" s="21"/>
      <c r="UKC6" s="21"/>
      <c r="UKD6" s="21"/>
      <c r="UKE6" s="21"/>
      <c r="UKF6" s="21"/>
      <c r="UKG6" s="21"/>
      <c r="UKH6" s="21"/>
      <c r="UKI6" s="21"/>
      <c r="UKJ6" s="21"/>
      <c r="UKK6" s="21"/>
      <c r="UKL6" s="21"/>
      <c r="UKM6" s="21"/>
      <c r="UKN6" s="21"/>
      <c r="UKO6" s="21"/>
      <c r="UKP6" s="21"/>
      <c r="UKQ6" s="21"/>
      <c r="UKR6" s="21"/>
      <c r="UKS6" s="21"/>
      <c r="UKT6" s="21"/>
      <c r="UKU6" s="21"/>
      <c r="UKV6" s="21"/>
      <c r="UKW6" s="21"/>
      <c r="UKX6" s="21"/>
      <c r="UKY6" s="21"/>
      <c r="UKZ6" s="21"/>
      <c r="ULA6" s="21"/>
      <c r="ULB6" s="21"/>
      <c r="ULC6" s="21"/>
      <c r="ULD6" s="21"/>
      <c r="ULE6" s="21"/>
      <c r="ULF6" s="21"/>
      <c r="ULG6" s="21"/>
      <c r="ULH6" s="21"/>
      <c r="ULI6" s="21"/>
      <c r="ULJ6" s="21"/>
      <c r="ULK6" s="21"/>
      <c r="ULL6" s="21"/>
      <c r="ULM6" s="21"/>
      <c r="ULN6" s="21"/>
      <c r="ULO6" s="21"/>
      <c r="ULP6" s="21"/>
      <c r="ULQ6" s="21"/>
      <c r="ULR6" s="21"/>
      <c r="ULS6" s="21"/>
      <c r="ULT6" s="21"/>
      <c r="ULU6" s="21"/>
      <c r="ULV6" s="21"/>
      <c r="ULW6" s="21"/>
      <c r="ULX6" s="21"/>
      <c r="ULY6" s="21"/>
      <c r="ULZ6" s="21"/>
      <c r="UMA6" s="21"/>
      <c r="UMB6" s="21"/>
      <c r="UMC6" s="21"/>
      <c r="UMD6" s="21"/>
      <c r="UME6" s="21"/>
      <c r="UMF6" s="21"/>
      <c r="UMG6" s="21"/>
      <c r="UMH6" s="21"/>
      <c r="UMI6" s="21"/>
      <c r="UMJ6" s="21"/>
      <c r="UMK6" s="21"/>
      <c r="UML6" s="21"/>
      <c r="UMM6" s="21"/>
      <c r="UMN6" s="21"/>
      <c r="UMO6" s="21"/>
      <c r="UMP6" s="21"/>
      <c r="UMQ6" s="21"/>
      <c r="UMR6" s="21"/>
      <c r="UMS6" s="21"/>
      <c r="UMT6" s="21"/>
      <c r="UMU6" s="21"/>
      <c r="UMV6" s="21"/>
      <c r="UMW6" s="21"/>
      <c r="UMX6" s="21"/>
      <c r="UMY6" s="21"/>
      <c r="UMZ6" s="21"/>
      <c r="UNA6" s="21"/>
      <c r="UNB6" s="21"/>
      <c r="UNC6" s="21"/>
      <c r="UND6" s="21"/>
      <c r="UNE6" s="21"/>
      <c r="UNF6" s="21"/>
      <c r="UNG6" s="21"/>
      <c r="UNH6" s="21"/>
      <c r="UNI6" s="21"/>
      <c r="UNJ6" s="21"/>
      <c r="UNK6" s="21"/>
      <c r="UNL6" s="21"/>
      <c r="UNM6" s="21"/>
      <c r="UNN6" s="21"/>
      <c r="UNO6" s="21"/>
      <c r="UNP6" s="21"/>
      <c r="UNQ6" s="21"/>
      <c r="UNR6" s="21"/>
      <c r="UNS6" s="21"/>
      <c r="UNT6" s="21"/>
      <c r="UNU6" s="21"/>
      <c r="UNV6" s="21"/>
      <c r="UNW6" s="21"/>
      <c r="UNX6" s="21"/>
      <c r="UNY6" s="21"/>
      <c r="UNZ6" s="21"/>
      <c r="UOA6" s="21"/>
      <c r="UOB6" s="21"/>
      <c r="UOC6" s="21"/>
      <c r="UOD6" s="21"/>
      <c r="UOE6" s="21"/>
      <c r="UOF6" s="21"/>
      <c r="UOG6" s="21"/>
      <c r="UOH6" s="21"/>
      <c r="UOI6" s="21"/>
      <c r="UOJ6" s="21"/>
      <c r="UOK6" s="21"/>
      <c r="UOL6" s="21"/>
      <c r="UOM6" s="21"/>
      <c r="UON6" s="21"/>
      <c r="UOO6" s="21"/>
      <c r="UOP6" s="21"/>
      <c r="UOQ6" s="21"/>
      <c r="UOR6" s="21"/>
      <c r="UOS6" s="21"/>
      <c r="UOT6" s="21"/>
      <c r="UOU6" s="21"/>
      <c r="UOV6" s="21"/>
      <c r="UOW6" s="21"/>
      <c r="UOX6" s="21"/>
      <c r="UOY6" s="21"/>
      <c r="UOZ6" s="21"/>
      <c r="UPA6" s="21"/>
      <c r="UPB6" s="21"/>
      <c r="UPC6" s="21"/>
      <c r="UPD6" s="21"/>
      <c r="UPE6" s="21"/>
      <c r="UPF6" s="21"/>
      <c r="UPG6" s="21"/>
      <c r="UPH6" s="21"/>
      <c r="UPI6" s="21"/>
      <c r="UPJ6" s="21"/>
      <c r="UPK6" s="21"/>
      <c r="UPL6" s="21"/>
      <c r="UPM6" s="21"/>
      <c r="UPN6" s="21"/>
      <c r="UPO6" s="21"/>
      <c r="UPP6" s="21"/>
      <c r="UPQ6" s="21"/>
      <c r="UPR6" s="21"/>
      <c r="UPS6" s="21"/>
      <c r="UPT6" s="21"/>
      <c r="UPU6" s="21"/>
      <c r="UPV6" s="21"/>
      <c r="UPW6" s="21"/>
      <c r="UPX6" s="21"/>
      <c r="UPY6" s="21"/>
      <c r="UPZ6" s="21"/>
      <c r="UQA6" s="21"/>
      <c r="UQB6" s="21"/>
      <c r="UQC6" s="21"/>
      <c r="UQD6" s="21"/>
      <c r="UQE6" s="21"/>
      <c r="UQF6" s="21"/>
      <c r="UQG6" s="21"/>
      <c r="UQH6" s="21"/>
      <c r="UQI6" s="21"/>
      <c r="UQJ6" s="21"/>
      <c r="UQK6" s="21"/>
      <c r="UQL6" s="21"/>
      <c r="UQM6" s="21"/>
      <c r="UQN6" s="21"/>
      <c r="UQO6" s="21"/>
      <c r="UQP6" s="21"/>
      <c r="UQQ6" s="21"/>
      <c r="UQR6" s="21"/>
      <c r="UQS6" s="21"/>
      <c r="UQT6" s="21"/>
      <c r="UQU6" s="21"/>
      <c r="UQV6" s="21"/>
      <c r="UQW6" s="21"/>
      <c r="UQX6" s="21"/>
      <c r="UQY6" s="21"/>
      <c r="UQZ6" s="21"/>
      <c r="URA6" s="21"/>
      <c r="URB6" s="21"/>
      <c r="URC6" s="21"/>
      <c r="URD6" s="21"/>
      <c r="URE6" s="21"/>
      <c r="URF6" s="21"/>
      <c r="URG6" s="21"/>
      <c r="URH6" s="21"/>
      <c r="URI6" s="21"/>
      <c r="URJ6" s="21"/>
      <c r="URK6" s="21"/>
      <c r="URL6" s="21"/>
      <c r="URM6" s="21"/>
      <c r="URN6" s="21"/>
      <c r="URO6" s="21"/>
      <c r="URP6" s="21"/>
      <c r="URQ6" s="21"/>
      <c r="URR6" s="21"/>
      <c r="URS6" s="21"/>
      <c r="URT6" s="21"/>
      <c r="URU6" s="21"/>
      <c r="URV6" s="21"/>
      <c r="URW6" s="21"/>
      <c r="URX6" s="21"/>
      <c r="URY6" s="21"/>
      <c r="URZ6" s="21"/>
      <c r="USA6" s="21"/>
      <c r="USB6" s="21"/>
      <c r="USC6" s="21"/>
      <c r="USD6" s="21"/>
      <c r="USE6" s="21"/>
      <c r="USF6" s="21"/>
      <c r="USG6" s="21"/>
      <c r="USH6" s="21"/>
      <c r="USI6" s="21"/>
      <c r="USJ6" s="21"/>
      <c r="USK6" s="21"/>
      <c r="USL6" s="21"/>
      <c r="USM6" s="21"/>
      <c r="USN6" s="21"/>
      <c r="USO6" s="21"/>
      <c r="USP6" s="21"/>
      <c r="USQ6" s="21"/>
      <c r="USR6" s="21"/>
      <c r="USS6" s="21"/>
      <c r="UST6" s="21"/>
      <c r="USU6" s="21"/>
      <c r="USV6" s="21"/>
      <c r="USW6" s="21"/>
      <c r="USX6" s="21"/>
      <c r="USY6" s="21"/>
      <c r="USZ6" s="21"/>
      <c r="UTA6" s="21"/>
      <c r="UTB6" s="21"/>
      <c r="UTC6" s="21"/>
      <c r="UTD6" s="21"/>
      <c r="UTE6" s="21"/>
      <c r="UTF6" s="21"/>
      <c r="UTG6" s="21"/>
      <c r="UTH6" s="21"/>
      <c r="UTI6" s="21"/>
      <c r="UTJ6" s="21"/>
      <c r="UTK6" s="21"/>
      <c r="UTL6" s="21"/>
      <c r="UTM6" s="21"/>
      <c r="UTN6" s="21"/>
      <c r="UTO6" s="21"/>
      <c r="UTP6" s="21"/>
      <c r="UTQ6" s="21"/>
      <c r="UTR6" s="21"/>
      <c r="UTS6" s="21"/>
      <c r="UTT6" s="21"/>
      <c r="UTU6" s="21"/>
      <c r="UTV6" s="21"/>
      <c r="UTW6" s="21"/>
      <c r="UTX6" s="21"/>
      <c r="UTY6" s="21"/>
      <c r="UTZ6" s="21"/>
      <c r="UUA6" s="21"/>
      <c r="UUB6" s="21"/>
      <c r="UUC6" s="21"/>
      <c r="UUD6" s="21"/>
      <c r="UUE6" s="21"/>
      <c r="UUF6" s="21"/>
      <c r="UUG6" s="21"/>
      <c r="UUH6" s="21"/>
      <c r="UUI6" s="21"/>
      <c r="UUJ6" s="21"/>
      <c r="UUK6" s="21"/>
      <c r="UUL6" s="21"/>
      <c r="UUM6" s="21"/>
      <c r="UUN6" s="21"/>
      <c r="UUO6" s="21"/>
      <c r="UUP6" s="21"/>
      <c r="UUQ6" s="21"/>
      <c r="UUR6" s="21"/>
      <c r="UUS6" s="21"/>
      <c r="UUT6" s="21"/>
      <c r="UUU6" s="21"/>
      <c r="UUV6" s="21"/>
      <c r="UUW6" s="21"/>
      <c r="UUX6" s="21"/>
      <c r="UUY6" s="21"/>
      <c r="UUZ6" s="21"/>
      <c r="UVA6" s="21"/>
      <c r="UVB6" s="21"/>
      <c r="UVC6" s="21"/>
      <c r="UVD6" s="21"/>
      <c r="UVE6" s="21"/>
      <c r="UVF6" s="21"/>
      <c r="UVG6" s="21"/>
      <c r="UVH6" s="21"/>
      <c r="UVI6" s="21"/>
      <c r="UVJ6" s="21"/>
      <c r="UVK6" s="21"/>
      <c r="UVL6" s="21"/>
      <c r="UVM6" s="21"/>
      <c r="UVN6" s="21"/>
      <c r="UVO6" s="21"/>
      <c r="UVP6" s="21"/>
      <c r="UVQ6" s="21"/>
      <c r="UVR6" s="21"/>
      <c r="UVS6" s="21"/>
      <c r="UVT6" s="21"/>
      <c r="UVU6" s="21"/>
      <c r="UVV6" s="21"/>
      <c r="UVW6" s="21"/>
      <c r="UVX6" s="21"/>
      <c r="UVY6" s="21"/>
      <c r="UVZ6" s="21"/>
      <c r="UWA6" s="21"/>
      <c r="UWB6" s="21"/>
      <c r="UWC6" s="21"/>
      <c r="UWD6" s="21"/>
      <c r="UWE6" s="21"/>
      <c r="UWF6" s="21"/>
      <c r="UWG6" s="21"/>
      <c r="UWH6" s="21"/>
      <c r="UWI6" s="21"/>
      <c r="UWJ6" s="21"/>
      <c r="UWK6" s="21"/>
      <c r="UWL6" s="21"/>
      <c r="UWM6" s="21"/>
      <c r="UWN6" s="21"/>
      <c r="UWO6" s="21"/>
      <c r="UWP6" s="21"/>
      <c r="UWQ6" s="21"/>
      <c r="UWR6" s="21"/>
      <c r="UWS6" s="21"/>
      <c r="UWT6" s="21"/>
      <c r="UWU6" s="21"/>
      <c r="UWV6" s="21"/>
      <c r="UWW6" s="21"/>
      <c r="UWX6" s="21"/>
      <c r="UWY6" s="21"/>
      <c r="UWZ6" s="21"/>
      <c r="UXA6" s="21"/>
      <c r="UXB6" s="21"/>
      <c r="UXC6" s="21"/>
      <c r="UXD6" s="21"/>
      <c r="UXE6" s="21"/>
      <c r="UXF6" s="21"/>
      <c r="UXG6" s="21"/>
      <c r="UXH6" s="21"/>
      <c r="UXI6" s="21"/>
      <c r="UXJ6" s="21"/>
      <c r="UXK6" s="21"/>
      <c r="UXL6" s="21"/>
      <c r="UXM6" s="21"/>
      <c r="UXN6" s="21"/>
      <c r="UXO6" s="21"/>
      <c r="UXP6" s="21"/>
      <c r="UXQ6" s="21"/>
      <c r="UXR6" s="21"/>
      <c r="UXS6" s="21"/>
      <c r="UXT6" s="21"/>
      <c r="UXU6" s="21"/>
      <c r="UXV6" s="21"/>
      <c r="UXW6" s="21"/>
      <c r="UXX6" s="21"/>
      <c r="UXY6" s="21"/>
      <c r="UXZ6" s="21"/>
      <c r="UYA6" s="21"/>
      <c r="UYB6" s="21"/>
      <c r="UYC6" s="21"/>
      <c r="UYD6" s="21"/>
      <c r="UYE6" s="21"/>
      <c r="UYF6" s="21"/>
      <c r="UYG6" s="21"/>
      <c r="UYH6" s="21"/>
      <c r="UYI6" s="21"/>
      <c r="UYJ6" s="21"/>
      <c r="UYK6" s="21"/>
      <c r="UYL6" s="21"/>
      <c r="UYM6" s="21"/>
      <c r="UYN6" s="21"/>
      <c r="UYO6" s="21"/>
      <c r="UYP6" s="21"/>
      <c r="UYQ6" s="21"/>
      <c r="UYR6" s="21"/>
      <c r="UYS6" s="21"/>
      <c r="UYT6" s="21"/>
      <c r="UYU6" s="21"/>
      <c r="UYV6" s="21"/>
      <c r="UYW6" s="21"/>
      <c r="UYX6" s="21"/>
      <c r="UYY6" s="21"/>
      <c r="UYZ6" s="21"/>
      <c r="UZA6" s="21"/>
      <c r="UZB6" s="21"/>
      <c r="UZC6" s="21"/>
      <c r="UZD6" s="21"/>
      <c r="UZE6" s="21"/>
      <c r="UZF6" s="21"/>
      <c r="UZG6" s="21"/>
      <c r="UZH6" s="21"/>
      <c r="UZI6" s="21"/>
      <c r="UZJ6" s="21"/>
      <c r="UZK6" s="21"/>
      <c r="UZL6" s="21"/>
      <c r="UZM6" s="21"/>
      <c r="UZN6" s="21"/>
      <c r="UZO6" s="21"/>
      <c r="UZP6" s="21"/>
      <c r="UZQ6" s="21"/>
      <c r="UZR6" s="21"/>
      <c r="UZS6" s="21"/>
      <c r="UZT6" s="21"/>
      <c r="UZU6" s="21"/>
      <c r="UZV6" s="21"/>
      <c r="UZW6" s="21"/>
      <c r="UZX6" s="21"/>
      <c r="UZY6" s="21"/>
      <c r="UZZ6" s="21"/>
      <c r="VAA6" s="21"/>
      <c r="VAB6" s="21"/>
      <c r="VAC6" s="21"/>
      <c r="VAD6" s="21"/>
      <c r="VAE6" s="21"/>
      <c r="VAF6" s="21"/>
      <c r="VAG6" s="21"/>
      <c r="VAH6" s="21"/>
      <c r="VAI6" s="21"/>
      <c r="VAJ6" s="21"/>
      <c r="VAK6" s="21"/>
      <c r="VAL6" s="21"/>
      <c r="VAM6" s="21"/>
      <c r="VAN6" s="21"/>
      <c r="VAO6" s="21"/>
      <c r="VAP6" s="21"/>
      <c r="VAQ6" s="21"/>
      <c r="VAR6" s="21"/>
      <c r="VAS6" s="21"/>
      <c r="VAT6" s="21"/>
      <c r="VAU6" s="21"/>
      <c r="VAV6" s="21"/>
      <c r="VAW6" s="21"/>
      <c r="VAX6" s="21"/>
      <c r="VAY6" s="21"/>
      <c r="VAZ6" s="21"/>
      <c r="VBA6" s="21"/>
      <c r="VBB6" s="21"/>
      <c r="VBC6" s="21"/>
      <c r="VBD6" s="21"/>
      <c r="VBE6" s="21"/>
      <c r="VBF6" s="21"/>
      <c r="VBG6" s="21"/>
      <c r="VBH6" s="21"/>
      <c r="VBI6" s="21"/>
      <c r="VBJ6" s="21"/>
      <c r="VBK6" s="21"/>
      <c r="VBL6" s="21"/>
      <c r="VBM6" s="21"/>
      <c r="VBN6" s="21"/>
      <c r="VBO6" s="21"/>
      <c r="VBP6" s="21"/>
      <c r="VBQ6" s="21"/>
      <c r="VBR6" s="21"/>
      <c r="VBS6" s="21"/>
      <c r="VBT6" s="21"/>
      <c r="VBU6" s="21"/>
      <c r="VBV6" s="21"/>
      <c r="VBW6" s="21"/>
      <c r="VBX6" s="21"/>
      <c r="VBY6" s="21"/>
      <c r="VBZ6" s="21"/>
      <c r="VCA6" s="21"/>
      <c r="VCB6" s="21"/>
      <c r="VCC6" s="21"/>
      <c r="VCD6" s="21"/>
      <c r="VCE6" s="21"/>
      <c r="VCF6" s="21"/>
      <c r="VCG6" s="21"/>
      <c r="VCH6" s="21"/>
      <c r="VCI6" s="21"/>
      <c r="VCJ6" s="21"/>
      <c r="VCK6" s="21"/>
      <c r="VCL6" s="21"/>
      <c r="VCM6" s="21"/>
      <c r="VCN6" s="21"/>
      <c r="VCO6" s="21"/>
      <c r="VCP6" s="21"/>
      <c r="VCQ6" s="21"/>
      <c r="VCR6" s="21"/>
      <c r="VCS6" s="21"/>
      <c r="VCT6" s="21"/>
      <c r="VCU6" s="21"/>
      <c r="VCV6" s="21"/>
      <c r="VCW6" s="21"/>
      <c r="VCX6" s="21"/>
      <c r="VCY6" s="21"/>
      <c r="VCZ6" s="21"/>
      <c r="VDA6" s="21"/>
      <c r="VDB6" s="21"/>
      <c r="VDC6" s="21"/>
      <c r="VDD6" s="21"/>
      <c r="VDE6" s="21"/>
      <c r="VDF6" s="21"/>
      <c r="VDG6" s="21"/>
      <c r="VDH6" s="21"/>
      <c r="VDI6" s="21"/>
      <c r="VDJ6" s="21"/>
      <c r="VDK6" s="21"/>
      <c r="VDL6" s="21"/>
      <c r="VDM6" s="21"/>
      <c r="VDN6" s="21"/>
      <c r="VDO6" s="21"/>
      <c r="VDP6" s="21"/>
      <c r="VDQ6" s="21"/>
      <c r="VDR6" s="21"/>
      <c r="VDS6" s="21"/>
      <c r="VDT6" s="21"/>
      <c r="VDU6" s="21"/>
      <c r="VDV6" s="21"/>
      <c r="VDW6" s="21"/>
      <c r="VDX6" s="21"/>
      <c r="VDY6" s="21"/>
      <c r="VDZ6" s="21"/>
      <c r="VEA6" s="21"/>
      <c r="VEB6" s="21"/>
      <c r="VEC6" s="21"/>
      <c r="VED6" s="21"/>
      <c r="VEE6" s="21"/>
      <c r="VEF6" s="21"/>
      <c r="VEG6" s="21"/>
      <c r="VEH6" s="21"/>
      <c r="VEI6" s="21"/>
      <c r="VEJ6" s="21"/>
      <c r="VEK6" s="21"/>
      <c r="VEL6" s="21"/>
      <c r="VEM6" s="21"/>
      <c r="VEN6" s="21"/>
      <c r="VEO6" s="21"/>
      <c r="VEP6" s="21"/>
      <c r="VEQ6" s="21"/>
      <c r="VER6" s="21"/>
      <c r="VES6" s="21"/>
      <c r="VET6" s="21"/>
      <c r="VEU6" s="21"/>
      <c r="VEV6" s="21"/>
      <c r="VEW6" s="21"/>
      <c r="VEX6" s="21"/>
      <c r="VEY6" s="21"/>
      <c r="VEZ6" s="21"/>
      <c r="VFA6" s="21"/>
      <c r="VFB6" s="21"/>
      <c r="VFC6" s="21"/>
      <c r="VFD6" s="21"/>
      <c r="VFE6" s="21"/>
      <c r="VFF6" s="21"/>
      <c r="VFG6" s="21"/>
      <c r="VFH6" s="21"/>
      <c r="VFI6" s="21"/>
      <c r="VFJ6" s="21"/>
      <c r="VFK6" s="21"/>
      <c r="VFL6" s="21"/>
      <c r="VFM6" s="21"/>
      <c r="VFN6" s="21"/>
      <c r="VFO6" s="21"/>
      <c r="VFP6" s="21"/>
      <c r="VFQ6" s="21"/>
      <c r="VFR6" s="21"/>
      <c r="VFS6" s="21"/>
      <c r="VFT6" s="21"/>
      <c r="VFU6" s="21"/>
      <c r="VFV6" s="21"/>
      <c r="VFW6" s="21"/>
      <c r="VFX6" s="21"/>
      <c r="VFY6" s="21"/>
      <c r="VFZ6" s="21"/>
      <c r="VGA6" s="21"/>
      <c r="VGB6" s="21"/>
      <c r="VGC6" s="21"/>
      <c r="VGD6" s="21"/>
      <c r="VGE6" s="21"/>
      <c r="VGF6" s="21"/>
      <c r="VGG6" s="21"/>
      <c r="VGH6" s="21"/>
      <c r="VGI6" s="21"/>
      <c r="VGJ6" s="21"/>
      <c r="VGK6" s="21"/>
      <c r="VGL6" s="21"/>
      <c r="VGM6" s="21"/>
      <c r="VGN6" s="21"/>
      <c r="VGO6" s="21"/>
      <c r="VGP6" s="21"/>
      <c r="VGQ6" s="21"/>
      <c r="VGR6" s="21"/>
      <c r="VGS6" s="21"/>
      <c r="VGT6" s="21"/>
      <c r="VGU6" s="21"/>
      <c r="VGV6" s="21"/>
      <c r="VGW6" s="21"/>
      <c r="VGX6" s="21"/>
      <c r="VGY6" s="21"/>
      <c r="VGZ6" s="21"/>
      <c r="VHA6" s="21"/>
      <c r="VHB6" s="21"/>
      <c r="VHC6" s="21"/>
      <c r="VHD6" s="21"/>
      <c r="VHE6" s="21"/>
      <c r="VHF6" s="21"/>
      <c r="VHG6" s="21"/>
      <c r="VHH6" s="21"/>
      <c r="VHI6" s="21"/>
      <c r="VHJ6" s="21"/>
      <c r="VHK6" s="21"/>
      <c r="VHL6" s="21"/>
      <c r="VHM6" s="21"/>
      <c r="VHN6" s="21"/>
      <c r="VHO6" s="21"/>
      <c r="VHP6" s="21"/>
      <c r="VHQ6" s="21"/>
      <c r="VHR6" s="21"/>
      <c r="VHS6" s="21"/>
      <c r="VHT6" s="21"/>
      <c r="VHU6" s="21"/>
      <c r="VHV6" s="21"/>
      <c r="VHW6" s="21"/>
      <c r="VHX6" s="21"/>
      <c r="VHY6" s="21"/>
      <c r="VHZ6" s="21"/>
      <c r="VIA6" s="21"/>
      <c r="VIB6" s="21"/>
      <c r="VIC6" s="21"/>
      <c r="VID6" s="21"/>
      <c r="VIE6" s="21"/>
      <c r="VIF6" s="21"/>
      <c r="VIG6" s="21"/>
      <c r="VIH6" s="21"/>
      <c r="VII6" s="21"/>
      <c r="VIJ6" s="21"/>
      <c r="VIK6" s="21"/>
      <c r="VIL6" s="21"/>
      <c r="VIM6" s="21"/>
      <c r="VIN6" s="21"/>
      <c r="VIO6" s="21"/>
      <c r="VIP6" s="21"/>
      <c r="VIQ6" s="21"/>
      <c r="VIR6" s="21"/>
      <c r="VIS6" s="21"/>
      <c r="VIT6" s="21"/>
      <c r="VIU6" s="21"/>
      <c r="VIV6" s="21"/>
      <c r="VIW6" s="21"/>
      <c r="VIX6" s="21"/>
      <c r="VIY6" s="21"/>
      <c r="VIZ6" s="21"/>
      <c r="VJA6" s="21"/>
      <c r="VJB6" s="21"/>
      <c r="VJC6" s="21"/>
      <c r="VJD6" s="21"/>
      <c r="VJE6" s="21"/>
      <c r="VJF6" s="21"/>
      <c r="VJG6" s="21"/>
      <c r="VJH6" s="21"/>
      <c r="VJI6" s="21"/>
      <c r="VJJ6" s="21"/>
      <c r="VJK6" s="21"/>
      <c r="VJL6" s="21"/>
      <c r="VJM6" s="21"/>
      <c r="VJN6" s="21"/>
      <c r="VJO6" s="21"/>
      <c r="VJP6" s="21"/>
      <c r="VJQ6" s="21"/>
      <c r="VJR6" s="21"/>
      <c r="VJS6" s="21"/>
      <c r="VJT6" s="21"/>
      <c r="VJU6" s="21"/>
      <c r="VJV6" s="21"/>
      <c r="VJW6" s="21"/>
      <c r="VJX6" s="21"/>
      <c r="VJY6" s="21"/>
      <c r="VJZ6" s="21"/>
      <c r="VKA6" s="21"/>
      <c r="VKB6" s="21"/>
      <c r="VKC6" s="21"/>
      <c r="VKD6" s="21"/>
      <c r="VKE6" s="21"/>
      <c r="VKF6" s="21"/>
      <c r="VKG6" s="21"/>
      <c r="VKH6" s="21"/>
      <c r="VKI6" s="21"/>
      <c r="VKJ6" s="21"/>
      <c r="VKK6" s="21"/>
      <c r="VKL6" s="21"/>
      <c r="VKM6" s="21"/>
      <c r="VKN6" s="21"/>
      <c r="VKO6" s="21"/>
      <c r="VKP6" s="21"/>
      <c r="VKQ6" s="21"/>
      <c r="VKR6" s="21"/>
      <c r="VKS6" s="21"/>
      <c r="VKT6" s="21"/>
      <c r="VKU6" s="21"/>
      <c r="VKV6" s="21"/>
      <c r="VKW6" s="21"/>
      <c r="VKX6" s="21"/>
      <c r="VKY6" s="21"/>
      <c r="VKZ6" s="21"/>
      <c r="VLA6" s="21"/>
      <c r="VLB6" s="21"/>
      <c r="VLC6" s="21"/>
      <c r="VLD6" s="21"/>
      <c r="VLE6" s="21"/>
      <c r="VLF6" s="21"/>
      <c r="VLG6" s="21"/>
      <c r="VLH6" s="21"/>
      <c r="VLI6" s="21"/>
      <c r="VLJ6" s="21"/>
      <c r="VLK6" s="21"/>
      <c r="VLL6" s="21"/>
      <c r="VLM6" s="21"/>
      <c r="VLN6" s="21"/>
      <c r="VLO6" s="21"/>
      <c r="VLP6" s="21"/>
      <c r="VLQ6" s="21"/>
      <c r="VLR6" s="21"/>
      <c r="VLS6" s="21"/>
      <c r="VLT6" s="21"/>
      <c r="VLU6" s="21"/>
      <c r="VLV6" s="21"/>
      <c r="VLW6" s="21"/>
      <c r="VLX6" s="21"/>
      <c r="VLY6" s="21"/>
      <c r="VLZ6" s="21"/>
      <c r="VMA6" s="21"/>
      <c r="VMB6" s="21"/>
      <c r="VMC6" s="21"/>
      <c r="VMD6" s="21"/>
      <c r="VME6" s="21"/>
      <c r="VMF6" s="21"/>
      <c r="VMG6" s="21"/>
      <c r="VMH6" s="21"/>
      <c r="VMI6" s="21"/>
      <c r="VMJ6" s="21"/>
      <c r="VMK6" s="21"/>
      <c r="VML6" s="21"/>
      <c r="VMM6" s="21"/>
      <c r="VMN6" s="21"/>
      <c r="VMO6" s="21"/>
      <c r="VMP6" s="21"/>
      <c r="VMQ6" s="21"/>
      <c r="VMR6" s="21"/>
      <c r="VMS6" s="21"/>
      <c r="VMT6" s="21"/>
      <c r="VMU6" s="21"/>
      <c r="VMV6" s="21"/>
      <c r="VMW6" s="21"/>
      <c r="VMX6" s="21"/>
      <c r="VMY6" s="21"/>
      <c r="VMZ6" s="21"/>
      <c r="VNA6" s="21"/>
      <c r="VNB6" s="21"/>
      <c r="VNC6" s="21"/>
      <c r="VND6" s="21"/>
      <c r="VNE6" s="21"/>
      <c r="VNF6" s="21"/>
      <c r="VNG6" s="21"/>
      <c r="VNH6" s="21"/>
      <c r="VNI6" s="21"/>
      <c r="VNJ6" s="21"/>
      <c r="VNK6" s="21"/>
      <c r="VNL6" s="21"/>
      <c r="VNM6" s="21"/>
      <c r="VNN6" s="21"/>
      <c r="VNO6" s="21"/>
      <c r="VNP6" s="21"/>
      <c r="VNQ6" s="21"/>
      <c r="VNR6" s="21"/>
      <c r="VNS6" s="21"/>
      <c r="VNT6" s="21"/>
      <c r="VNU6" s="21"/>
      <c r="VNV6" s="21"/>
      <c r="VNW6" s="21"/>
      <c r="VNX6" s="21"/>
      <c r="VNY6" s="21"/>
      <c r="VNZ6" s="21"/>
      <c r="VOA6" s="21"/>
      <c r="VOB6" s="21"/>
      <c r="VOC6" s="21"/>
      <c r="VOD6" s="21"/>
      <c r="VOE6" s="21"/>
      <c r="VOF6" s="21"/>
      <c r="VOG6" s="21"/>
      <c r="VOH6" s="21"/>
      <c r="VOI6" s="21"/>
      <c r="VOJ6" s="21"/>
      <c r="VOK6" s="21"/>
      <c r="VOL6" s="21"/>
      <c r="VOM6" s="21"/>
      <c r="VON6" s="21"/>
      <c r="VOO6" s="21"/>
      <c r="VOP6" s="21"/>
      <c r="VOQ6" s="21"/>
      <c r="VOR6" s="21"/>
      <c r="VOS6" s="21"/>
      <c r="VOT6" s="21"/>
      <c r="VOU6" s="21"/>
      <c r="VOV6" s="21"/>
      <c r="VOW6" s="21"/>
      <c r="VOX6" s="21"/>
      <c r="VOY6" s="21"/>
      <c r="VOZ6" s="21"/>
      <c r="VPA6" s="21"/>
      <c r="VPB6" s="21"/>
      <c r="VPC6" s="21"/>
      <c r="VPD6" s="21"/>
      <c r="VPE6" s="21"/>
      <c r="VPF6" s="21"/>
      <c r="VPG6" s="21"/>
      <c r="VPH6" s="21"/>
      <c r="VPI6" s="21"/>
      <c r="VPJ6" s="21"/>
      <c r="VPK6" s="21"/>
      <c r="VPL6" s="21"/>
      <c r="VPM6" s="21"/>
      <c r="VPN6" s="21"/>
      <c r="VPO6" s="21"/>
      <c r="VPP6" s="21"/>
      <c r="VPQ6" s="21"/>
      <c r="VPR6" s="21"/>
      <c r="VPS6" s="21"/>
      <c r="VPT6" s="21"/>
      <c r="VPU6" s="21"/>
      <c r="VPV6" s="21"/>
      <c r="VPW6" s="21"/>
      <c r="VPX6" s="21"/>
      <c r="VPY6" s="21"/>
      <c r="VPZ6" s="21"/>
      <c r="VQA6" s="21"/>
      <c r="VQB6" s="21"/>
      <c r="VQC6" s="21"/>
      <c r="VQD6" s="21"/>
      <c r="VQE6" s="21"/>
      <c r="VQF6" s="21"/>
      <c r="VQG6" s="21"/>
      <c r="VQH6" s="21"/>
      <c r="VQI6" s="21"/>
      <c r="VQJ6" s="21"/>
      <c r="VQK6" s="21"/>
      <c r="VQL6" s="21"/>
      <c r="VQM6" s="21"/>
      <c r="VQN6" s="21"/>
      <c r="VQO6" s="21"/>
      <c r="VQP6" s="21"/>
      <c r="VQQ6" s="21"/>
      <c r="VQR6" s="21"/>
      <c r="VQS6" s="21"/>
      <c r="VQT6" s="21"/>
      <c r="VQU6" s="21"/>
      <c r="VQV6" s="21"/>
      <c r="VQW6" s="21"/>
      <c r="VQX6" s="21"/>
      <c r="VQY6" s="21"/>
      <c r="VQZ6" s="21"/>
      <c r="VRA6" s="21"/>
      <c r="VRB6" s="21"/>
      <c r="VRC6" s="21"/>
      <c r="VRD6" s="21"/>
      <c r="VRE6" s="21"/>
      <c r="VRF6" s="21"/>
      <c r="VRG6" s="21"/>
      <c r="VRH6" s="21"/>
      <c r="VRI6" s="21"/>
      <c r="VRJ6" s="21"/>
      <c r="VRK6" s="21"/>
      <c r="VRL6" s="21"/>
      <c r="VRM6" s="21"/>
      <c r="VRN6" s="21"/>
      <c r="VRO6" s="21"/>
      <c r="VRP6" s="21"/>
      <c r="VRQ6" s="21"/>
      <c r="VRR6" s="21"/>
      <c r="VRS6" s="21"/>
      <c r="VRT6" s="21"/>
      <c r="VRU6" s="21"/>
      <c r="VRV6" s="21"/>
      <c r="VRW6" s="21"/>
      <c r="VRX6" s="21"/>
      <c r="VRY6" s="21"/>
      <c r="VRZ6" s="21"/>
      <c r="VSA6" s="21"/>
      <c r="VSB6" s="21"/>
      <c r="VSC6" s="21"/>
      <c r="VSD6" s="21"/>
      <c r="VSE6" s="21"/>
      <c r="VSF6" s="21"/>
      <c r="VSG6" s="21"/>
      <c r="VSH6" s="21"/>
      <c r="VSI6" s="21"/>
      <c r="VSJ6" s="21"/>
      <c r="VSK6" s="21"/>
      <c r="VSL6" s="21"/>
      <c r="VSM6" s="21"/>
      <c r="VSN6" s="21"/>
      <c r="VSO6" s="21"/>
      <c r="VSP6" s="21"/>
      <c r="VSQ6" s="21"/>
      <c r="VSR6" s="21"/>
      <c r="VSS6" s="21"/>
      <c r="VST6" s="21"/>
      <c r="VSU6" s="21"/>
      <c r="VSV6" s="21"/>
      <c r="VSW6" s="21"/>
      <c r="VSX6" s="21"/>
      <c r="VSY6" s="21"/>
      <c r="VSZ6" s="21"/>
      <c r="VTA6" s="21"/>
      <c r="VTB6" s="21"/>
      <c r="VTC6" s="21"/>
      <c r="VTD6" s="21"/>
      <c r="VTE6" s="21"/>
      <c r="VTF6" s="21"/>
      <c r="VTG6" s="21"/>
      <c r="VTH6" s="21"/>
      <c r="VTI6" s="21"/>
      <c r="VTJ6" s="21"/>
      <c r="VTK6" s="21"/>
      <c r="VTL6" s="21"/>
      <c r="VTM6" s="21"/>
      <c r="VTN6" s="21"/>
      <c r="VTO6" s="21"/>
      <c r="VTP6" s="21"/>
      <c r="VTQ6" s="21"/>
      <c r="VTR6" s="21"/>
      <c r="VTS6" s="21"/>
      <c r="VTT6" s="21"/>
      <c r="VTU6" s="21"/>
      <c r="VTV6" s="21"/>
      <c r="VTW6" s="21"/>
      <c r="VTX6" s="21"/>
      <c r="VTY6" s="21"/>
      <c r="VTZ6" s="21"/>
      <c r="VUA6" s="21"/>
      <c r="VUB6" s="21"/>
      <c r="VUC6" s="21"/>
      <c r="VUD6" s="21"/>
      <c r="VUE6" s="21"/>
      <c r="VUF6" s="21"/>
      <c r="VUG6" s="21"/>
      <c r="VUH6" s="21"/>
      <c r="VUI6" s="21"/>
      <c r="VUJ6" s="21"/>
      <c r="VUK6" s="21"/>
      <c r="VUL6" s="21"/>
      <c r="VUM6" s="21"/>
      <c r="VUN6" s="21"/>
      <c r="VUO6" s="21"/>
      <c r="VUP6" s="21"/>
      <c r="VUQ6" s="21"/>
      <c r="VUR6" s="21"/>
      <c r="VUS6" s="21"/>
      <c r="VUT6" s="21"/>
      <c r="VUU6" s="21"/>
      <c r="VUV6" s="21"/>
      <c r="VUW6" s="21"/>
      <c r="VUX6" s="21"/>
      <c r="VUY6" s="21"/>
      <c r="VUZ6" s="21"/>
      <c r="VVA6" s="21"/>
      <c r="VVB6" s="21"/>
      <c r="VVC6" s="21"/>
      <c r="VVD6" s="21"/>
      <c r="VVE6" s="21"/>
      <c r="VVF6" s="21"/>
      <c r="VVG6" s="21"/>
      <c r="VVH6" s="21"/>
      <c r="VVI6" s="21"/>
      <c r="VVJ6" s="21"/>
      <c r="VVK6" s="21"/>
      <c r="VVL6" s="21"/>
      <c r="VVM6" s="21"/>
      <c r="VVN6" s="21"/>
      <c r="VVO6" s="21"/>
      <c r="VVP6" s="21"/>
      <c r="VVQ6" s="21"/>
      <c r="VVR6" s="21"/>
      <c r="VVS6" s="21"/>
      <c r="VVT6" s="21"/>
      <c r="VVU6" s="21"/>
      <c r="VVV6" s="21"/>
      <c r="VVW6" s="21"/>
      <c r="VVX6" s="21"/>
      <c r="VVY6" s="21"/>
      <c r="VVZ6" s="21"/>
      <c r="VWA6" s="21"/>
      <c r="VWB6" s="21"/>
      <c r="VWC6" s="21"/>
      <c r="VWD6" s="21"/>
      <c r="VWE6" s="21"/>
      <c r="VWF6" s="21"/>
      <c r="VWG6" s="21"/>
      <c r="VWH6" s="21"/>
      <c r="VWI6" s="21"/>
      <c r="VWJ6" s="21"/>
      <c r="VWK6" s="21"/>
      <c r="VWL6" s="21"/>
      <c r="VWM6" s="21"/>
      <c r="VWN6" s="21"/>
      <c r="VWO6" s="21"/>
      <c r="VWP6" s="21"/>
      <c r="VWQ6" s="21"/>
      <c r="VWR6" s="21"/>
      <c r="VWS6" s="21"/>
      <c r="VWT6" s="21"/>
      <c r="VWU6" s="21"/>
      <c r="VWV6" s="21"/>
      <c r="VWW6" s="21"/>
      <c r="VWX6" s="21"/>
      <c r="VWY6" s="21"/>
      <c r="VWZ6" s="21"/>
      <c r="VXA6" s="21"/>
      <c r="VXB6" s="21"/>
      <c r="VXC6" s="21"/>
      <c r="VXD6" s="21"/>
      <c r="VXE6" s="21"/>
      <c r="VXF6" s="21"/>
      <c r="VXG6" s="21"/>
      <c r="VXH6" s="21"/>
      <c r="VXI6" s="21"/>
      <c r="VXJ6" s="21"/>
      <c r="VXK6" s="21"/>
      <c r="VXL6" s="21"/>
      <c r="VXM6" s="21"/>
      <c r="VXN6" s="21"/>
      <c r="VXO6" s="21"/>
      <c r="VXP6" s="21"/>
      <c r="VXQ6" s="21"/>
      <c r="VXR6" s="21"/>
      <c r="VXS6" s="21"/>
      <c r="VXT6" s="21"/>
      <c r="VXU6" s="21"/>
      <c r="VXV6" s="21"/>
      <c r="VXW6" s="21"/>
      <c r="VXX6" s="21"/>
      <c r="VXY6" s="21"/>
      <c r="VXZ6" s="21"/>
      <c r="VYA6" s="21"/>
      <c r="VYB6" s="21"/>
      <c r="VYC6" s="21"/>
      <c r="VYD6" s="21"/>
      <c r="VYE6" s="21"/>
      <c r="VYF6" s="21"/>
      <c r="VYG6" s="21"/>
      <c r="VYH6" s="21"/>
      <c r="VYI6" s="21"/>
      <c r="VYJ6" s="21"/>
      <c r="VYK6" s="21"/>
      <c r="VYL6" s="21"/>
      <c r="VYM6" s="21"/>
      <c r="VYN6" s="21"/>
      <c r="VYO6" s="21"/>
      <c r="VYP6" s="21"/>
      <c r="VYQ6" s="21"/>
      <c r="VYR6" s="21"/>
      <c r="VYS6" s="21"/>
      <c r="VYT6" s="21"/>
      <c r="VYU6" s="21"/>
      <c r="VYV6" s="21"/>
      <c r="VYW6" s="21"/>
      <c r="VYX6" s="21"/>
      <c r="VYY6" s="21"/>
      <c r="VYZ6" s="21"/>
      <c r="VZA6" s="21"/>
      <c r="VZB6" s="21"/>
      <c r="VZC6" s="21"/>
      <c r="VZD6" s="21"/>
      <c r="VZE6" s="21"/>
      <c r="VZF6" s="21"/>
      <c r="VZG6" s="21"/>
      <c r="VZH6" s="21"/>
      <c r="VZI6" s="21"/>
      <c r="VZJ6" s="21"/>
      <c r="VZK6" s="21"/>
      <c r="VZL6" s="21"/>
      <c r="VZM6" s="21"/>
      <c r="VZN6" s="21"/>
      <c r="VZO6" s="21"/>
      <c r="VZP6" s="21"/>
      <c r="VZQ6" s="21"/>
      <c r="VZR6" s="21"/>
      <c r="VZS6" s="21"/>
      <c r="VZT6" s="21"/>
      <c r="VZU6" s="21"/>
      <c r="VZV6" s="21"/>
      <c r="VZW6" s="21"/>
      <c r="VZX6" s="21"/>
      <c r="VZY6" s="21"/>
      <c r="VZZ6" s="21"/>
      <c r="WAA6" s="21"/>
      <c r="WAB6" s="21"/>
      <c r="WAC6" s="21"/>
      <c r="WAD6" s="21"/>
      <c r="WAE6" s="21"/>
      <c r="WAF6" s="21"/>
      <c r="WAG6" s="21"/>
      <c r="WAH6" s="21"/>
      <c r="WAI6" s="21"/>
      <c r="WAJ6" s="21"/>
      <c r="WAK6" s="21"/>
      <c r="WAL6" s="21"/>
      <c r="WAM6" s="21"/>
      <c r="WAN6" s="21"/>
      <c r="WAO6" s="21"/>
      <c r="WAP6" s="21"/>
      <c r="WAQ6" s="21"/>
      <c r="WAR6" s="21"/>
      <c r="WAS6" s="21"/>
      <c r="WAT6" s="21"/>
      <c r="WAU6" s="21"/>
      <c r="WAV6" s="21"/>
      <c r="WAW6" s="21"/>
      <c r="WAX6" s="21"/>
      <c r="WAY6" s="21"/>
      <c r="WAZ6" s="21"/>
      <c r="WBA6" s="21"/>
      <c r="WBB6" s="21"/>
      <c r="WBC6" s="21"/>
      <c r="WBD6" s="21"/>
      <c r="WBE6" s="21"/>
      <c r="WBF6" s="21"/>
      <c r="WBG6" s="21"/>
      <c r="WBH6" s="21"/>
      <c r="WBI6" s="21"/>
      <c r="WBJ6" s="21"/>
      <c r="WBK6" s="21"/>
      <c r="WBL6" s="21"/>
      <c r="WBM6" s="21"/>
      <c r="WBN6" s="21"/>
      <c r="WBO6" s="21"/>
      <c r="WBP6" s="21"/>
      <c r="WBQ6" s="21"/>
      <c r="WBR6" s="21"/>
      <c r="WBS6" s="21"/>
      <c r="WBT6" s="21"/>
      <c r="WBU6" s="21"/>
      <c r="WBV6" s="21"/>
      <c r="WBW6" s="21"/>
      <c r="WBX6" s="21"/>
      <c r="WBY6" s="21"/>
      <c r="WBZ6" s="21"/>
      <c r="WCA6" s="21"/>
      <c r="WCB6" s="21"/>
      <c r="WCC6" s="21"/>
      <c r="WCD6" s="21"/>
      <c r="WCE6" s="21"/>
      <c r="WCF6" s="21"/>
      <c r="WCG6" s="21"/>
      <c r="WCH6" s="21"/>
      <c r="WCI6" s="21"/>
      <c r="WCJ6" s="21"/>
      <c r="WCK6" s="21"/>
      <c r="WCL6" s="21"/>
      <c r="WCM6" s="21"/>
      <c r="WCN6" s="21"/>
      <c r="WCO6" s="21"/>
      <c r="WCP6" s="21"/>
      <c r="WCQ6" s="21"/>
      <c r="WCR6" s="21"/>
      <c r="WCS6" s="21"/>
      <c r="WCT6" s="21"/>
      <c r="WCU6" s="21"/>
      <c r="WCV6" s="21"/>
      <c r="WCW6" s="21"/>
      <c r="WCX6" s="21"/>
      <c r="WCY6" s="21"/>
      <c r="WCZ6" s="21"/>
      <c r="WDA6" s="21"/>
      <c r="WDB6" s="21"/>
      <c r="WDC6" s="21"/>
      <c r="WDD6" s="21"/>
      <c r="WDE6" s="21"/>
      <c r="WDF6" s="21"/>
      <c r="WDG6" s="21"/>
      <c r="WDH6" s="21"/>
      <c r="WDI6" s="21"/>
      <c r="WDJ6" s="21"/>
      <c r="WDK6" s="21"/>
      <c r="WDL6" s="21"/>
      <c r="WDM6" s="21"/>
      <c r="WDN6" s="21"/>
      <c r="WDO6" s="21"/>
      <c r="WDP6" s="21"/>
      <c r="WDQ6" s="21"/>
      <c r="WDR6" s="21"/>
      <c r="WDS6" s="21"/>
      <c r="WDT6" s="21"/>
      <c r="WDU6" s="21"/>
      <c r="WDV6" s="21"/>
      <c r="WDW6" s="21"/>
      <c r="WDX6" s="21"/>
      <c r="WDY6" s="21"/>
      <c r="WDZ6" s="21"/>
      <c r="WEA6" s="21"/>
      <c r="WEB6" s="21"/>
      <c r="WEC6" s="21"/>
      <c r="WED6" s="21"/>
      <c r="WEE6" s="21"/>
      <c r="WEF6" s="21"/>
      <c r="WEG6" s="21"/>
      <c r="WEH6" s="21"/>
      <c r="WEI6" s="21"/>
      <c r="WEJ6" s="21"/>
      <c r="WEK6" s="21"/>
      <c r="WEL6" s="21"/>
      <c r="WEM6" s="21"/>
      <c r="WEN6" s="21"/>
      <c r="WEO6" s="21"/>
      <c r="WEP6" s="21"/>
      <c r="WEQ6" s="21"/>
      <c r="WER6" s="21"/>
      <c r="WES6" s="21"/>
      <c r="WET6" s="21"/>
      <c r="WEU6" s="21"/>
      <c r="WEV6" s="21"/>
      <c r="WEW6" s="21"/>
      <c r="WEX6" s="21"/>
      <c r="WEY6" s="21"/>
      <c r="WEZ6" s="21"/>
      <c r="WFA6" s="21"/>
      <c r="WFB6" s="21"/>
      <c r="WFC6" s="21"/>
      <c r="WFD6" s="21"/>
      <c r="WFE6" s="21"/>
      <c r="WFF6" s="21"/>
      <c r="WFG6" s="21"/>
      <c r="WFH6" s="21"/>
      <c r="WFI6" s="21"/>
      <c r="WFJ6" s="21"/>
      <c r="WFK6" s="21"/>
      <c r="WFL6" s="21"/>
      <c r="WFM6" s="21"/>
      <c r="WFN6" s="21"/>
      <c r="WFO6" s="21"/>
      <c r="WFP6" s="21"/>
      <c r="WFQ6" s="21"/>
      <c r="WFR6" s="21"/>
      <c r="WFS6" s="21"/>
      <c r="WFT6" s="21"/>
      <c r="WFU6" s="21"/>
      <c r="WFV6" s="21"/>
      <c r="WFW6" s="21"/>
      <c r="WFX6" s="21"/>
      <c r="WFY6" s="21"/>
      <c r="WFZ6" s="21"/>
      <c r="WGA6" s="21"/>
      <c r="WGB6" s="21"/>
      <c r="WGC6" s="21"/>
      <c r="WGD6" s="21"/>
      <c r="WGE6" s="21"/>
      <c r="WGF6" s="21"/>
      <c r="WGG6" s="21"/>
      <c r="WGH6" s="21"/>
      <c r="WGI6" s="21"/>
      <c r="WGJ6" s="21"/>
      <c r="WGK6" s="21"/>
      <c r="WGL6" s="21"/>
      <c r="WGM6" s="21"/>
      <c r="WGN6" s="21"/>
      <c r="WGO6" s="21"/>
      <c r="WGP6" s="21"/>
      <c r="WGQ6" s="21"/>
      <c r="WGR6" s="21"/>
      <c r="WGS6" s="21"/>
      <c r="WGT6" s="21"/>
      <c r="WGU6" s="21"/>
      <c r="WGV6" s="21"/>
      <c r="WGW6" s="21"/>
      <c r="WGX6" s="21"/>
      <c r="WGY6" s="21"/>
      <c r="WGZ6" s="21"/>
      <c r="WHA6" s="21"/>
      <c r="WHB6" s="21"/>
      <c r="WHC6" s="21"/>
      <c r="WHD6" s="21"/>
      <c r="WHE6" s="21"/>
      <c r="WHF6" s="21"/>
      <c r="WHG6" s="21"/>
      <c r="WHH6" s="21"/>
      <c r="WHI6" s="21"/>
      <c r="WHJ6" s="21"/>
      <c r="WHK6" s="21"/>
      <c r="WHL6" s="21"/>
      <c r="WHM6" s="21"/>
      <c r="WHN6" s="21"/>
      <c r="WHO6" s="21"/>
      <c r="WHP6" s="21"/>
      <c r="WHQ6" s="21"/>
      <c r="WHR6" s="21"/>
      <c r="WHS6" s="21"/>
      <c r="WHT6" s="21"/>
      <c r="WHU6" s="21"/>
      <c r="WHV6" s="21"/>
      <c r="WHW6" s="21"/>
      <c r="WHX6" s="21"/>
      <c r="WHY6" s="21"/>
      <c r="WHZ6" s="21"/>
      <c r="WIA6" s="21"/>
      <c r="WIB6" s="21"/>
      <c r="WIC6" s="21"/>
      <c r="WID6" s="21"/>
      <c r="WIE6" s="21"/>
      <c r="WIF6" s="21"/>
      <c r="WIG6" s="21"/>
      <c r="WIH6" s="21"/>
      <c r="WII6" s="21"/>
      <c r="WIJ6" s="21"/>
      <c r="WIK6" s="21"/>
      <c r="WIL6" s="21"/>
      <c r="WIM6" s="21"/>
      <c r="WIN6" s="21"/>
      <c r="WIO6" s="21"/>
      <c r="WIP6" s="21"/>
      <c r="WIQ6" s="21"/>
      <c r="WIR6" s="21"/>
      <c r="WIS6" s="21"/>
      <c r="WIT6" s="21"/>
      <c r="WIU6" s="21"/>
      <c r="WIV6" s="21"/>
      <c r="WIW6" s="21"/>
      <c r="WIX6" s="21"/>
      <c r="WIY6" s="21"/>
      <c r="WIZ6" s="21"/>
      <c r="WJA6" s="21"/>
      <c r="WJB6" s="21"/>
      <c r="WJC6" s="21"/>
      <c r="WJD6" s="21"/>
      <c r="WJE6" s="21"/>
      <c r="WJF6" s="21"/>
      <c r="WJG6" s="21"/>
      <c r="WJH6" s="21"/>
      <c r="WJI6" s="21"/>
      <c r="WJJ6" s="21"/>
      <c r="WJK6" s="21"/>
      <c r="WJL6" s="21"/>
      <c r="WJM6" s="21"/>
      <c r="WJN6" s="21"/>
      <c r="WJO6" s="21"/>
      <c r="WJP6" s="21"/>
      <c r="WJQ6" s="21"/>
      <c r="WJR6" s="21"/>
      <c r="WJS6" s="21"/>
      <c r="WJT6" s="21"/>
      <c r="WJU6" s="21"/>
      <c r="WJV6" s="21"/>
      <c r="WJW6" s="21"/>
      <c r="WJX6" s="21"/>
      <c r="WJY6" s="21"/>
      <c r="WJZ6" s="21"/>
      <c r="WKA6" s="21"/>
      <c r="WKB6" s="21"/>
      <c r="WKC6" s="21"/>
      <c r="WKD6" s="21"/>
      <c r="WKE6" s="21"/>
      <c r="WKF6" s="21"/>
      <c r="WKG6" s="21"/>
      <c r="WKH6" s="21"/>
      <c r="WKI6" s="21"/>
      <c r="WKJ6" s="21"/>
      <c r="WKK6" s="21"/>
      <c r="WKL6" s="21"/>
      <c r="WKM6" s="21"/>
      <c r="WKN6" s="21"/>
      <c r="WKO6" s="21"/>
      <c r="WKP6" s="21"/>
      <c r="WKQ6" s="21"/>
      <c r="WKR6" s="21"/>
      <c r="WKS6" s="21"/>
      <c r="WKT6" s="21"/>
      <c r="WKU6" s="21"/>
      <c r="WKV6" s="21"/>
      <c r="WKW6" s="21"/>
      <c r="WKX6" s="21"/>
      <c r="WKY6" s="21"/>
      <c r="WKZ6" s="21"/>
      <c r="WLA6" s="21"/>
      <c r="WLB6" s="21"/>
      <c r="WLC6" s="21"/>
      <c r="WLD6" s="21"/>
      <c r="WLE6" s="21"/>
      <c r="WLF6" s="21"/>
      <c r="WLG6" s="21"/>
      <c r="WLH6" s="21"/>
      <c r="WLI6" s="21"/>
      <c r="WLJ6" s="21"/>
      <c r="WLK6" s="21"/>
      <c r="WLL6" s="21"/>
      <c r="WLM6" s="21"/>
      <c r="WLN6" s="21"/>
      <c r="WLO6" s="21"/>
      <c r="WLP6" s="21"/>
      <c r="WLQ6" s="21"/>
      <c r="WLR6" s="21"/>
      <c r="WLS6" s="21"/>
      <c r="WLT6" s="21"/>
      <c r="WLU6" s="21"/>
      <c r="WLV6" s="21"/>
      <c r="WLW6" s="21"/>
      <c r="WLX6" s="21"/>
      <c r="WLY6" s="21"/>
      <c r="WLZ6" s="21"/>
      <c r="WMA6" s="21"/>
      <c r="WMB6" s="21"/>
      <c r="WMC6" s="21"/>
      <c r="WMD6" s="21"/>
      <c r="WME6" s="21"/>
      <c r="WMF6" s="21"/>
      <c r="WMG6" s="21"/>
      <c r="WMH6" s="21"/>
      <c r="WMI6" s="21"/>
      <c r="WMJ6" s="21"/>
      <c r="WMK6" s="21"/>
      <c r="WML6" s="21"/>
      <c r="WMM6" s="21"/>
      <c r="WMN6" s="21"/>
      <c r="WMO6" s="21"/>
      <c r="WMP6" s="21"/>
      <c r="WMQ6" s="21"/>
      <c r="WMR6" s="21"/>
      <c r="WMS6" s="21"/>
      <c r="WMT6" s="21"/>
      <c r="WMU6" s="21"/>
      <c r="WMV6" s="21"/>
      <c r="WMW6" s="21"/>
      <c r="WMX6" s="21"/>
      <c r="WMY6" s="21"/>
      <c r="WMZ6" s="21"/>
      <c r="WNA6" s="21"/>
      <c r="WNB6" s="21"/>
      <c r="WNC6" s="21"/>
      <c r="WND6" s="21"/>
      <c r="WNE6" s="21"/>
      <c r="WNF6" s="21"/>
      <c r="WNG6" s="21"/>
      <c r="WNH6" s="21"/>
      <c r="WNI6" s="21"/>
      <c r="WNJ6" s="21"/>
      <c r="WNK6" s="21"/>
      <c r="WNL6" s="21"/>
      <c r="WNM6" s="21"/>
      <c r="WNN6" s="21"/>
      <c r="WNO6" s="21"/>
      <c r="WNP6" s="21"/>
      <c r="WNQ6" s="21"/>
      <c r="WNR6" s="21"/>
      <c r="WNS6" s="21"/>
      <c r="WNT6" s="21"/>
      <c r="WNU6" s="21"/>
      <c r="WNV6" s="21"/>
      <c r="WNW6" s="21"/>
      <c r="WNX6" s="21"/>
      <c r="WNY6" s="21"/>
      <c r="WNZ6" s="21"/>
      <c r="WOA6" s="21"/>
      <c r="WOB6" s="21"/>
      <c r="WOC6" s="21"/>
      <c r="WOD6" s="21"/>
      <c r="WOE6" s="21"/>
      <c r="WOF6" s="21"/>
      <c r="WOG6" s="21"/>
      <c r="WOH6" s="21"/>
      <c r="WOI6" s="21"/>
      <c r="WOJ6" s="21"/>
      <c r="WOK6" s="21"/>
      <c r="WOL6" s="21"/>
      <c r="WOM6" s="21"/>
      <c r="WON6" s="21"/>
      <c r="WOO6" s="21"/>
      <c r="WOP6" s="21"/>
      <c r="WOQ6" s="21"/>
      <c r="WOR6" s="21"/>
      <c r="WOS6" s="21"/>
      <c r="WOT6" s="21"/>
      <c r="WOU6" s="21"/>
      <c r="WOV6" s="21"/>
      <c r="WOW6" s="21"/>
      <c r="WOX6" s="21"/>
      <c r="WOY6" s="21"/>
      <c r="WOZ6" s="21"/>
      <c r="WPA6" s="21"/>
      <c r="WPB6" s="21"/>
      <c r="WPC6" s="21"/>
      <c r="WPD6" s="21"/>
      <c r="WPE6" s="21"/>
      <c r="WPF6" s="21"/>
      <c r="WPG6" s="21"/>
      <c r="WPH6" s="21"/>
      <c r="WPI6" s="21"/>
      <c r="WPJ6" s="21"/>
      <c r="WPK6" s="21"/>
      <c r="WPL6" s="21"/>
      <c r="WPM6" s="21"/>
      <c r="WPN6" s="21"/>
      <c r="WPO6" s="21"/>
      <c r="WPP6" s="21"/>
      <c r="WPQ6" s="21"/>
      <c r="WPR6" s="21"/>
      <c r="WPS6" s="21"/>
      <c r="WPT6" s="21"/>
      <c r="WPU6" s="21"/>
      <c r="WPV6" s="21"/>
      <c r="WPW6" s="21"/>
      <c r="WPX6" s="21"/>
      <c r="WPY6" s="21"/>
      <c r="WPZ6" s="21"/>
      <c r="WQA6" s="21"/>
      <c r="WQB6" s="21"/>
      <c r="WQC6" s="21"/>
      <c r="WQD6" s="21"/>
      <c r="WQE6" s="21"/>
      <c r="WQF6" s="21"/>
      <c r="WQG6" s="21"/>
      <c r="WQH6" s="21"/>
      <c r="WQI6" s="21"/>
      <c r="WQJ6" s="21"/>
      <c r="WQK6" s="21"/>
      <c r="WQL6" s="21"/>
      <c r="WQM6" s="21"/>
      <c r="WQN6" s="21"/>
      <c r="WQO6" s="21"/>
      <c r="WQP6" s="21"/>
      <c r="WQQ6" s="21"/>
      <c r="WQR6" s="21"/>
      <c r="WQS6" s="21"/>
      <c r="WQT6" s="21"/>
      <c r="WQU6" s="21"/>
      <c r="WQV6" s="21"/>
      <c r="WQW6" s="21"/>
      <c r="WQX6" s="21"/>
      <c r="WQY6" s="21"/>
      <c r="WQZ6" s="21"/>
      <c r="WRA6" s="21"/>
      <c r="WRB6" s="21"/>
      <c r="WRC6" s="21"/>
      <c r="WRD6" s="21"/>
      <c r="WRE6" s="21"/>
      <c r="WRF6" s="21"/>
      <c r="WRG6" s="21"/>
      <c r="WRH6" s="21"/>
      <c r="WRI6" s="21"/>
      <c r="WRJ6" s="21"/>
      <c r="WRK6" s="21"/>
      <c r="WRL6" s="21"/>
      <c r="WRM6" s="21"/>
      <c r="WRN6" s="21"/>
      <c r="WRO6" s="21"/>
      <c r="WRP6" s="21"/>
      <c r="WRQ6" s="21"/>
      <c r="WRR6" s="21"/>
      <c r="WRS6" s="21"/>
      <c r="WRT6" s="21"/>
      <c r="WRU6" s="21"/>
      <c r="WRV6" s="21"/>
      <c r="WRW6" s="21"/>
      <c r="WRX6" s="21"/>
      <c r="WRY6" s="21"/>
      <c r="WRZ6" s="21"/>
      <c r="WSA6" s="21"/>
      <c r="WSB6" s="21"/>
      <c r="WSC6" s="21"/>
      <c r="WSD6" s="21"/>
      <c r="WSE6" s="21"/>
      <c r="WSF6" s="21"/>
      <c r="WSG6" s="21"/>
      <c r="WSH6" s="21"/>
      <c r="WSI6" s="21"/>
      <c r="WSJ6" s="21"/>
      <c r="WSK6" s="21"/>
      <c r="WSL6" s="21"/>
      <c r="WSM6" s="21"/>
      <c r="WSN6" s="21"/>
      <c r="WSO6" s="21"/>
      <c r="WSP6" s="21"/>
      <c r="WSQ6" s="21"/>
      <c r="WSR6" s="21"/>
      <c r="WSS6" s="21"/>
      <c r="WST6" s="21"/>
      <c r="WSU6" s="21"/>
      <c r="WSV6" s="21"/>
      <c r="WSW6" s="21"/>
      <c r="WSX6" s="21"/>
      <c r="WSY6" s="21"/>
      <c r="WSZ6" s="21"/>
      <c r="WTA6" s="21"/>
      <c r="WTB6" s="21"/>
      <c r="WTC6" s="21"/>
      <c r="WTD6" s="21"/>
      <c r="WTE6" s="21"/>
      <c r="WTF6" s="21"/>
      <c r="WTG6" s="21"/>
      <c r="WTH6" s="21"/>
      <c r="WTI6" s="21"/>
      <c r="WTJ6" s="21"/>
      <c r="WTK6" s="21"/>
      <c r="WTL6" s="21"/>
      <c r="WTM6" s="21"/>
      <c r="WTN6" s="21"/>
      <c r="WTO6" s="21"/>
      <c r="WTP6" s="21"/>
      <c r="WTQ6" s="21"/>
      <c r="WTR6" s="21"/>
      <c r="WTS6" s="21"/>
      <c r="WTT6" s="21"/>
      <c r="WTU6" s="21"/>
      <c r="WTV6" s="21"/>
      <c r="WTW6" s="21"/>
      <c r="WTX6" s="21"/>
      <c r="WTY6" s="21"/>
      <c r="WTZ6" s="21"/>
      <c r="WUA6" s="21"/>
      <c r="WUB6" s="21"/>
      <c r="WUC6" s="21"/>
      <c r="WUD6" s="21"/>
      <c r="WUE6" s="21"/>
      <c r="WUF6" s="21"/>
      <c r="WUG6" s="21"/>
      <c r="WUH6" s="21"/>
      <c r="WUI6" s="21"/>
      <c r="WUJ6" s="21"/>
      <c r="WUK6" s="21"/>
      <c r="WUL6" s="21"/>
      <c r="WUM6" s="21"/>
      <c r="WUN6" s="21"/>
      <c r="WUO6" s="21"/>
      <c r="WUP6" s="21"/>
      <c r="WUQ6" s="21"/>
      <c r="WUR6" s="21"/>
      <c r="WUS6" s="21"/>
      <c r="WUT6" s="21"/>
      <c r="WUU6" s="21"/>
      <c r="WUV6" s="21"/>
      <c r="WUW6" s="21"/>
      <c r="WUX6" s="21"/>
      <c r="WUY6" s="21"/>
      <c r="WUZ6" s="21"/>
      <c r="WVA6" s="21"/>
      <c r="WVB6" s="21"/>
      <c r="WVC6" s="21"/>
      <c r="WVD6" s="21"/>
      <c r="WVE6" s="21"/>
      <c r="WVF6" s="21"/>
      <c r="WVG6" s="21"/>
      <c r="WVH6" s="21"/>
      <c r="WVI6" s="21"/>
      <c r="WVJ6" s="21"/>
      <c r="WVK6" s="21"/>
      <c r="WVL6" s="21"/>
      <c r="WVM6" s="21"/>
      <c r="WVN6" s="21"/>
      <c r="WVO6" s="21"/>
      <c r="WVP6" s="21"/>
      <c r="WVQ6" s="21"/>
      <c r="WVR6" s="21"/>
      <c r="WVS6" s="21"/>
      <c r="WVT6" s="21"/>
      <c r="WVU6" s="21"/>
      <c r="WVV6" s="21"/>
      <c r="WVW6" s="21"/>
      <c r="WVX6" s="21"/>
      <c r="WVY6" s="21"/>
      <c r="WVZ6" s="21"/>
      <c r="WWA6" s="21"/>
      <c r="WWB6" s="21"/>
      <c r="WWC6" s="21"/>
      <c r="WWD6" s="21"/>
      <c r="WWE6" s="21"/>
      <c r="WWF6" s="21"/>
      <c r="WWG6" s="21"/>
      <c r="WWH6" s="21"/>
      <c r="WWI6" s="21"/>
      <c r="WWJ6" s="21"/>
      <c r="WWK6" s="21"/>
      <c r="WWL6" s="21"/>
      <c r="WWM6" s="21"/>
      <c r="WWN6" s="21"/>
      <c r="WWO6" s="21"/>
      <c r="WWP6" s="21"/>
      <c r="WWQ6" s="21"/>
      <c r="WWR6" s="21"/>
      <c r="WWS6" s="21"/>
      <c r="WWT6" s="21"/>
      <c r="WWU6" s="21"/>
      <c r="WWV6" s="21"/>
      <c r="WWW6" s="21"/>
      <c r="WWX6" s="21"/>
      <c r="WWY6" s="21"/>
      <c r="WWZ6" s="21"/>
      <c r="WXA6" s="21"/>
      <c r="WXB6" s="21"/>
      <c r="WXC6" s="21"/>
      <c r="WXD6" s="21"/>
      <c r="WXE6" s="21"/>
      <c r="WXF6" s="21"/>
      <c r="WXG6" s="21"/>
      <c r="WXH6" s="21"/>
      <c r="WXI6" s="21"/>
      <c r="WXJ6" s="21"/>
      <c r="WXK6" s="21"/>
      <c r="WXL6" s="21"/>
      <c r="WXM6" s="21"/>
      <c r="WXN6" s="21"/>
      <c r="WXO6" s="21"/>
      <c r="WXP6" s="21"/>
      <c r="WXQ6" s="21"/>
      <c r="WXR6" s="21"/>
      <c r="WXS6" s="21"/>
      <c r="WXT6" s="21"/>
      <c r="WXU6" s="21"/>
      <c r="WXV6" s="21"/>
      <c r="WXW6" s="21"/>
      <c r="WXX6" s="21"/>
      <c r="WXY6" s="21"/>
      <c r="WXZ6" s="21"/>
      <c r="WYA6" s="21"/>
      <c r="WYB6" s="21"/>
      <c r="WYC6" s="21"/>
      <c r="WYD6" s="21"/>
      <c r="WYE6" s="21"/>
      <c r="WYF6" s="21"/>
      <c r="WYG6" s="21"/>
      <c r="WYH6" s="21"/>
      <c r="WYI6" s="21"/>
      <c r="WYJ6" s="21"/>
      <c r="WYK6" s="21"/>
      <c r="WYL6" s="21"/>
      <c r="WYM6" s="21"/>
      <c r="WYN6" s="21"/>
      <c r="WYO6" s="21"/>
      <c r="WYP6" s="21"/>
      <c r="WYQ6" s="21"/>
      <c r="WYR6" s="21"/>
      <c r="WYS6" s="21"/>
      <c r="WYT6" s="21"/>
      <c r="WYU6" s="21"/>
      <c r="WYV6" s="21"/>
      <c r="WYW6" s="21"/>
      <c r="WYX6" s="21"/>
      <c r="WYY6" s="21"/>
      <c r="WYZ6" s="21"/>
      <c r="WZA6" s="21"/>
      <c r="WZB6" s="21"/>
      <c r="WZC6" s="21"/>
      <c r="WZD6" s="21"/>
      <c r="WZE6" s="21"/>
      <c r="WZF6" s="21"/>
      <c r="WZG6" s="21"/>
      <c r="WZH6" s="21"/>
      <c r="WZI6" s="21"/>
      <c r="WZJ6" s="21"/>
      <c r="WZK6" s="21"/>
      <c r="WZL6" s="21"/>
      <c r="WZM6" s="21"/>
      <c r="WZN6" s="21"/>
      <c r="WZO6" s="21"/>
      <c r="WZP6" s="21"/>
      <c r="WZQ6" s="21"/>
      <c r="WZR6" s="21"/>
      <c r="WZS6" s="21"/>
      <c r="WZT6" s="21"/>
      <c r="WZU6" s="21"/>
      <c r="WZV6" s="21"/>
      <c r="WZW6" s="21"/>
      <c r="WZX6" s="21"/>
      <c r="WZY6" s="21"/>
      <c r="WZZ6" s="21"/>
      <c r="XAA6" s="21"/>
      <c r="XAB6" s="21"/>
      <c r="XAC6" s="21"/>
      <c r="XAD6" s="21"/>
      <c r="XAE6" s="21"/>
      <c r="XAF6" s="21"/>
      <c r="XAG6" s="21"/>
      <c r="XAH6" s="21"/>
      <c r="XAI6" s="21"/>
      <c r="XAJ6" s="21"/>
      <c r="XAK6" s="21"/>
      <c r="XAL6" s="21"/>
      <c r="XAM6" s="21"/>
      <c r="XAN6" s="21"/>
      <c r="XAO6" s="21"/>
      <c r="XAP6" s="21"/>
      <c r="XAQ6" s="21"/>
      <c r="XAR6" s="21"/>
      <c r="XAS6" s="21"/>
      <c r="XAT6" s="21"/>
      <c r="XAU6" s="21"/>
      <c r="XAV6" s="21"/>
      <c r="XAW6" s="21"/>
      <c r="XAX6" s="21"/>
      <c r="XAY6" s="21"/>
      <c r="XAZ6" s="21"/>
      <c r="XBA6" s="21"/>
      <c r="XBB6" s="21"/>
      <c r="XBC6" s="21"/>
      <c r="XBD6" s="21"/>
      <c r="XBE6" s="21"/>
      <c r="XBF6" s="21"/>
      <c r="XBG6" s="21"/>
      <c r="XBH6" s="21"/>
      <c r="XBI6" s="21"/>
      <c r="XBJ6" s="21"/>
      <c r="XBK6" s="21"/>
      <c r="XBL6" s="21"/>
      <c r="XBM6" s="21"/>
      <c r="XBN6" s="21"/>
      <c r="XBO6" s="21"/>
      <c r="XBP6" s="21"/>
      <c r="XBQ6" s="21"/>
      <c r="XBR6" s="21"/>
      <c r="XBS6" s="21"/>
      <c r="XBT6" s="21"/>
      <c r="XBU6" s="21"/>
      <c r="XBV6" s="21"/>
      <c r="XBW6" s="21"/>
      <c r="XBX6" s="21"/>
      <c r="XBY6" s="21"/>
      <c r="XBZ6" s="21"/>
      <c r="XCA6" s="21"/>
      <c r="XCB6" s="21"/>
      <c r="XCC6" s="21"/>
      <c r="XCD6" s="21"/>
      <c r="XCE6" s="21"/>
      <c r="XCF6" s="21"/>
      <c r="XCG6" s="21"/>
      <c r="XCH6" s="21"/>
      <c r="XCI6" s="21"/>
      <c r="XCJ6" s="21"/>
      <c r="XCK6" s="21"/>
      <c r="XCL6" s="21"/>
      <c r="XCM6" s="21"/>
      <c r="XCN6" s="21"/>
      <c r="XCO6" s="21"/>
      <c r="XCP6" s="21"/>
      <c r="XCQ6" s="21"/>
      <c r="XCR6" s="21"/>
      <c r="XCS6" s="21"/>
      <c r="XCT6" s="21"/>
      <c r="XCU6" s="21"/>
      <c r="XCV6" s="21"/>
      <c r="XCW6" s="21"/>
      <c r="XCX6" s="21"/>
      <c r="XCY6" s="21"/>
      <c r="XCZ6" s="21"/>
      <c r="XDA6" s="21"/>
      <c r="XDB6" s="21"/>
      <c r="XDC6" s="21"/>
      <c r="XDD6" s="21"/>
      <c r="XDE6" s="21"/>
      <c r="XDF6" s="21"/>
      <c r="XDG6" s="21"/>
      <c r="XDH6" s="21"/>
      <c r="XDI6" s="21"/>
      <c r="XDJ6" s="21"/>
      <c r="XDK6" s="21"/>
      <c r="XDL6" s="21"/>
      <c r="XDM6" s="21"/>
      <c r="XDN6" s="21"/>
      <c r="XDO6" s="21"/>
      <c r="XDP6" s="21"/>
      <c r="XDQ6" s="21"/>
      <c r="XDR6" s="21"/>
      <c r="XDS6" s="21"/>
      <c r="XDT6" s="21"/>
      <c r="XDU6" s="21"/>
      <c r="XDV6" s="21"/>
      <c r="XDW6" s="21"/>
      <c r="XDX6" s="21"/>
      <c r="XDY6" s="21"/>
      <c r="XDZ6" s="21"/>
      <c r="XEA6" s="21"/>
      <c r="XEB6" s="21"/>
      <c r="XEC6" s="21"/>
      <c r="XED6" s="21"/>
      <c r="XEE6" s="21"/>
      <c r="XEF6" s="21"/>
      <c r="XEG6" s="21"/>
      <c r="XEH6" s="21"/>
      <c r="XEI6" s="21"/>
      <c r="XEJ6" s="21"/>
      <c r="XEK6" s="21"/>
      <c r="XEL6" s="21"/>
      <c r="XEM6" s="21"/>
      <c r="XEN6" s="21"/>
      <c r="XEO6" s="21"/>
      <c r="XEP6" s="21"/>
      <c r="XEQ6" s="21"/>
      <c r="XER6" s="21"/>
      <c r="XES6" s="21"/>
      <c r="XET6" s="21"/>
      <c r="XEU6" s="21"/>
      <c r="XEV6" s="21"/>
      <c r="XEW6" s="21"/>
      <c r="XEX6" s="21"/>
      <c r="XEY6" s="21"/>
      <c r="XEZ6" s="21"/>
      <c r="XFA6" s="21"/>
      <c r="XFB6" s="21"/>
      <c r="XFC6" s="21"/>
      <c r="XFD6" s="21"/>
    </row>
    <row r="7" spans="1:16384">
      <c r="A7" s="2">
        <v>6</v>
      </c>
      <c r="B7" s="2"/>
      <c r="C7" s="2" t="s">
        <v>1299</v>
      </c>
      <c r="D7" s="2" t="s">
        <v>1300</v>
      </c>
      <c r="E7" s="2" t="s">
        <v>1301</v>
      </c>
      <c r="F7" s="5" t="s">
        <v>120</v>
      </c>
      <c r="G7" s="5">
        <v>2010</v>
      </c>
      <c r="H7" s="3">
        <v>36875</v>
      </c>
      <c r="I7" s="2">
        <v>11.21</v>
      </c>
      <c r="J7" s="4">
        <v>29439639.469999999</v>
      </c>
      <c r="K7" s="4">
        <v>112597695.17</v>
      </c>
      <c r="L7" s="4">
        <v>1304300.8600000001</v>
      </c>
      <c r="M7" s="4">
        <v>2.6075999999999997</v>
      </c>
      <c r="N7" s="2" t="s">
        <v>1302</v>
      </c>
      <c r="O7" s="9" t="s">
        <v>1303</v>
      </c>
      <c r="P7" s="5">
        <v>75</v>
      </c>
      <c r="Q7" s="5">
        <v>12</v>
      </c>
      <c r="R7" s="6">
        <v>8692431.0000010151</v>
      </c>
      <c r="S7" s="6">
        <v>7668345.9999986058</v>
      </c>
      <c r="T7" s="6">
        <v>7923696.9999989895</v>
      </c>
      <c r="U7" s="6">
        <v>6410333.0000016894</v>
      </c>
      <c r="V7" s="6">
        <v>8576753.5000021383</v>
      </c>
      <c r="W7" s="6">
        <v>5244393.0000010431</v>
      </c>
      <c r="X7" s="6">
        <v>6472631.5000008969</v>
      </c>
      <c r="Y7" s="6">
        <v>8512888.000001112</v>
      </c>
      <c r="Z7" s="6">
        <v>9128480.0000004005</v>
      </c>
      <c r="AA7" s="6">
        <v>7545933.0000008997</v>
      </c>
      <c r="AB7" s="6">
        <v>8939400.5000009965</v>
      </c>
      <c r="AC7" s="6">
        <v>4628133.0000005849</v>
      </c>
      <c r="AD7" s="6">
        <v>8196655</v>
      </c>
      <c r="AE7" s="6">
        <v>9589923</v>
      </c>
      <c r="AF7" s="6">
        <v>10001579</v>
      </c>
      <c r="AG7" s="6">
        <v>10075543</v>
      </c>
      <c r="AH7" s="6">
        <v>6515745</v>
      </c>
      <c r="AI7" s="6">
        <v>9940944</v>
      </c>
      <c r="AJ7" s="6">
        <v>9708912</v>
      </c>
      <c r="AK7" s="6">
        <v>6610054</v>
      </c>
      <c r="AL7" s="6">
        <v>9486572</v>
      </c>
      <c r="AM7" s="6">
        <v>8743386</v>
      </c>
      <c r="AN7" s="6">
        <v>9373236</v>
      </c>
      <c r="AO7" s="6">
        <v>10883574</v>
      </c>
      <c r="AP7" s="6"/>
      <c r="AQ7" s="6"/>
      <c r="AR7" s="16">
        <f>SUM(AD7:AO7)/1000000</f>
        <v>109.12612300000001</v>
      </c>
      <c r="AS7" s="17">
        <f t="shared" ref="AS7" si="3">AVERAGEA(AD7:AO7)/1000000</f>
        <v>9.0938435833333333</v>
      </c>
      <c r="AT7" s="46">
        <f t="shared" ref="AT7:AT70" si="4">AS7*P7/30</f>
        <v>22.734608958333336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21"/>
      <c r="TT7" s="21"/>
      <c r="TU7" s="21"/>
      <c r="TV7" s="21"/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ZT7" s="21"/>
      <c r="ZU7" s="21"/>
      <c r="ZV7" s="21"/>
      <c r="ZW7" s="21"/>
      <c r="ZX7" s="21"/>
      <c r="ZY7" s="21"/>
      <c r="ZZ7" s="21"/>
      <c r="AAA7" s="21"/>
      <c r="AAB7" s="21"/>
      <c r="AAC7" s="21"/>
      <c r="AAD7" s="21"/>
      <c r="AAE7" s="21"/>
      <c r="AAF7" s="21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  <c r="AGH7" s="21"/>
      <c r="AGI7" s="21"/>
      <c r="AGJ7" s="21"/>
      <c r="AGK7" s="21"/>
      <c r="AGL7" s="21"/>
      <c r="AGM7" s="21"/>
      <c r="AGN7" s="21"/>
      <c r="AGO7" s="21"/>
      <c r="AGP7" s="21"/>
      <c r="AGQ7" s="21"/>
      <c r="AGR7" s="21"/>
      <c r="AGS7" s="21"/>
      <c r="AGT7" s="21"/>
      <c r="AGU7" s="21"/>
      <c r="AGV7" s="21"/>
      <c r="AGW7" s="21"/>
      <c r="AGX7" s="21"/>
      <c r="AGY7" s="21"/>
      <c r="AGZ7" s="21"/>
      <c r="AHA7" s="21"/>
      <c r="AHB7" s="21"/>
      <c r="AHC7" s="21"/>
      <c r="AHD7" s="21"/>
      <c r="AHE7" s="21"/>
      <c r="AHF7" s="21"/>
      <c r="AHG7" s="21"/>
      <c r="AHH7" s="21"/>
      <c r="AHI7" s="21"/>
      <c r="AHJ7" s="21"/>
      <c r="AHK7" s="21"/>
      <c r="AHL7" s="21"/>
      <c r="AHM7" s="21"/>
      <c r="AHN7" s="21"/>
      <c r="AHO7" s="21"/>
      <c r="AHP7" s="21"/>
      <c r="AHQ7" s="21"/>
      <c r="AHR7" s="21"/>
      <c r="AHS7" s="21"/>
      <c r="AHT7" s="21"/>
      <c r="AHU7" s="21"/>
      <c r="AHV7" s="21"/>
      <c r="AHW7" s="21"/>
      <c r="AHX7" s="21"/>
      <c r="AHY7" s="21"/>
      <c r="AHZ7" s="21"/>
      <c r="AIA7" s="21"/>
      <c r="AIB7" s="21"/>
      <c r="AIC7" s="21"/>
      <c r="AID7" s="21"/>
      <c r="AIE7" s="21"/>
      <c r="AIF7" s="21"/>
      <c r="AIG7" s="21"/>
      <c r="AIH7" s="21"/>
      <c r="AII7" s="21"/>
      <c r="AIJ7" s="21"/>
      <c r="AIK7" s="21"/>
      <c r="AIL7" s="21"/>
      <c r="AIM7" s="21"/>
      <c r="AIN7" s="21"/>
      <c r="AIO7" s="21"/>
      <c r="AIP7" s="21"/>
      <c r="AIQ7" s="21"/>
      <c r="AIR7" s="21"/>
      <c r="AIS7" s="21"/>
      <c r="AIT7" s="21"/>
      <c r="AIU7" s="21"/>
      <c r="AIV7" s="21"/>
      <c r="AIW7" s="21"/>
      <c r="AIX7" s="21"/>
      <c r="AIY7" s="21"/>
      <c r="AIZ7" s="21"/>
      <c r="AJA7" s="21"/>
      <c r="AJB7" s="21"/>
      <c r="AJC7" s="21"/>
      <c r="AJD7" s="21"/>
      <c r="AJE7" s="21"/>
      <c r="AJF7" s="21"/>
      <c r="AJG7" s="21"/>
      <c r="AJH7" s="21"/>
      <c r="AJI7" s="21"/>
      <c r="AJJ7" s="21"/>
      <c r="AJK7" s="21"/>
      <c r="AJL7" s="21"/>
      <c r="AJM7" s="21"/>
      <c r="AJN7" s="21"/>
      <c r="AJO7" s="21"/>
      <c r="AJP7" s="21"/>
      <c r="AJQ7" s="21"/>
      <c r="AJR7" s="21"/>
      <c r="AJS7" s="21"/>
      <c r="AJT7" s="21"/>
      <c r="AJU7" s="21"/>
      <c r="AJV7" s="21"/>
      <c r="AJW7" s="21"/>
      <c r="AJX7" s="21"/>
      <c r="AJY7" s="21"/>
      <c r="AJZ7" s="21"/>
      <c r="AKA7" s="21"/>
      <c r="AKB7" s="21"/>
      <c r="AKC7" s="21"/>
      <c r="AKD7" s="21"/>
      <c r="AKE7" s="21"/>
      <c r="AKF7" s="21"/>
      <c r="AKG7" s="21"/>
      <c r="AKH7" s="21"/>
      <c r="AKI7" s="21"/>
      <c r="AKJ7" s="21"/>
      <c r="AKK7" s="21"/>
      <c r="AKL7" s="21"/>
      <c r="AKM7" s="21"/>
      <c r="AKN7" s="21"/>
      <c r="AKO7" s="21"/>
      <c r="AKP7" s="21"/>
      <c r="AKQ7" s="21"/>
      <c r="AKR7" s="21"/>
      <c r="AKS7" s="21"/>
      <c r="AKT7" s="21"/>
      <c r="AKU7" s="21"/>
      <c r="AKV7" s="21"/>
      <c r="AKW7" s="21"/>
      <c r="AKX7" s="21"/>
      <c r="AKY7" s="21"/>
      <c r="AKZ7" s="21"/>
      <c r="ALA7" s="21"/>
      <c r="ALB7" s="21"/>
      <c r="ALC7" s="21"/>
      <c r="ALD7" s="21"/>
      <c r="ALE7" s="21"/>
      <c r="ALF7" s="21"/>
      <c r="ALG7" s="21"/>
      <c r="ALH7" s="21"/>
      <c r="ALI7" s="21"/>
      <c r="ALJ7" s="21"/>
      <c r="ALK7" s="21"/>
      <c r="ALL7" s="21"/>
      <c r="ALM7" s="21"/>
      <c r="ALN7" s="21"/>
      <c r="ALO7" s="21"/>
      <c r="ALP7" s="21"/>
      <c r="ALQ7" s="21"/>
      <c r="ALR7" s="21"/>
      <c r="ALS7" s="21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  <c r="AMK7" s="21"/>
      <c r="AML7" s="21"/>
      <c r="AMM7" s="21"/>
      <c r="AMN7" s="21"/>
      <c r="AMO7" s="21"/>
      <c r="AMP7" s="21"/>
      <c r="AMQ7" s="21"/>
      <c r="AMR7" s="21"/>
      <c r="AMS7" s="21"/>
      <c r="AMT7" s="21"/>
      <c r="AMU7" s="21"/>
      <c r="AMV7" s="21"/>
      <c r="AMW7" s="21"/>
      <c r="AMX7" s="21"/>
      <c r="AMY7" s="21"/>
      <c r="AMZ7" s="21"/>
      <c r="ANA7" s="21"/>
      <c r="ANB7" s="21"/>
      <c r="ANC7" s="21"/>
      <c r="AND7" s="21"/>
      <c r="ANE7" s="21"/>
      <c r="ANF7" s="21"/>
      <c r="ANG7" s="21"/>
      <c r="ANH7" s="21"/>
      <c r="ANI7" s="21"/>
      <c r="ANJ7" s="21"/>
      <c r="ANK7" s="21"/>
      <c r="ANL7" s="21"/>
      <c r="ANM7" s="21"/>
      <c r="ANN7" s="21"/>
      <c r="ANO7" s="21"/>
      <c r="ANP7" s="21"/>
      <c r="ANQ7" s="21"/>
      <c r="ANR7" s="21"/>
      <c r="ANS7" s="21"/>
      <c r="ANT7" s="21"/>
      <c r="ANU7" s="21"/>
      <c r="ANV7" s="21"/>
      <c r="ANW7" s="21"/>
      <c r="ANX7" s="21"/>
      <c r="ANY7" s="21"/>
      <c r="ANZ7" s="21"/>
      <c r="AOA7" s="21"/>
      <c r="AOB7" s="21"/>
      <c r="AOC7" s="21"/>
      <c r="AOD7" s="21"/>
      <c r="AOE7" s="21"/>
      <c r="AOF7" s="21"/>
      <c r="AOG7" s="21"/>
      <c r="AOH7" s="21"/>
      <c r="AOI7" s="21"/>
      <c r="AOJ7" s="21"/>
      <c r="AOK7" s="21"/>
      <c r="AOL7" s="21"/>
      <c r="AOM7" s="21"/>
      <c r="AON7" s="21"/>
      <c r="AOO7" s="21"/>
      <c r="AOP7" s="21"/>
      <c r="AOQ7" s="21"/>
      <c r="AOR7" s="21"/>
      <c r="AOS7" s="21"/>
      <c r="AOT7" s="21"/>
      <c r="AOU7" s="21"/>
      <c r="AOV7" s="21"/>
      <c r="AOW7" s="21"/>
      <c r="AOX7" s="21"/>
      <c r="AOY7" s="21"/>
      <c r="AOZ7" s="21"/>
      <c r="APA7" s="21"/>
      <c r="APB7" s="21"/>
      <c r="APC7" s="21"/>
      <c r="APD7" s="21"/>
      <c r="APE7" s="21"/>
      <c r="APF7" s="21"/>
      <c r="APG7" s="21"/>
      <c r="APH7" s="21"/>
      <c r="API7" s="21"/>
      <c r="APJ7" s="21"/>
      <c r="APK7" s="21"/>
      <c r="APL7" s="21"/>
      <c r="APM7" s="21"/>
      <c r="APN7" s="21"/>
      <c r="APO7" s="21"/>
      <c r="APP7" s="21"/>
      <c r="APQ7" s="21"/>
      <c r="APR7" s="21"/>
      <c r="APS7" s="21"/>
      <c r="APT7" s="21"/>
      <c r="APU7" s="21"/>
      <c r="APV7" s="21"/>
      <c r="APW7" s="21"/>
      <c r="APX7" s="21"/>
      <c r="APY7" s="21"/>
      <c r="APZ7" s="21"/>
      <c r="AQA7" s="21"/>
      <c r="AQB7" s="21"/>
      <c r="AQC7" s="21"/>
      <c r="AQD7" s="21"/>
      <c r="AQE7" s="21"/>
      <c r="AQF7" s="21"/>
      <c r="AQG7" s="21"/>
      <c r="AQH7" s="21"/>
      <c r="AQI7" s="21"/>
      <c r="AQJ7" s="21"/>
      <c r="AQK7" s="21"/>
      <c r="AQL7" s="21"/>
      <c r="AQM7" s="21"/>
      <c r="AQN7" s="21"/>
      <c r="AQO7" s="21"/>
      <c r="AQP7" s="21"/>
      <c r="AQQ7" s="21"/>
      <c r="AQR7" s="21"/>
      <c r="AQS7" s="21"/>
      <c r="AQT7" s="21"/>
      <c r="AQU7" s="21"/>
      <c r="AQV7" s="21"/>
      <c r="AQW7" s="21"/>
      <c r="AQX7" s="21"/>
      <c r="AQY7" s="21"/>
      <c r="AQZ7" s="21"/>
      <c r="ARA7" s="21"/>
      <c r="ARB7" s="21"/>
      <c r="ARC7" s="21"/>
      <c r="ARD7" s="21"/>
      <c r="ARE7" s="21"/>
      <c r="ARF7" s="21"/>
      <c r="ARG7" s="21"/>
      <c r="ARH7" s="21"/>
      <c r="ARI7" s="21"/>
      <c r="ARJ7" s="21"/>
      <c r="ARK7" s="21"/>
      <c r="ARL7" s="21"/>
      <c r="ARM7" s="21"/>
      <c r="ARN7" s="21"/>
      <c r="ARO7" s="21"/>
      <c r="ARP7" s="21"/>
      <c r="ARQ7" s="21"/>
      <c r="ARR7" s="21"/>
      <c r="ARS7" s="21"/>
      <c r="ART7" s="21"/>
      <c r="ARU7" s="21"/>
      <c r="ARV7" s="21"/>
      <c r="ARW7" s="21"/>
      <c r="ARX7" s="21"/>
      <c r="ARY7" s="21"/>
      <c r="ARZ7" s="21"/>
      <c r="ASA7" s="21"/>
      <c r="ASB7" s="21"/>
      <c r="ASC7" s="21"/>
      <c r="ASD7" s="21"/>
      <c r="ASE7" s="21"/>
      <c r="ASF7" s="21"/>
      <c r="ASG7" s="21"/>
      <c r="ASH7" s="21"/>
      <c r="ASI7" s="21"/>
      <c r="ASJ7" s="21"/>
      <c r="ASK7" s="21"/>
      <c r="ASL7" s="21"/>
      <c r="ASM7" s="21"/>
      <c r="ASN7" s="21"/>
      <c r="ASO7" s="21"/>
      <c r="ASP7" s="21"/>
      <c r="ASQ7" s="21"/>
      <c r="ASR7" s="21"/>
      <c r="ASS7" s="21"/>
      <c r="AST7" s="21"/>
      <c r="ASU7" s="21"/>
      <c r="ASV7" s="21"/>
      <c r="ASW7" s="21"/>
      <c r="ASX7" s="21"/>
      <c r="ASY7" s="21"/>
      <c r="ASZ7" s="21"/>
      <c r="ATA7" s="21"/>
      <c r="ATB7" s="21"/>
      <c r="ATC7" s="21"/>
      <c r="ATD7" s="21"/>
      <c r="ATE7" s="21"/>
      <c r="ATF7" s="21"/>
      <c r="ATG7" s="21"/>
      <c r="ATH7" s="21"/>
      <c r="ATI7" s="21"/>
      <c r="ATJ7" s="21"/>
      <c r="ATK7" s="21"/>
      <c r="ATL7" s="21"/>
      <c r="ATM7" s="21"/>
      <c r="ATN7" s="21"/>
      <c r="ATO7" s="21"/>
      <c r="ATP7" s="21"/>
      <c r="ATQ7" s="21"/>
      <c r="ATR7" s="21"/>
      <c r="ATS7" s="21"/>
      <c r="ATT7" s="21"/>
      <c r="ATU7" s="21"/>
      <c r="ATV7" s="21"/>
      <c r="ATW7" s="21"/>
      <c r="ATX7" s="21"/>
      <c r="ATY7" s="21"/>
      <c r="ATZ7" s="21"/>
      <c r="AUA7" s="21"/>
      <c r="AUB7" s="21"/>
      <c r="AUC7" s="21"/>
      <c r="AUD7" s="21"/>
      <c r="AUE7" s="21"/>
      <c r="AUF7" s="21"/>
      <c r="AUG7" s="21"/>
      <c r="AUH7" s="21"/>
      <c r="AUI7" s="21"/>
      <c r="AUJ7" s="21"/>
      <c r="AUK7" s="21"/>
      <c r="AUL7" s="21"/>
      <c r="AUM7" s="21"/>
      <c r="AUN7" s="21"/>
      <c r="AUO7" s="21"/>
      <c r="AUP7" s="21"/>
      <c r="AUQ7" s="21"/>
      <c r="AUR7" s="21"/>
      <c r="AUS7" s="21"/>
      <c r="AUT7" s="21"/>
      <c r="AUU7" s="21"/>
      <c r="AUV7" s="21"/>
      <c r="AUW7" s="21"/>
      <c r="AUX7" s="21"/>
      <c r="AUY7" s="21"/>
      <c r="AUZ7" s="21"/>
      <c r="AVA7" s="21"/>
      <c r="AVB7" s="21"/>
      <c r="AVC7" s="21"/>
      <c r="AVD7" s="21"/>
      <c r="AVE7" s="21"/>
      <c r="AVF7" s="21"/>
      <c r="AVG7" s="21"/>
      <c r="AVH7" s="21"/>
      <c r="AVI7" s="21"/>
      <c r="AVJ7" s="21"/>
      <c r="AVK7" s="21"/>
      <c r="AVL7" s="21"/>
      <c r="AVM7" s="21"/>
      <c r="AVN7" s="21"/>
      <c r="AVO7" s="21"/>
      <c r="AVP7" s="21"/>
      <c r="AVQ7" s="21"/>
      <c r="AVR7" s="21"/>
      <c r="AVS7" s="21"/>
      <c r="AVT7" s="21"/>
      <c r="AVU7" s="21"/>
      <c r="AVV7" s="21"/>
      <c r="AVW7" s="21"/>
      <c r="AVX7" s="21"/>
      <c r="AVY7" s="21"/>
      <c r="AVZ7" s="21"/>
      <c r="AWA7" s="21"/>
      <c r="AWB7" s="21"/>
      <c r="AWC7" s="21"/>
      <c r="AWD7" s="21"/>
      <c r="AWE7" s="21"/>
      <c r="AWF7" s="21"/>
      <c r="AWG7" s="21"/>
      <c r="AWH7" s="21"/>
      <c r="AWI7" s="21"/>
      <c r="AWJ7" s="21"/>
      <c r="AWK7" s="21"/>
      <c r="AWL7" s="21"/>
      <c r="AWM7" s="21"/>
      <c r="AWN7" s="21"/>
      <c r="AWO7" s="21"/>
      <c r="AWP7" s="21"/>
      <c r="AWQ7" s="21"/>
      <c r="AWR7" s="21"/>
      <c r="AWS7" s="21"/>
      <c r="AWT7" s="21"/>
      <c r="AWU7" s="21"/>
      <c r="AWV7" s="21"/>
      <c r="AWW7" s="21"/>
      <c r="AWX7" s="21"/>
      <c r="AWY7" s="21"/>
      <c r="AWZ7" s="21"/>
      <c r="AXA7" s="21"/>
      <c r="AXB7" s="21"/>
      <c r="AXC7" s="21"/>
      <c r="AXD7" s="21"/>
      <c r="AXE7" s="21"/>
      <c r="AXF7" s="21"/>
      <c r="AXG7" s="21"/>
      <c r="AXH7" s="21"/>
      <c r="AXI7" s="21"/>
      <c r="AXJ7" s="21"/>
      <c r="AXK7" s="21"/>
      <c r="AXL7" s="21"/>
      <c r="AXM7" s="21"/>
      <c r="AXN7" s="21"/>
      <c r="AXO7" s="21"/>
      <c r="AXP7" s="21"/>
      <c r="AXQ7" s="21"/>
      <c r="AXR7" s="21"/>
      <c r="AXS7" s="21"/>
      <c r="AXT7" s="21"/>
      <c r="AXU7" s="21"/>
      <c r="AXV7" s="21"/>
      <c r="AXW7" s="21"/>
      <c r="AXX7" s="21"/>
      <c r="AXY7" s="21"/>
      <c r="AXZ7" s="21"/>
      <c r="AYA7" s="21"/>
      <c r="AYB7" s="21"/>
      <c r="AYC7" s="21"/>
      <c r="AYD7" s="21"/>
      <c r="AYE7" s="21"/>
      <c r="AYF7" s="21"/>
      <c r="AYG7" s="21"/>
      <c r="AYH7" s="21"/>
      <c r="AYI7" s="21"/>
      <c r="AYJ7" s="21"/>
      <c r="AYK7" s="21"/>
      <c r="AYL7" s="21"/>
      <c r="AYM7" s="21"/>
      <c r="AYN7" s="21"/>
      <c r="AYO7" s="21"/>
      <c r="AYP7" s="21"/>
      <c r="AYQ7" s="21"/>
      <c r="AYR7" s="21"/>
      <c r="AYS7" s="21"/>
      <c r="AYT7" s="21"/>
      <c r="AYU7" s="21"/>
      <c r="AYV7" s="21"/>
      <c r="AYW7" s="21"/>
      <c r="AYX7" s="21"/>
      <c r="AYY7" s="21"/>
      <c r="AYZ7" s="21"/>
      <c r="AZA7" s="21"/>
      <c r="AZB7" s="21"/>
      <c r="AZC7" s="21"/>
      <c r="AZD7" s="21"/>
      <c r="AZE7" s="21"/>
      <c r="AZF7" s="21"/>
      <c r="AZG7" s="21"/>
      <c r="AZH7" s="21"/>
      <c r="AZI7" s="21"/>
      <c r="AZJ7" s="21"/>
      <c r="AZK7" s="21"/>
      <c r="AZL7" s="21"/>
      <c r="AZM7" s="21"/>
      <c r="AZN7" s="21"/>
      <c r="AZO7" s="21"/>
      <c r="AZP7" s="21"/>
      <c r="AZQ7" s="21"/>
      <c r="AZR7" s="21"/>
      <c r="AZS7" s="21"/>
      <c r="AZT7" s="21"/>
      <c r="AZU7" s="21"/>
      <c r="AZV7" s="21"/>
      <c r="AZW7" s="21"/>
      <c r="AZX7" s="21"/>
      <c r="AZY7" s="21"/>
      <c r="AZZ7" s="21"/>
      <c r="BAA7" s="21"/>
      <c r="BAB7" s="21"/>
      <c r="BAC7" s="21"/>
      <c r="BAD7" s="21"/>
      <c r="BAE7" s="21"/>
      <c r="BAF7" s="21"/>
      <c r="BAG7" s="21"/>
      <c r="BAH7" s="21"/>
      <c r="BAI7" s="21"/>
      <c r="BAJ7" s="21"/>
      <c r="BAK7" s="21"/>
      <c r="BAL7" s="21"/>
      <c r="BAM7" s="21"/>
      <c r="BAN7" s="21"/>
      <c r="BAO7" s="21"/>
      <c r="BAP7" s="21"/>
      <c r="BAQ7" s="21"/>
      <c r="BAR7" s="21"/>
      <c r="BAS7" s="21"/>
      <c r="BAT7" s="21"/>
      <c r="BAU7" s="21"/>
      <c r="BAV7" s="21"/>
      <c r="BAW7" s="21"/>
      <c r="BAX7" s="21"/>
      <c r="BAY7" s="21"/>
      <c r="BAZ7" s="21"/>
      <c r="BBA7" s="21"/>
      <c r="BBB7" s="21"/>
      <c r="BBC7" s="21"/>
      <c r="BBD7" s="21"/>
      <c r="BBE7" s="21"/>
      <c r="BBF7" s="21"/>
      <c r="BBG7" s="21"/>
      <c r="BBH7" s="21"/>
      <c r="BBI7" s="21"/>
      <c r="BBJ7" s="21"/>
      <c r="BBK7" s="21"/>
      <c r="BBL7" s="21"/>
      <c r="BBM7" s="21"/>
      <c r="BBN7" s="21"/>
      <c r="BBO7" s="21"/>
      <c r="BBP7" s="21"/>
      <c r="BBQ7" s="21"/>
      <c r="BBR7" s="21"/>
      <c r="BBS7" s="21"/>
      <c r="BBT7" s="21"/>
      <c r="BBU7" s="21"/>
      <c r="BBV7" s="21"/>
      <c r="BBW7" s="21"/>
      <c r="BBX7" s="21"/>
      <c r="BBY7" s="21"/>
      <c r="BBZ7" s="21"/>
      <c r="BCA7" s="21"/>
      <c r="BCB7" s="21"/>
      <c r="BCC7" s="21"/>
      <c r="BCD7" s="21"/>
      <c r="BCE7" s="21"/>
      <c r="BCF7" s="21"/>
      <c r="BCG7" s="21"/>
      <c r="BCH7" s="21"/>
      <c r="BCI7" s="21"/>
      <c r="BCJ7" s="21"/>
      <c r="BCK7" s="21"/>
      <c r="BCL7" s="21"/>
      <c r="BCM7" s="21"/>
      <c r="BCN7" s="21"/>
      <c r="BCO7" s="21"/>
      <c r="BCP7" s="21"/>
      <c r="BCQ7" s="21"/>
      <c r="BCR7" s="21"/>
      <c r="BCS7" s="21"/>
      <c r="BCT7" s="21"/>
      <c r="BCU7" s="21"/>
      <c r="BCV7" s="21"/>
      <c r="BCW7" s="21"/>
      <c r="BCX7" s="21"/>
      <c r="BCY7" s="21"/>
      <c r="BCZ7" s="21"/>
      <c r="BDA7" s="21"/>
      <c r="BDB7" s="21"/>
      <c r="BDC7" s="21"/>
      <c r="BDD7" s="21"/>
      <c r="BDE7" s="21"/>
      <c r="BDF7" s="21"/>
      <c r="BDG7" s="21"/>
      <c r="BDH7" s="21"/>
      <c r="BDI7" s="21"/>
      <c r="BDJ7" s="21"/>
      <c r="BDK7" s="21"/>
      <c r="BDL7" s="21"/>
      <c r="BDM7" s="21"/>
      <c r="BDN7" s="21"/>
      <c r="BDO7" s="21"/>
      <c r="BDP7" s="21"/>
      <c r="BDQ7" s="21"/>
      <c r="BDR7" s="21"/>
      <c r="BDS7" s="21"/>
      <c r="BDT7" s="21"/>
      <c r="BDU7" s="21"/>
      <c r="BDV7" s="21"/>
      <c r="BDW7" s="21"/>
      <c r="BDX7" s="21"/>
      <c r="BDY7" s="21"/>
      <c r="BDZ7" s="21"/>
      <c r="BEA7" s="21"/>
      <c r="BEB7" s="21"/>
      <c r="BEC7" s="21"/>
      <c r="BED7" s="21"/>
      <c r="BEE7" s="21"/>
      <c r="BEF7" s="21"/>
      <c r="BEG7" s="21"/>
      <c r="BEH7" s="21"/>
      <c r="BEI7" s="21"/>
      <c r="BEJ7" s="21"/>
      <c r="BEK7" s="21"/>
      <c r="BEL7" s="21"/>
      <c r="BEM7" s="21"/>
      <c r="BEN7" s="21"/>
      <c r="BEO7" s="21"/>
      <c r="BEP7" s="21"/>
      <c r="BEQ7" s="21"/>
      <c r="BER7" s="21"/>
      <c r="BES7" s="21"/>
      <c r="BET7" s="21"/>
      <c r="BEU7" s="21"/>
      <c r="BEV7" s="21"/>
      <c r="BEW7" s="21"/>
      <c r="BEX7" s="21"/>
      <c r="BEY7" s="21"/>
      <c r="BEZ7" s="21"/>
      <c r="BFA7" s="21"/>
      <c r="BFB7" s="21"/>
      <c r="BFC7" s="21"/>
      <c r="BFD7" s="21"/>
      <c r="BFE7" s="21"/>
      <c r="BFF7" s="21"/>
      <c r="BFG7" s="21"/>
      <c r="BFH7" s="21"/>
      <c r="BFI7" s="21"/>
      <c r="BFJ7" s="21"/>
      <c r="BFK7" s="21"/>
      <c r="BFL7" s="21"/>
      <c r="BFM7" s="21"/>
      <c r="BFN7" s="21"/>
      <c r="BFO7" s="21"/>
      <c r="BFP7" s="21"/>
      <c r="BFQ7" s="21"/>
      <c r="BFR7" s="21"/>
      <c r="BFS7" s="21"/>
      <c r="BFT7" s="21"/>
      <c r="BFU7" s="21"/>
      <c r="BFV7" s="21"/>
      <c r="BFW7" s="21"/>
      <c r="BFX7" s="21"/>
      <c r="BFY7" s="21"/>
      <c r="BFZ7" s="21"/>
      <c r="BGA7" s="21"/>
      <c r="BGB7" s="21"/>
      <c r="BGC7" s="21"/>
      <c r="BGD7" s="21"/>
      <c r="BGE7" s="21"/>
      <c r="BGF7" s="21"/>
      <c r="BGG7" s="21"/>
      <c r="BGH7" s="21"/>
      <c r="BGI7" s="21"/>
      <c r="BGJ7" s="21"/>
      <c r="BGK7" s="21"/>
      <c r="BGL7" s="21"/>
      <c r="BGM7" s="21"/>
      <c r="BGN7" s="21"/>
      <c r="BGO7" s="21"/>
      <c r="BGP7" s="21"/>
      <c r="BGQ7" s="21"/>
      <c r="BGR7" s="21"/>
      <c r="BGS7" s="21"/>
      <c r="BGT7" s="21"/>
      <c r="BGU7" s="21"/>
      <c r="BGV7" s="21"/>
      <c r="BGW7" s="21"/>
      <c r="BGX7" s="21"/>
      <c r="BGY7" s="21"/>
      <c r="BGZ7" s="21"/>
      <c r="BHA7" s="21"/>
      <c r="BHB7" s="21"/>
      <c r="BHC7" s="21"/>
      <c r="BHD7" s="21"/>
      <c r="BHE7" s="21"/>
      <c r="BHF7" s="21"/>
      <c r="BHG7" s="21"/>
      <c r="BHH7" s="21"/>
      <c r="BHI7" s="21"/>
      <c r="BHJ7" s="21"/>
      <c r="BHK7" s="21"/>
      <c r="BHL7" s="21"/>
      <c r="BHM7" s="21"/>
      <c r="BHN7" s="21"/>
      <c r="BHO7" s="21"/>
      <c r="BHP7" s="21"/>
      <c r="BHQ7" s="21"/>
      <c r="BHR7" s="21"/>
      <c r="BHS7" s="21"/>
      <c r="BHT7" s="21"/>
      <c r="BHU7" s="21"/>
      <c r="BHV7" s="21"/>
      <c r="BHW7" s="21"/>
      <c r="BHX7" s="21"/>
      <c r="BHY7" s="21"/>
      <c r="BHZ7" s="21"/>
      <c r="BIA7" s="21"/>
      <c r="BIB7" s="21"/>
      <c r="BIC7" s="21"/>
      <c r="BID7" s="21"/>
      <c r="BIE7" s="21"/>
      <c r="BIF7" s="21"/>
      <c r="BIG7" s="21"/>
      <c r="BIH7" s="21"/>
      <c r="BII7" s="21"/>
      <c r="BIJ7" s="21"/>
      <c r="BIK7" s="21"/>
      <c r="BIL7" s="21"/>
      <c r="BIM7" s="21"/>
      <c r="BIN7" s="21"/>
      <c r="BIO7" s="21"/>
      <c r="BIP7" s="21"/>
      <c r="BIQ7" s="21"/>
      <c r="BIR7" s="21"/>
      <c r="BIS7" s="21"/>
      <c r="BIT7" s="21"/>
      <c r="BIU7" s="21"/>
      <c r="BIV7" s="21"/>
      <c r="BIW7" s="21"/>
      <c r="BIX7" s="21"/>
      <c r="BIY7" s="21"/>
      <c r="BIZ7" s="21"/>
      <c r="BJA7" s="21"/>
      <c r="BJB7" s="21"/>
      <c r="BJC7" s="21"/>
      <c r="BJD7" s="21"/>
      <c r="BJE7" s="21"/>
      <c r="BJF7" s="21"/>
      <c r="BJG7" s="21"/>
      <c r="BJH7" s="21"/>
      <c r="BJI7" s="21"/>
      <c r="BJJ7" s="21"/>
      <c r="BJK7" s="21"/>
      <c r="BJL7" s="21"/>
      <c r="BJM7" s="21"/>
      <c r="BJN7" s="21"/>
      <c r="BJO7" s="21"/>
      <c r="BJP7" s="21"/>
      <c r="BJQ7" s="21"/>
      <c r="BJR7" s="21"/>
      <c r="BJS7" s="21"/>
      <c r="BJT7" s="21"/>
      <c r="BJU7" s="21"/>
      <c r="BJV7" s="21"/>
      <c r="BJW7" s="21"/>
      <c r="BJX7" s="21"/>
      <c r="BJY7" s="21"/>
      <c r="BJZ7" s="21"/>
      <c r="BKA7" s="21"/>
      <c r="BKB7" s="21"/>
      <c r="BKC7" s="21"/>
      <c r="BKD7" s="21"/>
      <c r="BKE7" s="21"/>
      <c r="BKF7" s="21"/>
      <c r="BKG7" s="21"/>
      <c r="BKH7" s="21"/>
      <c r="BKI7" s="21"/>
      <c r="BKJ7" s="21"/>
      <c r="BKK7" s="21"/>
      <c r="BKL7" s="21"/>
      <c r="BKM7" s="21"/>
      <c r="BKN7" s="21"/>
      <c r="BKO7" s="21"/>
      <c r="BKP7" s="21"/>
      <c r="BKQ7" s="21"/>
      <c r="BKR7" s="21"/>
      <c r="BKS7" s="21"/>
      <c r="BKT7" s="21"/>
      <c r="BKU7" s="21"/>
      <c r="BKV7" s="21"/>
      <c r="BKW7" s="21"/>
      <c r="BKX7" s="21"/>
      <c r="BKY7" s="21"/>
      <c r="BKZ7" s="21"/>
      <c r="BLA7" s="21"/>
      <c r="BLB7" s="21"/>
      <c r="BLC7" s="21"/>
      <c r="BLD7" s="21"/>
      <c r="BLE7" s="21"/>
      <c r="BLF7" s="21"/>
      <c r="BLG7" s="21"/>
      <c r="BLH7" s="21"/>
      <c r="BLI7" s="21"/>
      <c r="BLJ7" s="21"/>
      <c r="BLK7" s="21"/>
      <c r="BLL7" s="21"/>
      <c r="BLM7" s="21"/>
      <c r="BLN7" s="21"/>
      <c r="BLO7" s="21"/>
      <c r="BLP7" s="21"/>
      <c r="BLQ7" s="21"/>
      <c r="BLR7" s="21"/>
      <c r="BLS7" s="21"/>
      <c r="BLT7" s="21"/>
      <c r="BLU7" s="21"/>
      <c r="BLV7" s="21"/>
      <c r="BLW7" s="21"/>
      <c r="BLX7" s="21"/>
      <c r="BLY7" s="21"/>
      <c r="BLZ7" s="21"/>
      <c r="BMA7" s="21"/>
      <c r="BMB7" s="21"/>
      <c r="BMC7" s="21"/>
      <c r="BMD7" s="21"/>
      <c r="BME7" s="21"/>
      <c r="BMF7" s="21"/>
      <c r="BMG7" s="21"/>
      <c r="BMH7" s="21"/>
      <c r="BMI7" s="21"/>
      <c r="BMJ7" s="21"/>
      <c r="BMK7" s="21"/>
      <c r="BML7" s="21"/>
      <c r="BMM7" s="21"/>
      <c r="BMN7" s="21"/>
      <c r="BMO7" s="21"/>
      <c r="BMP7" s="21"/>
      <c r="BMQ7" s="21"/>
      <c r="BMR7" s="21"/>
      <c r="BMS7" s="21"/>
      <c r="BMT7" s="21"/>
      <c r="BMU7" s="21"/>
      <c r="BMV7" s="21"/>
      <c r="BMW7" s="21"/>
      <c r="BMX7" s="21"/>
      <c r="BMY7" s="21"/>
      <c r="BMZ7" s="21"/>
      <c r="BNA7" s="21"/>
      <c r="BNB7" s="21"/>
      <c r="BNC7" s="21"/>
      <c r="BND7" s="21"/>
      <c r="BNE7" s="21"/>
      <c r="BNF7" s="21"/>
      <c r="BNG7" s="21"/>
      <c r="BNH7" s="21"/>
      <c r="BNI7" s="21"/>
      <c r="BNJ7" s="21"/>
      <c r="BNK7" s="21"/>
      <c r="BNL7" s="21"/>
      <c r="BNM7" s="21"/>
      <c r="BNN7" s="21"/>
      <c r="BNO7" s="21"/>
      <c r="BNP7" s="21"/>
      <c r="BNQ7" s="21"/>
      <c r="BNR7" s="21"/>
      <c r="BNS7" s="21"/>
      <c r="BNT7" s="21"/>
      <c r="BNU7" s="21"/>
      <c r="BNV7" s="21"/>
      <c r="BNW7" s="21"/>
      <c r="BNX7" s="21"/>
      <c r="BNY7" s="21"/>
      <c r="BNZ7" s="21"/>
      <c r="BOA7" s="21"/>
      <c r="BOB7" s="21"/>
      <c r="BOC7" s="21"/>
      <c r="BOD7" s="21"/>
      <c r="BOE7" s="21"/>
      <c r="BOF7" s="21"/>
      <c r="BOG7" s="21"/>
      <c r="BOH7" s="21"/>
      <c r="BOI7" s="21"/>
      <c r="BOJ7" s="21"/>
      <c r="BOK7" s="21"/>
      <c r="BOL7" s="21"/>
      <c r="BOM7" s="21"/>
      <c r="BON7" s="21"/>
      <c r="BOO7" s="21"/>
      <c r="BOP7" s="21"/>
      <c r="BOQ7" s="21"/>
      <c r="BOR7" s="21"/>
      <c r="BOS7" s="21"/>
      <c r="BOT7" s="21"/>
      <c r="BOU7" s="21"/>
      <c r="BOV7" s="21"/>
      <c r="BOW7" s="21"/>
      <c r="BOX7" s="21"/>
      <c r="BOY7" s="21"/>
      <c r="BOZ7" s="21"/>
      <c r="BPA7" s="21"/>
      <c r="BPB7" s="21"/>
      <c r="BPC7" s="21"/>
      <c r="BPD7" s="21"/>
      <c r="BPE7" s="21"/>
      <c r="BPF7" s="21"/>
      <c r="BPG7" s="21"/>
      <c r="BPH7" s="21"/>
      <c r="BPI7" s="21"/>
      <c r="BPJ7" s="21"/>
      <c r="BPK7" s="21"/>
      <c r="BPL7" s="21"/>
      <c r="BPM7" s="21"/>
      <c r="BPN7" s="21"/>
      <c r="BPO7" s="21"/>
      <c r="BPP7" s="21"/>
      <c r="BPQ7" s="21"/>
      <c r="BPR7" s="21"/>
      <c r="BPS7" s="21"/>
      <c r="BPT7" s="21"/>
      <c r="BPU7" s="21"/>
      <c r="BPV7" s="21"/>
      <c r="BPW7" s="21"/>
      <c r="BPX7" s="21"/>
      <c r="BPY7" s="21"/>
      <c r="BPZ7" s="21"/>
      <c r="BQA7" s="21"/>
      <c r="BQB7" s="21"/>
      <c r="BQC7" s="21"/>
      <c r="BQD7" s="21"/>
      <c r="BQE7" s="21"/>
      <c r="BQF7" s="21"/>
      <c r="BQG7" s="21"/>
      <c r="BQH7" s="21"/>
      <c r="BQI7" s="21"/>
      <c r="BQJ7" s="21"/>
      <c r="BQK7" s="21"/>
      <c r="BQL7" s="21"/>
      <c r="BQM7" s="21"/>
      <c r="BQN7" s="21"/>
      <c r="BQO7" s="21"/>
      <c r="BQP7" s="21"/>
      <c r="BQQ7" s="21"/>
      <c r="BQR7" s="21"/>
      <c r="BQS7" s="21"/>
      <c r="BQT7" s="21"/>
      <c r="BQU7" s="21"/>
      <c r="BQV7" s="21"/>
      <c r="BQW7" s="21"/>
      <c r="BQX7" s="21"/>
      <c r="BQY7" s="21"/>
      <c r="BQZ7" s="21"/>
      <c r="BRA7" s="21"/>
      <c r="BRB7" s="21"/>
      <c r="BRC7" s="21"/>
      <c r="BRD7" s="21"/>
      <c r="BRE7" s="21"/>
      <c r="BRF7" s="21"/>
      <c r="BRG7" s="21"/>
      <c r="BRH7" s="21"/>
      <c r="BRI7" s="21"/>
      <c r="BRJ7" s="21"/>
      <c r="BRK7" s="21"/>
      <c r="BRL7" s="21"/>
      <c r="BRM7" s="21"/>
      <c r="BRN7" s="21"/>
      <c r="BRO7" s="21"/>
      <c r="BRP7" s="21"/>
      <c r="BRQ7" s="21"/>
      <c r="BRR7" s="21"/>
      <c r="BRS7" s="21"/>
      <c r="BRT7" s="21"/>
      <c r="BRU7" s="21"/>
      <c r="BRV7" s="21"/>
      <c r="BRW7" s="21"/>
      <c r="BRX7" s="21"/>
      <c r="BRY7" s="21"/>
      <c r="BRZ7" s="21"/>
      <c r="BSA7" s="21"/>
      <c r="BSB7" s="21"/>
      <c r="BSC7" s="21"/>
      <c r="BSD7" s="21"/>
      <c r="BSE7" s="21"/>
      <c r="BSF7" s="21"/>
      <c r="BSG7" s="21"/>
      <c r="BSH7" s="21"/>
      <c r="BSI7" s="21"/>
      <c r="BSJ7" s="21"/>
      <c r="BSK7" s="21"/>
      <c r="BSL7" s="21"/>
      <c r="BSM7" s="21"/>
      <c r="BSN7" s="21"/>
      <c r="BSO7" s="21"/>
      <c r="BSP7" s="21"/>
      <c r="BSQ7" s="21"/>
      <c r="BSR7" s="21"/>
      <c r="BSS7" s="21"/>
      <c r="BST7" s="21"/>
      <c r="BSU7" s="21"/>
      <c r="BSV7" s="21"/>
      <c r="BSW7" s="21"/>
      <c r="BSX7" s="21"/>
      <c r="BSY7" s="21"/>
      <c r="BSZ7" s="21"/>
      <c r="BTA7" s="21"/>
      <c r="BTB7" s="21"/>
      <c r="BTC7" s="21"/>
      <c r="BTD7" s="21"/>
      <c r="BTE7" s="21"/>
      <c r="BTF7" s="21"/>
      <c r="BTG7" s="21"/>
      <c r="BTH7" s="21"/>
      <c r="BTI7" s="21"/>
      <c r="BTJ7" s="21"/>
      <c r="BTK7" s="21"/>
      <c r="BTL7" s="21"/>
      <c r="BTM7" s="21"/>
      <c r="BTN7" s="21"/>
      <c r="BTO7" s="21"/>
      <c r="BTP7" s="21"/>
      <c r="BTQ7" s="21"/>
      <c r="BTR7" s="21"/>
      <c r="BTS7" s="21"/>
      <c r="BTT7" s="21"/>
      <c r="BTU7" s="21"/>
      <c r="BTV7" s="21"/>
      <c r="BTW7" s="21"/>
      <c r="BTX7" s="21"/>
      <c r="BTY7" s="21"/>
      <c r="BTZ7" s="21"/>
      <c r="BUA7" s="21"/>
      <c r="BUB7" s="21"/>
      <c r="BUC7" s="21"/>
      <c r="BUD7" s="21"/>
      <c r="BUE7" s="21"/>
      <c r="BUF7" s="21"/>
      <c r="BUG7" s="21"/>
      <c r="BUH7" s="21"/>
      <c r="BUI7" s="21"/>
      <c r="BUJ7" s="21"/>
      <c r="BUK7" s="21"/>
      <c r="BUL7" s="21"/>
      <c r="BUM7" s="21"/>
      <c r="BUN7" s="21"/>
      <c r="BUO7" s="21"/>
      <c r="BUP7" s="21"/>
      <c r="BUQ7" s="21"/>
      <c r="BUR7" s="21"/>
      <c r="BUS7" s="21"/>
      <c r="BUT7" s="21"/>
      <c r="BUU7" s="21"/>
      <c r="BUV7" s="21"/>
      <c r="BUW7" s="21"/>
      <c r="BUX7" s="21"/>
      <c r="BUY7" s="21"/>
      <c r="BUZ7" s="21"/>
      <c r="BVA7" s="21"/>
      <c r="BVB7" s="21"/>
      <c r="BVC7" s="21"/>
      <c r="BVD7" s="21"/>
      <c r="BVE7" s="21"/>
      <c r="BVF7" s="21"/>
      <c r="BVG7" s="21"/>
      <c r="BVH7" s="21"/>
      <c r="BVI7" s="21"/>
      <c r="BVJ7" s="21"/>
      <c r="BVK7" s="21"/>
      <c r="BVL7" s="21"/>
      <c r="BVM7" s="21"/>
      <c r="BVN7" s="21"/>
      <c r="BVO7" s="21"/>
      <c r="BVP7" s="21"/>
      <c r="BVQ7" s="21"/>
      <c r="BVR7" s="21"/>
      <c r="BVS7" s="21"/>
      <c r="BVT7" s="21"/>
      <c r="BVU7" s="21"/>
      <c r="BVV7" s="21"/>
      <c r="BVW7" s="21"/>
      <c r="BVX7" s="21"/>
      <c r="BVY7" s="21"/>
      <c r="BVZ7" s="21"/>
      <c r="BWA7" s="21"/>
      <c r="BWB7" s="21"/>
      <c r="BWC7" s="21"/>
      <c r="BWD7" s="21"/>
      <c r="BWE7" s="21"/>
      <c r="BWF7" s="21"/>
      <c r="BWG7" s="21"/>
      <c r="BWH7" s="21"/>
      <c r="BWI7" s="21"/>
      <c r="BWJ7" s="21"/>
      <c r="BWK7" s="21"/>
      <c r="BWL7" s="21"/>
      <c r="BWM7" s="21"/>
      <c r="BWN7" s="21"/>
      <c r="BWO7" s="21"/>
      <c r="BWP7" s="21"/>
      <c r="BWQ7" s="21"/>
      <c r="BWR7" s="21"/>
      <c r="BWS7" s="21"/>
      <c r="BWT7" s="21"/>
      <c r="BWU7" s="21"/>
      <c r="BWV7" s="21"/>
      <c r="BWW7" s="21"/>
      <c r="BWX7" s="21"/>
      <c r="BWY7" s="21"/>
      <c r="BWZ7" s="21"/>
      <c r="BXA7" s="21"/>
      <c r="BXB7" s="21"/>
      <c r="BXC7" s="21"/>
      <c r="BXD7" s="21"/>
      <c r="BXE7" s="21"/>
      <c r="BXF7" s="21"/>
      <c r="BXG7" s="21"/>
      <c r="BXH7" s="21"/>
      <c r="BXI7" s="21"/>
      <c r="BXJ7" s="21"/>
      <c r="BXK7" s="21"/>
      <c r="BXL7" s="21"/>
      <c r="BXM7" s="21"/>
      <c r="BXN7" s="21"/>
      <c r="BXO7" s="21"/>
      <c r="BXP7" s="21"/>
      <c r="BXQ7" s="21"/>
      <c r="BXR7" s="21"/>
      <c r="BXS7" s="21"/>
      <c r="BXT7" s="21"/>
      <c r="BXU7" s="21"/>
      <c r="BXV7" s="21"/>
      <c r="BXW7" s="21"/>
      <c r="BXX7" s="21"/>
      <c r="BXY7" s="21"/>
      <c r="BXZ7" s="21"/>
      <c r="BYA7" s="21"/>
      <c r="BYB7" s="21"/>
      <c r="BYC7" s="21"/>
      <c r="BYD7" s="21"/>
      <c r="BYE7" s="21"/>
      <c r="BYF7" s="21"/>
      <c r="BYG7" s="21"/>
      <c r="BYH7" s="21"/>
      <c r="BYI7" s="21"/>
      <c r="BYJ7" s="21"/>
      <c r="BYK7" s="21"/>
      <c r="BYL7" s="21"/>
      <c r="BYM7" s="21"/>
      <c r="BYN7" s="21"/>
      <c r="BYO7" s="21"/>
      <c r="BYP7" s="21"/>
      <c r="BYQ7" s="21"/>
      <c r="BYR7" s="21"/>
      <c r="BYS7" s="21"/>
      <c r="BYT7" s="21"/>
      <c r="BYU7" s="21"/>
      <c r="BYV7" s="21"/>
      <c r="BYW7" s="21"/>
      <c r="BYX7" s="21"/>
      <c r="BYY7" s="21"/>
      <c r="BYZ7" s="21"/>
      <c r="BZA7" s="21"/>
      <c r="BZB7" s="21"/>
      <c r="BZC7" s="21"/>
      <c r="BZD7" s="21"/>
      <c r="BZE7" s="21"/>
      <c r="BZF7" s="21"/>
      <c r="BZG7" s="21"/>
      <c r="BZH7" s="21"/>
      <c r="BZI7" s="21"/>
      <c r="BZJ7" s="21"/>
      <c r="BZK7" s="21"/>
      <c r="BZL7" s="21"/>
      <c r="BZM7" s="21"/>
      <c r="BZN7" s="21"/>
      <c r="BZO7" s="21"/>
      <c r="BZP7" s="21"/>
      <c r="BZQ7" s="21"/>
      <c r="BZR7" s="21"/>
      <c r="BZS7" s="21"/>
      <c r="BZT7" s="21"/>
      <c r="BZU7" s="21"/>
      <c r="BZV7" s="21"/>
      <c r="BZW7" s="21"/>
      <c r="BZX7" s="21"/>
      <c r="BZY7" s="21"/>
      <c r="BZZ7" s="21"/>
      <c r="CAA7" s="21"/>
      <c r="CAB7" s="21"/>
      <c r="CAC7" s="21"/>
      <c r="CAD7" s="21"/>
      <c r="CAE7" s="21"/>
      <c r="CAF7" s="21"/>
      <c r="CAG7" s="21"/>
      <c r="CAH7" s="21"/>
      <c r="CAI7" s="21"/>
      <c r="CAJ7" s="21"/>
      <c r="CAK7" s="21"/>
      <c r="CAL7" s="21"/>
      <c r="CAM7" s="21"/>
      <c r="CAN7" s="21"/>
      <c r="CAO7" s="21"/>
      <c r="CAP7" s="21"/>
      <c r="CAQ7" s="21"/>
      <c r="CAR7" s="21"/>
      <c r="CAS7" s="21"/>
      <c r="CAT7" s="21"/>
      <c r="CAU7" s="21"/>
      <c r="CAV7" s="21"/>
      <c r="CAW7" s="21"/>
      <c r="CAX7" s="21"/>
      <c r="CAY7" s="21"/>
      <c r="CAZ7" s="21"/>
      <c r="CBA7" s="21"/>
      <c r="CBB7" s="21"/>
      <c r="CBC7" s="21"/>
      <c r="CBD7" s="21"/>
      <c r="CBE7" s="21"/>
      <c r="CBF7" s="21"/>
      <c r="CBG7" s="21"/>
      <c r="CBH7" s="21"/>
      <c r="CBI7" s="21"/>
      <c r="CBJ7" s="21"/>
      <c r="CBK7" s="21"/>
      <c r="CBL7" s="21"/>
      <c r="CBM7" s="21"/>
      <c r="CBN7" s="21"/>
      <c r="CBO7" s="21"/>
      <c r="CBP7" s="21"/>
      <c r="CBQ7" s="21"/>
      <c r="CBR7" s="21"/>
      <c r="CBS7" s="21"/>
      <c r="CBT7" s="21"/>
      <c r="CBU7" s="21"/>
      <c r="CBV7" s="21"/>
      <c r="CBW7" s="21"/>
      <c r="CBX7" s="21"/>
      <c r="CBY7" s="21"/>
      <c r="CBZ7" s="21"/>
      <c r="CCA7" s="21"/>
      <c r="CCB7" s="21"/>
      <c r="CCC7" s="21"/>
      <c r="CCD7" s="21"/>
      <c r="CCE7" s="21"/>
      <c r="CCF7" s="21"/>
      <c r="CCG7" s="21"/>
      <c r="CCH7" s="21"/>
      <c r="CCI7" s="21"/>
      <c r="CCJ7" s="21"/>
      <c r="CCK7" s="21"/>
      <c r="CCL7" s="21"/>
      <c r="CCM7" s="21"/>
      <c r="CCN7" s="21"/>
      <c r="CCO7" s="21"/>
      <c r="CCP7" s="21"/>
      <c r="CCQ7" s="21"/>
      <c r="CCR7" s="21"/>
      <c r="CCS7" s="21"/>
      <c r="CCT7" s="21"/>
      <c r="CCU7" s="21"/>
      <c r="CCV7" s="21"/>
      <c r="CCW7" s="21"/>
      <c r="CCX7" s="21"/>
      <c r="CCY7" s="21"/>
      <c r="CCZ7" s="21"/>
      <c r="CDA7" s="21"/>
      <c r="CDB7" s="21"/>
      <c r="CDC7" s="21"/>
      <c r="CDD7" s="21"/>
      <c r="CDE7" s="21"/>
      <c r="CDF7" s="21"/>
      <c r="CDG7" s="21"/>
      <c r="CDH7" s="21"/>
      <c r="CDI7" s="21"/>
      <c r="CDJ7" s="21"/>
      <c r="CDK7" s="21"/>
      <c r="CDL7" s="21"/>
      <c r="CDM7" s="21"/>
      <c r="CDN7" s="21"/>
      <c r="CDO7" s="21"/>
      <c r="CDP7" s="21"/>
      <c r="CDQ7" s="21"/>
      <c r="CDR7" s="21"/>
      <c r="CDS7" s="21"/>
      <c r="CDT7" s="21"/>
      <c r="CDU7" s="21"/>
      <c r="CDV7" s="21"/>
      <c r="CDW7" s="21"/>
      <c r="CDX7" s="21"/>
      <c r="CDY7" s="21"/>
      <c r="CDZ7" s="21"/>
      <c r="CEA7" s="21"/>
      <c r="CEB7" s="21"/>
      <c r="CEC7" s="21"/>
      <c r="CED7" s="21"/>
      <c r="CEE7" s="21"/>
      <c r="CEF7" s="21"/>
      <c r="CEG7" s="21"/>
      <c r="CEH7" s="21"/>
      <c r="CEI7" s="21"/>
      <c r="CEJ7" s="21"/>
      <c r="CEK7" s="21"/>
      <c r="CEL7" s="21"/>
      <c r="CEM7" s="21"/>
      <c r="CEN7" s="21"/>
      <c r="CEO7" s="21"/>
      <c r="CEP7" s="21"/>
      <c r="CEQ7" s="21"/>
      <c r="CER7" s="21"/>
      <c r="CES7" s="21"/>
      <c r="CET7" s="21"/>
      <c r="CEU7" s="21"/>
      <c r="CEV7" s="21"/>
      <c r="CEW7" s="21"/>
      <c r="CEX7" s="21"/>
      <c r="CEY7" s="21"/>
      <c r="CEZ7" s="21"/>
      <c r="CFA7" s="21"/>
      <c r="CFB7" s="21"/>
      <c r="CFC7" s="21"/>
      <c r="CFD7" s="21"/>
      <c r="CFE7" s="21"/>
      <c r="CFF7" s="21"/>
      <c r="CFG7" s="21"/>
      <c r="CFH7" s="21"/>
      <c r="CFI7" s="21"/>
      <c r="CFJ7" s="21"/>
      <c r="CFK7" s="21"/>
      <c r="CFL7" s="21"/>
      <c r="CFM7" s="21"/>
      <c r="CFN7" s="21"/>
      <c r="CFO7" s="21"/>
      <c r="CFP7" s="21"/>
      <c r="CFQ7" s="21"/>
      <c r="CFR7" s="21"/>
      <c r="CFS7" s="21"/>
      <c r="CFT7" s="21"/>
      <c r="CFU7" s="21"/>
      <c r="CFV7" s="21"/>
      <c r="CFW7" s="21"/>
      <c r="CFX7" s="21"/>
      <c r="CFY7" s="21"/>
      <c r="CFZ7" s="21"/>
      <c r="CGA7" s="21"/>
      <c r="CGB7" s="21"/>
      <c r="CGC7" s="21"/>
      <c r="CGD7" s="21"/>
      <c r="CGE7" s="21"/>
      <c r="CGF7" s="21"/>
      <c r="CGG7" s="21"/>
      <c r="CGH7" s="21"/>
      <c r="CGI7" s="21"/>
      <c r="CGJ7" s="21"/>
      <c r="CGK7" s="21"/>
      <c r="CGL7" s="21"/>
      <c r="CGM7" s="21"/>
      <c r="CGN7" s="21"/>
      <c r="CGO7" s="21"/>
      <c r="CGP7" s="21"/>
      <c r="CGQ7" s="21"/>
      <c r="CGR7" s="21"/>
      <c r="CGS7" s="21"/>
      <c r="CGT7" s="21"/>
      <c r="CGU7" s="21"/>
      <c r="CGV7" s="21"/>
      <c r="CGW7" s="21"/>
      <c r="CGX7" s="21"/>
      <c r="CGY7" s="21"/>
      <c r="CGZ7" s="21"/>
      <c r="CHA7" s="21"/>
      <c r="CHB7" s="21"/>
      <c r="CHC7" s="21"/>
      <c r="CHD7" s="21"/>
      <c r="CHE7" s="21"/>
      <c r="CHF7" s="21"/>
      <c r="CHG7" s="21"/>
      <c r="CHH7" s="21"/>
      <c r="CHI7" s="21"/>
      <c r="CHJ7" s="21"/>
      <c r="CHK7" s="21"/>
      <c r="CHL7" s="21"/>
      <c r="CHM7" s="21"/>
      <c r="CHN7" s="21"/>
      <c r="CHO7" s="21"/>
      <c r="CHP7" s="21"/>
      <c r="CHQ7" s="21"/>
      <c r="CHR7" s="21"/>
      <c r="CHS7" s="21"/>
      <c r="CHT7" s="21"/>
      <c r="CHU7" s="21"/>
      <c r="CHV7" s="21"/>
      <c r="CHW7" s="21"/>
      <c r="CHX7" s="21"/>
      <c r="CHY7" s="21"/>
      <c r="CHZ7" s="21"/>
      <c r="CIA7" s="21"/>
      <c r="CIB7" s="21"/>
      <c r="CIC7" s="21"/>
      <c r="CID7" s="21"/>
      <c r="CIE7" s="21"/>
      <c r="CIF7" s="21"/>
      <c r="CIG7" s="21"/>
      <c r="CIH7" s="21"/>
      <c r="CII7" s="21"/>
      <c r="CIJ7" s="21"/>
      <c r="CIK7" s="21"/>
      <c r="CIL7" s="21"/>
      <c r="CIM7" s="21"/>
      <c r="CIN7" s="21"/>
      <c r="CIO7" s="21"/>
      <c r="CIP7" s="21"/>
      <c r="CIQ7" s="21"/>
      <c r="CIR7" s="21"/>
      <c r="CIS7" s="21"/>
      <c r="CIT7" s="21"/>
      <c r="CIU7" s="21"/>
      <c r="CIV7" s="21"/>
      <c r="CIW7" s="21"/>
      <c r="CIX7" s="21"/>
      <c r="CIY7" s="21"/>
      <c r="CIZ7" s="21"/>
      <c r="CJA7" s="21"/>
      <c r="CJB7" s="21"/>
      <c r="CJC7" s="21"/>
      <c r="CJD7" s="21"/>
      <c r="CJE7" s="21"/>
      <c r="CJF7" s="21"/>
      <c r="CJG7" s="21"/>
      <c r="CJH7" s="21"/>
      <c r="CJI7" s="21"/>
      <c r="CJJ7" s="21"/>
      <c r="CJK7" s="21"/>
      <c r="CJL7" s="21"/>
      <c r="CJM7" s="21"/>
      <c r="CJN7" s="21"/>
      <c r="CJO7" s="21"/>
      <c r="CJP7" s="21"/>
      <c r="CJQ7" s="21"/>
      <c r="CJR7" s="21"/>
      <c r="CJS7" s="21"/>
      <c r="CJT7" s="21"/>
      <c r="CJU7" s="21"/>
      <c r="CJV7" s="21"/>
      <c r="CJW7" s="21"/>
      <c r="CJX7" s="21"/>
      <c r="CJY7" s="21"/>
      <c r="CJZ7" s="21"/>
      <c r="CKA7" s="21"/>
      <c r="CKB7" s="21"/>
      <c r="CKC7" s="21"/>
      <c r="CKD7" s="21"/>
      <c r="CKE7" s="21"/>
      <c r="CKF7" s="21"/>
      <c r="CKG7" s="21"/>
      <c r="CKH7" s="21"/>
      <c r="CKI7" s="21"/>
      <c r="CKJ7" s="21"/>
      <c r="CKK7" s="21"/>
      <c r="CKL7" s="21"/>
      <c r="CKM7" s="21"/>
      <c r="CKN7" s="21"/>
      <c r="CKO7" s="21"/>
      <c r="CKP7" s="21"/>
      <c r="CKQ7" s="21"/>
      <c r="CKR7" s="21"/>
      <c r="CKS7" s="21"/>
      <c r="CKT7" s="21"/>
      <c r="CKU7" s="21"/>
      <c r="CKV7" s="21"/>
      <c r="CKW7" s="21"/>
      <c r="CKX7" s="21"/>
      <c r="CKY7" s="21"/>
      <c r="CKZ7" s="21"/>
      <c r="CLA7" s="21"/>
      <c r="CLB7" s="21"/>
      <c r="CLC7" s="21"/>
      <c r="CLD7" s="21"/>
      <c r="CLE7" s="21"/>
      <c r="CLF7" s="21"/>
      <c r="CLG7" s="21"/>
      <c r="CLH7" s="21"/>
      <c r="CLI7" s="21"/>
      <c r="CLJ7" s="21"/>
      <c r="CLK7" s="21"/>
      <c r="CLL7" s="21"/>
      <c r="CLM7" s="21"/>
      <c r="CLN7" s="21"/>
      <c r="CLO7" s="21"/>
      <c r="CLP7" s="21"/>
      <c r="CLQ7" s="21"/>
      <c r="CLR7" s="21"/>
      <c r="CLS7" s="21"/>
      <c r="CLT7" s="21"/>
      <c r="CLU7" s="21"/>
      <c r="CLV7" s="21"/>
      <c r="CLW7" s="21"/>
      <c r="CLX7" s="21"/>
      <c r="CLY7" s="21"/>
      <c r="CLZ7" s="21"/>
      <c r="CMA7" s="21"/>
      <c r="CMB7" s="21"/>
      <c r="CMC7" s="21"/>
      <c r="CMD7" s="21"/>
      <c r="CME7" s="21"/>
      <c r="CMF7" s="21"/>
      <c r="CMG7" s="21"/>
      <c r="CMH7" s="21"/>
      <c r="CMI7" s="21"/>
      <c r="CMJ7" s="21"/>
      <c r="CMK7" s="21"/>
      <c r="CML7" s="21"/>
      <c r="CMM7" s="21"/>
      <c r="CMN7" s="21"/>
      <c r="CMO7" s="21"/>
      <c r="CMP7" s="21"/>
      <c r="CMQ7" s="21"/>
      <c r="CMR7" s="21"/>
      <c r="CMS7" s="21"/>
      <c r="CMT7" s="21"/>
      <c r="CMU7" s="21"/>
      <c r="CMV7" s="21"/>
      <c r="CMW7" s="21"/>
      <c r="CMX7" s="21"/>
      <c r="CMY7" s="21"/>
      <c r="CMZ7" s="21"/>
      <c r="CNA7" s="21"/>
      <c r="CNB7" s="21"/>
      <c r="CNC7" s="21"/>
      <c r="CND7" s="21"/>
      <c r="CNE7" s="21"/>
      <c r="CNF7" s="21"/>
      <c r="CNG7" s="21"/>
      <c r="CNH7" s="21"/>
      <c r="CNI7" s="21"/>
      <c r="CNJ7" s="21"/>
      <c r="CNK7" s="21"/>
      <c r="CNL7" s="21"/>
      <c r="CNM7" s="21"/>
      <c r="CNN7" s="21"/>
      <c r="CNO7" s="21"/>
      <c r="CNP7" s="21"/>
      <c r="CNQ7" s="21"/>
      <c r="CNR7" s="21"/>
      <c r="CNS7" s="21"/>
      <c r="CNT7" s="21"/>
      <c r="CNU7" s="21"/>
      <c r="CNV7" s="21"/>
      <c r="CNW7" s="21"/>
      <c r="CNX7" s="21"/>
      <c r="CNY7" s="21"/>
      <c r="CNZ7" s="21"/>
      <c r="COA7" s="21"/>
      <c r="COB7" s="21"/>
      <c r="COC7" s="21"/>
      <c r="COD7" s="21"/>
      <c r="COE7" s="21"/>
      <c r="COF7" s="21"/>
      <c r="COG7" s="21"/>
      <c r="COH7" s="21"/>
      <c r="COI7" s="21"/>
      <c r="COJ7" s="21"/>
      <c r="COK7" s="21"/>
      <c r="COL7" s="21"/>
      <c r="COM7" s="21"/>
      <c r="CON7" s="21"/>
      <c r="COO7" s="21"/>
      <c r="COP7" s="21"/>
      <c r="COQ7" s="21"/>
      <c r="COR7" s="21"/>
      <c r="COS7" s="21"/>
      <c r="COT7" s="21"/>
      <c r="COU7" s="21"/>
      <c r="COV7" s="21"/>
      <c r="COW7" s="21"/>
      <c r="COX7" s="21"/>
      <c r="COY7" s="21"/>
      <c r="COZ7" s="21"/>
      <c r="CPA7" s="21"/>
      <c r="CPB7" s="21"/>
      <c r="CPC7" s="21"/>
      <c r="CPD7" s="21"/>
      <c r="CPE7" s="21"/>
      <c r="CPF7" s="21"/>
      <c r="CPG7" s="21"/>
      <c r="CPH7" s="21"/>
      <c r="CPI7" s="21"/>
      <c r="CPJ7" s="21"/>
      <c r="CPK7" s="21"/>
      <c r="CPL7" s="21"/>
      <c r="CPM7" s="21"/>
      <c r="CPN7" s="21"/>
      <c r="CPO7" s="21"/>
      <c r="CPP7" s="21"/>
      <c r="CPQ7" s="21"/>
      <c r="CPR7" s="21"/>
      <c r="CPS7" s="21"/>
      <c r="CPT7" s="21"/>
      <c r="CPU7" s="21"/>
      <c r="CPV7" s="21"/>
      <c r="CPW7" s="21"/>
      <c r="CPX7" s="21"/>
      <c r="CPY7" s="21"/>
      <c r="CPZ7" s="21"/>
      <c r="CQA7" s="21"/>
      <c r="CQB7" s="21"/>
      <c r="CQC7" s="21"/>
      <c r="CQD7" s="21"/>
      <c r="CQE7" s="21"/>
      <c r="CQF7" s="21"/>
      <c r="CQG7" s="21"/>
      <c r="CQH7" s="21"/>
      <c r="CQI7" s="21"/>
      <c r="CQJ7" s="21"/>
      <c r="CQK7" s="21"/>
      <c r="CQL7" s="21"/>
      <c r="CQM7" s="21"/>
      <c r="CQN7" s="21"/>
      <c r="CQO7" s="21"/>
      <c r="CQP7" s="21"/>
      <c r="CQQ7" s="21"/>
      <c r="CQR7" s="21"/>
      <c r="CQS7" s="21"/>
      <c r="CQT7" s="21"/>
      <c r="CQU7" s="21"/>
      <c r="CQV7" s="21"/>
      <c r="CQW7" s="21"/>
      <c r="CQX7" s="21"/>
      <c r="CQY7" s="21"/>
      <c r="CQZ7" s="21"/>
      <c r="CRA7" s="21"/>
      <c r="CRB7" s="21"/>
      <c r="CRC7" s="21"/>
      <c r="CRD7" s="21"/>
      <c r="CRE7" s="21"/>
      <c r="CRF7" s="21"/>
      <c r="CRG7" s="21"/>
      <c r="CRH7" s="21"/>
      <c r="CRI7" s="21"/>
      <c r="CRJ7" s="21"/>
      <c r="CRK7" s="21"/>
      <c r="CRL7" s="21"/>
      <c r="CRM7" s="21"/>
      <c r="CRN7" s="21"/>
      <c r="CRO7" s="21"/>
      <c r="CRP7" s="21"/>
      <c r="CRQ7" s="21"/>
      <c r="CRR7" s="21"/>
      <c r="CRS7" s="21"/>
      <c r="CRT7" s="21"/>
      <c r="CRU7" s="21"/>
      <c r="CRV7" s="21"/>
      <c r="CRW7" s="21"/>
      <c r="CRX7" s="21"/>
      <c r="CRY7" s="21"/>
      <c r="CRZ7" s="21"/>
      <c r="CSA7" s="21"/>
      <c r="CSB7" s="21"/>
      <c r="CSC7" s="21"/>
      <c r="CSD7" s="21"/>
      <c r="CSE7" s="21"/>
      <c r="CSF7" s="21"/>
      <c r="CSG7" s="21"/>
      <c r="CSH7" s="21"/>
      <c r="CSI7" s="21"/>
      <c r="CSJ7" s="21"/>
      <c r="CSK7" s="21"/>
      <c r="CSL7" s="21"/>
      <c r="CSM7" s="21"/>
      <c r="CSN7" s="21"/>
      <c r="CSO7" s="21"/>
      <c r="CSP7" s="21"/>
      <c r="CSQ7" s="21"/>
      <c r="CSR7" s="21"/>
      <c r="CSS7" s="21"/>
      <c r="CST7" s="21"/>
      <c r="CSU7" s="21"/>
      <c r="CSV7" s="21"/>
      <c r="CSW7" s="21"/>
      <c r="CSX7" s="21"/>
      <c r="CSY7" s="21"/>
      <c r="CSZ7" s="21"/>
      <c r="CTA7" s="21"/>
      <c r="CTB7" s="21"/>
      <c r="CTC7" s="21"/>
      <c r="CTD7" s="21"/>
      <c r="CTE7" s="21"/>
      <c r="CTF7" s="21"/>
      <c r="CTG7" s="21"/>
      <c r="CTH7" s="21"/>
      <c r="CTI7" s="21"/>
      <c r="CTJ7" s="21"/>
      <c r="CTK7" s="21"/>
      <c r="CTL7" s="21"/>
      <c r="CTM7" s="21"/>
      <c r="CTN7" s="21"/>
      <c r="CTO7" s="21"/>
      <c r="CTP7" s="21"/>
      <c r="CTQ7" s="21"/>
      <c r="CTR7" s="21"/>
      <c r="CTS7" s="21"/>
      <c r="CTT7" s="21"/>
      <c r="CTU7" s="21"/>
      <c r="CTV7" s="21"/>
      <c r="CTW7" s="21"/>
      <c r="CTX7" s="21"/>
      <c r="CTY7" s="21"/>
      <c r="CTZ7" s="21"/>
      <c r="CUA7" s="21"/>
      <c r="CUB7" s="21"/>
      <c r="CUC7" s="21"/>
      <c r="CUD7" s="21"/>
      <c r="CUE7" s="21"/>
      <c r="CUF7" s="21"/>
      <c r="CUG7" s="21"/>
      <c r="CUH7" s="21"/>
      <c r="CUI7" s="21"/>
      <c r="CUJ7" s="21"/>
      <c r="CUK7" s="21"/>
      <c r="CUL7" s="21"/>
      <c r="CUM7" s="21"/>
      <c r="CUN7" s="21"/>
      <c r="CUO7" s="21"/>
      <c r="CUP7" s="21"/>
      <c r="CUQ7" s="21"/>
      <c r="CUR7" s="21"/>
      <c r="CUS7" s="21"/>
      <c r="CUT7" s="21"/>
      <c r="CUU7" s="21"/>
      <c r="CUV7" s="21"/>
      <c r="CUW7" s="21"/>
      <c r="CUX7" s="21"/>
      <c r="CUY7" s="21"/>
      <c r="CUZ7" s="21"/>
      <c r="CVA7" s="21"/>
      <c r="CVB7" s="21"/>
      <c r="CVC7" s="21"/>
      <c r="CVD7" s="21"/>
      <c r="CVE7" s="21"/>
      <c r="CVF7" s="21"/>
      <c r="CVG7" s="21"/>
      <c r="CVH7" s="21"/>
      <c r="CVI7" s="21"/>
      <c r="CVJ7" s="21"/>
      <c r="CVK7" s="21"/>
      <c r="CVL7" s="21"/>
      <c r="CVM7" s="21"/>
      <c r="CVN7" s="21"/>
      <c r="CVO7" s="21"/>
      <c r="CVP7" s="21"/>
      <c r="CVQ7" s="21"/>
      <c r="CVR7" s="21"/>
      <c r="CVS7" s="21"/>
      <c r="CVT7" s="21"/>
      <c r="CVU7" s="21"/>
      <c r="CVV7" s="21"/>
      <c r="CVW7" s="21"/>
      <c r="CVX7" s="21"/>
      <c r="CVY7" s="21"/>
      <c r="CVZ7" s="21"/>
      <c r="CWA7" s="21"/>
      <c r="CWB7" s="21"/>
      <c r="CWC7" s="21"/>
      <c r="CWD7" s="21"/>
      <c r="CWE7" s="21"/>
      <c r="CWF7" s="21"/>
      <c r="CWG7" s="21"/>
      <c r="CWH7" s="21"/>
      <c r="CWI7" s="21"/>
      <c r="CWJ7" s="21"/>
      <c r="CWK7" s="21"/>
      <c r="CWL7" s="21"/>
      <c r="CWM7" s="21"/>
      <c r="CWN7" s="21"/>
      <c r="CWO7" s="21"/>
      <c r="CWP7" s="21"/>
      <c r="CWQ7" s="21"/>
      <c r="CWR7" s="21"/>
      <c r="CWS7" s="21"/>
      <c r="CWT7" s="21"/>
      <c r="CWU7" s="21"/>
      <c r="CWV7" s="21"/>
      <c r="CWW7" s="21"/>
      <c r="CWX7" s="21"/>
      <c r="CWY7" s="21"/>
      <c r="CWZ7" s="21"/>
      <c r="CXA7" s="21"/>
      <c r="CXB7" s="21"/>
      <c r="CXC7" s="21"/>
      <c r="CXD7" s="21"/>
      <c r="CXE7" s="21"/>
      <c r="CXF7" s="21"/>
      <c r="CXG7" s="21"/>
      <c r="CXH7" s="21"/>
      <c r="CXI7" s="21"/>
      <c r="CXJ7" s="21"/>
      <c r="CXK7" s="21"/>
      <c r="CXL7" s="21"/>
      <c r="CXM7" s="21"/>
      <c r="CXN7" s="21"/>
      <c r="CXO7" s="21"/>
      <c r="CXP7" s="21"/>
      <c r="CXQ7" s="21"/>
      <c r="CXR7" s="21"/>
      <c r="CXS7" s="21"/>
      <c r="CXT7" s="21"/>
      <c r="CXU7" s="21"/>
      <c r="CXV7" s="21"/>
      <c r="CXW7" s="21"/>
      <c r="CXX7" s="21"/>
      <c r="CXY7" s="21"/>
      <c r="CXZ7" s="21"/>
      <c r="CYA7" s="21"/>
      <c r="CYB7" s="21"/>
      <c r="CYC7" s="21"/>
      <c r="CYD7" s="21"/>
      <c r="CYE7" s="21"/>
      <c r="CYF7" s="21"/>
      <c r="CYG7" s="21"/>
      <c r="CYH7" s="21"/>
      <c r="CYI7" s="21"/>
      <c r="CYJ7" s="21"/>
      <c r="CYK7" s="21"/>
      <c r="CYL7" s="21"/>
      <c r="CYM7" s="21"/>
      <c r="CYN7" s="21"/>
      <c r="CYO7" s="21"/>
      <c r="CYP7" s="21"/>
      <c r="CYQ7" s="21"/>
      <c r="CYR7" s="21"/>
      <c r="CYS7" s="21"/>
      <c r="CYT7" s="21"/>
      <c r="CYU7" s="21"/>
      <c r="CYV7" s="21"/>
      <c r="CYW7" s="21"/>
      <c r="CYX7" s="21"/>
      <c r="CYY7" s="21"/>
      <c r="CYZ7" s="21"/>
      <c r="CZA7" s="21"/>
      <c r="CZB7" s="21"/>
      <c r="CZC7" s="21"/>
      <c r="CZD7" s="21"/>
      <c r="CZE7" s="21"/>
      <c r="CZF7" s="21"/>
      <c r="CZG7" s="21"/>
      <c r="CZH7" s="21"/>
      <c r="CZI7" s="21"/>
      <c r="CZJ7" s="21"/>
      <c r="CZK7" s="21"/>
      <c r="CZL7" s="21"/>
      <c r="CZM7" s="21"/>
      <c r="CZN7" s="21"/>
      <c r="CZO7" s="21"/>
      <c r="CZP7" s="21"/>
      <c r="CZQ7" s="21"/>
      <c r="CZR7" s="21"/>
      <c r="CZS7" s="21"/>
      <c r="CZT7" s="21"/>
      <c r="CZU7" s="21"/>
      <c r="CZV7" s="21"/>
      <c r="CZW7" s="21"/>
      <c r="CZX7" s="21"/>
      <c r="CZY7" s="21"/>
      <c r="CZZ7" s="21"/>
      <c r="DAA7" s="21"/>
      <c r="DAB7" s="21"/>
      <c r="DAC7" s="21"/>
      <c r="DAD7" s="21"/>
      <c r="DAE7" s="21"/>
      <c r="DAF7" s="21"/>
      <c r="DAG7" s="21"/>
      <c r="DAH7" s="21"/>
      <c r="DAI7" s="21"/>
      <c r="DAJ7" s="21"/>
      <c r="DAK7" s="21"/>
      <c r="DAL7" s="21"/>
      <c r="DAM7" s="21"/>
      <c r="DAN7" s="21"/>
      <c r="DAO7" s="21"/>
      <c r="DAP7" s="21"/>
      <c r="DAQ7" s="21"/>
      <c r="DAR7" s="21"/>
      <c r="DAS7" s="21"/>
      <c r="DAT7" s="21"/>
      <c r="DAU7" s="21"/>
      <c r="DAV7" s="21"/>
      <c r="DAW7" s="21"/>
      <c r="DAX7" s="21"/>
      <c r="DAY7" s="21"/>
      <c r="DAZ7" s="21"/>
      <c r="DBA7" s="21"/>
      <c r="DBB7" s="21"/>
      <c r="DBC7" s="21"/>
      <c r="DBD7" s="21"/>
      <c r="DBE7" s="21"/>
      <c r="DBF7" s="21"/>
      <c r="DBG7" s="21"/>
      <c r="DBH7" s="21"/>
      <c r="DBI7" s="21"/>
      <c r="DBJ7" s="21"/>
      <c r="DBK7" s="21"/>
      <c r="DBL7" s="21"/>
      <c r="DBM7" s="21"/>
      <c r="DBN7" s="21"/>
      <c r="DBO7" s="21"/>
      <c r="DBP7" s="21"/>
      <c r="DBQ7" s="21"/>
      <c r="DBR7" s="21"/>
      <c r="DBS7" s="21"/>
      <c r="DBT7" s="21"/>
      <c r="DBU7" s="21"/>
      <c r="DBV7" s="21"/>
      <c r="DBW7" s="21"/>
      <c r="DBX7" s="21"/>
      <c r="DBY7" s="21"/>
      <c r="DBZ7" s="21"/>
      <c r="DCA7" s="21"/>
      <c r="DCB7" s="21"/>
      <c r="DCC7" s="21"/>
      <c r="DCD7" s="21"/>
      <c r="DCE7" s="21"/>
      <c r="DCF7" s="21"/>
      <c r="DCG7" s="21"/>
      <c r="DCH7" s="21"/>
      <c r="DCI7" s="21"/>
      <c r="DCJ7" s="21"/>
      <c r="DCK7" s="21"/>
      <c r="DCL7" s="21"/>
      <c r="DCM7" s="21"/>
      <c r="DCN7" s="21"/>
      <c r="DCO7" s="21"/>
      <c r="DCP7" s="21"/>
      <c r="DCQ7" s="21"/>
      <c r="DCR7" s="21"/>
      <c r="DCS7" s="21"/>
      <c r="DCT7" s="21"/>
      <c r="DCU7" s="21"/>
      <c r="DCV7" s="21"/>
      <c r="DCW7" s="21"/>
      <c r="DCX7" s="21"/>
      <c r="DCY7" s="21"/>
      <c r="DCZ7" s="21"/>
      <c r="DDA7" s="21"/>
      <c r="DDB7" s="21"/>
      <c r="DDC7" s="21"/>
      <c r="DDD7" s="21"/>
      <c r="DDE7" s="21"/>
      <c r="DDF7" s="21"/>
      <c r="DDG7" s="21"/>
      <c r="DDH7" s="21"/>
      <c r="DDI7" s="21"/>
      <c r="DDJ7" s="21"/>
      <c r="DDK7" s="21"/>
      <c r="DDL7" s="21"/>
      <c r="DDM7" s="21"/>
      <c r="DDN7" s="21"/>
      <c r="DDO7" s="21"/>
      <c r="DDP7" s="21"/>
      <c r="DDQ7" s="21"/>
      <c r="DDR7" s="21"/>
      <c r="DDS7" s="21"/>
      <c r="DDT7" s="21"/>
      <c r="DDU7" s="21"/>
      <c r="DDV7" s="21"/>
      <c r="DDW7" s="21"/>
      <c r="DDX7" s="21"/>
      <c r="DDY7" s="21"/>
      <c r="DDZ7" s="21"/>
      <c r="DEA7" s="21"/>
      <c r="DEB7" s="21"/>
      <c r="DEC7" s="21"/>
      <c r="DED7" s="21"/>
      <c r="DEE7" s="21"/>
      <c r="DEF7" s="21"/>
      <c r="DEG7" s="21"/>
      <c r="DEH7" s="21"/>
      <c r="DEI7" s="21"/>
      <c r="DEJ7" s="21"/>
      <c r="DEK7" s="21"/>
      <c r="DEL7" s="21"/>
      <c r="DEM7" s="21"/>
      <c r="DEN7" s="21"/>
      <c r="DEO7" s="21"/>
      <c r="DEP7" s="21"/>
      <c r="DEQ7" s="21"/>
      <c r="DER7" s="21"/>
      <c r="DES7" s="21"/>
      <c r="DET7" s="21"/>
      <c r="DEU7" s="21"/>
      <c r="DEV7" s="21"/>
      <c r="DEW7" s="21"/>
      <c r="DEX7" s="21"/>
      <c r="DEY7" s="21"/>
      <c r="DEZ7" s="21"/>
      <c r="DFA7" s="21"/>
      <c r="DFB7" s="21"/>
      <c r="DFC7" s="21"/>
      <c r="DFD7" s="21"/>
      <c r="DFE7" s="21"/>
      <c r="DFF7" s="21"/>
      <c r="DFG7" s="21"/>
      <c r="DFH7" s="21"/>
      <c r="DFI7" s="21"/>
      <c r="DFJ7" s="21"/>
      <c r="DFK7" s="21"/>
      <c r="DFL7" s="21"/>
      <c r="DFM7" s="21"/>
      <c r="DFN7" s="21"/>
      <c r="DFO7" s="21"/>
      <c r="DFP7" s="21"/>
      <c r="DFQ7" s="21"/>
      <c r="DFR7" s="21"/>
      <c r="DFS7" s="21"/>
      <c r="DFT7" s="21"/>
      <c r="DFU7" s="21"/>
      <c r="DFV7" s="21"/>
      <c r="DFW7" s="21"/>
      <c r="DFX7" s="21"/>
      <c r="DFY7" s="21"/>
      <c r="DFZ7" s="21"/>
      <c r="DGA7" s="21"/>
      <c r="DGB7" s="21"/>
      <c r="DGC7" s="21"/>
      <c r="DGD7" s="21"/>
      <c r="DGE7" s="21"/>
      <c r="DGF7" s="21"/>
      <c r="DGG7" s="21"/>
      <c r="DGH7" s="21"/>
      <c r="DGI7" s="21"/>
      <c r="DGJ7" s="21"/>
      <c r="DGK7" s="21"/>
      <c r="DGL7" s="21"/>
      <c r="DGM7" s="21"/>
      <c r="DGN7" s="21"/>
      <c r="DGO7" s="21"/>
      <c r="DGP7" s="21"/>
      <c r="DGQ7" s="21"/>
      <c r="DGR7" s="21"/>
      <c r="DGS7" s="21"/>
      <c r="DGT7" s="21"/>
      <c r="DGU7" s="21"/>
      <c r="DGV7" s="21"/>
      <c r="DGW7" s="21"/>
      <c r="DGX7" s="21"/>
      <c r="DGY7" s="21"/>
      <c r="DGZ7" s="21"/>
      <c r="DHA7" s="21"/>
      <c r="DHB7" s="21"/>
      <c r="DHC7" s="21"/>
      <c r="DHD7" s="21"/>
      <c r="DHE7" s="21"/>
      <c r="DHF7" s="21"/>
      <c r="DHG7" s="21"/>
      <c r="DHH7" s="21"/>
      <c r="DHI7" s="21"/>
      <c r="DHJ7" s="21"/>
      <c r="DHK7" s="21"/>
      <c r="DHL7" s="21"/>
      <c r="DHM7" s="21"/>
      <c r="DHN7" s="21"/>
      <c r="DHO7" s="21"/>
      <c r="DHP7" s="21"/>
      <c r="DHQ7" s="21"/>
      <c r="DHR7" s="21"/>
      <c r="DHS7" s="21"/>
      <c r="DHT7" s="21"/>
      <c r="DHU7" s="21"/>
      <c r="DHV7" s="21"/>
      <c r="DHW7" s="21"/>
      <c r="DHX7" s="21"/>
      <c r="DHY7" s="21"/>
      <c r="DHZ7" s="21"/>
      <c r="DIA7" s="21"/>
      <c r="DIB7" s="21"/>
      <c r="DIC7" s="21"/>
      <c r="DID7" s="21"/>
      <c r="DIE7" s="21"/>
      <c r="DIF7" s="21"/>
      <c r="DIG7" s="21"/>
      <c r="DIH7" s="21"/>
      <c r="DII7" s="21"/>
      <c r="DIJ7" s="21"/>
      <c r="DIK7" s="21"/>
      <c r="DIL7" s="21"/>
      <c r="DIM7" s="21"/>
      <c r="DIN7" s="21"/>
      <c r="DIO7" s="21"/>
      <c r="DIP7" s="21"/>
      <c r="DIQ7" s="21"/>
      <c r="DIR7" s="21"/>
      <c r="DIS7" s="21"/>
      <c r="DIT7" s="21"/>
      <c r="DIU7" s="21"/>
      <c r="DIV7" s="21"/>
      <c r="DIW7" s="21"/>
      <c r="DIX7" s="21"/>
      <c r="DIY7" s="21"/>
      <c r="DIZ7" s="21"/>
      <c r="DJA7" s="21"/>
      <c r="DJB7" s="21"/>
      <c r="DJC7" s="21"/>
      <c r="DJD7" s="21"/>
      <c r="DJE7" s="21"/>
      <c r="DJF7" s="21"/>
      <c r="DJG7" s="21"/>
      <c r="DJH7" s="21"/>
      <c r="DJI7" s="21"/>
      <c r="DJJ7" s="21"/>
      <c r="DJK7" s="21"/>
      <c r="DJL7" s="21"/>
      <c r="DJM7" s="21"/>
      <c r="DJN7" s="21"/>
      <c r="DJO7" s="21"/>
      <c r="DJP7" s="21"/>
      <c r="DJQ7" s="21"/>
      <c r="DJR7" s="21"/>
      <c r="DJS7" s="21"/>
      <c r="DJT7" s="21"/>
      <c r="DJU7" s="21"/>
      <c r="DJV7" s="21"/>
      <c r="DJW7" s="21"/>
      <c r="DJX7" s="21"/>
      <c r="DJY7" s="21"/>
      <c r="DJZ7" s="21"/>
      <c r="DKA7" s="21"/>
      <c r="DKB7" s="21"/>
      <c r="DKC7" s="21"/>
      <c r="DKD7" s="21"/>
      <c r="DKE7" s="21"/>
      <c r="DKF7" s="21"/>
      <c r="DKG7" s="21"/>
      <c r="DKH7" s="21"/>
      <c r="DKI7" s="21"/>
      <c r="DKJ7" s="21"/>
      <c r="DKK7" s="21"/>
      <c r="DKL7" s="21"/>
      <c r="DKM7" s="21"/>
      <c r="DKN7" s="21"/>
      <c r="DKO7" s="21"/>
      <c r="DKP7" s="21"/>
      <c r="DKQ7" s="21"/>
      <c r="DKR7" s="21"/>
      <c r="DKS7" s="21"/>
      <c r="DKT7" s="21"/>
      <c r="DKU7" s="21"/>
      <c r="DKV7" s="21"/>
      <c r="DKW7" s="21"/>
      <c r="DKX7" s="21"/>
      <c r="DKY7" s="21"/>
      <c r="DKZ7" s="21"/>
      <c r="DLA7" s="21"/>
      <c r="DLB7" s="21"/>
      <c r="DLC7" s="21"/>
      <c r="DLD7" s="21"/>
      <c r="DLE7" s="21"/>
      <c r="DLF7" s="21"/>
      <c r="DLG7" s="21"/>
      <c r="DLH7" s="21"/>
      <c r="DLI7" s="21"/>
      <c r="DLJ7" s="21"/>
      <c r="DLK7" s="21"/>
      <c r="DLL7" s="21"/>
      <c r="DLM7" s="21"/>
      <c r="DLN7" s="21"/>
      <c r="DLO7" s="21"/>
      <c r="DLP7" s="21"/>
      <c r="DLQ7" s="21"/>
      <c r="DLR7" s="21"/>
      <c r="DLS7" s="21"/>
      <c r="DLT7" s="21"/>
      <c r="DLU7" s="21"/>
      <c r="DLV7" s="21"/>
      <c r="DLW7" s="21"/>
      <c r="DLX7" s="21"/>
      <c r="DLY7" s="21"/>
      <c r="DLZ7" s="21"/>
      <c r="DMA7" s="21"/>
      <c r="DMB7" s="21"/>
      <c r="DMC7" s="21"/>
      <c r="DMD7" s="21"/>
      <c r="DME7" s="21"/>
      <c r="DMF7" s="21"/>
      <c r="DMG7" s="21"/>
      <c r="DMH7" s="21"/>
      <c r="DMI7" s="21"/>
      <c r="DMJ7" s="21"/>
      <c r="DMK7" s="21"/>
      <c r="DML7" s="21"/>
      <c r="DMM7" s="21"/>
      <c r="DMN7" s="21"/>
      <c r="DMO7" s="21"/>
      <c r="DMP7" s="21"/>
      <c r="DMQ7" s="21"/>
      <c r="DMR7" s="21"/>
      <c r="DMS7" s="21"/>
      <c r="DMT7" s="21"/>
      <c r="DMU7" s="21"/>
      <c r="DMV7" s="21"/>
      <c r="DMW7" s="21"/>
      <c r="DMX7" s="21"/>
      <c r="DMY7" s="21"/>
      <c r="DMZ7" s="21"/>
      <c r="DNA7" s="21"/>
      <c r="DNB7" s="21"/>
      <c r="DNC7" s="21"/>
      <c r="DND7" s="21"/>
      <c r="DNE7" s="21"/>
      <c r="DNF7" s="21"/>
      <c r="DNG7" s="21"/>
      <c r="DNH7" s="21"/>
      <c r="DNI7" s="21"/>
      <c r="DNJ7" s="21"/>
      <c r="DNK7" s="21"/>
      <c r="DNL7" s="21"/>
      <c r="DNM7" s="21"/>
      <c r="DNN7" s="21"/>
      <c r="DNO7" s="21"/>
      <c r="DNP7" s="21"/>
      <c r="DNQ7" s="21"/>
      <c r="DNR7" s="21"/>
      <c r="DNS7" s="21"/>
      <c r="DNT7" s="21"/>
      <c r="DNU7" s="21"/>
      <c r="DNV7" s="21"/>
      <c r="DNW7" s="21"/>
      <c r="DNX7" s="21"/>
      <c r="DNY7" s="21"/>
      <c r="DNZ7" s="21"/>
      <c r="DOA7" s="21"/>
      <c r="DOB7" s="21"/>
      <c r="DOC7" s="21"/>
      <c r="DOD7" s="21"/>
      <c r="DOE7" s="21"/>
      <c r="DOF7" s="21"/>
      <c r="DOG7" s="21"/>
      <c r="DOH7" s="21"/>
      <c r="DOI7" s="21"/>
      <c r="DOJ7" s="21"/>
      <c r="DOK7" s="21"/>
      <c r="DOL7" s="21"/>
      <c r="DOM7" s="21"/>
      <c r="DON7" s="21"/>
      <c r="DOO7" s="21"/>
      <c r="DOP7" s="21"/>
      <c r="DOQ7" s="21"/>
      <c r="DOR7" s="21"/>
      <c r="DOS7" s="21"/>
      <c r="DOT7" s="21"/>
      <c r="DOU7" s="21"/>
      <c r="DOV7" s="21"/>
      <c r="DOW7" s="21"/>
      <c r="DOX7" s="21"/>
      <c r="DOY7" s="21"/>
      <c r="DOZ7" s="21"/>
      <c r="DPA7" s="21"/>
      <c r="DPB7" s="21"/>
      <c r="DPC7" s="21"/>
      <c r="DPD7" s="21"/>
      <c r="DPE7" s="21"/>
      <c r="DPF7" s="21"/>
      <c r="DPG7" s="21"/>
      <c r="DPH7" s="21"/>
      <c r="DPI7" s="21"/>
      <c r="DPJ7" s="21"/>
      <c r="DPK7" s="21"/>
      <c r="DPL7" s="21"/>
      <c r="DPM7" s="21"/>
      <c r="DPN7" s="21"/>
      <c r="DPO7" s="21"/>
      <c r="DPP7" s="21"/>
      <c r="DPQ7" s="21"/>
      <c r="DPR7" s="21"/>
      <c r="DPS7" s="21"/>
      <c r="DPT7" s="21"/>
      <c r="DPU7" s="21"/>
      <c r="DPV7" s="21"/>
      <c r="DPW7" s="21"/>
      <c r="DPX7" s="21"/>
      <c r="DPY7" s="21"/>
      <c r="DPZ7" s="21"/>
      <c r="DQA7" s="21"/>
      <c r="DQB7" s="21"/>
      <c r="DQC7" s="21"/>
      <c r="DQD7" s="21"/>
      <c r="DQE7" s="21"/>
      <c r="DQF7" s="21"/>
      <c r="DQG7" s="21"/>
      <c r="DQH7" s="21"/>
      <c r="DQI7" s="21"/>
      <c r="DQJ7" s="21"/>
      <c r="DQK7" s="21"/>
      <c r="DQL7" s="21"/>
      <c r="DQM7" s="21"/>
      <c r="DQN7" s="21"/>
      <c r="DQO7" s="21"/>
      <c r="DQP7" s="21"/>
      <c r="DQQ7" s="21"/>
      <c r="DQR7" s="21"/>
      <c r="DQS7" s="21"/>
      <c r="DQT7" s="21"/>
      <c r="DQU7" s="21"/>
      <c r="DQV7" s="21"/>
      <c r="DQW7" s="21"/>
      <c r="DQX7" s="21"/>
      <c r="DQY7" s="21"/>
      <c r="DQZ7" s="21"/>
      <c r="DRA7" s="21"/>
      <c r="DRB7" s="21"/>
      <c r="DRC7" s="21"/>
      <c r="DRD7" s="21"/>
      <c r="DRE7" s="21"/>
      <c r="DRF7" s="21"/>
      <c r="DRG7" s="21"/>
      <c r="DRH7" s="21"/>
      <c r="DRI7" s="21"/>
      <c r="DRJ7" s="21"/>
      <c r="DRK7" s="21"/>
      <c r="DRL7" s="21"/>
      <c r="DRM7" s="21"/>
      <c r="DRN7" s="21"/>
      <c r="DRO7" s="21"/>
      <c r="DRP7" s="21"/>
      <c r="DRQ7" s="21"/>
      <c r="DRR7" s="21"/>
      <c r="DRS7" s="21"/>
      <c r="DRT7" s="21"/>
      <c r="DRU7" s="21"/>
      <c r="DRV7" s="21"/>
      <c r="DRW7" s="21"/>
      <c r="DRX7" s="21"/>
      <c r="DRY7" s="21"/>
      <c r="DRZ7" s="21"/>
      <c r="DSA7" s="21"/>
      <c r="DSB7" s="21"/>
      <c r="DSC7" s="21"/>
      <c r="DSD7" s="21"/>
      <c r="DSE7" s="21"/>
      <c r="DSF7" s="21"/>
      <c r="DSG7" s="21"/>
      <c r="DSH7" s="21"/>
      <c r="DSI7" s="21"/>
      <c r="DSJ7" s="21"/>
      <c r="DSK7" s="21"/>
      <c r="DSL7" s="21"/>
      <c r="DSM7" s="21"/>
      <c r="DSN7" s="21"/>
      <c r="DSO7" s="21"/>
      <c r="DSP7" s="21"/>
      <c r="DSQ7" s="21"/>
      <c r="DSR7" s="21"/>
      <c r="DSS7" s="21"/>
      <c r="DST7" s="21"/>
      <c r="DSU7" s="21"/>
      <c r="DSV7" s="21"/>
      <c r="DSW7" s="21"/>
      <c r="DSX7" s="21"/>
      <c r="DSY7" s="21"/>
      <c r="DSZ7" s="21"/>
      <c r="DTA7" s="21"/>
      <c r="DTB7" s="21"/>
      <c r="DTC7" s="21"/>
      <c r="DTD7" s="21"/>
      <c r="DTE7" s="21"/>
      <c r="DTF7" s="21"/>
      <c r="DTG7" s="21"/>
      <c r="DTH7" s="21"/>
      <c r="DTI7" s="21"/>
      <c r="DTJ7" s="21"/>
      <c r="DTK7" s="21"/>
      <c r="DTL7" s="21"/>
      <c r="DTM7" s="21"/>
      <c r="DTN7" s="21"/>
      <c r="DTO7" s="21"/>
      <c r="DTP7" s="21"/>
      <c r="DTQ7" s="21"/>
      <c r="DTR7" s="21"/>
      <c r="DTS7" s="21"/>
      <c r="DTT7" s="21"/>
      <c r="DTU7" s="21"/>
      <c r="DTV7" s="21"/>
      <c r="DTW7" s="21"/>
      <c r="DTX7" s="21"/>
      <c r="DTY7" s="21"/>
      <c r="DTZ7" s="21"/>
      <c r="DUA7" s="21"/>
      <c r="DUB7" s="21"/>
      <c r="DUC7" s="21"/>
      <c r="DUD7" s="21"/>
      <c r="DUE7" s="21"/>
      <c r="DUF7" s="21"/>
      <c r="DUG7" s="21"/>
      <c r="DUH7" s="21"/>
      <c r="DUI7" s="21"/>
      <c r="DUJ7" s="21"/>
      <c r="DUK7" s="21"/>
      <c r="DUL7" s="21"/>
      <c r="DUM7" s="21"/>
      <c r="DUN7" s="21"/>
      <c r="DUO7" s="21"/>
      <c r="DUP7" s="21"/>
      <c r="DUQ7" s="21"/>
      <c r="DUR7" s="21"/>
      <c r="DUS7" s="21"/>
      <c r="DUT7" s="21"/>
      <c r="DUU7" s="21"/>
      <c r="DUV7" s="21"/>
      <c r="DUW7" s="21"/>
      <c r="DUX7" s="21"/>
      <c r="DUY7" s="21"/>
      <c r="DUZ7" s="21"/>
      <c r="DVA7" s="21"/>
      <c r="DVB7" s="21"/>
      <c r="DVC7" s="21"/>
      <c r="DVD7" s="21"/>
      <c r="DVE7" s="21"/>
      <c r="DVF7" s="21"/>
      <c r="DVG7" s="21"/>
      <c r="DVH7" s="21"/>
      <c r="DVI7" s="21"/>
      <c r="DVJ7" s="21"/>
      <c r="DVK7" s="21"/>
      <c r="DVL7" s="21"/>
      <c r="DVM7" s="21"/>
      <c r="DVN7" s="21"/>
      <c r="DVO7" s="21"/>
      <c r="DVP7" s="21"/>
      <c r="DVQ7" s="21"/>
      <c r="DVR7" s="21"/>
      <c r="DVS7" s="21"/>
      <c r="DVT7" s="21"/>
      <c r="DVU7" s="21"/>
      <c r="DVV7" s="21"/>
      <c r="DVW7" s="21"/>
      <c r="DVX7" s="21"/>
      <c r="DVY7" s="21"/>
      <c r="DVZ7" s="21"/>
      <c r="DWA7" s="21"/>
      <c r="DWB7" s="21"/>
      <c r="DWC7" s="21"/>
      <c r="DWD7" s="21"/>
      <c r="DWE7" s="21"/>
      <c r="DWF7" s="21"/>
      <c r="DWG7" s="21"/>
      <c r="DWH7" s="21"/>
      <c r="DWI7" s="21"/>
      <c r="DWJ7" s="21"/>
      <c r="DWK7" s="21"/>
      <c r="DWL7" s="21"/>
      <c r="DWM7" s="21"/>
      <c r="DWN7" s="21"/>
      <c r="DWO7" s="21"/>
      <c r="DWP7" s="21"/>
      <c r="DWQ7" s="21"/>
      <c r="DWR7" s="21"/>
      <c r="DWS7" s="21"/>
      <c r="DWT7" s="21"/>
      <c r="DWU7" s="21"/>
      <c r="DWV7" s="21"/>
      <c r="DWW7" s="21"/>
      <c r="DWX7" s="21"/>
      <c r="DWY7" s="21"/>
      <c r="DWZ7" s="21"/>
      <c r="DXA7" s="21"/>
      <c r="DXB7" s="21"/>
      <c r="DXC7" s="21"/>
      <c r="DXD7" s="21"/>
      <c r="DXE7" s="21"/>
      <c r="DXF7" s="21"/>
      <c r="DXG7" s="21"/>
      <c r="DXH7" s="21"/>
      <c r="DXI7" s="21"/>
      <c r="DXJ7" s="21"/>
      <c r="DXK7" s="21"/>
      <c r="DXL7" s="21"/>
      <c r="DXM7" s="21"/>
      <c r="DXN7" s="21"/>
      <c r="DXO7" s="21"/>
      <c r="DXP7" s="21"/>
      <c r="DXQ7" s="21"/>
      <c r="DXR7" s="21"/>
      <c r="DXS7" s="21"/>
      <c r="DXT7" s="21"/>
      <c r="DXU7" s="21"/>
      <c r="DXV7" s="21"/>
      <c r="DXW7" s="21"/>
      <c r="DXX7" s="21"/>
      <c r="DXY7" s="21"/>
      <c r="DXZ7" s="21"/>
      <c r="DYA7" s="21"/>
      <c r="DYB7" s="21"/>
      <c r="DYC7" s="21"/>
      <c r="DYD7" s="21"/>
      <c r="DYE7" s="21"/>
      <c r="DYF7" s="21"/>
      <c r="DYG7" s="21"/>
      <c r="DYH7" s="21"/>
      <c r="DYI7" s="21"/>
      <c r="DYJ7" s="21"/>
      <c r="DYK7" s="21"/>
      <c r="DYL7" s="21"/>
      <c r="DYM7" s="21"/>
      <c r="DYN7" s="21"/>
      <c r="DYO7" s="21"/>
      <c r="DYP7" s="21"/>
      <c r="DYQ7" s="21"/>
      <c r="DYR7" s="21"/>
      <c r="DYS7" s="21"/>
      <c r="DYT7" s="21"/>
      <c r="DYU7" s="21"/>
      <c r="DYV7" s="21"/>
      <c r="DYW7" s="21"/>
      <c r="DYX7" s="21"/>
      <c r="DYY7" s="21"/>
      <c r="DYZ7" s="21"/>
      <c r="DZA7" s="21"/>
      <c r="DZB7" s="21"/>
      <c r="DZC7" s="21"/>
      <c r="DZD7" s="21"/>
      <c r="DZE7" s="21"/>
      <c r="DZF7" s="21"/>
      <c r="DZG7" s="21"/>
      <c r="DZH7" s="21"/>
      <c r="DZI7" s="21"/>
      <c r="DZJ7" s="21"/>
      <c r="DZK7" s="21"/>
      <c r="DZL7" s="21"/>
      <c r="DZM7" s="21"/>
      <c r="DZN7" s="21"/>
      <c r="DZO7" s="21"/>
      <c r="DZP7" s="21"/>
      <c r="DZQ7" s="21"/>
      <c r="DZR7" s="21"/>
      <c r="DZS7" s="21"/>
      <c r="DZT7" s="21"/>
      <c r="DZU7" s="21"/>
      <c r="DZV7" s="21"/>
      <c r="DZW7" s="21"/>
      <c r="DZX7" s="21"/>
      <c r="DZY7" s="21"/>
      <c r="DZZ7" s="21"/>
      <c r="EAA7" s="21"/>
      <c r="EAB7" s="21"/>
      <c r="EAC7" s="21"/>
      <c r="EAD7" s="21"/>
      <c r="EAE7" s="21"/>
      <c r="EAF7" s="21"/>
      <c r="EAG7" s="21"/>
      <c r="EAH7" s="21"/>
      <c r="EAI7" s="21"/>
      <c r="EAJ7" s="21"/>
      <c r="EAK7" s="21"/>
      <c r="EAL7" s="21"/>
      <c r="EAM7" s="21"/>
      <c r="EAN7" s="21"/>
      <c r="EAO7" s="21"/>
      <c r="EAP7" s="21"/>
      <c r="EAQ7" s="21"/>
      <c r="EAR7" s="21"/>
      <c r="EAS7" s="21"/>
      <c r="EAT7" s="21"/>
      <c r="EAU7" s="21"/>
      <c r="EAV7" s="21"/>
      <c r="EAW7" s="21"/>
      <c r="EAX7" s="21"/>
      <c r="EAY7" s="21"/>
      <c r="EAZ7" s="21"/>
      <c r="EBA7" s="21"/>
      <c r="EBB7" s="21"/>
      <c r="EBC7" s="21"/>
      <c r="EBD7" s="21"/>
      <c r="EBE7" s="21"/>
      <c r="EBF7" s="21"/>
      <c r="EBG7" s="21"/>
      <c r="EBH7" s="21"/>
      <c r="EBI7" s="21"/>
      <c r="EBJ7" s="21"/>
      <c r="EBK7" s="21"/>
      <c r="EBL7" s="21"/>
      <c r="EBM7" s="21"/>
      <c r="EBN7" s="21"/>
      <c r="EBO7" s="21"/>
      <c r="EBP7" s="21"/>
      <c r="EBQ7" s="21"/>
      <c r="EBR7" s="21"/>
      <c r="EBS7" s="21"/>
      <c r="EBT7" s="21"/>
      <c r="EBU7" s="21"/>
      <c r="EBV7" s="21"/>
      <c r="EBW7" s="21"/>
      <c r="EBX7" s="21"/>
      <c r="EBY7" s="21"/>
      <c r="EBZ7" s="21"/>
      <c r="ECA7" s="21"/>
      <c r="ECB7" s="21"/>
      <c r="ECC7" s="21"/>
      <c r="ECD7" s="21"/>
      <c r="ECE7" s="21"/>
      <c r="ECF7" s="21"/>
      <c r="ECG7" s="21"/>
      <c r="ECH7" s="21"/>
      <c r="ECI7" s="21"/>
      <c r="ECJ7" s="21"/>
      <c r="ECK7" s="21"/>
      <c r="ECL7" s="21"/>
      <c r="ECM7" s="21"/>
      <c r="ECN7" s="21"/>
      <c r="ECO7" s="21"/>
      <c r="ECP7" s="21"/>
      <c r="ECQ7" s="21"/>
      <c r="ECR7" s="21"/>
      <c r="ECS7" s="21"/>
      <c r="ECT7" s="21"/>
      <c r="ECU7" s="21"/>
      <c r="ECV7" s="21"/>
      <c r="ECW7" s="21"/>
      <c r="ECX7" s="21"/>
      <c r="ECY7" s="21"/>
      <c r="ECZ7" s="21"/>
      <c r="EDA7" s="21"/>
      <c r="EDB7" s="21"/>
      <c r="EDC7" s="21"/>
      <c r="EDD7" s="21"/>
      <c r="EDE7" s="21"/>
      <c r="EDF7" s="21"/>
      <c r="EDG7" s="21"/>
      <c r="EDH7" s="21"/>
      <c r="EDI7" s="21"/>
      <c r="EDJ7" s="21"/>
      <c r="EDK7" s="21"/>
      <c r="EDL7" s="21"/>
      <c r="EDM7" s="21"/>
      <c r="EDN7" s="21"/>
      <c r="EDO7" s="21"/>
      <c r="EDP7" s="21"/>
      <c r="EDQ7" s="21"/>
      <c r="EDR7" s="21"/>
      <c r="EDS7" s="21"/>
      <c r="EDT7" s="21"/>
      <c r="EDU7" s="21"/>
      <c r="EDV7" s="21"/>
      <c r="EDW7" s="21"/>
      <c r="EDX7" s="21"/>
      <c r="EDY7" s="21"/>
      <c r="EDZ7" s="21"/>
      <c r="EEA7" s="21"/>
      <c r="EEB7" s="21"/>
      <c r="EEC7" s="21"/>
      <c r="EED7" s="21"/>
      <c r="EEE7" s="21"/>
      <c r="EEF7" s="21"/>
      <c r="EEG7" s="21"/>
      <c r="EEH7" s="21"/>
      <c r="EEI7" s="21"/>
      <c r="EEJ7" s="21"/>
      <c r="EEK7" s="21"/>
      <c r="EEL7" s="21"/>
      <c r="EEM7" s="21"/>
      <c r="EEN7" s="21"/>
      <c r="EEO7" s="21"/>
      <c r="EEP7" s="21"/>
      <c r="EEQ7" s="21"/>
      <c r="EER7" s="21"/>
      <c r="EES7" s="21"/>
      <c r="EET7" s="21"/>
      <c r="EEU7" s="21"/>
      <c r="EEV7" s="21"/>
      <c r="EEW7" s="21"/>
      <c r="EEX7" s="21"/>
      <c r="EEY7" s="21"/>
      <c r="EEZ7" s="21"/>
      <c r="EFA7" s="21"/>
      <c r="EFB7" s="21"/>
      <c r="EFC7" s="21"/>
      <c r="EFD7" s="21"/>
      <c r="EFE7" s="21"/>
      <c r="EFF7" s="21"/>
      <c r="EFG7" s="21"/>
      <c r="EFH7" s="21"/>
      <c r="EFI7" s="21"/>
      <c r="EFJ7" s="21"/>
      <c r="EFK7" s="21"/>
      <c r="EFL7" s="21"/>
      <c r="EFM7" s="21"/>
      <c r="EFN7" s="21"/>
      <c r="EFO7" s="21"/>
      <c r="EFP7" s="21"/>
      <c r="EFQ7" s="21"/>
      <c r="EFR7" s="21"/>
      <c r="EFS7" s="21"/>
      <c r="EFT7" s="21"/>
      <c r="EFU7" s="21"/>
      <c r="EFV7" s="21"/>
      <c r="EFW7" s="21"/>
      <c r="EFX7" s="21"/>
      <c r="EFY7" s="21"/>
      <c r="EFZ7" s="21"/>
      <c r="EGA7" s="21"/>
      <c r="EGB7" s="21"/>
      <c r="EGC7" s="21"/>
      <c r="EGD7" s="21"/>
      <c r="EGE7" s="21"/>
      <c r="EGF7" s="21"/>
      <c r="EGG7" s="21"/>
      <c r="EGH7" s="21"/>
      <c r="EGI7" s="21"/>
      <c r="EGJ7" s="21"/>
      <c r="EGK7" s="21"/>
      <c r="EGL7" s="21"/>
      <c r="EGM7" s="21"/>
      <c r="EGN7" s="21"/>
      <c r="EGO7" s="21"/>
      <c r="EGP7" s="21"/>
      <c r="EGQ7" s="21"/>
      <c r="EGR7" s="21"/>
      <c r="EGS7" s="21"/>
      <c r="EGT7" s="21"/>
      <c r="EGU7" s="21"/>
      <c r="EGV7" s="21"/>
      <c r="EGW7" s="21"/>
      <c r="EGX7" s="21"/>
      <c r="EGY7" s="21"/>
      <c r="EGZ7" s="21"/>
      <c r="EHA7" s="21"/>
      <c r="EHB7" s="21"/>
      <c r="EHC7" s="21"/>
      <c r="EHD7" s="21"/>
      <c r="EHE7" s="21"/>
      <c r="EHF7" s="21"/>
      <c r="EHG7" s="21"/>
      <c r="EHH7" s="21"/>
      <c r="EHI7" s="21"/>
      <c r="EHJ7" s="21"/>
      <c r="EHK7" s="21"/>
      <c r="EHL7" s="21"/>
      <c r="EHM7" s="21"/>
      <c r="EHN7" s="21"/>
      <c r="EHO7" s="21"/>
      <c r="EHP7" s="21"/>
      <c r="EHQ7" s="21"/>
      <c r="EHR7" s="21"/>
      <c r="EHS7" s="21"/>
      <c r="EHT7" s="21"/>
      <c r="EHU7" s="21"/>
      <c r="EHV7" s="21"/>
      <c r="EHW7" s="21"/>
      <c r="EHX7" s="21"/>
      <c r="EHY7" s="21"/>
      <c r="EHZ7" s="21"/>
      <c r="EIA7" s="21"/>
      <c r="EIB7" s="21"/>
      <c r="EIC7" s="21"/>
      <c r="EID7" s="21"/>
      <c r="EIE7" s="21"/>
      <c r="EIF7" s="21"/>
      <c r="EIG7" s="21"/>
      <c r="EIH7" s="21"/>
      <c r="EII7" s="21"/>
      <c r="EIJ7" s="21"/>
      <c r="EIK7" s="21"/>
      <c r="EIL7" s="21"/>
      <c r="EIM7" s="21"/>
      <c r="EIN7" s="21"/>
      <c r="EIO7" s="21"/>
      <c r="EIP7" s="21"/>
      <c r="EIQ7" s="21"/>
      <c r="EIR7" s="21"/>
      <c r="EIS7" s="21"/>
      <c r="EIT7" s="21"/>
      <c r="EIU7" s="21"/>
      <c r="EIV7" s="21"/>
      <c r="EIW7" s="21"/>
      <c r="EIX7" s="21"/>
      <c r="EIY7" s="21"/>
      <c r="EIZ7" s="21"/>
      <c r="EJA7" s="21"/>
      <c r="EJB7" s="21"/>
      <c r="EJC7" s="21"/>
      <c r="EJD7" s="21"/>
      <c r="EJE7" s="21"/>
      <c r="EJF7" s="21"/>
      <c r="EJG7" s="21"/>
      <c r="EJH7" s="21"/>
      <c r="EJI7" s="21"/>
      <c r="EJJ7" s="21"/>
      <c r="EJK7" s="21"/>
      <c r="EJL7" s="21"/>
      <c r="EJM7" s="21"/>
      <c r="EJN7" s="21"/>
      <c r="EJO7" s="21"/>
      <c r="EJP7" s="21"/>
      <c r="EJQ7" s="21"/>
      <c r="EJR7" s="21"/>
      <c r="EJS7" s="21"/>
      <c r="EJT7" s="21"/>
      <c r="EJU7" s="21"/>
      <c r="EJV7" s="21"/>
      <c r="EJW7" s="21"/>
      <c r="EJX7" s="21"/>
      <c r="EJY7" s="21"/>
      <c r="EJZ7" s="21"/>
      <c r="EKA7" s="21"/>
      <c r="EKB7" s="21"/>
      <c r="EKC7" s="21"/>
      <c r="EKD7" s="21"/>
      <c r="EKE7" s="21"/>
      <c r="EKF7" s="21"/>
      <c r="EKG7" s="21"/>
      <c r="EKH7" s="21"/>
      <c r="EKI7" s="21"/>
      <c r="EKJ7" s="21"/>
      <c r="EKK7" s="21"/>
      <c r="EKL7" s="21"/>
      <c r="EKM7" s="21"/>
      <c r="EKN7" s="21"/>
      <c r="EKO7" s="21"/>
      <c r="EKP7" s="21"/>
      <c r="EKQ7" s="21"/>
      <c r="EKR7" s="21"/>
      <c r="EKS7" s="21"/>
      <c r="EKT7" s="21"/>
      <c r="EKU7" s="21"/>
      <c r="EKV7" s="21"/>
      <c r="EKW7" s="21"/>
      <c r="EKX7" s="21"/>
      <c r="EKY7" s="21"/>
      <c r="EKZ7" s="21"/>
      <c r="ELA7" s="21"/>
      <c r="ELB7" s="21"/>
      <c r="ELC7" s="21"/>
      <c r="ELD7" s="21"/>
      <c r="ELE7" s="21"/>
      <c r="ELF7" s="21"/>
      <c r="ELG7" s="21"/>
      <c r="ELH7" s="21"/>
      <c r="ELI7" s="21"/>
      <c r="ELJ7" s="21"/>
      <c r="ELK7" s="21"/>
      <c r="ELL7" s="21"/>
      <c r="ELM7" s="21"/>
      <c r="ELN7" s="21"/>
      <c r="ELO7" s="21"/>
      <c r="ELP7" s="21"/>
      <c r="ELQ7" s="21"/>
      <c r="ELR7" s="21"/>
      <c r="ELS7" s="21"/>
      <c r="ELT7" s="21"/>
      <c r="ELU7" s="21"/>
      <c r="ELV7" s="21"/>
      <c r="ELW7" s="21"/>
      <c r="ELX7" s="21"/>
      <c r="ELY7" s="21"/>
      <c r="ELZ7" s="21"/>
      <c r="EMA7" s="21"/>
      <c r="EMB7" s="21"/>
      <c r="EMC7" s="21"/>
      <c r="EMD7" s="21"/>
      <c r="EME7" s="21"/>
      <c r="EMF7" s="21"/>
      <c r="EMG7" s="21"/>
      <c r="EMH7" s="21"/>
      <c r="EMI7" s="21"/>
      <c r="EMJ7" s="21"/>
      <c r="EMK7" s="21"/>
      <c r="EML7" s="21"/>
      <c r="EMM7" s="21"/>
      <c r="EMN7" s="21"/>
      <c r="EMO7" s="21"/>
      <c r="EMP7" s="21"/>
      <c r="EMQ7" s="21"/>
      <c r="EMR7" s="21"/>
      <c r="EMS7" s="21"/>
      <c r="EMT7" s="21"/>
      <c r="EMU7" s="21"/>
      <c r="EMV7" s="21"/>
      <c r="EMW7" s="21"/>
      <c r="EMX7" s="21"/>
      <c r="EMY7" s="21"/>
      <c r="EMZ7" s="21"/>
      <c r="ENA7" s="21"/>
      <c r="ENB7" s="21"/>
      <c r="ENC7" s="21"/>
      <c r="END7" s="21"/>
      <c r="ENE7" s="21"/>
      <c r="ENF7" s="21"/>
      <c r="ENG7" s="21"/>
      <c r="ENH7" s="21"/>
      <c r="ENI7" s="21"/>
      <c r="ENJ7" s="21"/>
      <c r="ENK7" s="21"/>
      <c r="ENL7" s="21"/>
      <c r="ENM7" s="21"/>
      <c r="ENN7" s="21"/>
      <c r="ENO7" s="21"/>
      <c r="ENP7" s="21"/>
      <c r="ENQ7" s="21"/>
      <c r="ENR7" s="21"/>
      <c r="ENS7" s="21"/>
      <c r="ENT7" s="21"/>
      <c r="ENU7" s="21"/>
      <c r="ENV7" s="21"/>
      <c r="ENW7" s="21"/>
      <c r="ENX7" s="21"/>
      <c r="ENY7" s="21"/>
      <c r="ENZ7" s="21"/>
      <c r="EOA7" s="21"/>
      <c r="EOB7" s="21"/>
      <c r="EOC7" s="21"/>
      <c r="EOD7" s="21"/>
      <c r="EOE7" s="21"/>
      <c r="EOF7" s="21"/>
      <c r="EOG7" s="21"/>
      <c r="EOH7" s="21"/>
      <c r="EOI7" s="21"/>
      <c r="EOJ7" s="21"/>
      <c r="EOK7" s="21"/>
      <c r="EOL7" s="21"/>
      <c r="EOM7" s="21"/>
      <c r="EON7" s="21"/>
      <c r="EOO7" s="21"/>
      <c r="EOP7" s="21"/>
      <c r="EOQ7" s="21"/>
      <c r="EOR7" s="21"/>
      <c r="EOS7" s="21"/>
      <c r="EOT7" s="21"/>
      <c r="EOU7" s="21"/>
      <c r="EOV7" s="21"/>
      <c r="EOW7" s="21"/>
      <c r="EOX7" s="21"/>
      <c r="EOY7" s="21"/>
      <c r="EOZ7" s="21"/>
      <c r="EPA7" s="21"/>
      <c r="EPB7" s="21"/>
      <c r="EPC7" s="21"/>
      <c r="EPD7" s="21"/>
      <c r="EPE7" s="21"/>
      <c r="EPF7" s="21"/>
      <c r="EPG7" s="21"/>
      <c r="EPH7" s="21"/>
      <c r="EPI7" s="21"/>
      <c r="EPJ7" s="21"/>
      <c r="EPK7" s="21"/>
      <c r="EPL7" s="21"/>
      <c r="EPM7" s="21"/>
      <c r="EPN7" s="21"/>
      <c r="EPO7" s="21"/>
      <c r="EPP7" s="21"/>
      <c r="EPQ7" s="21"/>
      <c r="EPR7" s="21"/>
      <c r="EPS7" s="21"/>
      <c r="EPT7" s="21"/>
      <c r="EPU7" s="21"/>
      <c r="EPV7" s="21"/>
      <c r="EPW7" s="21"/>
      <c r="EPX7" s="21"/>
      <c r="EPY7" s="21"/>
      <c r="EPZ7" s="21"/>
      <c r="EQA7" s="21"/>
      <c r="EQB7" s="21"/>
      <c r="EQC7" s="21"/>
      <c r="EQD7" s="21"/>
      <c r="EQE7" s="21"/>
      <c r="EQF7" s="21"/>
      <c r="EQG7" s="21"/>
      <c r="EQH7" s="21"/>
      <c r="EQI7" s="21"/>
      <c r="EQJ7" s="21"/>
      <c r="EQK7" s="21"/>
      <c r="EQL7" s="21"/>
      <c r="EQM7" s="21"/>
      <c r="EQN7" s="21"/>
      <c r="EQO7" s="21"/>
      <c r="EQP7" s="21"/>
      <c r="EQQ7" s="21"/>
      <c r="EQR7" s="21"/>
      <c r="EQS7" s="21"/>
      <c r="EQT7" s="21"/>
      <c r="EQU7" s="21"/>
      <c r="EQV7" s="21"/>
      <c r="EQW7" s="21"/>
      <c r="EQX7" s="21"/>
      <c r="EQY7" s="21"/>
      <c r="EQZ7" s="21"/>
      <c r="ERA7" s="21"/>
      <c r="ERB7" s="21"/>
      <c r="ERC7" s="21"/>
      <c r="ERD7" s="21"/>
      <c r="ERE7" s="21"/>
      <c r="ERF7" s="21"/>
      <c r="ERG7" s="21"/>
      <c r="ERH7" s="21"/>
      <c r="ERI7" s="21"/>
      <c r="ERJ7" s="21"/>
      <c r="ERK7" s="21"/>
      <c r="ERL7" s="21"/>
      <c r="ERM7" s="21"/>
      <c r="ERN7" s="21"/>
      <c r="ERO7" s="21"/>
      <c r="ERP7" s="21"/>
      <c r="ERQ7" s="21"/>
      <c r="ERR7" s="21"/>
      <c r="ERS7" s="21"/>
      <c r="ERT7" s="21"/>
      <c r="ERU7" s="21"/>
      <c r="ERV7" s="21"/>
      <c r="ERW7" s="21"/>
      <c r="ERX7" s="21"/>
      <c r="ERY7" s="21"/>
      <c r="ERZ7" s="21"/>
      <c r="ESA7" s="21"/>
      <c r="ESB7" s="21"/>
      <c r="ESC7" s="21"/>
      <c r="ESD7" s="21"/>
      <c r="ESE7" s="21"/>
      <c r="ESF7" s="21"/>
      <c r="ESG7" s="21"/>
      <c r="ESH7" s="21"/>
      <c r="ESI7" s="21"/>
      <c r="ESJ7" s="21"/>
      <c r="ESK7" s="21"/>
      <c r="ESL7" s="21"/>
      <c r="ESM7" s="21"/>
      <c r="ESN7" s="21"/>
      <c r="ESO7" s="21"/>
      <c r="ESP7" s="21"/>
      <c r="ESQ7" s="21"/>
      <c r="ESR7" s="21"/>
      <c r="ESS7" s="21"/>
      <c r="EST7" s="21"/>
      <c r="ESU7" s="21"/>
      <c r="ESV7" s="21"/>
      <c r="ESW7" s="21"/>
      <c r="ESX7" s="21"/>
      <c r="ESY7" s="21"/>
      <c r="ESZ7" s="21"/>
      <c r="ETA7" s="21"/>
      <c r="ETB7" s="21"/>
      <c r="ETC7" s="21"/>
      <c r="ETD7" s="21"/>
      <c r="ETE7" s="21"/>
      <c r="ETF7" s="21"/>
      <c r="ETG7" s="21"/>
      <c r="ETH7" s="21"/>
      <c r="ETI7" s="21"/>
      <c r="ETJ7" s="21"/>
      <c r="ETK7" s="21"/>
      <c r="ETL7" s="21"/>
      <c r="ETM7" s="21"/>
      <c r="ETN7" s="21"/>
      <c r="ETO7" s="21"/>
      <c r="ETP7" s="21"/>
      <c r="ETQ7" s="21"/>
      <c r="ETR7" s="21"/>
      <c r="ETS7" s="21"/>
      <c r="ETT7" s="21"/>
      <c r="ETU7" s="21"/>
      <c r="ETV7" s="21"/>
      <c r="ETW7" s="21"/>
      <c r="ETX7" s="21"/>
      <c r="ETY7" s="21"/>
      <c r="ETZ7" s="21"/>
      <c r="EUA7" s="21"/>
      <c r="EUB7" s="21"/>
      <c r="EUC7" s="21"/>
      <c r="EUD7" s="21"/>
      <c r="EUE7" s="21"/>
      <c r="EUF7" s="21"/>
      <c r="EUG7" s="21"/>
      <c r="EUH7" s="21"/>
      <c r="EUI7" s="21"/>
      <c r="EUJ7" s="21"/>
      <c r="EUK7" s="21"/>
      <c r="EUL7" s="21"/>
      <c r="EUM7" s="21"/>
      <c r="EUN7" s="21"/>
      <c r="EUO7" s="21"/>
      <c r="EUP7" s="21"/>
      <c r="EUQ7" s="21"/>
      <c r="EUR7" s="21"/>
      <c r="EUS7" s="21"/>
      <c r="EUT7" s="21"/>
      <c r="EUU7" s="21"/>
      <c r="EUV7" s="21"/>
      <c r="EUW7" s="21"/>
      <c r="EUX7" s="21"/>
      <c r="EUY7" s="21"/>
      <c r="EUZ7" s="21"/>
      <c r="EVA7" s="21"/>
      <c r="EVB7" s="21"/>
      <c r="EVC7" s="21"/>
      <c r="EVD7" s="21"/>
      <c r="EVE7" s="21"/>
      <c r="EVF7" s="21"/>
      <c r="EVG7" s="21"/>
      <c r="EVH7" s="21"/>
      <c r="EVI7" s="21"/>
      <c r="EVJ7" s="21"/>
      <c r="EVK7" s="21"/>
      <c r="EVL7" s="21"/>
      <c r="EVM7" s="21"/>
      <c r="EVN7" s="21"/>
      <c r="EVO7" s="21"/>
      <c r="EVP7" s="21"/>
      <c r="EVQ7" s="21"/>
      <c r="EVR7" s="21"/>
      <c r="EVS7" s="21"/>
      <c r="EVT7" s="21"/>
      <c r="EVU7" s="21"/>
      <c r="EVV7" s="21"/>
      <c r="EVW7" s="21"/>
      <c r="EVX7" s="21"/>
      <c r="EVY7" s="21"/>
      <c r="EVZ7" s="21"/>
      <c r="EWA7" s="21"/>
      <c r="EWB7" s="21"/>
      <c r="EWC7" s="21"/>
      <c r="EWD7" s="21"/>
      <c r="EWE7" s="21"/>
      <c r="EWF7" s="21"/>
      <c r="EWG7" s="21"/>
      <c r="EWH7" s="21"/>
      <c r="EWI7" s="21"/>
      <c r="EWJ7" s="21"/>
      <c r="EWK7" s="21"/>
      <c r="EWL7" s="21"/>
      <c r="EWM7" s="21"/>
      <c r="EWN7" s="21"/>
      <c r="EWO7" s="21"/>
      <c r="EWP7" s="21"/>
      <c r="EWQ7" s="21"/>
      <c r="EWR7" s="21"/>
      <c r="EWS7" s="21"/>
      <c r="EWT7" s="21"/>
      <c r="EWU7" s="21"/>
      <c r="EWV7" s="21"/>
      <c r="EWW7" s="21"/>
      <c r="EWX7" s="21"/>
      <c r="EWY7" s="21"/>
      <c r="EWZ7" s="21"/>
      <c r="EXA7" s="21"/>
      <c r="EXB7" s="21"/>
      <c r="EXC7" s="21"/>
      <c r="EXD7" s="21"/>
      <c r="EXE7" s="21"/>
      <c r="EXF7" s="21"/>
      <c r="EXG7" s="21"/>
      <c r="EXH7" s="21"/>
      <c r="EXI7" s="21"/>
      <c r="EXJ7" s="21"/>
      <c r="EXK7" s="21"/>
      <c r="EXL7" s="21"/>
      <c r="EXM7" s="21"/>
      <c r="EXN7" s="21"/>
      <c r="EXO7" s="21"/>
      <c r="EXP7" s="21"/>
      <c r="EXQ7" s="21"/>
      <c r="EXR7" s="21"/>
      <c r="EXS7" s="21"/>
      <c r="EXT7" s="21"/>
      <c r="EXU7" s="21"/>
      <c r="EXV7" s="21"/>
      <c r="EXW7" s="21"/>
      <c r="EXX7" s="21"/>
      <c r="EXY7" s="21"/>
      <c r="EXZ7" s="21"/>
      <c r="EYA7" s="21"/>
      <c r="EYB7" s="21"/>
      <c r="EYC7" s="21"/>
      <c r="EYD7" s="21"/>
      <c r="EYE7" s="21"/>
      <c r="EYF7" s="21"/>
      <c r="EYG7" s="21"/>
      <c r="EYH7" s="21"/>
      <c r="EYI7" s="21"/>
      <c r="EYJ7" s="21"/>
      <c r="EYK7" s="21"/>
      <c r="EYL7" s="21"/>
      <c r="EYM7" s="21"/>
      <c r="EYN7" s="21"/>
      <c r="EYO7" s="21"/>
      <c r="EYP7" s="21"/>
      <c r="EYQ7" s="21"/>
      <c r="EYR7" s="21"/>
      <c r="EYS7" s="21"/>
      <c r="EYT7" s="21"/>
      <c r="EYU7" s="21"/>
      <c r="EYV7" s="21"/>
      <c r="EYW7" s="21"/>
      <c r="EYX7" s="21"/>
      <c r="EYY7" s="21"/>
      <c r="EYZ7" s="21"/>
      <c r="EZA7" s="21"/>
      <c r="EZB7" s="21"/>
      <c r="EZC7" s="21"/>
      <c r="EZD7" s="21"/>
      <c r="EZE7" s="21"/>
      <c r="EZF7" s="21"/>
      <c r="EZG7" s="21"/>
      <c r="EZH7" s="21"/>
      <c r="EZI7" s="21"/>
      <c r="EZJ7" s="21"/>
      <c r="EZK7" s="21"/>
      <c r="EZL7" s="21"/>
      <c r="EZM7" s="21"/>
      <c r="EZN7" s="21"/>
      <c r="EZO7" s="21"/>
      <c r="EZP7" s="21"/>
      <c r="EZQ7" s="21"/>
      <c r="EZR7" s="21"/>
      <c r="EZS7" s="21"/>
      <c r="EZT7" s="21"/>
      <c r="EZU7" s="21"/>
      <c r="EZV7" s="21"/>
      <c r="EZW7" s="21"/>
      <c r="EZX7" s="21"/>
      <c r="EZY7" s="21"/>
      <c r="EZZ7" s="21"/>
      <c r="FAA7" s="21"/>
      <c r="FAB7" s="21"/>
      <c r="FAC7" s="21"/>
      <c r="FAD7" s="21"/>
      <c r="FAE7" s="21"/>
      <c r="FAF7" s="21"/>
      <c r="FAG7" s="21"/>
      <c r="FAH7" s="21"/>
      <c r="FAI7" s="21"/>
      <c r="FAJ7" s="21"/>
      <c r="FAK7" s="21"/>
      <c r="FAL7" s="21"/>
      <c r="FAM7" s="21"/>
      <c r="FAN7" s="21"/>
      <c r="FAO7" s="21"/>
      <c r="FAP7" s="21"/>
      <c r="FAQ7" s="21"/>
      <c r="FAR7" s="21"/>
      <c r="FAS7" s="21"/>
      <c r="FAT7" s="21"/>
      <c r="FAU7" s="21"/>
      <c r="FAV7" s="21"/>
      <c r="FAW7" s="21"/>
      <c r="FAX7" s="21"/>
      <c r="FAY7" s="21"/>
      <c r="FAZ7" s="21"/>
      <c r="FBA7" s="21"/>
      <c r="FBB7" s="21"/>
      <c r="FBC7" s="21"/>
      <c r="FBD7" s="21"/>
      <c r="FBE7" s="21"/>
      <c r="FBF7" s="21"/>
      <c r="FBG7" s="21"/>
      <c r="FBH7" s="21"/>
      <c r="FBI7" s="21"/>
      <c r="FBJ7" s="21"/>
      <c r="FBK7" s="21"/>
      <c r="FBL7" s="21"/>
      <c r="FBM7" s="21"/>
      <c r="FBN7" s="21"/>
      <c r="FBO7" s="21"/>
      <c r="FBP7" s="21"/>
      <c r="FBQ7" s="21"/>
      <c r="FBR7" s="21"/>
      <c r="FBS7" s="21"/>
      <c r="FBT7" s="21"/>
      <c r="FBU7" s="21"/>
      <c r="FBV7" s="21"/>
      <c r="FBW7" s="21"/>
      <c r="FBX7" s="21"/>
      <c r="FBY7" s="21"/>
      <c r="FBZ7" s="21"/>
      <c r="FCA7" s="21"/>
      <c r="FCB7" s="21"/>
      <c r="FCC7" s="21"/>
      <c r="FCD7" s="21"/>
      <c r="FCE7" s="21"/>
      <c r="FCF7" s="21"/>
      <c r="FCG7" s="21"/>
      <c r="FCH7" s="21"/>
      <c r="FCI7" s="21"/>
      <c r="FCJ7" s="21"/>
      <c r="FCK7" s="21"/>
      <c r="FCL7" s="21"/>
      <c r="FCM7" s="21"/>
      <c r="FCN7" s="21"/>
      <c r="FCO7" s="21"/>
      <c r="FCP7" s="21"/>
      <c r="FCQ7" s="21"/>
      <c r="FCR7" s="21"/>
      <c r="FCS7" s="21"/>
      <c r="FCT7" s="21"/>
      <c r="FCU7" s="21"/>
      <c r="FCV7" s="21"/>
      <c r="FCW7" s="21"/>
      <c r="FCX7" s="21"/>
      <c r="FCY7" s="21"/>
      <c r="FCZ7" s="21"/>
      <c r="FDA7" s="21"/>
      <c r="FDB7" s="21"/>
      <c r="FDC7" s="21"/>
      <c r="FDD7" s="21"/>
      <c r="FDE7" s="21"/>
      <c r="FDF7" s="21"/>
      <c r="FDG7" s="21"/>
      <c r="FDH7" s="21"/>
      <c r="FDI7" s="21"/>
      <c r="FDJ7" s="21"/>
      <c r="FDK7" s="21"/>
      <c r="FDL7" s="21"/>
      <c r="FDM7" s="21"/>
      <c r="FDN7" s="21"/>
      <c r="FDO7" s="21"/>
      <c r="FDP7" s="21"/>
      <c r="FDQ7" s="21"/>
      <c r="FDR7" s="21"/>
      <c r="FDS7" s="21"/>
      <c r="FDT7" s="21"/>
      <c r="FDU7" s="21"/>
      <c r="FDV7" s="21"/>
      <c r="FDW7" s="21"/>
      <c r="FDX7" s="21"/>
      <c r="FDY7" s="21"/>
      <c r="FDZ7" s="21"/>
      <c r="FEA7" s="21"/>
      <c r="FEB7" s="21"/>
      <c r="FEC7" s="21"/>
      <c r="FED7" s="21"/>
      <c r="FEE7" s="21"/>
      <c r="FEF7" s="21"/>
      <c r="FEG7" s="21"/>
      <c r="FEH7" s="21"/>
      <c r="FEI7" s="21"/>
      <c r="FEJ7" s="21"/>
      <c r="FEK7" s="21"/>
      <c r="FEL7" s="21"/>
      <c r="FEM7" s="21"/>
      <c r="FEN7" s="21"/>
      <c r="FEO7" s="21"/>
      <c r="FEP7" s="21"/>
      <c r="FEQ7" s="21"/>
      <c r="FER7" s="21"/>
      <c r="FES7" s="21"/>
      <c r="FET7" s="21"/>
      <c r="FEU7" s="21"/>
      <c r="FEV7" s="21"/>
      <c r="FEW7" s="21"/>
      <c r="FEX7" s="21"/>
      <c r="FEY7" s="21"/>
      <c r="FEZ7" s="21"/>
      <c r="FFA7" s="21"/>
      <c r="FFB7" s="21"/>
      <c r="FFC7" s="21"/>
      <c r="FFD7" s="21"/>
      <c r="FFE7" s="21"/>
      <c r="FFF7" s="21"/>
      <c r="FFG7" s="21"/>
      <c r="FFH7" s="21"/>
      <c r="FFI7" s="21"/>
      <c r="FFJ7" s="21"/>
      <c r="FFK7" s="21"/>
      <c r="FFL7" s="21"/>
      <c r="FFM7" s="21"/>
      <c r="FFN7" s="21"/>
      <c r="FFO7" s="21"/>
      <c r="FFP7" s="21"/>
      <c r="FFQ7" s="21"/>
      <c r="FFR7" s="21"/>
      <c r="FFS7" s="21"/>
      <c r="FFT7" s="21"/>
      <c r="FFU7" s="21"/>
      <c r="FFV7" s="21"/>
      <c r="FFW7" s="21"/>
      <c r="FFX7" s="21"/>
      <c r="FFY7" s="21"/>
      <c r="FFZ7" s="21"/>
      <c r="FGA7" s="21"/>
      <c r="FGB7" s="21"/>
      <c r="FGC7" s="21"/>
      <c r="FGD7" s="21"/>
      <c r="FGE7" s="21"/>
      <c r="FGF7" s="21"/>
      <c r="FGG7" s="21"/>
      <c r="FGH7" s="21"/>
      <c r="FGI7" s="21"/>
      <c r="FGJ7" s="21"/>
      <c r="FGK7" s="21"/>
      <c r="FGL7" s="21"/>
      <c r="FGM7" s="21"/>
      <c r="FGN7" s="21"/>
      <c r="FGO7" s="21"/>
      <c r="FGP7" s="21"/>
      <c r="FGQ7" s="21"/>
      <c r="FGR7" s="21"/>
      <c r="FGS7" s="21"/>
      <c r="FGT7" s="21"/>
      <c r="FGU7" s="21"/>
      <c r="FGV7" s="21"/>
      <c r="FGW7" s="21"/>
      <c r="FGX7" s="21"/>
      <c r="FGY7" s="21"/>
      <c r="FGZ7" s="21"/>
      <c r="FHA7" s="21"/>
      <c r="FHB7" s="21"/>
      <c r="FHC7" s="21"/>
      <c r="FHD7" s="21"/>
      <c r="FHE7" s="21"/>
      <c r="FHF7" s="21"/>
      <c r="FHG7" s="21"/>
      <c r="FHH7" s="21"/>
      <c r="FHI7" s="21"/>
      <c r="FHJ7" s="21"/>
      <c r="FHK7" s="21"/>
      <c r="FHL7" s="21"/>
      <c r="FHM7" s="21"/>
      <c r="FHN7" s="21"/>
      <c r="FHO7" s="21"/>
      <c r="FHP7" s="21"/>
      <c r="FHQ7" s="21"/>
      <c r="FHR7" s="21"/>
      <c r="FHS7" s="21"/>
      <c r="FHT7" s="21"/>
      <c r="FHU7" s="21"/>
      <c r="FHV7" s="21"/>
      <c r="FHW7" s="21"/>
      <c r="FHX7" s="21"/>
      <c r="FHY7" s="21"/>
      <c r="FHZ7" s="21"/>
      <c r="FIA7" s="21"/>
      <c r="FIB7" s="21"/>
      <c r="FIC7" s="21"/>
      <c r="FID7" s="21"/>
      <c r="FIE7" s="21"/>
      <c r="FIF7" s="21"/>
      <c r="FIG7" s="21"/>
      <c r="FIH7" s="21"/>
      <c r="FII7" s="21"/>
      <c r="FIJ7" s="21"/>
      <c r="FIK7" s="21"/>
      <c r="FIL7" s="21"/>
      <c r="FIM7" s="21"/>
      <c r="FIN7" s="21"/>
      <c r="FIO7" s="21"/>
      <c r="FIP7" s="21"/>
      <c r="FIQ7" s="21"/>
      <c r="FIR7" s="21"/>
      <c r="FIS7" s="21"/>
      <c r="FIT7" s="21"/>
      <c r="FIU7" s="21"/>
      <c r="FIV7" s="21"/>
      <c r="FIW7" s="21"/>
      <c r="FIX7" s="21"/>
      <c r="FIY7" s="21"/>
      <c r="FIZ7" s="21"/>
      <c r="FJA7" s="21"/>
      <c r="FJB7" s="21"/>
      <c r="FJC7" s="21"/>
      <c r="FJD7" s="21"/>
      <c r="FJE7" s="21"/>
      <c r="FJF7" s="21"/>
      <c r="FJG7" s="21"/>
      <c r="FJH7" s="21"/>
      <c r="FJI7" s="21"/>
      <c r="FJJ7" s="21"/>
      <c r="FJK7" s="21"/>
      <c r="FJL7" s="21"/>
      <c r="FJM7" s="21"/>
      <c r="FJN7" s="21"/>
      <c r="FJO7" s="21"/>
      <c r="FJP7" s="21"/>
      <c r="FJQ7" s="21"/>
      <c r="FJR7" s="21"/>
      <c r="FJS7" s="21"/>
      <c r="FJT7" s="21"/>
      <c r="FJU7" s="21"/>
      <c r="FJV7" s="21"/>
      <c r="FJW7" s="21"/>
      <c r="FJX7" s="21"/>
      <c r="FJY7" s="21"/>
      <c r="FJZ7" s="21"/>
      <c r="FKA7" s="21"/>
      <c r="FKB7" s="21"/>
      <c r="FKC7" s="21"/>
      <c r="FKD7" s="21"/>
      <c r="FKE7" s="21"/>
      <c r="FKF7" s="21"/>
      <c r="FKG7" s="21"/>
      <c r="FKH7" s="21"/>
      <c r="FKI7" s="21"/>
      <c r="FKJ7" s="21"/>
      <c r="FKK7" s="21"/>
      <c r="FKL7" s="21"/>
      <c r="FKM7" s="21"/>
      <c r="FKN7" s="21"/>
      <c r="FKO7" s="21"/>
      <c r="FKP7" s="21"/>
      <c r="FKQ7" s="21"/>
      <c r="FKR7" s="21"/>
      <c r="FKS7" s="21"/>
      <c r="FKT7" s="21"/>
      <c r="FKU7" s="21"/>
      <c r="FKV7" s="21"/>
      <c r="FKW7" s="21"/>
      <c r="FKX7" s="21"/>
      <c r="FKY7" s="21"/>
      <c r="FKZ7" s="21"/>
      <c r="FLA7" s="21"/>
      <c r="FLB7" s="21"/>
      <c r="FLC7" s="21"/>
      <c r="FLD7" s="21"/>
      <c r="FLE7" s="21"/>
      <c r="FLF7" s="21"/>
      <c r="FLG7" s="21"/>
      <c r="FLH7" s="21"/>
      <c r="FLI7" s="21"/>
      <c r="FLJ7" s="21"/>
      <c r="FLK7" s="21"/>
      <c r="FLL7" s="21"/>
      <c r="FLM7" s="21"/>
      <c r="FLN7" s="21"/>
      <c r="FLO7" s="21"/>
      <c r="FLP7" s="21"/>
      <c r="FLQ7" s="21"/>
      <c r="FLR7" s="21"/>
      <c r="FLS7" s="21"/>
      <c r="FLT7" s="21"/>
      <c r="FLU7" s="21"/>
      <c r="FLV7" s="21"/>
      <c r="FLW7" s="21"/>
      <c r="FLX7" s="21"/>
      <c r="FLY7" s="21"/>
      <c r="FLZ7" s="21"/>
      <c r="FMA7" s="21"/>
      <c r="FMB7" s="21"/>
      <c r="FMC7" s="21"/>
      <c r="FMD7" s="21"/>
      <c r="FME7" s="21"/>
      <c r="FMF7" s="21"/>
      <c r="FMG7" s="21"/>
      <c r="FMH7" s="21"/>
      <c r="FMI7" s="21"/>
      <c r="FMJ7" s="21"/>
      <c r="FMK7" s="21"/>
      <c r="FML7" s="21"/>
      <c r="FMM7" s="21"/>
      <c r="FMN7" s="21"/>
      <c r="FMO7" s="21"/>
      <c r="FMP7" s="21"/>
      <c r="FMQ7" s="21"/>
      <c r="FMR7" s="21"/>
      <c r="FMS7" s="21"/>
      <c r="FMT7" s="21"/>
      <c r="FMU7" s="21"/>
      <c r="FMV7" s="21"/>
      <c r="FMW7" s="21"/>
      <c r="FMX7" s="21"/>
      <c r="FMY7" s="21"/>
      <c r="FMZ7" s="21"/>
      <c r="FNA7" s="21"/>
      <c r="FNB7" s="21"/>
      <c r="FNC7" s="21"/>
      <c r="FND7" s="21"/>
      <c r="FNE7" s="21"/>
      <c r="FNF7" s="21"/>
      <c r="FNG7" s="21"/>
      <c r="FNH7" s="21"/>
      <c r="FNI7" s="21"/>
      <c r="FNJ7" s="21"/>
      <c r="FNK7" s="21"/>
      <c r="FNL7" s="21"/>
      <c r="FNM7" s="21"/>
      <c r="FNN7" s="21"/>
      <c r="FNO7" s="21"/>
      <c r="FNP7" s="21"/>
      <c r="FNQ7" s="21"/>
      <c r="FNR7" s="21"/>
      <c r="FNS7" s="21"/>
      <c r="FNT7" s="21"/>
      <c r="FNU7" s="21"/>
      <c r="FNV7" s="21"/>
      <c r="FNW7" s="21"/>
      <c r="FNX7" s="21"/>
      <c r="FNY7" s="21"/>
      <c r="FNZ7" s="21"/>
      <c r="FOA7" s="21"/>
      <c r="FOB7" s="21"/>
      <c r="FOC7" s="21"/>
      <c r="FOD7" s="21"/>
      <c r="FOE7" s="21"/>
      <c r="FOF7" s="21"/>
      <c r="FOG7" s="21"/>
      <c r="FOH7" s="21"/>
      <c r="FOI7" s="21"/>
      <c r="FOJ7" s="21"/>
      <c r="FOK7" s="21"/>
      <c r="FOL7" s="21"/>
      <c r="FOM7" s="21"/>
      <c r="FON7" s="21"/>
      <c r="FOO7" s="21"/>
      <c r="FOP7" s="21"/>
      <c r="FOQ7" s="21"/>
      <c r="FOR7" s="21"/>
      <c r="FOS7" s="21"/>
      <c r="FOT7" s="21"/>
      <c r="FOU7" s="21"/>
      <c r="FOV7" s="21"/>
      <c r="FOW7" s="21"/>
      <c r="FOX7" s="21"/>
      <c r="FOY7" s="21"/>
      <c r="FOZ7" s="21"/>
      <c r="FPA7" s="21"/>
      <c r="FPB7" s="21"/>
      <c r="FPC7" s="21"/>
      <c r="FPD7" s="21"/>
      <c r="FPE7" s="21"/>
      <c r="FPF7" s="21"/>
      <c r="FPG7" s="21"/>
      <c r="FPH7" s="21"/>
      <c r="FPI7" s="21"/>
      <c r="FPJ7" s="21"/>
      <c r="FPK7" s="21"/>
      <c r="FPL7" s="21"/>
      <c r="FPM7" s="21"/>
      <c r="FPN7" s="21"/>
      <c r="FPO7" s="21"/>
      <c r="FPP7" s="21"/>
      <c r="FPQ7" s="21"/>
      <c r="FPR7" s="21"/>
      <c r="FPS7" s="21"/>
      <c r="FPT7" s="21"/>
      <c r="FPU7" s="21"/>
      <c r="FPV7" s="21"/>
      <c r="FPW7" s="21"/>
      <c r="FPX7" s="21"/>
      <c r="FPY7" s="21"/>
      <c r="FPZ7" s="21"/>
      <c r="FQA7" s="21"/>
      <c r="FQB7" s="21"/>
      <c r="FQC7" s="21"/>
      <c r="FQD7" s="21"/>
      <c r="FQE7" s="21"/>
      <c r="FQF7" s="21"/>
      <c r="FQG7" s="21"/>
      <c r="FQH7" s="21"/>
      <c r="FQI7" s="21"/>
      <c r="FQJ7" s="21"/>
      <c r="FQK7" s="21"/>
      <c r="FQL7" s="21"/>
      <c r="FQM7" s="21"/>
      <c r="FQN7" s="21"/>
      <c r="FQO7" s="21"/>
      <c r="FQP7" s="21"/>
      <c r="FQQ7" s="21"/>
      <c r="FQR7" s="21"/>
      <c r="FQS7" s="21"/>
      <c r="FQT7" s="21"/>
      <c r="FQU7" s="21"/>
      <c r="FQV7" s="21"/>
      <c r="FQW7" s="21"/>
      <c r="FQX7" s="21"/>
      <c r="FQY7" s="21"/>
      <c r="FQZ7" s="21"/>
      <c r="FRA7" s="21"/>
      <c r="FRB7" s="21"/>
      <c r="FRC7" s="21"/>
      <c r="FRD7" s="21"/>
      <c r="FRE7" s="21"/>
      <c r="FRF7" s="21"/>
      <c r="FRG7" s="21"/>
      <c r="FRH7" s="21"/>
      <c r="FRI7" s="21"/>
      <c r="FRJ7" s="21"/>
      <c r="FRK7" s="21"/>
      <c r="FRL7" s="21"/>
      <c r="FRM7" s="21"/>
      <c r="FRN7" s="21"/>
      <c r="FRO7" s="21"/>
      <c r="FRP7" s="21"/>
      <c r="FRQ7" s="21"/>
      <c r="FRR7" s="21"/>
      <c r="FRS7" s="21"/>
      <c r="FRT7" s="21"/>
      <c r="FRU7" s="21"/>
      <c r="FRV7" s="21"/>
      <c r="FRW7" s="21"/>
      <c r="FRX7" s="21"/>
      <c r="FRY7" s="21"/>
      <c r="FRZ7" s="21"/>
      <c r="FSA7" s="21"/>
      <c r="FSB7" s="21"/>
      <c r="FSC7" s="21"/>
      <c r="FSD7" s="21"/>
      <c r="FSE7" s="21"/>
      <c r="FSF7" s="21"/>
      <c r="FSG7" s="21"/>
      <c r="FSH7" s="21"/>
      <c r="FSI7" s="21"/>
      <c r="FSJ7" s="21"/>
      <c r="FSK7" s="21"/>
      <c r="FSL7" s="21"/>
      <c r="FSM7" s="21"/>
      <c r="FSN7" s="21"/>
      <c r="FSO7" s="21"/>
      <c r="FSP7" s="21"/>
      <c r="FSQ7" s="21"/>
      <c r="FSR7" s="21"/>
      <c r="FSS7" s="21"/>
      <c r="FST7" s="21"/>
      <c r="FSU7" s="21"/>
      <c r="FSV7" s="21"/>
      <c r="FSW7" s="21"/>
      <c r="FSX7" s="21"/>
      <c r="FSY7" s="21"/>
      <c r="FSZ7" s="21"/>
      <c r="FTA7" s="21"/>
      <c r="FTB7" s="21"/>
      <c r="FTC7" s="21"/>
      <c r="FTD7" s="21"/>
      <c r="FTE7" s="21"/>
      <c r="FTF7" s="21"/>
      <c r="FTG7" s="21"/>
      <c r="FTH7" s="21"/>
      <c r="FTI7" s="21"/>
      <c r="FTJ7" s="21"/>
      <c r="FTK7" s="21"/>
      <c r="FTL7" s="21"/>
      <c r="FTM7" s="21"/>
      <c r="FTN7" s="21"/>
      <c r="FTO7" s="21"/>
      <c r="FTP7" s="21"/>
      <c r="FTQ7" s="21"/>
      <c r="FTR7" s="21"/>
      <c r="FTS7" s="21"/>
      <c r="FTT7" s="21"/>
      <c r="FTU7" s="21"/>
      <c r="FTV7" s="21"/>
      <c r="FTW7" s="21"/>
      <c r="FTX7" s="21"/>
      <c r="FTY7" s="21"/>
      <c r="FTZ7" s="21"/>
      <c r="FUA7" s="21"/>
      <c r="FUB7" s="21"/>
      <c r="FUC7" s="21"/>
      <c r="FUD7" s="21"/>
      <c r="FUE7" s="21"/>
      <c r="FUF7" s="21"/>
      <c r="FUG7" s="21"/>
      <c r="FUH7" s="21"/>
      <c r="FUI7" s="21"/>
      <c r="FUJ7" s="21"/>
      <c r="FUK7" s="21"/>
      <c r="FUL7" s="21"/>
      <c r="FUM7" s="21"/>
      <c r="FUN7" s="21"/>
      <c r="FUO7" s="21"/>
      <c r="FUP7" s="21"/>
      <c r="FUQ7" s="21"/>
      <c r="FUR7" s="21"/>
      <c r="FUS7" s="21"/>
      <c r="FUT7" s="21"/>
      <c r="FUU7" s="21"/>
      <c r="FUV7" s="21"/>
      <c r="FUW7" s="21"/>
      <c r="FUX7" s="21"/>
      <c r="FUY7" s="21"/>
      <c r="FUZ7" s="21"/>
      <c r="FVA7" s="21"/>
      <c r="FVB7" s="21"/>
      <c r="FVC7" s="21"/>
      <c r="FVD7" s="21"/>
      <c r="FVE7" s="21"/>
      <c r="FVF7" s="21"/>
      <c r="FVG7" s="21"/>
      <c r="FVH7" s="21"/>
      <c r="FVI7" s="21"/>
      <c r="FVJ7" s="21"/>
      <c r="FVK7" s="21"/>
      <c r="FVL7" s="21"/>
      <c r="FVM7" s="21"/>
      <c r="FVN7" s="21"/>
      <c r="FVO7" s="21"/>
      <c r="FVP7" s="21"/>
      <c r="FVQ7" s="21"/>
      <c r="FVR7" s="21"/>
      <c r="FVS7" s="21"/>
      <c r="FVT7" s="21"/>
      <c r="FVU7" s="21"/>
      <c r="FVV7" s="21"/>
      <c r="FVW7" s="21"/>
      <c r="FVX7" s="21"/>
      <c r="FVY7" s="21"/>
      <c r="FVZ7" s="21"/>
      <c r="FWA7" s="21"/>
      <c r="FWB7" s="21"/>
      <c r="FWC7" s="21"/>
      <c r="FWD7" s="21"/>
      <c r="FWE7" s="21"/>
      <c r="FWF7" s="21"/>
      <c r="FWG7" s="21"/>
      <c r="FWH7" s="21"/>
      <c r="FWI7" s="21"/>
      <c r="FWJ7" s="21"/>
      <c r="FWK7" s="21"/>
      <c r="FWL7" s="21"/>
      <c r="FWM7" s="21"/>
      <c r="FWN7" s="21"/>
      <c r="FWO7" s="21"/>
      <c r="FWP7" s="21"/>
      <c r="FWQ7" s="21"/>
      <c r="FWR7" s="21"/>
      <c r="FWS7" s="21"/>
      <c r="FWT7" s="21"/>
      <c r="FWU7" s="21"/>
      <c r="FWV7" s="21"/>
      <c r="FWW7" s="21"/>
      <c r="FWX7" s="21"/>
      <c r="FWY7" s="21"/>
      <c r="FWZ7" s="21"/>
      <c r="FXA7" s="21"/>
      <c r="FXB7" s="21"/>
      <c r="FXC7" s="21"/>
      <c r="FXD7" s="21"/>
      <c r="FXE7" s="21"/>
      <c r="FXF7" s="21"/>
      <c r="FXG7" s="21"/>
      <c r="FXH7" s="21"/>
      <c r="FXI7" s="21"/>
      <c r="FXJ7" s="21"/>
      <c r="FXK7" s="21"/>
      <c r="FXL7" s="21"/>
      <c r="FXM7" s="21"/>
      <c r="FXN7" s="21"/>
      <c r="FXO7" s="21"/>
      <c r="FXP7" s="21"/>
      <c r="FXQ7" s="21"/>
      <c r="FXR7" s="21"/>
      <c r="FXS7" s="21"/>
      <c r="FXT7" s="21"/>
      <c r="FXU7" s="21"/>
      <c r="FXV7" s="21"/>
      <c r="FXW7" s="21"/>
      <c r="FXX7" s="21"/>
      <c r="FXY7" s="21"/>
      <c r="FXZ7" s="21"/>
      <c r="FYA7" s="21"/>
      <c r="FYB7" s="21"/>
      <c r="FYC7" s="21"/>
      <c r="FYD7" s="21"/>
      <c r="FYE7" s="21"/>
      <c r="FYF7" s="21"/>
      <c r="FYG7" s="21"/>
      <c r="FYH7" s="21"/>
      <c r="FYI7" s="21"/>
      <c r="FYJ7" s="21"/>
      <c r="FYK7" s="21"/>
      <c r="FYL7" s="21"/>
      <c r="FYM7" s="21"/>
      <c r="FYN7" s="21"/>
      <c r="FYO7" s="21"/>
      <c r="FYP7" s="21"/>
      <c r="FYQ7" s="21"/>
      <c r="FYR7" s="21"/>
      <c r="FYS7" s="21"/>
      <c r="FYT7" s="21"/>
      <c r="FYU7" s="21"/>
      <c r="FYV7" s="21"/>
      <c r="FYW7" s="21"/>
      <c r="FYX7" s="21"/>
      <c r="FYY7" s="21"/>
      <c r="FYZ7" s="21"/>
      <c r="FZA7" s="21"/>
      <c r="FZB7" s="21"/>
      <c r="FZC7" s="21"/>
      <c r="FZD7" s="21"/>
      <c r="FZE7" s="21"/>
      <c r="FZF7" s="21"/>
      <c r="FZG7" s="21"/>
      <c r="FZH7" s="21"/>
      <c r="FZI7" s="21"/>
      <c r="FZJ7" s="21"/>
      <c r="FZK7" s="21"/>
      <c r="FZL7" s="21"/>
      <c r="FZM7" s="21"/>
      <c r="FZN7" s="21"/>
      <c r="FZO7" s="21"/>
      <c r="FZP7" s="21"/>
      <c r="FZQ7" s="21"/>
      <c r="FZR7" s="21"/>
      <c r="FZS7" s="21"/>
      <c r="FZT7" s="21"/>
      <c r="FZU7" s="21"/>
      <c r="FZV7" s="21"/>
      <c r="FZW7" s="21"/>
      <c r="FZX7" s="21"/>
      <c r="FZY7" s="21"/>
      <c r="FZZ7" s="21"/>
      <c r="GAA7" s="21"/>
      <c r="GAB7" s="21"/>
      <c r="GAC7" s="21"/>
      <c r="GAD7" s="21"/>
      <c r="GAE7" s="21"/>
      <c r="GAF7" s="21"/>
      <c r="GAG7" s="21"/>
      <c r="GAH7" s="21"/>
      <c r="GAI7" s="21"/>
      <c r="GAJ7" s="21"/>
      <c r="GAK7" s="21"/>
      <c r="GAL7" s="21"/>
      <c r="GAM7" s="21"/>
      <c r="GAN7" s="21"/>
      <c r="GAO7" s="21"/>
      <c r="GAP7" s="21"/>
      <c r="GAQ7" s="21"/>
      <c r="GAR7" s="21"/>
      <c r="GAS7" s="21"/>
      <c r="GAT7" s="21"/>
      <c r="GAU7" s="21"/>
      <c r="GAV7" s="21"/>
      <c r="GAW7" s="21"/>
      <c r="GAX7" s="21"/>
      <c r="GAY7" s="21"/>
      <c r="GAZ7" s="21"/>
      <c r="GBA7" s="21"/>
      <c r="GBB7" s="21"/>
      <c r="GBC7" s="21"/>
      <c r="GBD7" s="21"/>
      <c r="GBE7" s="21"/>
      <c r="GBF7" s="21"/>
      <c r="GBG7" s="21"/>
      <c r="GBH7" s="21"/>
      <c r="GBI7" s="21"/>
      <c r="GBJ7" s="21"/>
      <c r="GBK7" s="21"/>
      <c r="GBL7" s="21"/>
      <c r="GBM7" s="21"/>
      <c r="GBN7" s="21"/>
      <c r="GBO7" s="21"/>
      <c r="GBP7" s="21"/>
      <c r="GBQ7" s="21"/>
      <c r="GBR7" s="21"/>
      <c r="GBS7" s="21"/>
      <c r="GBT7" s="21"/>
      <c r="GBU7" s="21"/>
      <c r="GBV7" s="21"/>
      <c r="GBW7" s="21"/>
      <c r="GBX7" s="21"/>
      <c r="GBY7" s="21"/>
      <c r="GBZ7" s="21"/>
      <c r="GCA7" s="21"/>
      <c r="GCB7" s="21"/>
      <c r="GCC7" s="21"/>
      <c r="GCD7" s="21"/>
      <c r="GCE7" s="21"/>
      <c r="GCF7" s="21"/>
      <c r="GCG7" s="21"/>
      <c r="GCH7" s="21"/>
      <c r="GCI7" s="21"/>
      <c r="GCJ7" s="21"/>
      <c r="GCK7" s="21"/>
      <c r="GCL7" s="21"/>
      <c r="GCM7" s="21"/>
      <c r="GCN7" s="21"/>
      <c r="GCO7" s="21"/>
      <c r="GCP7" s="21"/>
      <c r="GCQ7" s="21"/>
      <c r="GCR7" s="21"/>
      <c r="GCS7" s="21"/>
      <c r="GCT7" s="21"/>
      <c r="GCU7" s="21"/>
      <c r="GCV7" s="21"/>
      <c r="GCW7" s="21"/>
      <c r="GCX7" s="21"/>
      <c r="GCY7" s="21"/>
      <c r="GCZ7" s="21"/>
      <c r="GDA7" s="21"/>
      <c r="GDB7" s="21"/>
      <c r="GDC7" s="21"/>
      <c r="GDD7" s="21"/>
      <c r="GDE7" s="21"/>
      <c r="GDF7" s="21"/>
      <c r="GDG7" s="21"/>
      <c r="GDH7" s="21"/>
      <c r="GDI7" s="21"/>
      <c r="GDJ7" s="21"/>
      <c r="GDK7" s="21"/>
      <c r="GDL7" s="21"/>
      <c r="GDM7" s="21"/>
      <c r="GDN7" s="21"/>
      <c r="GDO7" s="21"/>
      <c r="GDP7" s="21"/>
      <c r="GDQ7" s="21"/>
      <c r="GDR7" s="21"/>
      <c r="GDS7" s="21"/>
      <c r="GDT7" s="21"/>
      <c r="GDU7" s="21"/>
      <c r="GDV7" s="21"/>
      <c r="GDW7" s="21"/>
      <c r="GDX7" s="21"/>
      <c r="GDY7" s="21"/>
      <c r="GDZ7" s="21"/>
      <c r="GEA7" s="21"/>
      <c r="GEB7" s="21"/>
      <c r="GEC7" s="21"/>
      <c r="GED7" s="21"/>
      <c r="GEE7" s="21"/>
      <c r="GEF7" s="21"/>
      <c r="GEG7" s="21"/>
      <c r="GEH7" s="21"/>
      <c r="GEI7" s="21"/>
      <c r="GEJ7" s="21"/>
      <c r="GEK7" s="21"/>
      <c r="GEL7" s="21"/>
      <c r="GEM7" s="21"/>
      <c r="GEN7" s="21"/>
      <c r="GEO7" s="21"/>
      <c r="GEP7" s="21"/>
      <c r="GEQ7" s="21"/>
      <c r="GER7" s="21"/>
      <c r="GES7" s="21"/>
      <c r="GET7" s="21"/>
      <c r="GEU7" s="21"/>
      <c r="GEV7" s="21"/>
      <c r="GEW7" s="21"/>
      <c r="GEX7" s="21"/>
      <c r="GEY7" s="21"/>
      <c r="GEZ7" s="21"/>
      <c r="GFA7" s="21"/>
      <c r="GFB7" s="21"/>
      <c r="GFC7" s="21"/>
      <c r="GFD7" s="21"/>
      <c r="GFE7" s="21"/>
      <c r="GFF7" s="21"/>
      <c r="GFG7" s="21"/>
      <c r="GFH7" s="21"/>
      <c r="GFI7" s="21"/>
      <c r="GFJ7" s="21"/>
      <c r="GFK7" s="21"/>
      <c r="GFL7" s="21"/>
      <c r="GFM7" s="21"/>
      <c r="GFN7" s="21"/>
      <c r="GFO7" s="21"/>
      <c r="GFP7" s="21"/>
      <c r="GFQ7" s="21"/>
      <c r="GFR7" s="21"/>
      <c r="GFS7" s="21"/>
      <c r="GFT7" s="21"/>
      <c r="GFU7" s="21"/>
      <c r="GFV7" s="21"/>
      <c r="GFW7" s="21"/>
      <c r="GFX7" s="21"/>
      <c r="GFY7" s="21"/>
      <c r="GFZ7" s="21"/>
      <c r="GGA7" s="21"/>
      <c r="GGB7" s="21"/>
      <c r="GGC7" s="21"/>
      <c r="GGD7" s="21"/>
      <c r="GGE7" s="21"/>
      <c r="GGF7" s="21"/>
      <c r="GGG7" s="21"/>
      <c r="GGH7" s="21"/>
      <c r="GGI7" s="21"/>
      <c r="GGJ7" s="21"/>
      <c r="GGK7" s="21"/>
      <c r="GGL7" s="21"/>
      <c r="GGM7" s="21"/>
      <c r="GGN7" s="21"/>
      <c r="GGO7" s="21"/>
      <c r="GGP7" s="21"/>
      <c r="GGQ7" s="21"/>
      <c r="GGR7" s="21"/>
      <c r="GGS7" s="21"/>
      <c r="GGT7" s="21"/>
      <c r="GGU7" s="21"/>
      <c r="GGV7" s="21"/>
      <c r="GGW7" s="21"/>
      <c r="GGX7" s="21"/>
      <c r="GGY7" s="21"/>
      <c r="GGZ7" s="21"/>
      <c r="GHA7" s="21"/>
      <c r="GHB7" s="21"/>
      <c r="GHC7" s="21"/>
      <c r="GHD7" s="21"/>
      <c r="GHE7" s="21"/>
      <c r="GHF7" s="21"/>
      <c r="GHG7" s="21"/>
      <c r="GHH7" s="21"/>
      <c r="GHI7" s="21"/>
      <c r="GHJ7" s="21"/>
      <c r="GHK7" s="21"/>
      <c r="GHL7" s="21"/>
      <c r="GHM7" s="21"/>
      <c r="GHN7" s="21"/>
      <c r="GHO7" s="21"/>
      <c r="GHP7" s="21"/>
      <c r="GHQ7" s="21"/>
      <c r="GHR7" s="21"/>
      <c r="GHS7" s="21"/>
      <c r="GHT7" s="21"/>
      <c r="GHU7" s="21"/>
      <c r="GHV7" s="21"/>
      <c r="GHW7" s="21"/>
      <c r="GHX7" s="21"/>
      <c r="GHY7" s="21"/>
      <c r="GHZ7" s="21"/>
      <c r="GIA7" s="21"/>
      <c r="GIB7" s="21"/>
      <c r="GIC7" s="21"/>
      <c r="GID7" s="21"/>
      <c r="GIE7" s="21"/>
      <c r="GIF7" s="21"/>
      <c r="GIG7" s="21"/>
      <c r="GIH7" s="21"/>
      <c r="GII7" s="21"/>
      <c r="GIJ7" s="21"/>
      <c r="GIK7" s="21"/>
      <c r="GIL7" s="21"/>
      <c r="GIM7" s="21"/>
      <c r="GIN7" s="21"/>
      <c r="GIO7" s="21"/>
      <c r="GIP7" s="21"/>
      <c r="GIQ7" s="21"/>
      <c r="GIR7" s="21"/>
      <c r="GIS7" s="21"/>
      <c r="GIT7" s="21"/>
      <c r="GIU7" s="21"/>
      <c r="GIV7" s="21"/>
      <c r="GIW7" s="21"/>
      <c r="GIX7" s="21"/>
      <c r="GIY7" s="21"/>
      <c r="GIZ7" s="21"/>
      <c r="GJA7" s="21"/>
      <c r="GJB7" s="21"/>
      <c r="GJC7" s="21"/>
      <c r="GJD7" s="21"/>
      <c r="GJE7" s="21"/>
      <c r="GJF7" s="21"/>
      <c r="GJG7" s="21"/>
      <c r="GJH7" s="21"/>
      <c r="GJI7" s="21"/>
      <c r="GJJ7" s="21"/>
      <c r="GJK7" s="21"/>
      <c r="GJL7" s="21"/>
      <c r="GJM7" s="21"/>
      <c r="GJN7" s="21"/>
      <c r="GJO7" s="21"/>
      <c r="GJP7" s="21"/>
      <c r="GJQ7" s="21"/>
      <c r="GJR7" s="21"/>
      <c r="GJS7" s="21"/>
      <c r="GJT7" s="21"/>
      <c r="GJU7" s="21"/>
      <c r="GJV7" s="21"/>
      <c r="GJW7" s="21"/>
      <c r="GJX7" s="21"/>
      <c r="GJY7" s="21"/>
      <c r="GJZ7" s="21"/>
      <c r="GKA7" s="21"/>
      <c r="GKB7" s="21"/>
      <c r="GKC7" s="21"/>
      <c r="GKD7" s="21"/>
      <c r="GKE7" s="21"/>
      <c r="GKF7" s="21"/>
      <c r="GKG7" s="21"/>
      <c r="GKH7" s="21"/>
      <c r="GKI7" s="21"/>
      <c r="GKJ7" s="21"/>
      <c r="GKK7" s="21"/>
      <c r="GKL7" s="21"/>
      <c r="GKM7" s="21"/>
      <c r="GKN7" s="21"/>
      <c r="GKO7" s="21"/>
      <c r="GKP7" s="21"/>
      <c r="GKQ7" s="21"/>
      <c r="GKR7" s="21"/>
      <c r="GKS7" s="21"/>
      <c r="GKT7" s="21"/>
      <c r="GKU7" s="21"/>
      <c r="GKV7" s="21"/>
      <c r="GKW7" s="21"/>
      <c r="GKX7" s="21"/>
      <c r="GKY7" s="21"/>
      <c r="GKZ7" s="21"/>
      <c r="GLA7" s="21"/>
      <c r="GLB7" s="21"/>
      <c r="GLC7" s="21"/>
      <c r="GLD7" s="21"/>
      <c r="GLE7" s="21"/>
      <c r="GLF7" s="21"/>
      <c r="GLG7" s="21"/>
      <c r="GLH7" s="21"/>
      <c r="GLI7" s="21"/>
      <c r="GLJ7" s="21"/>
      <c r="GLK7" s="21"/>
      <c r="GLL7" s="21"/>
      <c r="GLM7" s="21"/>
      <c r="GLN7" s="21"/>
      <c r="GLO7" s="21"/>
      <c r="GLP7" s="21"/>
      <c r="GLQ7" s="21"/>
      <c r="GLR7" s="21"/>
      <c r="GLS7" s="21"/>
      <c r="GLT7" s="21"/>
      <c r="GLU7" s="21"/>
      <c r="GLV7" s="21"/>
      <c r="GLW7" s="21"/>
      <c r="GLX7" s="21"/>
      <c r="GLY7" s="21"/>
      <c r="GLZ7" s="21"/>
      <c r="GMA7" s="21"/>
      <c r="GMB7" s="21"/>
      <c r="GMC7" s="21"/>
      <c r="GMD7" s="21"/>
      <c r="GME7" s="21"/>
      <c r="GMF7" s="21"/>
      <c r="GMG7" s="21"/>
      <c r="GMH7" s="21"/>
      <c r="GMI7" s="21"/>
      <c r="GMJ7" s="21"/>
      <c r="GMK7" s="21"/>
      <c r="GML7" s="21"/>
      <c r="GMM7" s="21"/>
      <c r="GMN7" s="21"/>
      <c r="GMO7" s="21"/>
      <c r="GMP7" s="21"/>
      <c r="GMQ7" s="21"/>
      <c r="GMR7" s="21"/>
      <c r="GMS7" s="21"/>
      <c r="GMT7" s="21"/>
      <c r="GMU7" s="21"/>
      <c r="GMV7" s="21"/>
      <c r="GMW7" s="21"/>
      <c r="GMX7" s="21"/>
      <c r="GMY7" s="21"/>
      <c r="GMZ7" s="21"/>
      <c r="GNA7" s="21"/>
      <c r="GNB7" s="21"/>
      <c r="GNC7" s="21"/>
      <c r="GND7" s="21"/>
      <c r="GNE7" s="21"/>
      <c r="GNF7" s="21"/>
      <c r="GNG7" s="21"/>
      <c r="GNH7" s="21"/>
      <c r="GNI7" s="21"/>
      <c r="GNJ7" s="21"/>
      <c r="GNK7" s="21"/>
      <c r="GNL7" s="21"/>
      <c r="GNM7" s="21"/>
      <c r="GNN7" s="21"/>
      <c r="GNO7" s="21"/>
      <c r="GNP7" s="21"/>
      <c r="GNQ7" s="21"/>
      <c r="GNR7" s="21"/>
      <c r="GNS7" s="21"/>
      <c r="GNT7" s="21"/>
      <c r="GNU7" s="21"/>
      <c r="GNV7" s="21"/>
      <c r="GNW7" s="21"/>
      <c r="GNX7" s="21"/>
      <c r="GNY7" s="21"/>
      <c r="GNZ7" s="21"/>
      <c r="GOA7" s="21"/>
      <c r="GOB7" s="21"/>
      <c r="GOC7" s="21"/>
      <c r="GOD7" s="21"/>
      <c r="GOE7" s="21"/>
      <c r="GOF7" s="21"/>
      <c r="GOG7" s="21"/>
      <c r="GOH7" s="21"/>
      <c r="GOI7" s="21"/>
      <c r="GOJ7" s="21"/>
      <c r="GOK7" s="21"/>
      <c r="GOL7" s="21"/>
      <c r="GOM7" s="21"/>
      <c r="GON7" s="21"/>
      <c r="GOO7" s="21"/>
      <c r="GOP7" s="21"/>
      <c r="GOQ7" s="21"/>
      <c r="GOR7" s="21"/>
      <c r="GOS7" s="21"/>
      <c r="GOT7" s="21"/>
      <c r="GOU7" s="21"/>
      <c r="GOV7" s="21"/>
      <c r="GOW7" s="21"/>
      <c r="GOX7" s="21"/>
      <c r="GOY7" s="21"/>
      <c r="GOZ7" s="21"/>
      <c r="GPA7" s="21"/>
      <c r="GPB7" s="21"/>
      <c r="GPC7" s="21"/>
      <c r="GPD7" s="21"/>
      <c r="GPE7" s="21"/>
      <c r="GPF7" s="21"/>
      <c r="GPG7" s="21"/>
      <c r="GPH7" s="21"/>
      <c r="GPI7" s="21"/>
      <c r="GPJ7" s="21"/>
      <c r="GPK7" s="21"/>
      <c r="GPL7" s="21"/>
      <c r="GPM7" s="21"/>
      <c r="GPN7" s="21"/>
      <c r="GPO7" s="21"/>
      <c r="GPP7" s="21"/>
      <c r="GPQ7" s="21"/>
      <c r="GPR7" s="21"/>
      <c r="GPS7" s="21"/>
      <c r="GPT7" s="21"/>
      <c r="GPU7" s="21"/>
      <c r="GPV7" s="21"/>
      <c r="GPW7" s="21"/>
      <c r="GPX7" s="21"/>
      <c r="GPY7" s="21"/>
      <c r="GPZ7" s="21"/>
      <c r="GQA7" s="21"/>
      <c r="GQB7" s="21"/>
      <c r="GQC7" s="21"/>
      <c r="GQD7" s="21"/>
      <c r="GQE7" s="21"/>
      <c r="GQF7" s="21"/>
      <c r="GQG7" s="21"/>
      <c r="GQH7" s="21"/>
      <c r="GQI7" s="21"/>
      <c r="GQJ7" s="21"/>
      <c r="GQK7" s="21"/>
      <c r="GQL7" s="21"/>
      <c r="GQM7" s="21"/>
      <c r="GQN7" s="21"/>
      <c r="GQO7" s="21"/>
      <c r="GQP7" s="21"/>
      <c r="GQQ7" s="21"/>
      <c r="GQR7" s="21"/>
      <c r="GQS7" s="21"/>
      <c r="GQT7" s="21"/>
      <c r="GQU7" s="21"/>
      <c r="GQV7" s="21"/>
      <c r="GQW7" s="21"/>
      <c r="GQX7" s="21"/>
      <c r="GQY7" s="21"/>
      <c r="GQZ7" s="21"/>
      <c r="GRA7" s="21"/>
      <c r="GRB7" s="21"/>
      <c r="GRC7" s="21"/>
      <c r="GRD7" s="21"/>
      <c r="GRE7" s="21"/>
      <c r="GRF7" s="21"/>
      <c r="GRG7" s="21"/>
      <c r="GRH7" s="21"/>
      <c r="GRI7" s="21"/>
      <c r="GRJ7" s="21"/>
      <c r="GRK7" s="21"/>
      <c r="GRL7" s="21"/>
      <c r="GRM7" s="21"/>
      <c r="GRN7" s="21"/>
      <c r="GRO7" s="21"/>
      <c r="GRP7" s="21"/>
      <c r="GRQ7" s="21"/>
      <c r="GRR7" s="21"/>
      <c r="GRS7" s="21"/>
      <c r="GRT7" s="21"/>
      <c r="GRU7" s="21"/>
      <c r="GRV7" s="21"/>
      <c r="GRW7" s="21"/>
      <c r="GRX7" s="21"/>
      <c r="GRY7" s="21"/>
      <c r="GRZ7" s="21"/>
      <c r="GSA7" s="21"/>
      <c r="GSB7" s="21"/>
      <c r="GSC7" s="21"/>
      <c r="GSD7" s="21"/>
      <c r="GSE7" s="21"/>
      <c r="GSF7" s="21"/>
      <c r="GSG7" s="21"/>
      <c r="GSH7" s="21"/>
      <c r="GSI7" s="21"/>
      <c r="GSJ7" s="21"/>
      <c r="GSK7" s="21"/>
      <c r="GSL7" s="21"/>
      <c r="GSM7" s="21"/>
      <c r="GSN7" s="21"/>
      <c r="GSO7" s="21"/>
      <c r="GSP7" s="21"/>
      <c r="GSQ7" s="21"/>
      <c r="GSR7" s="21"/>
      <c r="GSS7" s="21"/>
      <c r="GST7" s="21"/>
      <c r="GSU7" s="21"/>
      <c r="GSV7" s="21"/>
      <c r="GSW7" s="21"/>
      <c r="GSX7" s="21"/>
      <c r="GSY7" s="21"/>
      <c r="GSZ7" s="21"/>
      <c r="GTA7" s="21"/>
      <c r="GTB7" s="21"/>
      <c r="GTC7" s="21"/>
      <c r="GTD7" s="21"/>
      <c r="GTE7" s="21"/>
      <c r="GTF7" s="21"/>
      <c r="GTG7" s="21"/>
      <c r="GTH7" s="21"/>
      <c r="GTI7" s="21"/>
      <c r="GTJ7" s="21"/>
      <c r="GTK7" s="21"/>
      <c r="GTL7" s="21"/>
      <c r="GTM7" s="21"/>
      <c r="GTN7" s="21"/>
      <c r="GTO7" s="21"/>
      <c r="GTP7" s="21"/>
      <c r="GTQ7" s="21"/>
      <c r="GTR7" s="21"/>
      <c r="GTS7" s="21"/>
      <c r="GTT7" s="21"/>
      <c r="GTU7" s="21"/>
      <c r="GTV7" s="21"/>
      <c r="GTW7" s="21"/>
      <c r="GTX7" s="21"/>
      <c r="GTY7" s="21"/>
      <c r="GTZ7" s="21"/>
      <c r="GUA7" s="21"/>
      <c r="GUB7" s="21"/>
      <c r="GUC7" s="21"/>
      <c r="GUD7" s="21"/>
      <c r="GUE7" s="21"/>
      <c r="GUF7" s="21"/>
      <c r="GUG7" s="21"/>
      <c r="GUH7" s="21"/>
      <c r="GUI7" s="21"/>
      <c r="GUJ7" s="21"/>
      <c r="GUK7" s="21"/>
      <c r="GUL7" s="21"/>
      <c r="GUM7" s="21"/>
      <c r="GUN7" s="21"/>
      <c r="GUO7" s="21"/>
      <c r="GUP7" s="21"/>
      <c r="GUQ7" s="21"/>
      <c r="GUR7" s="21"/>
      <c r="GUS7" s="21"/>
      <c r="GUT7" s="21"/>
      <c r="GUU7" s="21"/>
      <c r="GUV7" s="21"/>
      <c r="GUW7" s="21"/>
      <c r="GUX7" s="21"/>
      <c r="GUY7" s="21"/>
      <c r="GUZ7" s="21"/>
      <c r="GVA7" s="21"/>
      <c r="GVB7" s="21"/>
      <c r="GVC7" s="21"/>
      <c r="GVD7" s="21"/>
      <c r="GVE7" s="21"/>
      <c r="GVF7" s="21"/>
      <c r="GVG7" s="21"/>
      <c r="GVH7" s="21"/>
      <c r="GVI7" s="21"/>
      <c r="GVJ7" s="21"/>
      <c r="GVK7" s="21"/>
      <c r="GVL7" s="21"/>
      <c r="GVM7" s="21"/>
      <c r="GVN7" s="21"/>
      <c r="GVO7" s="21"/>
      <c r="GVP7" s="21"/>
      <c r="GVQ7" s="21"/>
      <c r="GVR7" s="21"/>
      <c r="GVS7" s="21"/>
      <c r="GVT7" s="21"/>
      <c r="GVU7" s="21"/>
      <c r="GVV7" s="21"/>
      <c r="GVW7" s="21"/>
      <c r="GVX7" s="21"/>
      <c r="GVY7" s="21"/>
      <c r="GVZ7" s="21"/>
      <c r="GWA7" s="21"/>
      <c r="GWB7" s="21"/>
      <c r="GWC7" s="21"/>
      <c r="GWD7" s="21"/>
      <c r="GWE7" s="21"/>
      <c r="GWF7" s="21"/>
      <c r="GWG7" s="21"/>
      <c r="GWH7" s="21"/>
      <c r="GWI7" s="21"/>
      <c r="GWJ7" s="21"/>
      <c r="GWK7" s="21"/>
      <c r="GWL7" s="21"/>
      <c r="GWM7" s="21"/>
      <c r="GWN7" s="21"/>
      <c r="GWO7" s="21"/>
      <c r="GWP7" s="21"/>
      <c r="GWQ7" s="21"/>
      <c r="GWR7" s="21"/>
      <c r="GWS7" s="21"/>
      <c r="GWT7" s="21"/>
      <c r="GWU7" s="21"/>
      <c r="GWV7" s="21"/>
      <c r="GWW7" s="21"/>
      <c r="GWX7" s="21"/>
      <c r="GWY7" s="21"/>
      <c r="GWZ7" s="21"/>
      <c r="GXA7" s="21"/>
      <c r="GXB7" s="21"/>
      <c r="GXC7" s="21"/>
      <c r="GXD7" s="21"/>
      <c r="GXE7" s="21"/>
      <c r="GXF7" s="21"/>
      <c r="GXG7" s="21"/>
      <c r="GXH7" s="21"/>
      <c r="GXI7" s="21"/>
      <c r="GXJ7" s="21"/>
      <c r="GXK7" s="21"/>
      <c r="GXL7" s="21"/>
      <c r="GXM7" s="21"/>
      <c r="GXN7" s="21"/>
      <c r="GXO7" s="21"/>
      <c r="GXP7" s="21"/>
      <c r="GXQ7" s="21"/>
      <c r="GXR7" s="21"/>
      <c r="GXS7" s="21"/>
      <c r="GXT7" s="21"/>
      <c r="GXU7" s="21"/>
      <c r="GXV7" s="21"/>
      <c r="GXW7" s="21"/>
      <c r="GXX7" s="21"/>
      <c r="GXY7" s="21"/>
      <c r="GXZ7" s="21"/>
      <c r="GYA7" s="21"/>
      <c r="GYB7" s="21"/>
      <c r="GYC7" s="21"/>
      <c r="GYD7" s="21"/>
      <c r="GYE7" s="21"/>
      <c r="GYF7" s="21"/>
      <c r="GYG7" s="21"/>
      <c r="GYH7" s="21"/>
      <c r="GYI7" s="21"/>
      <c r="GYJ7" s="21"/>
      <c r="GYK7" s="21"/>
      <c r="GYL7" s="21"/>
      <c r="GYM7" s="21"/>
      <c r="GYN7" s="21"/>
      <c r="GYO7" s="21"/>
      <c r="GYP7" s="21"/>
      <c r="GYQ7" s="21"/>
      <c r="GYR7" s="21"/>
      <c r="GYS7" s="21"/>
      <c r="GYT7" s="21"/>
      <c r="GYU7" s="21"/>
      <c r="GYV7" s="21"/>
      <c r="GYW7" s="21"/>
      <c r="GYX7" s="21"/>
      <c r="GYY7" s="21"/>
      <c r="GYZ7" s="21"/>
      <c r="GZA7" s="21"/>
      <c r="GZB7" s="21"/>
      <c r="GZC7" s="21"/>
      <c r="GZD7" s="21"/>
      <c r="GZE7" s="21"/>
      <c r="GZF7" s="21"/>
      <c r="GZG7" s="21"/>
      <c r="GZH7" s="21"/>
      <c r="GZI7" s="21"/>
      <c r="GZJ7" s="21"/>
      <c r="GZK7" s="21"/>
      <c r="GZL7" s="21"/>
      <c r="GZM7" s="21"/>
      <c r="GZN7" s="21"/>
      <c r="GZO7" s="21"/>
      <c r="GZP7" s="21"/>
      <c r="GZQ7" s="21"/>
      <c r="GZR7" s="21"/>
      <c r="GZS7" s="21"/>
      <c r="GZT7" s="21"/>
      <c r="GZU7" s="21"/>
      <c r="GZV7" s="21"/>
      <c r="GZW7" s="21"/>
      <c r="GZX7" s="21"/>
      <c r="GZY7" s="21"/>
      <c r="GZZ7" s="21"/>
      <c r="HAA7" s="21"/>
      <c r="HAB7" s="21"/>
      <c r="HAC7" s="21"/>
      <c r="HAD7" s="21"/>
      <c r="HAE7" s="21"/>
      <c r="HAF7" s="21"/>
      <c r="HAG7" s="21"/>
      <c r="HAH7" s="21"/>
      <c r="HAI7" s="21"/>
      <c r="HAJ7" s="21"/>
      <c r="HAK7" s="21"/>
      <c r="HAL7" s="21"/>
      <c r="HAM7" s="21"/>
      <c r="HAN7" s="21"/>
      <c r="HAO7" s="21"/>
      <c r="HAP7" s="21"/>
      <c r="HAQ7" s="21"/>
      <c r="HAR7" s="21"/>
      <c r="HAS7" s="21"/>
      <c r="HAT7" s="21"/>
      <c r="HAU7" s="21"/>
      <c r="HAV7" s="21"/>
      <c r="HAW7" s="21"/>
      <c r="HAX7" s="21"/>
      <c r="HAY7" s="21"/>
      <c r="HAZ7" s="21"/>
      <c r="HBA7" s="21"/>
      <c r="HBB7" s="21"/>
      <c r="HBC7" s="21"/>
      <c r="HBD7" s="21"/>
      <c r="HBE7" s="21"/>
      <c r="HBF7" s="21"/>
      <c r="HBG7" s="21"/>
      <c r="HBH7" s="21"/>
      <c r="HBI7" s="21"/>
      <c r="HBJ7" s="21"/>
      <c r="HBK7" s="21"/>
      <c r="HBL7" s="21"/>
      <c r="HBM7" s="21"/>
      <c r="HBN7" s="21"/>
      <c r="HBO7" s="21"/>
      <c r="HBP7" s="21"/>
      <c r="HBQ7" s="21"/>
      <c r="HBR7" s="21"/>
      <c r="HBS7" s="21"/>
      <c r="HBT7" s="21"/>
      <c r="HBU7" s="21"/>
      <c r="HBV7" s="21"/>
      <c r="HBW7" s="21"/>
      <c r="HBX7" s="21"/>
      <c r="HBY7" s="21"/>
      <c r="HBZ7" s="21"/>
      <c r="HCA7" s="21"/>
      <c r="HCB7" s="21"/>
      <c r="HCC7" s="21"/>
      <c r="HCD7" s="21"/>
      <c r="HCE7" s="21"/>
      <c r="HCF7" s="21"/>
      <c r="HCG7" s="21"/>
      <c r="HCH7" s="21"/>
      <c r="HCI7" s="21"/>
      <c r="HCJ7" s="21"/>
      <c r="HCK7" s="21"/>
      <c r="HCL7" s="21"/>
      <c r="HCM7" s="21"/>
      <c r="HCN7" s="21"/>
      <c r="HCO7" s="21"/>
      <c r="HCP7" s="21"/>
      <c r="HCQ7" s="21"/>
      <c r="HCR7" s="21"/>
      <c r="HCS7" s="21"/>
      <c r="HCT7" s="21"/>
      <c r="HCU7" s="21"/>
      <c r="HCV7" s="21"/>
      <c r="HCW7" s="21"/>
      <c r="HCX7" s="21"/>
      <c r="HCY7" s="21"/>
      <c r="HCZ7" s="21"/>
      <c r="HDA7" s="21"/>
      <c r="HDB7" s="21"/>
      <c r="HDC7" s="21"/>
      <c r="HDD7" s="21"/>
      <c r="HDE7" s="21"/>
      <c r="HDF7" s="21"/>
      <c r="HDG7" s="21"/>
      <c r="HDH7" s="21"/>
      <c r="HDI7" s="21"/>
      <c r="HDJ7" s="21"/>
      <c r="HDK7" s="21"/>
      <c r="HDL7" s="21"/>
      <c r="HDM7" s="21"/>
      <c r="HDN7" s="21"/>
      <c r="HDO7" s="21"/>
      <c r="HDP7" s="21"/>
      <c r="HDQ7" s="21"/>
      <c r="HDR7" s="21"/>
      <c r="HDS7" s="21"/>
      <c r="HDT7" s="21"/>
      <c r="HDU7" s="21"/>
      <c r="HDV7" s="21"/>
      <c r="HDW7" s="21"/>
      <c r="HDX7" s="21"/>
      <c r="HDY7" s="21"/>
      <c r="HDZ7" s="21"/>
      <c r="HEA7" s="21"/>
      <c r="HEB7" s="21"/>
      <c r="HEC7" s="21"/>
      <c r="HED7" s="21"/>
      <c r="HEE7" s="21"/>
      <c r="HEF7" s="21"/>
      <c r="HEG7" s="21"/>
      <c r="HEH7" s="21"/>
      <c r="HEI7" s="21"/>
      <c r="HEJ7" s="21"/>
      <c r="HEK7" s="21"/>
      <c r="HEL7" s="21"/>
      <c r="HEM7" s="21"/>
      <c r="HEN7" s="21"/>
      <c r="HEO7" s="21"/>
      <c r="HEP7" s="21"/>
      <c r="HEQ7" s="21"/>
      <c r="HER7" s="21"/>
      <c r="HES7" s="21"/>
      <c r="HET7" s="21"/>
      <c r="HEU7" s="21"/>
      <c r="HEV7" s="21"/>
      <c r="HEW7" s="21"/>
      <c r="HEX7" s="21"/>
      <c r="HEY7" s="21"/>
      <c r="HEZ7" s="21"/>
      <c r="HFA7" s="21"/>
      <c r="HFB7" s="21"/>
      <c r="HFC7" s="21"/>
      <c r="HFD7" s="21"/>
      <c r="HFE7" s="21"/>
      <c r="HFF7" s="21"/>
      <c r="HFG7" s="21"/>
      <c r="HFH7" s="21"/>
      <c r="HFI7" s="21"/>
      <c r="HFJ7" s="21"/>
      <c r="HFK7" s="21"/>
      <c r="HFL7" s="21"/>
      <c r="HFM7" s="21"/>
      <c r="HFN7" s="21"/>
      <c r="HFO7" s="21"/>
      <c r="HFP7" s="21"/>
      <c r="HFQ7" s="21"/>
      <c r="HFR7" s="21"/>
      <c r="HFS7" s="21"/>
      <c r="HFT7" s="21"/>
      <c r="HFU7" s="21"/>
      <c r="HFV7" s="21"/>
      <c r="HFW7" s="21"/>
      <c r="HFX7" s="21"/>
      <c r="HFY7" s="21"/>
      <c r="HFZ7" s="21"/>
      <c r="HGA7" s="21"/>
      <c r="HGB7" s="21"/>
      <c r="HGC7" s="21"/>
      <c r="HGD7" s="21"/>
      <c r="HGE7" s="21"/>
      <c r="HGF7" s="21"/>
      <c r="HGG7" s="21"/>
      <c r="HGH7" s="21"/>
      <c r="HGI7" s="21"/>
      <c r="HGJ7" s="21"/>
      <c r="HGK7" s="21"/>
      <c r="HGL7" s="21"/>
      <c r="HGM7" s="21"/>
      <c r="HGN7" s="21"/>
      <c r="HGO7" s="21"/>
      <c r="HGP7" s="21"/>
      <c r="HGQ7" s="21"/>
      <c r="HGR7" s="21"/>
      <c r="HGS7" s="21"/>
      <c r="HGT7" s="21"/>
      <c r="HGU7" s="21"/>
      <c r="HGV7" s="21"/>
      <c r="HGW7" s="21"/>
      <c r="HGX7" s="21"/>
      <c r="HGY7" s="21"/>
      <c r="HGZ7" s="21"/>
      <c r="HHA7" s="21"/>
      <c r="HHB7" s="21"/>
      <c r="HHC7" s="21"/>
      <c r="HHD7" s="21"/>
      <c r="HHE7" s="21"/>
      <c r="HHF7" s="21"/>
      <c r="HHG7" s="21"/>
      <c r="HHH7" s="21"/>
      <c r="HHI7" s="21"/>
      <c r="HHJ7" s="21"/>
      <c r="HHK7" s="21"/>
      <c r="HHL7" s="21"/>
      <c r="HHM7" s="21"/>
      <c r="HHN7" s="21"/>
      <c r="HHO7" s="21"/>
      <c r="HHP7" s="21"/>
      <c r="HHQ7" s="21"/>
      <c r="HHR7" s="21"/>
      <c r="HHS7" s="21"/>
      <c r="HHT7" s="21"/>
      <c r="HHU7" s="21"/>
      <c r="HHV7" s="21"/>
      <c r="HHW7" s="21"/>
      <c r="HHX7" s="21"/>
      <c r="HHY7" s="21"/>
      <c r="HHZ7" s="21"/>
      <c r="HIA7" s="21"/>
      <c r="HIB7" s="21"/>
      <c r="HIC7" s="21"/>
      <c r="HID7" s="21"/>
      <c r="HIE7" s="21"/>
      <c r="HIF7" s="21"/>
      <c r="HIG7" s="21"/>
      <c r="HIH7" s="21"/>
      <c r="HII7" s="21"/>
      <c r="HIJ7" s="21"/>
      <c r="HIK7" s="21"/>
      <c r="HIL7" s="21"/>
      <c r="HIM7" s="21"/>
      <c r="HIN7" s="21"/>
      <c r="HIO7" s="21"/>
      <c r="HIP7" s="21"/>
      <c r="HIQ7" s="21"/>
      <c r="HIR7" s="21"/>
      <c r="HIS7" s="21"/>
      <c r="HIT7" s="21"/>
      <c r="HIU7" s="21"/>
      <c r="HIV7" s="21"/>
      <c r="HIW7" s="21"/>
      <c r="HIX7" s="21"/>
      <c r="HIY7" s="21"/>
      <c r="HIZ7" s="21"/>
      <c r="HJA7" s="21"/>
      <c r="HJB7" s="21"/>
      <c r="HJC7" s="21"/>
      <c r="HJD7" s="21"/>
      <c r="HJE7" s="21"/>
      <c r="HJF7" s="21"/>
      <c r="HJG7" s="21"/>
      <c r="HJH7" s="21"/>
      <c r="HJI7" s="21"/>
      <c r="HJJ7" s="21"/>
      <c r="HJK7" s="21"/>
      <c r="HJL7" s="21"/>
      <c r="HJM7" s="21"/>
      <c r="HJN7" s="21"/>
      <c r="HJO7" s="21"/>
      <c r="HJP7" s="21"/>
      <c r="HJQ7" s="21"/>
      <c r="HJR7" s="21"/>
      <c r="HJS7" s="21"/>
      <c r="HJT7" s="21"/>
      <c r="HJU7" s="21"/>
      <c r="HJV7" s="21"/>
      <c r="HJW7" s="21"/>
      <c r="HJX7" s="21"/>
      <c r="HJY7" s="21"/>
      <c r="HJZ7" s="21"/>
      <c r="HKA7" s="21"/>
      <c r="HKB7" s="21"/>
      <c r="HKC7" s="21"/>
      <c r="HKD7" s="21"/>
      <c r="HKE7" s="21"/>
      <c r="HKF7" s="21"/>
      <c r="HKG7" s="21"/>
      <c r="HKH7" s="21"/>
      <c r="HKI7" s="21"/>
      <c r="HKJ7" s="21"/>
      <c r="HKK7" s="21"/>
      <c r="HKL7" s="21"/>
      <c r="HKM7" s="21"/>
      <c r="HKN7" s="21"/>
      <c r="HKO7" s="21"/>
      <c r="HKP7" s="21"/>
      <c r="HKQ7" s="21"/>
      <c r="HKR7" s="21"/>
      <c r="HKS7" s="21"/>
      <c r="HKT7" s="21"/>
      <c r="HKU7" s="21"/>
      <c r="HKV7" s="21"/>
      <c r="HKW7" s="21"/>
      <c r="HKX7" s="21"/>
      <c r="HKY7" s="21"/>
      <c r="HKZ7" s="21"/>
      <c r="HLA7" s="21"/>
      <c r="HLB7" s="21"/>
      <c r="HLC7" s="21"/>
      <c r="HLD7" s="21"/>
      <c r="HLE7" s="21"/>
      <c r="HLF7" s="21"/>
      <c r="HLG7" s="21"/>
      <c r="HLH7" s="21"/>
      <c r="HLI7" s="21"/>
      <c r="HLJ7" s="21"/>
      <c r="HLK7" s="21"/>
      <c r="HLL7" s="21"/>
      <c r="HLM7" s="21"/>
      <c r="HLN7" s="21"/>
      <c r="HLO7" s="21"/>
      <c r="HLP7" s="21"/>
      <c r="HLQ7" s="21"/>
      <c r="HLR7" s="21"/>
      <c r="HLS7" s="21"/>
      <c r="HLT7" s="21"/>
      <c r="HLU7" s="21"/>
      <c r="HLV7" s="21"/>
      <c r="HLW7" s="21"/>
      <c r="HLX7" s="21"/>
      <c r="HLY7" s="21"/>
      <c r="HLZ7" s="21"/>
      <c r="HMA7" s="21"/>
      <c r="HMB7" s="21"/>
      <c r="HMC7" s="21"/>
      <c r="HMD7" s="21"/>
      <c r="HME7" s="21"/>
      <c r="HMF7" s="21"/>
      <c r="HMG7" s="21"/>
      <c r="HMH7" s="21"/>
      <c r="HMI7" s="21"/>
      <c r="HMJ7" s="21"/>
      <c r="HMK7" s="21"/>
      <c r="HML7" s="21"/>
      <c r="HMM7" s="21"/>
      <c r="HMN7" s="21"/>
      <c r="HMO7" s="21"/>
      <c r="HMP7" s="21"/>
      <c r="HMQ7" s="21"/>
      <c r="HMR7" s="21"/>
      <c r="HMS7" s="21"/>
      <c r="HMT7" s="21"/>
      <c r="HMU7" s="21"/>
      <c r="HMV7" s="21"/>
      <c r="HMW7" s="21"/>
      <c r="HMX7" s="21"/>
      <c r="HMY7" s="21"/>
      <c r="HMZ7" s="21"/>
      <c r="HNA7" s="21"/>
      <c r="HNB7" s="21"/>
      <c r="HNC7" s="21"/>
      <c r="HND7" s="21"/>
      <c r="HNE7" s="21"/>
      <c r="HNF7" s="21"/>
      <c r="HNG7" s="21"/>
      <c r="HNH7" s="21"/>
      <c r="HNI7" s="21"/>
      <c r="HNJ7" s="21"/>
      <c r="HNK7" s="21"/>
      <c r="HNL7" s="21"/>
      <c r="HNM7" s="21"/>
      <c r="HNN7" s="21"/>
      <c r="HNO7" s="21"/>
      <c r="HNP7" s="21"/>
      <c r="HNQ7" s="21"/>
      <c r="HNR7" s="21"/>
      <c r="HNS7" s="21"/>
      <c r="HNT7" s="21"/>
      <c r="HNU7" s="21"/>
      <c r="HNV7" s="21"/>
      <c r="HNW7" s="21"/>
      <c r="HNX7" s="21"/>
      <c r="HNY7" s="21"/>
      <c r="HNZ7" s="21"/>
      <c r="HOA7" s="21"/>
      <c r="HOB7" s="21"/>
      <c r="HOC7" s="21"/>
      <c r="HOD7" s="21"/>
      <c r="HOE7" s="21"/>
      <c r="HOF7" s="21"/>
      <c r="HOG7" s="21"/>
      <c r="HOH7" s="21"/>
      <c r="HOI7" s="21"/>
      <c r="HOJ7" s="21"/>
      <c r="HOK7" s="21"/>
      <c r="HOL7" s="21"/>
      <c r="HOM7" s="21"/>
      <c r="HON7" s="21"/>
      <c r="HOO7" s="21"/>
      <c r="HOP7" s="21"/>
      <c r="HOQ7" s="21"/>
      <c r="HOR7" s="21"/>
      <c r="HOS7" s="21"/>
      <c r="HOT7" s="21"/>
      <c r="HOU7" s="21"/>
      <c r="HOV7" s="21"/>
      <c r="HOW7" s="21"/>
      <c r="HOX7" s="21"/>
      <c r="HOY7" s="21"/>
      <c r="HOZ7" s="21"/>
      <c r="HPA7" s="21"/>
      <c r="HPB7" s="21"/>
      <c r="HPC7" s="21"/>
      <c r="HPD7" s="21"/>
      <c r="HPE7" s="21"/>
      <c r="HPF7" s="21"/>
      <c r="HPG7" s="21"/>
      <c r="HPH7" s="21"/>
      <c r="HPI7" s="21"/>
      <c r="HPJ7" s="21"/>
      <c r="HPK7" s="21"/>
      <c r="HPL7" s="21"/>
      <c r="HPM7" s="21"/>
      <c r="HPN7" s="21"/>
      <c r="HPO7" s="21"/>
      <c r="HPP7" s="21"/>
      <c r="HPQ7" s="21"/>
      <c r="HPR7" s="21"/>
      <c r="HPS7" s="21"/>
      <c r="HPT7" s="21"/>
      <c r="HPU7" s="21"/>
      <c r="HPV7" s="21"/>
      <c r="HPW7" s="21"/>
      <c r="HPX7" s="21"/>
      <c r="HPY7" s="21"/>
      <c r="HPZ7" s="21"/>
      <c r="HQA7" s="21"/>
      <c r="HQB7" s="21"/>
      <c r="HQC7" s="21"/>
      <c r="HQD7" s="21"/>
      <c r="HQE7" s="21"/>
      <c r="HQF7" s="21"/>
      <c r="HQG7" s="21"/>
      <c r="HQH7" s="21"/>
      <c r="HQI7" s="21"/>
      <c r="HQJ7" s="21"/>
      <c r="HQK7" s="21"/>
      <c r="HQL7" s="21"/>
      <c r="HQM7" s="21"/>
      <c r="HQN7" s="21"/>
      <c r="HQO7" s="21"/>
      <c r="HQP7" s="21"/>
      <c r="HQQ7" s="21"/>
      <c r="HQR7" s="21"/>
      <c r="HQS7" s="21"/>
      <c r="HQT7" s="21"/>
      <c r="HQU7" s="21"/>
      <c r="HQV7" s="21"/>
      <c r="HQW7" s="21"/>
      <c r="HQX7" s="21"/>
      <c r="HQY7" s="21"/>
      <c r="HQZ7" s="21"/>
      <c r="HRA7" s="21"/>
      <c r="HRB7" s="21"/>
      <c r="HRC7" s="21"/>
      <c r="HRD7" s="21"/>
      <c r="HRE7" s="21"/>
      <c r="HRF7" s="21"/>
      <c r="HRG7" s="21"/>
      <c r="HRH7" s="21"/>
      <c r="HRI7" s="21"/>
      <c r="HRJ7" s="21"/>
      <c r="HRK7" s="21"/>
      <c r="HRL7" s="21"/>
      <c r="HRM7" s="21"/>
      <c r="HRN7" s="21"/>
      <c r="HRO7" s="21"/>
      <c r="HRP7" s="21"/>
      <c r="HRQ7" s="21"/>
      <c r="HRR7" s="21"/>
      <c r="HRS7" s="21"/>
      <c r="HRT7" s="21"/>
      <c r="HRU7" s="21"/>
      <c r="HRV7" s="21"/>
      <c r="HRW7" s="21"/>
      <c r="HRX7" s="21"/>
      <c r="HRY7" s="21"/>
      <c r="HRZ7" s="21"/>
      <c r="HSA7" s="21"/>
      <c r="HSB7" s="21"/>
      <c r="HSC7" s="21"/>
      <c r="HSD7" s="21"/>
      <c r="HSE7" s="21"/>
      <c r="HSF7" s="21"/>
      <c r="HSG7" s="21"/>
      <c r="HSH7" s="21"/>
      <c r="HSI7" s="21"/>
      <c r="HSJ7" s="21"/>
      <c r="HSK7" s="21"/>
      <c r="HSL7" s="21"/>
      <c r="HSM7" s="21"/>
      <c r="HSN7" s="21"/>
      <c r="HSO7" s="21"/>
      <c r="HSP7" s="21"/>
      <c r="HSQ7" s="21"/>
      <c r="HSR7" s="21"/>
      <c r="HSS7" s="21"/>
      <c r="HST7" s="21"/>
      <c r="HSU7" s="21"/>
      <c r="HSV7" s="21"/>
      <c r="HSW7" s="21"/>
      <c r="HSX7" s="21"/>
      <c r="HSY7" s="21"/>
      <c r="HSZ7" s="21"/>
      <c r="HTA7" s="21"/>
      <c r="HTB7" s="21"/>
      <c r="HTC7" s="21"/>
      <c r="HTD7" s="21"/>
      <c r="HTE7" s="21"/>
      <c r="HTF7" s="21"/>
      <c r="HTG7" s="21"/>
      <c r="HTH7" s="21"/>
      <c r="HTI7" s="21"/>
      <c r="HTJ7" s="21"/>
      <c r="HTK7" s="21"/>
      <c r="HTL7" s="21"/>
      <c r="HTM7" s="21"/>
      <c r="HTN7" s="21"/>
      <c r="HTO7" s="21"/>
      <c r="HTP7" s="21"/>
      <c r="HTQ7" s="21"/>
      <c r="HTR7" s="21"/>
      <c r="HTS7" s="21"/>
      <c r="HTT7" s="21"/>
      <c r="HTU7" s="21"/>
      <c r="HTV7" s="21"/>
      <c r="HTW7" s="21"/>
      <c r="HTX7" s="21"/>
      <c r="HTY7" s="21"/>
      <c r="HTZ7" s="21"/>
      <c r="HUA7" s="21"/>
      <c r="HUB7" s="21"/>
      <c r="HUC7" s="21"/>
      <c r="HUD7" s="21"/>
      <c r="HUE7" s="21"/>
      <c r="HUF7" s="21"/>
      <c r="HUG7" s="21"/>
      <c r="HUH7" s="21"/>
      <c r="HUI7" s="21"/>
      <c r="HUJ7" s="21"/>
      <c r="HUK7" s="21"/>
      <c r="HUL7" s="21"/>
      <c r="HUM7" s="21"/>
      <c r="HUN7" s="21"/>
      <c r="HUO7" s="21"/>
      <c r="HUP7" s="21"/>
      <c r="HUQ7" s="21"/>
      <c r="HUR7" s="21"/>
      <c r="HUS7" s="21"/>
      <c r="HUT7" s="21"/>
      <c r="HUU7" s="21"/>
      <c r="HUV7" s="21"/>
      <c r="HUW7" s="21"/>
      <c r="HUX7" s="21"/>
      <c r="HUY7" s="21"/>
      <c r="HUZ7" s="21"/>
      <c r="HVA7" s="21"/>
      <c r="HVB7" s="21"/>
      <c r="HVC7" s="21"/>
      <c r="HVD7" s="21"/>
      <c r="HVE7" s="21"/>
      <c r="HVF7" s="21"/>
      <c r="HVG7" s="21"/>
      <c r="HVH7" s="21"/>
      <c r="HVI7" s="21"/>
      <c r="HVJ7" s="21"/>
      <c r="HVK7" s="21"/>
      <c r="HVL7" s="21"/>
      <c r="HVM7" s="21"/>
      <c r="HVN7" s="21"/>
      <c r="HVO7" s="21"/>
      <c r="HVP7" s="21"/>
      <c r="HVQ7" s="21"/>
      <c r="HVR7" s="21"/>
      <c r="HVS7" s="21"/>
      <c r="HVT7" s="21"/>
      <c r="HVU7" s="21"/>
      <c r="HVV7" s="21"/>
      <c r="HVW7" s="21"/>
      <c r="HVX7" s="21"/>
      <c r="HVY7" s="21"/>
      <c r="HVZ7" s="21"/>
      <c r="HWA7" s="21"/>
      <c r="HWB7" s="21"/>
      <c r="HWC7" s="21"/>
      <c r="HWD7" s="21"/>
      <c r="HWE7" s="21"/>
      <c r="HWF7" s="21"/>
      <c r="HWG7" s="21"/>
      <c r="HWH7" s="21"/>
      <c r="HWI7" s="21"/>
      <c r="HWJ7" s="21"/>
      <c r="HWK7" s="21"/>
      <c r="HWL7" s="21"/>
      <c r="HWM7" s="21"/>
      <c r="HWN7" s="21"/>
      <c r="HWO7" s="21"/>
      <c r="HWP7" s="21"/>
      <c r="HWQ7" s="21"/>
      <c r="HWR7" s="21"/>
      <c r="HWS7" s="21"/>
      <c r="HWT7" s="21"/>
      <c r="HWU7" s="21"/>
      <c r="HWV7" s="21"/>
      <c r="HWW7" s="21"/>
      <c r="HWX7" s="21"/>
      <c r="HWY7" s="21"/>
      <c r="HWZ7" s="21"/>
      <c r="HXA7" s="21"/>
      <c r="HXB7" s="21"/>
      <c r="HXC7" s="21"/>
      <c r="HXD7" s="21"/>
      <c r="HXE7" s="21"/>
      <c r="HXF7" s="21"/>
      <c r="HXG7" s="21"/>
      <c r="HXH7" s="21"/>
      <c r="HXI7" s="21"/>
      <c r="HXJ7" s="21"/>
      <c r="HXK7" s="21"/>
      <c r="HXL7" s="21"/>
      <c r="HXM7" s="21"/>
      <c r="HXN7" s="21"/>
      <c r="HXO7" s="21"/>
      <c r="HXP7" s="21"/>
      <c r="HXQ7" s="21"/>
      <c r="HXR7" s="21"/>
      <c r="HXS7" s="21"/>
      <c r="HXT7" s="21"/>
      <c r="HXU7" s="21"/>
      <c r="HXV7" s="21"/>
      <c r="HXW7" s="21"/>
      <c r="HXX7" s="21"/>
      <c r="HXY7" s="21"/>
      <c r="HXZ7" s="21"/>
      <c r="HYA7" s="21"/>
      <c r="HYB7" s="21"/>
      <c r="HYC7" s="21"/>
      <c r="HYD7" s="21"/>
      <c r="HYE7" s="21"/>
      <c r="HYF7" s="21"/>
      <c r="HYG7" s="21"/>
      <c r="HYH7" s="21"/>
      <c r="HYI7" s="21"/>
      <c r="HYJ7" s="21"/>
      <c r="HYK7" s="21"/>
      <c r="HYL7" s="21"/>
      <c r="HYM7" s="21"/>
      <c r="HYN7" s="21"/>
      <c r="HYO7" s="21"/>
      <c r="HYP7" s="21"/>
      <c r="HYQ7" s="21"/>
      <c r="HYR7" s="21"/>
      <c r="HYS7" s="21"/>
      <c r="HYT7" s="21"/>
      <c r="HYU7" s="21"/>
      <c r="HYV7" s="21"/>
      <c r="HYW7" s="21"/>
      <c r="HYX7" s="21"/>
      <c r="HYY7" s="21"/>
      <c r="HYZ7" s="21"/>
      <c r="HZA7" s="21"/>
      <c r="HZB7" s="21"/>
      <c r="HZC7" s="21"/>
      <c r="HZD7" s="21"/>
      <c r="HZE7" s="21"/>
      <c r="HZF7" s="21"/>
      <c r="HZG7" s="21"/>
      <c r="HZH7" s="21"/>
      <c r="HZI7" s="21"/>
      <c r="HZJ7" s="21"/>
      <c r="HZK7" s="21"/>
      <c r="HZL7" s="21"/>
      <c r="HZM7" s="21"/>
      <c r="HZN7" s="21"/>
      <c r="HZO7" s="21"/>
      <c r="HZP7" s="21"/>
      <c r="HZQ7" s="21"/>
      <c r="HZR7" s="21"/>
      <c r="HZS7" s="21"/>
      <c r="HZT7" s="21"/>
      <c r="HZU7" s="21"/>
      <c r="HZV7" s="21"/>
      <c r="HZW7" s="21"/>
      <c r="HZX7" s="21"/>
      <c r="HZY7" s="21"/>
      <c r="HZZ7" s="21"/>
      <c r="IAA7" s="21"/>
      <c r="IAB7" s="21"/>
      <c r="IAC7" s="21"/>
      <c r="IAD7" s="21"/>
      <c r="IAE7" s="21"/>
      <c r="IAF7" s="21"/>
      <c r="IAG7" s="21"/>
      <c r="IAH7" s="21"/>
      <c r="IAI7" s="21"/>
      <c r="IAJ7" s="21"/>
      <c r="IAK7" s="21"/>
      <c r="IAL7" s="21"/>
      <c r="IAM7" s="21"/>
      <c r="IAN7" s="21"/>
      <c r="IAO7" s="21"/>
      <c r="IAP7" s="21"/>
      <c r="IAQ7" s="21"/>
      <c r="IAR7" s="21"/>
      <c r="IAS7" s="21"/>
      <c r="IAT7" s="21"/>
      <c r="IAU7" s="21"/>
      <c r="IAV7" s="21"/>
      <c r="IAW7" s="21"/>
      <c r="IAX7" s="21"/>
      <c r="IAY7" s="21"/>
      <c r="IAZ7" s="21"/>
      <c r="IBA7" s="21"/>
      <c r="IBB7" s="21"/>
      <c r="IBC7" s="21"/>
      <c r="IBD7" s="21"/>
      <c r="IBE7" s="21"/>
      <c r="IBF7" s="21"/>
      <c r="IBG7" s="21"/>
      <c r="IBH7" s="21"/>
      <c r="IBI7" s="21"/>
      <c r="IBJ7" s="21"/>
      <c r="IBK7" s="21"/>
      <c r="IBL7" s="21"/>
      <c r="IBM7" s="21"/>
      <c r="IBN7" s="21"/>
      <c r="IBO7" s="21"/>
      <c r="IBP7" s="21"/>
      <c r="IBQ7" s="21"/>
      <c r="IBR7" s="21"/>
      <c r="IBS7" s="21"/>
      <c r="IBT7" s="21"/>
      <c r="IBU7" s="21"/>
      <c r="IBV7" s="21"/>
      <c r="IBW7" s="21"/>
      <c r="IBX7" s="21"/>
      <c r="IBY7" s="21"/>
      <c r="IBZ7" s="21"/>
      <c r="ICA7" s="21"/>
      <c r="ICB7" s="21"/>
      <c r="ICC7" s="21"/>
      <c r="ICD7" s="21"/>
      <c r="ICE7" s="21"/>
      <c r="ICF7" s="21"/>
      <c r="ICG7" s="21"/>
      <c r="ICH7" s="21"/>
      <c r="ICI7" s="21"/>
      <c r="ICJ7" s="21"/>
      <c r="ICK7" s="21"/>
      <c r="ICL7" s="21"/>
      <c r="ICM7" s="21"/>
      <c r="ICN7" s="21"/>
      <c r="ICO7" s="21"/>
      <c r="ICP7" s="21"/>
      <c r="ICQ7" s="21"/>
      <c r="ICR7" s="21"/>
      <c r="ICS7" s="21"/>
      <c r="ICT7" s="21"/>
      <c r="ICU7" s="21"/>
      <c r="ICV7" s="21"/>
      <c r="ICW7" s="21"/>
      <c r="ICX7" s="21"/>
      <c r="ICY7" s="21"/>
      <c r="ICZ7" s="21"/>
      <c r="IDA7" s="21"/>
      <c r="IDB7" s="21"/>
      <c r="IDC7" s="21"/>
      <c r="IDD7" s="21"/>
      <c r="IDE7" s="21"/>
      <c r="IDF7" s="21"/>
      <c r="IDG7" s="21"/>
      <c r="IDH7" s="21"/>
      <c r="IDI7" s="21"/>
      <c r="IDJ7" s="21"/>
      <c r="IDK7" s="21"/>
      <c r="IDL7" s="21"/>
      <c r="IDM7" s="21"/>
      <c r="IDN7" s="21"/>
      <c r="IDO7" s="21"/>
      <c r="IDP7" s="21"/>
      <c r="IDQ7" s="21"/>
      <c r="IDR7" s="21"/>
      <c r="IDS7" s="21"/>
      <c r="IDT7" s="21"/>
      <c r="IDU7" s="21"/>
      <c r="IDV7" s="21"/>
      <c r="IDW7" s="21"/>
      <c r="IDX7" s="21"/>
      <c r="IDY7" s="21"/>
      <c r="IDZ7" s="21"/>
      <c r="IEA7" s="21"/>
      <c r="IEB7" s="21"/>
      <c r="IEC7" s="21"/>
      <c r="IED7" s="21"/>
      <c r="IEE7" s="21"/>
      <c r="IEF7" s="21"/>
      <c r="IEG7" s="21"/>
      <c r="IEH7" s="21"/>
      <c r="IEI7" s="21"/>
      <c r="IEJ7" s="21"/>
      <c r="IEK7" s="21"/>
      <c r="IEL7" s="21"/>
      <c r="IEM7" s="21"/>
      <c r="IEN7" s="21"/>
      <c r="IEO7" s="21"/>
      <c r="IEP7" s="21"/>
      <c r="IEQ7" s="21"/>
      <c r="IER7" s="21"/>
      <c r="IES7" s="21"/>
      <c r="IET7" s="21"/>
      <c r="IEU7" s="21"/>
      <c r="IEV7" s="21"/>
      <c r="IEW7" s="21"/>
      <c r="IEX7" s="21"/>
      <c r="IEY7" s="21"/>
      <c r="IEZ7" s="21"/>
      <c r="IFA7" s="21"/>
      <c r="IFB7" s="21"/>
      <c r="IFC7" s="21"/>
      <c r="IFD7" s="21"/>
      <c r="IFE7" s="21"/>
      <c r="IFF7" s="21"/>
      <c r="IFG7" s="21"/>
      <c r="IFH7" s="21"/>
      <c r="IFI7" s="21"/>
      <c r="IFJ7" s="21"/>
      <c r="IFK7" s="21"/>
      <c r="IFL7" s="21"/>
      <c r="IFM7" s="21"/>
      <c r="IFN7" s="21"/>
      <c r="IFO7" s="21"/>
      <c r="IFP7" s="21"/>
      <c r="IFQ7" s="21"/>
      <c r="IFR7" s="21"/>
      <c r="IFS7" s="21"/>
      <c r="IFT7" s="21"/>
      <c r="IFU7" s="21"/>
      <c r="IFV7" s="21"/>
      <c r="IFW7" s="21"/>
      <c r="IFX7" s="21"/>
      <c r="IFY7" s="21"/>
      <c r="IFZ7" s="21"/>
      <c r="IGA7" s="21"/>
      <c r="IGB7" s="21"/>
      <c r="IGC7" s="21"/>
      <c r="IGD7" s="21"/>
      <c r="IGE7" s="21"/>
      <c r="IGF7" s="21"/>
      <c r="IGG7" s="21"/>
      <c r="IGH7" s="21"/>
      <c r="IGI7" s="21"/>
      <c r="IGJ7" s="21"/>
      <c r="IGK7" s="21"/>
      <c r="IGL7" s="21"/>
      <c r="IGM7" s="21"/>
      <c r="IGN7" s="21"/>
      <c r="IGO7" s="21"/>
      <c r="IGP7" s="21"/>
      <c r="IGQ7" s="21"/>
      <c r="IGR7" s="21"/>
      <c r="IGS7" s="21"/>
      <c r="IGT7" s="21"/>
      <c r="IGU7" s="21"/>
      <c r="IGV7" s="21"/>
      <c r="IGW7" s="21"/>
      <c r="IGX7" s="21"/>
      <c r="IGY7" s="21"/>
      <c r="IGZ7" s="21"/>
      <c r="IHA7" s="21"/>
      <c r="IHB7" s="21"/>
      <c r="IHC7" s="21"/>
      <c r="IHD7" s="21"/>
      <c r="IHE7" s="21"/>
      <c r="IHF7" s="21"/>
      <c r="IHG7" s="21"/>
      <c r="IHH7" s="21"/>
      <c r="IHI7" s="21"/>
      <c r="IHJ7" s="21"/>
      <c r="IHK7" s="21"/>
      <c r="IHL7" s="21"/>
      <c r="IHM7" s="21"/>
      <c r="IHN7" s="21"/>
      <c r="IHO7" s="21"/>
      <c r="IHP7" s="21"/>
      <c r="IHQ7" s="21"/>
      <c r="IHR7" s="21"/>
      <c r="IHS7" s="21"/>
      <c r="IHT7" s="21"/>
      <c r="IHU7" s="21"/>
      <c r="IHV7" s="21"/>
      <c r="IHW7" s="21"/>
      <c r="IHX7" s="21"/>
      <c r="IHY7" s="21"/>
      <c r="IHZ7" s="21"/>
      <c r="IIA7" s="21"/>
      <c r="IIB7" s="21"/>
      <c r="IIC7" s="21"/>
      <c r="IID7" s="21"/>
      <c r="IIE7" s="21"/>
      <c r="IIF7" s="21"/>
      <c r="IIG7" s="21"/>
      <c r="IIH7" s="21"/>
      <c r="III7" s="21"/>
      <c r="IIJ7" s="21"/>
      <c r="IIK7" s="21"/>
      <c r="IIL7" s="21"/>
      <c r="IIM7" s="21"/>
      <c r="IIN7" s="21"/>
      <c r="IIO7" s="21"/>
      <c r="IIP7" s="21"/>
      <c r="IIQ7" s="21"/>
      <c r="IIR7" s="21"/>
      <c r="IIS7" s="21"/>
      <c r="IIT7" s="21"/>
      <c r="IIU7" s="21"/>
      <c r="IIV7" s="21"/>
      <c r="IIW7" s="21"/>
      <c r="IIX7" s="21"/>
      <c r="IIY7" s="21"/>
      <c r="IIZ7" s="21"/>
      <c r="IJA7" s="21"/>
      <c r="IJB7" s="21"/>
      <c r="IJC7" s="21"/>
      <c r="IJD7" s="21"/>
      <c r="IJE7" s="21"/>
      <c r="IJF7" s="21"/>
      <c r="IJG7" s="21"/>
      <c r="IJH7" s="21"/>
      <c r="IJI7" s="21"/>
      <c r="IJJ7" s="21"/>
      <c r="IJK7" s="21"/>
      <c r="IJL7" s="21"/>
      <c r="IJM7" s="21"/>
      <c r="IJN7" s="21"/>
      <c r="IJO7" s="21"/>
      <c r="IJP7" s="21"/>
      <c r="IJQ7" s="21"/>
      <c r="IJR7" s="21"/>
      <c r="IJS7" s="21"/>
      <c r="IJT7" s="21"/>
      <c r="IJU7" s="21"/>
      <c r="IJV7" s="21"/>
      <c r="IJW7" s="21"/>
      <c r="IJX7" s="21"/>
      <c r="IJY7" s="21"/>
      <c r="IJZ7" s="21"/>
      <c r="IKA7" s="21"/>
      <c r="IKB7" s="21"/>
      <c r="IKC7" s="21"/>
      <c r="IKD7" s="21"/>
      <c r="IKE7" s="21"/>
      <c r="IKF7" s="21"/>
      <c r="IKG7" s="21"/>
      <c r="IKH7" s="21"/>
      <c r="IKI7" s="21"/>
      <c r="IKJ7" s="21"/>
      <c r="IKK7" s="21"/>
      <c r="IKL7" s="21"/>
      <c r="IKM7" s="21"/>
      <c r="IKN7" s="21"/>
      <c r="IKO7" s="21"/>
      <c r="IKP7" s="21"/>
      <c r="IKQ7" s="21"/>
      <c r="IKR7" s="21"/>
      <c r="IKS7" s="21"/>
      <c r="IKT7" s="21"/>
      <c r="IKU7" s="21"/>
      <c r="IKV7" s="21"/>
      <c r="IKW7" s="21"/>
      <c r="IKX7" s="21"/>
      <c r="IKY7" s="21"/>
      <c r="IKZ7" s="21"/>
      <c r="ILA7" s="21"/>
      <c r="ILB7" s="21"/>
      <c r="ILC7" s="21"/>
      <c r="ILD7" s="21"/>
      <c r="ILE7" s="21"/>
      <c r="ILF7" s="21"/>
      <c r="ILG7" s="21"/>
      <c r="ILH7" s="21"/>
      <c r="ILI7" s="21"/>
      <c r="ILJ7" s="21"/>
      <c r="ILK7" s="21"/>
      <c r="ILL7" s="21"/>
      <c r="ILM7" s="21"/>
      <c r="ILN7" s="21"/>
      <c r="ILO7" s="21"/>
      <c r="ILP7" s="21"/>
      <c r="ILQ7" s="21"/>
      <c r="ILR7" s="21"/>
      <c r="ILS7" s="21"/>
      <c r="ILT7" s="21"/>
      <c r="ILU7" s="21"/>
      <c r="ILV7" s="21"/>
      <c r="ILW7" s="21"/>
      <c r="ILX7" s="21"/>
      <c r="ILY7" s="21"/>
      <c r="ILZ7" s="21"/>
      <c r="IMA7" s="21"/>
      <c r="IMB7" s="21"/>
      <c r="IMC7" s="21"/>
      <c r="IMD7" s="21"/>
      <c r="IME7" s="21"/>
      <c r="IMF7" s="21"/>
      <c r="IMG7" s="21"/>
      <c r="IMH7" s="21"/>
      <c r="IMI7" s="21"/>
      <c r="IMJ7" s="21"/>
      <c r="IMK7" s="21"/>
      <c r="IML7" s="21"/>
      <c r="IMM7" s="21"/>
      <c r="IMN7" s="21"/>
      <c r="IMO7" s="21"/>
      <c r="IMP7" s="21"/>
      <c r="IMQ7" s="21"/>
      <c r="IMR7" s="21"/>
      <c r="IMS7" s="21"/>
      <c r="IMT7" s="21"/>
      <c r="IMU7" s="21"/>
      <c r="IMV7" s="21"/>
      <c r="IMW7" s="21"/>
      <c r="IMX7" s="21"/>
      <c r="IMY7" s="21"/>
      <c r="IMZ7" s="21"/>
      <c r="INA7" s="21"/>
      <c r="INB7" s="21"/>
      <c r="INC7" s="21"/>
      <c r="IND7" s="21"/>
      <c r="INE7" s="21"/>
      <c r="INF7" s="21"/>
      <c r="ING7" s="21"/>
      <c r="INH7" s="21"/>
      <c r="INI7" s="21"/>
      <c r="INJ7" s="21"/>
      <c r="INK7" s="21"/>
      <c r="INL7" s="21"/>
      <c r="INM7" s="21"/>
      <c r="INN7" s="21"/>
      <c r="INO7" s="21"/>
      <c r="INP7" s="21"/>
      <c r="INQ7" s="21"/>
      <c r="INR7" s="21"/>
      <c r="INS7" s="21"/>
      <c r="INT7" s="21"/>
      <c r="INU7" s="21"/>
      <c r="INV7" s="21"/>
      <c r="INW7" s="21"/>
      <c r="INX7" s="21"/>
      <c r="INY7" s="21"/>
      <c r="INZ7" s="21"/>
      <c r="IOA7" s="21"/>
      <c r="IOB7" s="21"/>
      <c r="IOC7" s="21"/>
      <c r="IOD7" s="21"/>
      <c r="IOE7" s="21"/>
      <c r="IOF7" s="21"/>
      <c r="IOG7" s="21"/>
      <c r="IOH7" s="21"/>
      <c r="IOI7" s="21"/>
      <c r="IOJ7" s="21"/>
      <c r="IOK7" s="21"/>
      <c r="IOL7" s="21"/>
      <c r="IOM7" s="21"/>
      <c r="ION7" s="21"/>
      <c r="IOO7" s="21"/>
      <c r="IOP7" s="21"/>
      <c r="IOQ7" s="21"/>
      <c r="IOR7" s="21"/>
      <c r="IOS7" s="21"/>
      <c r="IOT7" s="21"/>
      <c r="IOU7" s="21"/>
      <c r="IOV7" s="21"/>
      <c r="IOW7" s="21"/>
      <c r="IOX7" s="21"/>
      <c r="IOY7" s="21"/>
      <c r="IOZ7" s="21"/>
      <c r="IPA7" s="21"/>
      <c r="IPB7" s="21"/>
      <c r="IPC7" s="21"/>
      <c r="IPD7" s="21"/>
      <c r="IPE7" s="21"/>
      <c r="IPF7" s="21"/>
      <c r="IPG7" s="21"/>
      <c r="IPH7" s="21"/>
      <c r="IPI7" s="21"/>
      <c r="IPJ7" s="21"/>
      <c r="IPK7" s="21"/>
      <c r="IPL7" s="21"/>
      <c r="IPM7" s="21"/>
      <c r="IPN7" s="21"/>
      <c r="IPO7" s="21"/>
      <c r="IPP7" s="21"/>
      <c r="IPQ7" s="21"/>
      <c r="IPR7" s="21"/>
      <c r="IPS7" s="21"/>
      <c r="IPT7" s="21"/>
      <c r="IPU7" s="21"/>
      <c r="IPV7" s="21"/>
      <c r="IPW7" s="21"/>
      <c r="IPX7" s="21"/>
      <c r="IPY7" s="21"/>
      <c r="IPZ7" s="21"/>
      <c r="IQA7" s="21"/>
      <c r="IQB7" s="21"/>
      <c r="IQC7" s="21"/>
      <c r="IQD7" s="21"/>
      <c r="IQE7" s="21"/>
      <c r="IQF7" s="21"/>
      <c r="IQG7" s="21"/>
      <c r="IQH7" s="21"/>
      <c r="IQI7" s="21"/>
      <c r="IQJ7" s="21"/>
      <c r="IQK7" s="21"/>
      <c r="IQL7" s="21"/>
      <c r="IQM7" s="21"/>
      <c r="IQN7" s="21"/>
      <c r="IQO7" s="21"/>
      <c r="IQP7" s="21"/>
      <c r="IQQ7" s="21"/>
      <c r="IQR7" s="21"/>
      <c r="IQS7" s="21"/>
      <c r="IQT7" s="21"/>
      <c r="IQU7" s="21"/>
      <c r="IQV7" s="21"/>
      <c r="IQW7" s="21"/>
      <c r="IQX7" s="21"/>
      <c r="IQY7" s="21"/>
      <c r="IQZ7" s="21"/>
      <c r="IRA7" s="21"/>
      <c r="IRB7" s="21"/>
      <c r="IRC7" s="21"/>
      <c r="IRD7" s="21"/>
      <c r="IRE7" s="21"/>
      <c r="IRF7" s="21"/>
      <c r="IRG7" s="21"/>
      <c r="IRH7" s="21"/>
      <c r="IRI7" s="21"/>
      <c r="IRJ7" s="21"/>
      <c r="IRK7" s="21"/>
      <c r="IRL7" s="21"/>
      <c r="IRM7" s="21"/>
      <c r="IRN7" s="21"/>
      <c r="IRO7" s="21"/>
      <c r="IRP7" s="21"/>
      <c r="IRQ7" s="21"/>
      <c r="IRR7" s="21"/>
      <c r="IRS7" s="21"/>
      <c r="IRT7" s="21"/>
      <c r="IRU7" s="21"/>
      <c r="IRV7" s="21"/>
      <c r="IRW7" s="21"/>
      <c r="IRX7" s="21"/>
      <c r="IRY7" s="21"/>
      <c r="IRZ7" s="21"/>
      <c r="ISA7" s="21"/>
      <c r="ISB7" s="21"/>
      <c r="ISC7" s="21"/>
      <c r="ISD7" s="21"/>
      <c r="ISE7" s="21"/>
      <c r="ISF7" s="21"/>
      <c r="ISG7" s="21"/>
      <c r="ISH7" s="21"/>
      <c r="ISI7" s="21"/>
      <c r="ISJ7" s="21"/>
      <c r="ISK7" s="21"/>
      <c r="ISL7" s="21"/>
      <c r="ISM7" s="21"/>
      <c r="ISN7" s="21"/>
      <c r="ISO7" s="21"/>
      <c r="ISP7" s="21"/>
      <c r="ISQ7" s="21"/>
      <c r="ISR7" s="21"/>
      <c r="ISS7" s="21"/>
      <c r="IST7" s="21"/>
      <c r="ISU7" s="21"/>
      <c r="ISV7" s="21"/>
      <c r="ISW7" s="21"/>
      <c r="ISX7" s="21"/>
      <c r="ISY7" s="21"/>
      <c r="ISZ7" s="21"/>
      <c r="ITA7" s="21"/>
      <c r="ITB7" s="21"/>
      <c r="ITC7" s="21"/>
      <c r="ITD7" s="21"/>
      <c r="ITE7" s="21"/>
      <c r="ITF7" s="21"/>
      <c r="ITG7" s="21"/>
      <c r="ITH7" s="21"/>
      <c r="ITI7" s="21"/>
      <c r="ITJ7" s="21"/>
      <c r="ITK7" s="21"/>
      <c r="ITL7" s="21"/>
      <c r="ITM7" s="21"/>
      <c r="ITN7" s="21"/>
      <c r="ITO7" s="21"/>
      <c r="ITP7" s="21"/>
      <c r="ITQ7" s="21"/>
      <c r="ITR7" s="21"/>
      <c r="ITS7" s="21"/>
      <c r="ITT7" s="21"/>
      <c r="ITU7" s="21"/>
      <c r="ITV7" s="21"/>
      <c r="ITW7" s="21"/>
      <c r="ITX7" s="21"/>
      <c r="ITY7" s="21"/>
      <c r="ITZ7" s="21"/>
      <c r="IUA7" s="21"/>
      <c r="IUB7" s="21"/>
      <c r="IUC7" s="21"/>
      <c r="IUD7" s="21"/>
      <c r="IUE7" s="21"/>
      <c r="IUF7" s="21"/>
      <c r="IUG7" s="21"/>
      <c r="IUH7" s="21"/>
      <c r="IUI7" s="21"/>
      <c r="IUJ7" s="21"/>
      <c r="IUK7" s="21"/>
      <c r="IUL7" s="21"/>
      <c r="IUM7" s="21"/>
      <c r="IUN7" s="21"/>
      <c r="IUO7" s="21"/>
      <c r="IUP7" s="21"/>
      <c r="IUQ7" s="21"/>
      <c r="IUR7" s="21"/>
      <c r="IUS7" s="21"/>
      <c r="IUT7" s="21"/>
      <c r="IUU7" s="21"/>
      <c r="IUV7" s="21"/>
      <c r="IUW7" s="21"/>
      <c r="IUX7" s="21"/>
      <c r="IUY7" s="21"/>
      <c r="IUZ7" s="21"/>
      <c r="IVA7" s="21"/>
      <c r="IVB7" s="21"/>
      <c r="IVC7" s="21"/>
      <c r="IVD7" s="21"/>
      <c r="IVE7" s="21"/>
      <c r="IVF7" s="21"/>
      <c r="IVG7" s="21"/>
      <c r="IVH7" s="21"/>
      <c r="IVI7" s="21"/>
      <c r="IVJ7" s="21"/>
      <c r="IVK7" s="21"/>
      <c r="IVL7" s="21"/>
      <c r="IVM7" s="21"/>
      <c r="IVN7" s="21"/>
      <c r="IVO7" s="21"/>
      <c r="IVP7" s="21"/>
      <c r="IVQ7" s="21"/>
      <c r="IVR7" s="21"/>
      <c r="IVS7" s="21"/>
      <c r="IVT7" s="21"/>
      <c r="IVU7" s="21"/>
      <c r="IVV7" s="21"/>
      <c r="IVW7" s="21"/>
      <c r="IVX7" s="21"/>
      <c r="IVY7" s="21"/>
      <c r="IVZ7" s="21"/>
      <c r="IWA7" s="21"/>
      <c r="IWB7" s="21"/>
      <c r="IWC7" s="21"/>
      <c r="IWD7" s="21"/>
      <c r="IWE7" s="21"/>
      <c r="IWF7" s="21"/>
      <c r="IWG7" s="21"/>
      <c r="IWH7" s="21"/>
      <c r="IWI7" s="21"/>
      <c r="IWJ7" s="21"/>
      <c r="IWK7" s="21"/>
      <c r="IWL7" s="21"/>
      <c r="IWM7" s="21"/>
      <c r="IWN7" s="21"/>
      <c r="IWO7" s="21"/>
      <c r="IWP7" s="21"/>
      <c r="IWQ7" s="21"/>
      <c r="IWR7" s="21"/>
      <c r="IWS7" s="21"/>
      <c r="IWT7" s="21"/>
      <c r="IWU7" s="21"/>
      <c r="IWV7" s="21"/>
      <c r="IWW7" s="21"/>
      <c r="IWX7" s="21"/>
      <c r="IWY7" s="21"/>
      <c r="IWZ7" s="21"/>
      <c r="IXA7" s="21"/>
      <c r="IXB7" s="21"/>
      <c r="IXC7" s="21"/>
      <c r="IXD7" s="21"/>
      <c r="IXE7" s="21"/>
      <c r="IXF7" s="21"/>
      <c r="IXG7" s="21"/>
      <c r="IXH7" s="21"/>
      <c r="IXI7" s="21"/>
      <c r="IXJ7" s="21"/>
      <c r="IXK7" s="21"/>
      <c r="IXL7" s="21"/>
      <c r="IXM7" s="21"/>
      <c r="IXN7" s="21"/>
      <c r="IXO7" s="21"/>
      <c r="IXP7" s="21"/>
      <c r="IXQ7" s="21"/>
      <c r="IXR7" s="21"/>
      <c r="IXS7" s="21"/>
      <c r="IXT7" s="21"/>
      <c r="IXU7" s="21"/>
      <c r="IXV7" s="21"/>
      <c r="IXW7" s="21"/>
      <c r="IXX7" s="21"/>
      <c r="IXY7" s="21"/>
      <c r="IXZ7" s="21"/>
      <c r="IYA7" s="21"/>
      <c r="IYB7" s="21"/>
      <c r="IYC7" s="21"/>
      <c r="IYD7" s="21"/>
      <c r="IYE7" s="21"/>
      <c r="IYF7" s="21"/>
      <c r="IYG7" s="21"/>
      <c r="IYH7" s="21"/>
      <c r="IYI7" s="21"/>
      <c r="IYJ7" s="21"/>
      <c r="IYK7" s="21"/>
      <c r="IYL7" s="21"/>
      <c r="IYM7" s="21"/>
      <c r="IYN7" s="21"/>
      <c r="IYO7" s="21"/>
      <c r="IYP7" s="21"/>
      <c r="IYQ7" s="21"/>
      <c r="IYR7" s="21"/>
      <c r="IYS7" s="21"/>
      <c r="IYT7" s="21"/>
      <c r="IYU7" s="21"/>
      <c r="IYV7" s="21"/>
      <c r="IYW7" s="21"/>
      <c r="IYX7" s="21"/>
      <c r="IYY7" s="21"/>
      <c r="IYZ7" s="21"/>
      <c r="IZA7" s="21"/>
      <c r="IZB7" s="21"/>
      <c r="IZC7" s="21"/>
      <c r="IZD7" s="21"/>
      <c r="IZE7" s="21"/>
      <c r="IZF7" s="21"/>
      <c r="IZG7" s="21"/>
      <c r="IZH7" s="21"/>
      <c r="IZI7" s="21"/>
      <c r="IZJ7" s="21"/>
      <c r="IZK7" s="21"/>
      <c r="IZL7" s="21"/>
      <c r="IZM7" s="21"/>
      <c r="IZN7" s="21"/>
      <c r="IZO7" s="21"/>
      <c r="IZP7" s="21"/>
      <c r="IZQ7" s="21"/>
      <c r="IZR7" s="21"/>
      <c r="IZS7" s="21"/>
      <c r="IZT7" s="21"/>
      <c r="IZU7" s="21"/>
      <c r="IZV7" s="21"/>
      <c r="IZW7" s="21"/>
      <c r="IZX7" s="21"/>
      <c r="IZY7" s="21"/>
      <c r="IZZ7" s="21"/>
      <c r="JAA7" s="21"/>
      <c r="JAB7" s="21"/>
      <c r="JAC7" s="21"/>
      <c r="JAD7" s="21"/>
      <c r="JAE7" s="21"/>
      <c r="JAF7" s="21"/>
      <c r="JAG7" s="21"/>
      <c r="JAH7" s="21"/>
      <c r="JAI7" s="21"/>
      <c r="JAJ7" s="21"/>
      <c r="JAK7" s="21"/>
      <c r="JAL7" s="21"/>
      <c r="JAM7" s="21"/>
      <c r="JAN7" s="21"/>
      <c r="JAO7" s="21"/>
      <c r="JAP7" s="21"/>
      <c r="JAQ7" s="21"/>
      <c r="JAR7" s="21"/>
      <c r="JAS7" s="21"/>
      <c r="JAT7" s="21"/>
      <c r="JAU7" s="21"/>
      <c r="JAV7" s="21"/>
      <c r="JAW7" s="21"/>
      <c r="JAX7" s="21"/>
      <c r="JAY7" s="21"/>
      <c r="JAZ7" s="21"/>
      <c r="JBA7" s="21"/>
      <c r="JBB7" s="21"/>
      <c r="JBC7" s="21"/>
      <c r="JBD7" s="21"/>
      <c r="JBE7" s="21"/>
      <c r="JBF7" s="21"/>
      <c r="JBG7" s="21"/>
      <c r="JBH7" s="21"/>
      <c r="JBI7" s="21"/>
      <c r="JBJ7" s="21"/>
      <c r="JBK7" s="21"/>
      <c r="JBL7" s="21"/>
      <c r="JBM7" s="21"/>
      <c r="JBN7" s="21"/>
      <c r="JBO7" s="21"/>
      <c r="JBP7" s="21"/>
      <c r="JBQ7" s="21"/>
      <c r="JBR7" s="21"/>
      <c r="JBS7" s="21"/>
      <c r="JBT7" s="21"/>
      <c r="JBU7" s="21"/>
      <c r="JBV7" s="21"/>
      <c r="JBW7" s="21"/>
      <c r="JBX7" s="21"/>
      <c r="JBY7" s="21"/>
      <c r="JBZ7" s="21"/>
      <c r="JCA7" s="21"/>
      <c r="JCB7" s="21"/>
      <c r="JCC7" s="21"/>
      <c r="JCD7" s="21"/>
      <c r="JCE7" s="21"/>
      <c r="JCF7" s="21"/>
      <c r="JCG7" s="21"/>
      <c r="JCH7" s="21"/>
      <c r="JCI7" s="21"/>
      <c r="JCJ7" s="21"/>
      <c r="JCK7" s="21"/>
      <c r="JCL7" s="21"/>
      <c r="JCM7" s="21"/>
      <c r="JCN7" s="21"/>
      <c r="JCO7" s="21"/>
      <c r="JCP7" s="21"/>
      <c r="JCQ7" s="21"/>
      <c r="JCR7" s="21"/>
      <c r="JCS7" s="21"/>
      <c r="JCT7" s="21"/>
      <c r="JCU7" s="21"/>
      <c r="JCV7" s="21"/>
      <c r="JCW7" s="21"/>
      <c r="JCX7" s="21"/>
      <c r="JCY7" s="21"/>
      <c r="JCZ7" s="21"/>
      <c r="JDA7" s="21"/>
      <c r="JDB7" s="21"/>
      <c r="JDC7" s="21"/>
      <c r="JDD7" s="21"/>
      <c r="JDE7" s="21"/>
      <c r="JDF7" s="21"/>
      <c r="JDG7" s="21"/>
      <c r="JDH7" s="21"/>
      <c r="JDI7" s="21"/>
      <c r="JDJ7" s="21"/>
      <c r="JDK7" s="21"/>
      <c r="JDL7" s="21"/>
      <c r="JDM7" s="21"/>
      <c r="JDN7" s="21"/>
      <c r="JDO7" s="21"/>
      <c r="JDP7" s="21"/>
      <c r="JDQ7" s="21"/>
      <c r="JDR7" s="21"/>
      <c r="JDS7" s="21"/>
      <c r="JDT7" s="21"/>
      <c r="JDU7" s="21"/>
      <c r="JDV7" s="21"/>
      <c r="JDW7" s="21"/>
      <c r="JDX7" s="21"/>
      <c r="JDY7" s="21"/>
      <c r="JDZ7" s="21"/>
      <c r="JEA7" s="21"/>
      <c r="JEB7" s="21"/>
      <c r="JEC7" s="21"/>
      <c r="JED7" s="21"/>
      <c r="JEE7" s="21"/>
      <c r="JEF7" s="21"/>
      <c r="JEG7" s="21"/>
      <c r="JEH7" s="21"/>
      <c r="JEI7" s="21"/>
      <c r="JEJ7" s="21"/>
      <c r="JEK7" s="21"/>
      <c r="JEL7" s="21"/>
      <c r="JEM7" s="21"/>
      <c r="JEN7" s="21"/>
      <c r="JEO7" s="21"/>
      <c r="JEP7" s="21"/>
      <c r="JEQ7" s="21"/>
      <c r="JER7" s="21"/>
      <c r="JES7" s="21"/>
      <c r="JET7" s="21"/>
      <c r="JEU7" s="21"/>
      <c r="JEV7" s="21"/>
      <c r="JEW7" s="21"/>
      <c r="JEX7" s="21"/>
      <c r="JEY7" s="21"/>
      <c r="JEZ7" s="21"/>
      <c r="JFA7" s="21"/>
      <c r="JFB7" s="21"/>
      <c r="JFC7" s="21"/>
      <c r="JFD7" s="21"/>
      <c r="JFE7" s="21"/>
      <c r="JFF7" s="21"/>
      <c r="JFG7" s="21"/>
      <c r="JFH7" s="21"/>
      <c r="JFI7" s="21"/>
      <c r="JFJ7" s="21"/>
      <c r="JFK7" s="21"/>
      <c r="JFL7" s="21"/>
      <c r="JFM7" s="21"/>
      <c r="JFN7" s="21"/>
      <c r="JFO7" s="21"/>
      <c r="JFP7" s="21"/>
      <c r="JFQ7" s="21"/>
      <c r="JFR7" s="21"/>
      <c r="JFS7" s="21"/>
      <c r="JFT7" s="21"/>
      <c r="JFU7" s="21"/>
      <c r="JFV7" s="21"/>
      <c r="JFW7" s="21"/>
      <c r="JFX7" s="21"/>
      <c r="JFY7" s="21"/>
      <c r="JFZ7" s="21"/>
      <c r="JGA7" s="21"/>
      <c r="JGB7" s="21"/>
      <c r="JGC7" s="21"/>
      <c r="JGD7" s="21"/>
      <c r="JGE7" s="21"/>
      <c r="JGF7" s="21"/>
      <c r="JGG7" s="21"/>
      <c r="JGH7" s="21"/>
      <c r="JGI7" s="21"/>
      <c r="JGJ7" s="21"/>
      <c r="JGK7" s="21"/>
      <c r="JGL7" s="21"/>
      <c r="JGM7" s="21"/>
      <c r="JGN7" s="21"/>
      <c r="JGO7" s="21"/>
      <c r="JGP7" s="21"/>
      <c r="JGQ7" s="21"/>
      <c r="JGR7" s="21"/>
      <c r="JGS7" s="21"/>
      <c r="JGT7" s="21"/>
      <c r="JGU7" s="21"/>
      <c r="JGV7" s="21"/>
      <c r="JGW7" s="21"/>
      <c r="JGX7" s="21"/>
      <c r="JGY7" s="21"/>
      <c r="JGZ7" s="21"/>
      <c r="JHA7" s="21"/>
      <c r="JHB7" s="21"/>
      <c r="JHC7" s="21"/>
      <c r="JHD7" s="21"/>
      <c r="JHE7" s="21"/>
      <c r="JHF7" s="21"/>
      <c r="JHG7" s="21"/>
      <c r="JHH7" s="21"/>
      <c r="JHI7" s="21"/>
      <c r="JHJ7" s="21"/>
      <c r="JHK7" s="21"/>
      <c r="JHL7" s="21"/>
      <c r="JHM7" s="21"/>
      <c r="JHN7" s="21"/>
      <c r="JHO7" s="21"/>
      <c r="JHP7" s="21"/>
      <c r="JHQ7" s="21"/>
      <c r="JHR7" s="21"/>
      <c r="JHS7" s="21"/>
      <c r="JHT7" s="21"/>
      <c r="JHU7" s="21"/>
      <c r="JHV7" s="21"/>
      <c r="JHW7" s="21"/>
      <c r="JHX7" s="21"/>
      <c r="JHY7" s="21"/>
      <c r="JHZ7" s="21"/>
      <c r="JIA7" s="21"/>
      <c r="JIB7" s="21"/>
      <c r="JIC7" s="21"/>
      <c r="JID7" s="21"/>
      <c r="JIE7" s="21"/>
      <c r="JIF7" s="21"/>
      <c r="JIG7" s="21"/>
      <c r="JIH7" s="21"/>
      <c r="JII7" s="21"/>
      <c r="JIJ7" s="21"/>
      <c r="JIK7" s="21"/>
      <c r="JIL7" s="21"/>
      <c r="JIM7" s="21"/>
      <c r="JIN7" s="21"/>
      <c r="JIO7" s="21"/>
      <c r="JIP7" s="21"/>
      <c r="JIQ7" s="21"/>
      <c r="JIR7" s="21"/>
      <c r="JIS7" s="21"/>
      <c r="JIT7" s="21"/>
      <c r="JIU7" s="21"/>
      <c r="JIV7" s="21"/>
      <c r="JIW7" s="21"/>
      <c r="JIX7" s="21"/>
      <c r="JIY7" s="21"/>
      <c r="JIZ7" s="21"/>
      <c r="JJA7" s="21"/>
      <c r="JJB7" s="21"/>
      <c r="JJC7" s="21"/>
      <c r="JJD7" s="21"/>
      <c r="JJE7" s="21"/>
      <c r="JJF7" s="21"/>
      <c r="JJG7" s="21"/>
      <c r="JJH7" s="21"/>
      <c r="JJI7" s="21"/>
      <c r="JJJ7" s="21"/>
      <c r="JJK7" s="21"/>
      <c r="JJL7" s="21"/>
      <c r="JJM7" s="21"/>
      <c r="JJN7" s="21"/>
      <c r="JJO7" s="21"/>
      <c r="JJP7" s="21"/>
      <c r="JJQ7" s="21"/>
      <c r="JJR7" s="21"/>
      <c r="JJS7" s="21"/>
      <c r="JJT7" s="21"/>
      <c r="JJU7" s="21"/>
      <c r="JJV7" s="21"/>
      <c r="JJW7" s="21"/>
      <c r="JJX7" s="21"/>
      <c r="JJY7" s="21"/>
      <c r="JJZ7" s="21"/>
      <c r="JKA7" s="21"/>
      <c r="JKB7" s="21"/>
      <c r="JKC7" s="21"/>
      <c r="JKD7" s="21"/>
      <c r="JKE7" s="21"/>
      <c r="JKF7" s="21"/>
      <c r="JKG7" s="21"/>
      <c r="JKH7" s="21"/>
      <c r="JKI7" s="21"/>
      <c r="JKJ7" s="21"/>
      <c r="JKK7" s="21"/>
      <c r="JKL7" s="21"/>
      <c r="JKM7" s="21"/>
      <c r="JKN7" s="21"/>
      <c r="JKO7" s="21"/>
      <c r="JKP7" s="21"/>
      <c r="JKQ7" s="21"/>
      <c r="JKR7" s="21"/>
      <c r="JKS7" s="21"/>
      <c r="JKT7" s="21"/>
      <c r="JKU7" s="21"/>
      <c r="JKV7" s="21"/>
      <c r="JKW7" s="21"/>
      <c r="JKX7" s="21"/>
      <c r="JKY7" s="21"/>
      <c r="JKZ7" s="21"/>
      <c r="JLA7" s="21"/>
      <c r="JLB7" s="21"/>
      <c r="JLC7" s="21"/>
      <c r="JLD7" s="21"/>
      <c r="JLE7" s="21"/>
      <c r="JLF7" s="21"/>
      <c r="JLG7" s="21"/>
      <c r="JLH7" s="21"/>
      <c r="JLI7" s="21"/>
      <c r="JLJ7" s="21"/>
      <c r="JLK7" s="21"/>
      <c r="JLL7" s="21"/>
      <c r="JLM7" s="21"/>
      <c r="JLN7" s="21"/>
      <c r="JLO7" s="21"/>
      <c r="JLP7" s="21"/>
      <c r="JLQ7" s="21"/>
      <c r="JLR7" s="21"/>
      <c r="JLS7" s="21"/>
      <c r="JLT7" s="21"/>
      <c r="JLU7" s="21"/>
      <c r="JLV7" s="21"/>
      <c r="JLW7" s="21"/>
      <c r="JLX7" s="21"/>
      <c r="JLY7" s="21"/>
      <c r="JLZ7" s="21"/>
      <c r="JMA7" s="21"/>
      <c r="JMB7" s="21"/>
      <c r="JMC7" s="21"/>
      <c r="JMD7" s="21"/>
      <c r="JME7" s="21"/>
      <c r="JMF7" s="21"/>
      <c r="JMG7" s="21"/>
      <c r="JMH7" s="21"/>
      <c r="JMI7" s="21"/>
      <c r="JMJ7" s="21"/>
      <c r="JMK7" s="21"/>
      <c r="JML7" s="21"/>
      <c r="JMM7" s="21"/>
      <c r="JMN7" s="21"/>
      <c r="JMO7" s="21"/>
      <c r="JMP7" s="21"/>
      <c r="JMQ7" s="21"/>
      <c r="JMR7" s="21"/>
      <c r="JMS7" s="21"/>
      <c r="JMT7" s="21"/>
      <c r="JMU7" s="21"/>
      <c r="JMV7" s="21"/>
      <c r="JMW7" s="21"/>
      <c r="JMX7" s="21"/>
      <c r="JMY7" s="21"/>
      <c r="JMZ7" s="21"/>
      <c r="JNA7" s="21"/>
      <c r="JNB7" s="21"/>
      <c r="JNC7" s="21"/>
      <c r="JND7" s="21"/>
      <c r="JNE7" s="21"/>
      <c r="JNF7" s="21"/>
      <c r="JNG7" s="21"/>
      <c r="JNH7" s="21"/>
      <c r="JNI7" s="21"/>
      <c r="JNJ7" s="21"/>
      <c r="JNK7" s="21"/>
      <c r="JNL7" s="21"/>
      <c r="JNM7" s="21"/>
      <c r="JNN7" s="21"/>
      <c r="JNO7" s="21"/>
      <c r="JNP7" s="21"/>
      <c r="JNQ7" s="21"/>
      <c r="JNR7" s="21"/>
      <c r="JNS7" s="21"/>
      <c r="JNT7" s="21"/>
      <c r="JNU7" s="21"/>
      <c r="JNV7" s="21"/>
      <c r="JNW7" s="21"/>
      <c r="JNX7" s="21"/>
      <c r="JNY7" s="21"/>
      <c r="JNZ7" s="21"/>
      <c r="JOA7" s="21"/>
      <c r="JOB7" s="21"/>
      <c r="JOC7" s="21"/>
      <c r="JOD7" s="21"/>
      <c r="JOE7" s="21"/>
      <c r="JOF7" s="21"/>
      <c r="JOG7" s="21"/>
      <c r="JOH7" s="21"/>
      <c r="JOI7" s="21"/>
      <c r="JOJ7" s="21"/>
      <c r="JOK7" s="21"/>
      <c r="JOL7" s="21"/>
      <c r="JOM7" s="21"/>
      <c r="JON7" s="21"/>
      <c r="JOO7" s="21"/>
      <c r="JOP7" s="21"/>
      <c r="JOQ7" s="21"/>
      <c r="JOR7" s="21"/>
      <c r="JOS7" s="21"/>
      <c r="JOT7" s="21"/>
      <c r="JOU7" s="21"/>
      <c r="JOV7" s="21"/>
      <c r="JOW7" s="21"/>
      <c r="JOX7" s="21"/>
      <c r="JOY7" s="21"/>
      <c r="JOZ7" s="21"/>
      <c r="JPA7" s="21"/>
      <c r="JPB7" s="21"/>
      <c r="JPC7" s="21"/>
      <c r="JPD7" s="21"/>
      <c r="JPE7" s="21"/>
      <c r="JPF7" s="21"/>
      <c r="JPG7" s="21"/>
      <c r="JPH7" s="21"/>
      <c r="JPI7" s="21"/>
      <c r="JPJ7" s="21"/>
      <c r="JPK7" s="21"/>
      <c r="JPL7" s="21"/>
      <c r="JPM7" s="21"/>
      <c r="JPN7" s="21"/>
      <c r="JPO7" s="21"/>
      <c r="JPP7" s="21"/>
      <c r="JPQ7" s="21"/>
      <c r="JPR7" s="21"/>
      <c r="JPS7" s="21"/>
      <c r="JPT7" s="21"/>
      <c r="JPU7" s="21"/>
      <c r="JPV7" s="21"/>
      <c r="JPW7" s="21"/>
      <c r="JPX7" s="21"/>
      <c r="JPY7" s="21"/>
      <c r="JPZ7" s="21"/>
      <c r="JQA7" s="21"/>
      <c r="JQB7" s="21"/>
      <c r="JQC7" s="21"/>
      <c r="JQD7" s="21"/>
      <c r="JQE7" s="21"/>
      <c r="JQF7" s="21"/>
      <c r="JQG7" s="21"/>
      <c r="JQH7" s="21"/>
      <c r="JQI7" s="21"/>
      <c r="JQJ7" s="21"/>
      <c r="JQK7" s="21"/>
      <c r="JQL7" s="21"/>
      <c r="JQM7" s="21"/>
      <c r="JQN7" s="21"/>
      <c r="JQO7" s="21"/>
      <c r="JQP7" s="21"/>
      <c r="JQQ7" s="21"/>
      <c r="JQR7" s="21"/>
      <c r="JQS7" s="21"/>
      <c r="JQT7" s="21"/>
      <c r="JQU7" s="21"/>
      <c r="JQV7" s="21"/>
      <c r="JQW7" s="21"/>
      <c r="JQX7" s="21"/>
      <c r="JQY7" s="21"/>
      <c r="JQZ7" s="21"/>
      <c r="JRA7" s="21"/>
      <c r="JRB7" s="21"/>
      <c r="JRC7" s="21"/>
      <c r="JRD7" s="21"/>
      <c r="JRE7" s="21"/>
      <c r="JRF7" s="21"/>
      <c r="JRG7" s="21"/>
      <c r="JRH7" s="21"/>
      <c r="JRI7" s="21"/>
      <c r="JRJ7" s="21"/>
      <c r="JRK7" s="21"/>
      <c r="JRL7" s="21"/>
      <c r="JRM7" s="21"/>
      <c r="JRN7" s="21"/>
      <c r="JRO7" s="21"/>
      <c r="JRP7" s="21"/>
      <c r="JRQ7" s="21"/>
      <c r="JRR7" s="21"/>
      <c r="JRS7" s="21"/>
      <c r="JRT7" s="21"/>
      <c r="JRU7" s="21"/>
      <c r="JRV7" s="21"/>
      <c r="JRW7" s="21"/>
      <c r="JRX7" s="21"/>
      <c r="JRY7" s="21"/>
      <c r="JRZ7" s="21"/>
      <c r="JSA7" s="21"/>
      <c r="JSB7" s="21"/>
      <c r="JSC7" s="21"/>
      <c r="JSD7" s="21"/>
      <c r="JSE7" s="21"/>
      <c r="JSF7" s="21"/>
      <c r="JSG7" s="21"/>
      <c r="JSH7" s="21"/>
      <c r="JSI7" s="21"/>
      <c r="JSJ7" s="21"/>
      <c r="JSK7" s="21"/>
      <c r="JSL7" s="21"/>
      <c r="JSM7" s="21"/>
      <c r="JSN7" s="21"/>
      <c r="JSO7" s="21"/>
      <c r="JSP7" s="21"/>
      <c r="JSQ7" s="21"/>
      <c r="JSR7" s="21"/>
      <c r="JSS7" s="21"/>
      <c r="JST7" s="21"/>
      <c r="JSU7" s="21"/>
      <c r="JSV7" s="21"/>
      <c r="JSW7" s="21"/>
      <c r="JSX7" s="21"/>
      <c r="JSY7" s="21"/>
      <c r="JSZ7" s="21"/>
      <c r="JTA7" s="21"/>
      <c r="JTB7" s="21"/>
      <c r="JTC7" s="21"/>
      <c r="JTD7" s="21"/>
      <c r="JTE7" s="21"/>
      <c r="JTF7" s="21"/>
      <c r="JTG7" s="21"/>
      <c r="JTH7" s="21"/>
      <c r="JTI7" s="21"/>
      <c r="JTJ7" s="21"/>
      <c r="JTK7" s="21"/>
      <c r="JTL7" s="21"/>
      <c r="JTM7" s="21"/>
      <c r="JTN7" s="21"/>
      <c r="JTO7" s="21"/>
      <c r="JTP7" s="21"/>
      <c r="JTQ7" s="21"/>
      <c r="JTR7" s="21"/>
      <c r="JTS7" s="21"/>
      <c r="JTT7" s="21"/>
      <c r="JTU7" s="21"/>
      <c r="JTV7" s="21"/>
      <c r="JTW7" s="21"/>
      <c r="JTX7" s="21"/>
      <c r="JTY7" s="21"/>
      <c r="JTZ7" s="21"/>
      <c r="JUA7" s="21"/>
      <c r="JUB7" s="21"/>
      <c r="JUC7" s="21"/>
      <c r="JUD7" s="21"/>
      <c r="JUE7" s="21"/>
      <c r="JUF7" s="21"/>
      <c r="JUG7" s="21"/>
      <c r="JUH7" s="21"/>
      <c r="JUI7" s="21"/>
      <c r="JUJ7" s="21"/>
      <c r="JUK7" s="21"/>
      <c r="JUL7" s="21"/>
      <c r="JUM7" s="21"/>
      <c r="JUN7" s="21"/>
      <c r="JUO7" s="21"/>
      <c r="JUP7" s="21"/>
      <c r="JUQ7" s="21"/>
      <c r="JUR7" s="21"/>
      <c r="JUS7" s="21"/>
      <c r="JUT7" s="21"/>
      <c r="JUU7" s="21"/>
      <c r="JUV7" s="21"/>
      <c r="JUW7" s="21"/>
      <c r="JUX7" s="21"/>
      <c r="JUY7" s="21"/>
      <c r="JUZ7" s="21"/>
      <c r="JVA7" s="21"/>
      <c r="JVB7" s="21"/>
      <c r="JVC7" s="21"/>
      <c r="JVD7" s="21"/>
      <c r="JVE7" s="21"/>
      <c r="JVF7" s="21"/>
      <c r="JVG7" s="21"/>
      <c r="JVH7" s="21"/>
      <c r="JVI7" s="21"/>
      <c r="JVJ7" s="21"/>
      <c r="JVK7" s="21"/>
      <c r="JVL7" s="21"/>
      <c r="JVM7" s="21"/>
      <c r="JVN7" s="21"/>
      <c r="JVO7" s="21"/>
      <c r="JVP7" s="21"/>
      <c r="JVQ7" s="21"/>
      <c r="JVR7" s="21"/>
      <c r="JVS7" s="21"/>
      <c r="JVT7" s="21"/>
      <c r="JVU7" s="21"/>
      <c r="JVV7" s="21"/>
      <c r="JVW7" s="21"/>
      <c r="JVX7" s="21"/>
      <c r="JVY7" s="21"/>
      <c r="JVZ7" s="21"/>
      <c r="JWA7" s="21"/>
      <c r="JWB7" s="21"/>
      <c r="JWC7" s="21"/>
      <c r="JWD7" s="21"/>
      <c r="JWE7" s="21"/>
      <c r="JWF7" s="21"/>
      <c r="JWG7" s="21"/>
      <c r="JWH7" s="21"/>
      <c r="JWI7" s="21"/>
      <c r="JWJ7" s="21"/>
      <c r="JWK7" s="21"/>
      <c r="JWL7" s="21"/>
      <c r="JWM7" s="21"/>
      <c r="JWN7" s="21"/>
      <c r="JWO7" s="21"/>
      <c r="JWP7" s="21"/>
      <c r="JWQ7" s="21"/>
      <c r="JWR7" s="21"/>
      <c r="JWS7" s="21"/>
      <c r="JWT7" s="21"/>
      <c r="JWU7" s="21"/>
      <c r="JWV7" s="21"/>
      <c r="JWW7" s="21"/>
      <c r="JWX7" s="21"/>
      <c r="JWY7" s="21"/>
      <c r="JWZ7" s="21"/>
      <c r="JXA7" s="21"/>
      <c r="JXB7" s="21"/>
      <c r="JXC7" s="21"/>
      <c r="JXD7" s="21"/>
      <c r="JXE7" s="21"/>
      <c r="JXF7" s="21"/>
      <c r="JXG7" s="21"/>
      <c r="JXH7" s="21"/>
      <c r="JXI7" s="21"/>
      <c r="JXJ7" s="21"/>
      <c r="JXK7" s="21"/>
      <c r="JXL7" s="21"/>
      <c r="JXM7" s="21"/>
      <c r="JXN7" s="21"/>
      <c r="JXO7" s="21"/>
      <c r="JXP7" s="21"/>
      <c r="JXQ7" s="21"/>
      <c r="JXR7" s="21"/>
      <c r="JXS7" s="21"/>
      <c r="JXT7" s="21"/>
      <c r="JXU7" s="21"/>
      <c r="JXV7" s="21"/>
      <c r="JXW7" s="21"/>
      <c r="JXX7" s="21"/>
      <c r="JXY7" s="21"/>
      <c r="JXZ7" s="21"/>
      <c r="JYA7" s="21"/>
      <c r="JYB7" s="21"/>
      <c r="JYC7" s="21"/>
      <c r="JYD7" s="21"/>
      <c r="JYE7" s="21"/>
      <c r="JYF7" s="21"/>
      <c r="JYG7" s="21"/>
      <c r="JYH7" s="21"/>
      <c r="JYI7" s="21"/>
      <c r="JYJ7" s="21"/>
      <c r="JYK7" s="21"/>
      <c r="JYL7" s="21"/>
      <c r="JYM7" s="21"/>
      <c r="JYN7" s="21"/>
      <c r="JYO7" s="21"/>
      <c r="JYP7" s="21"/>
      <c r="JYQ7" s="21"/>
      <c r="JYR7" s="21"/>
      <c r="JYS7" s="21"/>
      <c r="JYT7" s="21"/>
      <c r="JYU7" s="21"/>
      <c r="JYV7" s="21"/>
      <c r="JYW7" s="21"/>
      <c r="JYX7" s="21"/>
      <c r="JYY7" s="21"/>
      <c r="JYZ7" s="21"/>
      <c r="JZA7" s="21"/>
      <c r="JZB7" s="21"/>
      <c r="JZC7" s="21"/>
      <c r="JZD7" s="21"/>
      <c r="JZE7" s="21"/>
      <c r="JZF7" s="21"/>
      <c r="JZG7" s="21"/>
      <c r="JZH7" s="21"/>
      <c r="JZI7" s="21"/>
      <c r="JZJ7" s="21"/>
      <c r="JZK7" s="21"/>
      <c r="JZL7" s="21"/>
      <c r="JZM7" s="21"/>
      <c r="JZN7" s="21"/>
      <c r="JZO7" s="21"/>
      <c r="JZP7" s="21"/>
      <c r="JZQ7" s="21"/>
      <c r="JZR7" s="21"/>
      <c r="JZS7" s="21"/>
      <c r="JZT7" s="21"/>
      <c r="JZU7" s="21"/>
      <c r="JZV7" s="21"/>
      <c r="JZW7" s="21"/>
      <c r="JZX7" s="21"/>
      <c r="JZY7" s="21"/>
      <c r="JZZ7" s="21"/>
      <c r="KAA7" s="21"/>
      <c r="KAB7" s="21"/>
      <c r="KAC7" s="21"/>
      <c r="KAD7" s="21"/>
      <c r="KAE7" s="21"/>
      <c r="KAF7" s="21"/>
      <c r="KAG7" s="21"/>
      <c r="KAH7" s="21"/>
      <c r="KAI7" s="21"/>
      <c r="KAJ7" s="21"/>
      <c r="KAK7" s="21"/>
      <c r="KAL7" s="21"/>
      <c r="KAM7" s="21"/>
      <c r="KAN7" s="21"/>
      <c r="KAO7" s="21"/>
      <c r="KAP7" s="21"/>
      <c r="KAQ7" s="21"/>
      <c r="KAR7" s="21"/>
      <c r="KAS7" s="21"/>
      <c r="KAT7" s="21"/>
      <c r="KAU7" s="21"/>
      <c r="KAV7" s="21"/>
      <c r="KAW7" s="21"/>
      <c r="KAX7" s="21"/>
      <c r="KAY7" s="21"/>
      <c r="KAZ7" s="21"/>
      <c r="KBA7" s="21"/>
      <c r="KBB7" s="21"/>
      <c r="KBC7" s="21"/>
      <c r="KBD7" s="21"/>
      <c r="KBE7" s="21"/>
      <c r="KBF7" s="21"/>
      <c r="KBG7" s="21"/>
      <c r="KBH7" s="21"/>
      <c r="KBI7" s="21"/>
      <c r="KBJ7" s="21"/>
      <c r="KBK7" s="21"/>
      <c r="KBL7" s="21"/>
      <c r="KBM7" s="21"/>
      <c r="KBN7" s="21"/>
      <c r="KBO7" s="21"/>
      <c r="KBP7" s="21"/>
      <c r="KBQ7" s="21"/>
      <c r="KBR7" s="21"/>
      <c r="KBS7" s="21"/>
      <c r="KBT7" s="21"/>
      <c r="KBU7" s="21"/>
      <c r="KBV7" s="21"/>
      <c r="KBW7" s="21"/>
      <c r="KBX7" s="21"/>
      <c r="KBY7" s="21"/>
      <c r="KBZ7" s="21"/>
      <c r="KCA7" s="21"/>
      <c r="KCB7" s="21"/>
      <c r="KCC7" s="21"/>
      <c r="KCD7" s="21"/>
      <c r="KCE7" s="21"/>
      <c r="KCF7" s="21"/>
      <c r="KCG7" s="21"/>
      <c r="KCH7" s="21"/>
      <c r="KCI7" s="21"/>
      <c r="KCJ7" s="21"/>
      <c r="KCK7" s="21"/>
      <c r="KCL7" s="21"/>
      <c r="KCM7" s="21"/>
      <c r="KCN7" s="21"/>
      <c r="KCO7" s="21"/>
      <c r="KCP7" s="21"/>
      <c r="KCQ7" s="21"/>
      <c r="KCR7" s="21"/>
      <c r="KCS7" s="21"/>
      <c r="KCT7" s="21"/>
      <c r="KCU7" s="21"/>
      <c r="KCV7" s="21"/>
      <c r="KCW7" s="21"/>
      <c r="KCX7" s="21"/>
      <c r="KCY7" s="21"/>
      <c r="KCZ7" s="21"/>
      <c r="KDA7" s="21"/>
      <c r="KDB7" s="21"/>
      <c r="KDC7" s="21"/>
      <c r="KDD7" s="21"/>
      <c r="KDE7" s="21"/>
      <c r="KDF7" s="21"/>
      <c r="KDG7" s="21"/>
      <c r="KDH7" s="21"/>
      <c r="KDI7" s="21"/>
      <c r="KDJ7" s="21"/>
      <c r="KDK7" s="21"/>
      <c r="KDL7" s="21"/>
      <c r="KDM7" s="21"/>
      <c r="KDN7" s="21"/>
      <c r="KDO7" s="21"/>
      <c r="KDP7" s="21"/>
      <c r="KDQ7" s="21"/>
      <c r="KDR7" s="21"/>
      <c r="KDS7" s="21"/>
      <c r="KDT7" s="21"/>
      <c r="KDU7" s="21"/>
      <c r="KDV7" s="21"/>
      <c r="KDW7" s="21"/>
      <c r="KDX7" s="21"/>
      <c r="KDY7" s="21"/>
      <c r="KDZ7" s="21"/>
      <c r="KEA7" s="21"/>
      <c r="KEB7" s="21"/>
      <c r="KEC7" s="21"/>
      <c r="KED7" s="21"/>
      <c r="KEE7" s="21"/>
      <c r="KEF7" s="21"/>
      <c r="KEG7" s="21"/>
      <c r="KEH7" s="21"/>
      <c r="KEI7" s="21"/>
      <c r="KEJ7" s="21"/>
      <c r="KEK7" s="21"/>
      <c r="KEL7" s="21"/>
      <c r="KEM7" s="21"/>
      <c r="KEN7" s="21"/>
      <c r="KEO7" s="21"/>
      <c r="KEP7" s="21"/>
      <c r="KEQ7" s="21"/>
      <c r="KER7" s="21"/>
      <c r="KES7" s="21"/>
      <c r="KET7" s="21"/>
      <c r="KEU7" s="21"/>
      <c r="KEV7" s="21"/>
      <c r="KEW7" s="21"/>
      <c r="KEX7" s="21"/>
      <c r="KEY7" s="21"/>
      <c r="KEZ7" s="21"/>
      <c r="KFA7" s="21"/>
      <c r="KFB7" s="21"/>
      <c r="KFC7" s="21"/>
      <c r="KFD7" s="21"/>
      <c r="KFE7" s="21"/>
      <c r="KFF7" s="21"/>
      <c r="KFG7" s="21"/>
      <c r="KFH7" s="21"/>
      <c r="KFI7" s="21"/>
      <c r="KFJ7" s="21"/>
      <c r="KFK7" s="21"/>
      <c r="KFL7" s="21"/>
      <c r="KFM7" s="21"/>
      <c r="KFN7" s="21"/>
      <c r="KFO7" s="21"/>
      <c r="KFP7" s="21"/>
      <c r="KFQ7" s="21"/>
      <c r="KFR7" s="21"/>
      <c r="KFS7" s="21"/>
      <c r="KFT7" s="21"/>
      <c r="KFU7" s="21"/>
      <c r="KFV7" s="21"/>
      <c r="KFW7" s="21"/>
      <c r="KFX7" s="21"/>
      <c r="KFY7" s="21"/>
      <c r="KFZ7" s="21"/>
      <c r="KGA7" s="21"/>
      <c r="KGB7" s="21"/>
      <c r="KGC7" s="21"/>
      <c r="KGD7" s="21"/>
      <c r="KGE7" s="21"/>
      <c r="KGF7" s="21"/>
      <c r="KGG7" s="21"/>
      <c r="KGH7" s="21"/>
      <c r="KGI7" s="21"/>
      <c r="KGJ7" s="21"/>
      <c r="KGK7" s="21"/>
      <c r="KGL7" s="21"/>
      <c r="KGM7" s="21"/>
      <c r="KGN7" s="21"/>
      <c r="KGO7" s="21"/>
      <c r="KGP7" s="21"/>
      <c r="KGQ7" s="21"/>
      <c r="KGR7" s="21"/>
      <c r="KGS7" s="21"/>
      <c r="KGT7" s="21"/>
      <c r="KGU7" s="21"/>
      <c r="KGV7" s="21"/>
      <c r="KGW7" s="21"/>
      <c r="KGX7" s="21"/>
      <c r="KGY7" s="21"/>
      <c r="KGZ7" s="21"/>
      <c r="KHA7" s="21"/>
      <c r="KHB7" s="21"/>
      <c r="KHC7" s="21"/>
      <c r="KHD7" s="21"/>
      <c r="KHE7" s="21"/>
      <c r="KHF7" s="21"/>
      <c r="KHG7" s="21"/>
      <c r="KHH7" s="21"/>
      <c r="KHI7" s="21"/>
      <c r="KHJ7" s="21"/>
      <c r="KHK7" s="21"/>
      <c r="KHL7" s="21"/>
      <c r="KHM7" s="21"/>
      <c r="KHN7" s="21"/>
      <c r="KHO7" s="21"/>
      <c r="KHP7" s="21"/>
      <c r="KHQ7" s="21"/>
      <c r="KHR7" s="21"/>
      <c r="KHS7" s="21"/>
      <c r="KHT7" s="21"/>
      <c r="KHU7" s="21"/>
      <c r="KHV7" s="21"/>
      <c r="KHW7" s="21"/>
      <c r="KHX7" s="21"/>
      <c r="KHY7" s="21"/>
      <c r="KHZ7" s="21"/>
      <c r="KIA7" s="21"/>
      <c r="KIB7" s="21"/>
      <c r="KIC7" s="21"/>
      <c r="KID7" s="21"/>
      <c r="KIE7" s="21"/>
      <c r="KIF7" s="21"/>
      <c r="KIG7" s="21"/>
      <c r="KIH7" s="21"/>
      <c r="KII7" s="21"/>
      <c r="KIJ7" s="21"/>
      <c r="KIK7" s="21"/>
      <c r="KIL7" s="21"/>
      <c r="KIM7" s="21"/>
      <c r="KIN7" s="21"/>
      <c r="KIO7" s="21"/>
      <c r="KIP7" s="21"/>
      <c r="KIQ7" s="21"/>
      <c r="KIR7" s="21"/>
      <c r="KIS7" s="21"/>
      <c r="KIT7" s="21"/>
      <c r="KIU7" s="21"/>
      <c r="KIV7" s="21"/>
      <c r="KIW7" s="21"/>
      <c r="KIX7" s="21"/>
      <c r="KIY7" s="21"/>
      <c r="KIZ7" s="21"/>
      <c r="KJA7" s="21"/>
      <c r="KJB7" s="21"/>
      <c r="KJC7" s="21"/>
      <c r="KJD7" s="21"/>
      <c r="KJE7" s="21"/>
      <c r="KJF7" s="21"/>
      <c r="KJG7" s="21"/>
      <c r="KJH7" s="21"/>
      <c r="KJI7" s="21"/>
      <c r="KJJ7" s="21"/>
      <c r="KJK7" s="21"/>
      <c r="KJL7" s="21"/>
      <c r="KJM7" s="21"/>
      <c r="KJN7" s="21"/>
      <c r="KJO7" s="21"/>
      <c r="KJP7" s="21"/>
      <c r="KJQ7" s="21"/>
      <c r="KJR7" s="21"/>
      <c r="KJS7" s="21"/>
      <c r="KJT7" s="21"/>
      <c r="KJU7" s="21"/>
      <c r="KJV7" s="21"/>
      <c r="KJW7" s="21"/>
      <c r="KJX7" s="21"/>
      <c r="KJY7" s="21"/>
      <c r="KJZ7" s="21"/>
      <c r="KKA7" s="21"/>
      <c r="KKB7" s="21"/>
      <c r="KKC7" s="21"/>
      <c r="KKD7" s="21"/>
      <c r="KKE7" s="21"/>
      <c r="KKF7" s="21"/>
      <c r="KKG7" s="21"/>
      <c r="KKH7" s="21"/>
      <c r="KKI7" s="21"/>
      <c r="KKJ7" s="21"/>
      <c r="KKK7" s="21"/>
      <c r="KKL7" s="21"/>
      <c r="KKM7" s="21"/>
      <c r="KKN7" s="21"/>
      <c r="KKO7" s="21"/>
      <c r="KKP7" s="21"/>
      <c r="KKQ7" s="21"/>
      <c r="KKR7" s="21"/>
      <c r="KKS7" s="21"/>
      <c r="KKT7" s="21"/>
      <c r="KKU7" s="21"/>
      <c r="KKV7" s="21"/>
      <c r="KKW7" s="21"/>
      <c r="KKX7" s="21"/>
      <c r="KKY7" s="21"/>
      <c r="KKZ7" s="21"/>
      <c r="KLA7" s="21"/>
      <c r="KLB7" s="21"/>
      <c r="KLC7" s="21"/>
      <c r="KLD7" s="21"/>
      <c r="KLE7" s="21"/>
      <c r="KLF7" s="21"/>
      <c r="KLG7" s="21"/>
      <c r="KLH7" s="21"/>
      <c r="KLI7" s="21"/>
      <c r="KLJ7" s="21"/>
      <c r="KLK7" s="21"/>
      <c r="KLL7" s="21"/>
      <c r="KLM7" s="21"/>
      <c r="KLN7" s="21"/>
      <c r="KLO7" s="21"/>
      <c r="KLP7" s="21"/>
      <c r="KLQ7" s="21"/>
      <c r="KLR7" s="21"/>
      <c r="KLS7" s="21"/>
      <c r="KLT7" s="21"/>
      <c r="KLU7" s="21"/>
      <c r="KLV7" s="21"/>
      <c r="KLW7" s="21"/>
      <c r="KLX7" s="21"/>
      <c r="KLY7" s="21"/>
      <c r="KLZ7" s="21"/>
      <c r="KMA7" s="21"/>
      <c r="KMB7" s="21"/>
      <c r="KMC7" s="21"/>
      <c r="KMD7" s="21"/>
      <c r="KME7" s="21"/>
      <c r="KMF7" s="21"/>
      <c r="KMG7" s="21"/>
      <c r="KMH7" s="21"/>
      <c r="KMI7" s="21"/>
      <c r="KMJ7" s="21"/>
      <c r="KMK7" s="21"/>
      <c r="KML7" s="21"/>
      <c r="KMM7" s="21"/>
      <c r="KMN7" s="21"/>
      <c r="KMO7" s="21"/>
      <c r="KMP7" s="21"/>
      <c r="KMQ7" s="21"/>
      <c r="KMR7" s="21"/>
      <c r="KMS7" s="21"/>
      <c r="KMT7" s="21"/>
      <c r="KMU7" s="21"/>
      <c r="KMV7" s="21"/>
      <c r="KMW7" s="21"/>
      <c r="KMX7" s="21"/>
      <c r="KMY7" s="21"/>
      <c r="KMZ7" s="21"/>
      <c r="KNA7" s="21"/>
      <c r="KNB7" s="21"/>
      <c r="KNC7" s="21"/>
      <c r="KND7" s="21"/>
      <c r="KNE7" s="21"/>
      <c r="KNF7" s="21"/>
      <c r="KNG7" s="21"/>
      <c r="KNH7" s="21"/>
      <c r="KNI7" s="21"/>
      <c r="KNJ7" s="21"/>
      <c r="KNK7" s="21"/>
      <c r="KNL7" s="21"/>
      <c r="KNM7" s="21"/>
      <c r="KNN7" s="21"/>
      <c r="KNO7" s="21"/>
      <c r="KNP7" s="21"/>
      <c r="KNQ7" s="21"/>
      <c r="KNR7" s="21"/>
      <c r="KNS7" s="21"/>
      <c r="KNT7" s="21"/>
      <c r="KNU7" s="21"/>
      <c r="KNV7" s="21"/>
      <c r="KNW7" s="21"/>
      <c r="KNX7" s="21"/>
      <c r="KNY7" s="21"/>
      <c r="KNZ7" s="21"/>
      <c r="KOA7" s="21"/>
      <c r="KOB7" s="21"/>
      <c r="KOC7" s="21"/>
      <c r="KOD7" s="21"/>
      <c r="KOE7" s="21"/>
      <c r="KOF7" s="21"/>
      <c r="KOG7" s="21"/>
      <c r="KOH7" s="21"/>
      <c r="KOI7" s="21"/>
      <c r="KOJ7" s="21"/>
      <c r="KOK7" s="21"/>
      <c r="KOL7" s="21"/>
      <c r="KOM7" s="21"/>
      <c r="KON7" s="21"/>
      <c r="KOO7" s="21"/>
      <c r="KOP7" s="21"/>
      <c r="KOQ7" s="21"/>
      <c r="KOR7" s="21"/>
      <c r="KOS7" s="21"/>
      <c r="KOT7" s="21"/>
      <c r="KOU7" s="21"/>
      <c r="KOV7" s="21"/>
      <c r="KOW7" s="21"/>
      <c r="KOX7" s="21"/>
      <c r="KOY7" s="21"/>
      <c r="KOZ7" s="21"/>
      <c r="KPA7" s="21"/>
      <c r="KPB7" s="21"/>
      <c r="KPC7" s="21"/>
      <c r="KPD7" s="21"/>
      <c r="KPE7" s="21"/>
      <c r="KPF7" s="21"/>
      <c r="KPG7" s="21"/>
      <c r="KPH7" s="21"/>
      <c r="KPI7" s="21"/>
      <c r="KPJ7" s="21"/>
      <c r="KPK7" s="21"/>
      <c r="KPL7" s="21"/>
      <c r="KPM7" s="21"/>
      <c r="KPN7" s="21"/>
      <c r="KPO7" s="21"/>
      <c r="KPP7" s="21"/>
      <c r="KPQ7" s="21"/>
      <c r="KPR7" s="21"/>
      <c r="KPS7" s="21"/>
      <c r="KPT7" s="21"/>
      <c r="KPU7" s="21"/>
      <c r="KPV7" s="21"/>
      <c r="KPW7" s="21"/>
      <c r="KPX7" s="21"/>
      <c r="KPY7" s="21"/>
      <c r="KPZ7" s="21"/>
      <c r="KQA7" s="21"/>
      <c r="KQB7" s="21"/>
      <c r="KQC7" s="21"/>
      <c r="KQD7" s="21"/>
      <c r="KQE7" s="21"/>
      <c r="KQF7" s="21"/>
      <c r="KQG7" s="21"/>
      <c r="KQH7" s="21"/>
      <c r="KQI7" s="21"/>
      <c r="KQJ7" s="21"/>
      <c r="KQK7" s="21"/>
      <c r="KQL7" s="21"/>
      <c r="KQM7" s="21"/>
      <c r="KQN7" s="21"/>
      <c r="KQO7" s="21"/>
      <c r="KQP7" s="21"/>
      <c r="KQQ7" s="21"/>
      <c r="KQR7" s="21"/>
      <c r="KQS7" s="21"/>
      <c r="KQT7" s="21"/>
      <c r="KQU7" s="21"/>
      <c r="KQV7" s="21"/>
      <c r="KQW7" s="21"/>
      <c r="KQX7" s="21"/>
      <c r="KQY7" s="21"/>
      <c r="KQZ7" s="21"/>
      <c r="KRA7" s="21"/>
      <c r="KRB7" s="21"/>
      <c r="KRC7" s="21"/>
      <c r="KRD7" s="21"/>
      <c r="KRE7" s="21"/>
      <c r="KRF7" s="21"/>
      <c r="KRG7" s="21"/>
      <c r="KRH7" s="21"/>
      <c r="KRI7" s="21"/>
      <c r="KRJ7" s="21"/>
      <c r="KRK7" s="21"/>
      <c r="KRL7" s="21"/>
      <c r="KRM7" s="21"/>
      <c r="KRN7" s="21"/>
      <c r="KRO7" s="21"/>
      <c r="KRP7" s="21"/>
      <c r="KRQ7" s="21"/>
      <c r="KRR7" s="21"/>
      <c r="KRS7" s="21"/>
      <c r="KRT7" s="21"/>
      <c r="KRU7" s="21"/>
      <c r="KRV7" s="21"/>
      <c r="KRW7" s="21"/>
      <c r="KRX7" s="21"/>
      <c r="KRY7" s="21"/>
      <c r="KRZ7" s="21"/>
      <c r="KSA7" s="21"/>
      <c r="KSB7" s="21"/>
      <c r="KSC7" s="21"/>
      <c r="KSD7" s="21"/>
      <c r="KSE7" s="21"/>
      <c r="KSF7" s="21"/>
      <c r="KSG7" s="21"/>
      <c r="KSH7" s="21"/>
      <c r="KSI7" s="21"/>
      <c r="KSJ7" s="21"/>
      <c r="KSK7" s="21"/>
      <c r="KSL7" s="21"/>
      <c r="KSM7" s="21"/>
      <c r="KSN7" s="21"/>
      <c r="KSO7" s="21"/>
      <c r="KSP7" s="21"/>
      <c r="KSQ7" s="21"/>
      <c r="KSR7" s="21"/>
      <c r="KSS7" s="21"/>
      <c r="KST7" s="21"/>
      <c r="KSU7" s="21"/>
      <c r="KSV7" s="21"/>
      <c r="KSW7" s="21"/>
      <c r="KSX7" s="21"/>
      <c r="KSY7" s="21"/>
      <c r="KSZ7" s="21"/>
      <c r="KTA7" s="21"/>
      <c r="KTB7" s="21"/>
      <c r="KTC7" s="21"/>
      <c r="KTD7" s="21"/>
      <c r="KTE7" s="21"/>
      <c r="KTF7" s="21"/>
      <c r="KTG7" s="21"/>
      <c r="KTH7" s="21"/>
      <c r="KTI7" s="21"/>
      <c r="KTJ7" s="21"/>
      <c r="KTK7" s="21"/>
      <c r="KTL7" s="21"/>
      <c r="KTM7" s="21"/>
      <c r="KTN7" s="21"/>
      <c r="KTO7" s="21"/>
      <c r="KTP7" s="21"/>
      <c r="KTQ7" s="21"/>
      <c r="KTR7" s="21"/>
      <c r="KTS7" s="21"/>
      <c r="KTT7" s="21"/>
      <c r="KTU7" s="21"/>
      <c r="KTV7" s="21"/>
      <c r="KTW7" s="21"/>
      <c r="KTX7" s="21"/>
      <c r="KTY7" s="21"/>
      <c r="KTZ7" s="21"/>
      <c r="KUA7" s="21"/>
      <c r="KUB7" s="21"/>
      <c r="KUC7" s="21"/>
      <c r="KUD7" s="21"/>
      <c r="KUE7" s="21"/>
      <c r="KUF7" s="21"/>
      <c r="KUG7" s="21"/>
      <c r="KUH7" s="21"/>
      <c r="KUI7" s="21"/>
      <c r="KUJ7" s="21"/>
      <c r="KUK7" s="21"/>
      <c r="KUL7" s="21"/>
      <c r="KUM7" s="21"/>
      <c r="KUN7" s="21"/>
      <c r="KUO7" s="21"/>
      <c r="KUP7" s="21"/>
      <c r="KUQ7" s="21"/>
      <c r="KUR7" s="21"/>
      <c r="KUS7" s="21"/>
      <c r="KUT7" s="21"/>
      <c r="KUU7" s="21"/>
      <c r="KUV7" s="21"/>
      <c r="KUW7" s="21"/>
      <c r="KUX7" s="21"/>
      <c r="KUY7" s="21"/>
      <c r="KUZ7" s="21"/>
      <c r="KVA7" s="21"/>
      <c r="KVB7" s="21"/>
      <c r="KVC7" s="21"/>
      <c r="KVD7" s="21"/>
      <c r="KVE7" s="21"/>
      <c r="KVF7" s="21"/>
      <c r="KVG7" s="21"/>
      <c r="KVH7" s="21"/>
      <c r="KVI7" s="21"/>
      <c r="KVJ7" s="21"/>
      <c r="KVK7" s="21"/>
      <c r="KVL7" s="21"/>
      <c r="KVM7" s="21"/>
      <c r="KVN7" s="21"/>
      <c r="KVO7" s="21"/>
      <c r="KVP7" s="21"/>
      <c r="KVQ7" s="21"/>
      <c r="KVR7" s="21"/>
      <c r="KVS7" s="21"/>
      <c r="KVT7" s="21"/>
      <c r="KVU7" s="21"/>
      <c r="KVV7" s="21"/>
      <c r="KVW7" s="21"/>
      <c r="KVX7" s="21"/>
      <c r="KVY7" s="21"/>
      <c r="KVZ7" s="21"/>
      <c r="KWA7" s="21"/>
      <c r="KWB7" s="21"/>
      <c r="KWC7" s="21"/>
      <c r="KWD7" s="21"/>
      <c r="KWE7" s="21"/>
      <c r="KWF7" s="21"/>
      <c r="KWG7" s="21"/>
      <c r="KWH7" s="21"/>
      <c r="KWI7" s="21"/>
      <c r="KWJ7" s="21"/>
      <c r="KWK7" s="21"/>
      <c r="KWL7" s="21"/>
      <c r="KWM7" s="21"/>
      <c r="KWN7" s="21"/>
      <c r="KWO7" s="21"/>
      <c r="KWP7" s="21"/>
      <c r="KWQ7" s="21"/>
      <c r="KWR7" s="21"/>
      <c r="KWS7" s="21"/>
      <c r="KWT7" s="21"/>
      <c r="KWU7" s="21"/>
      <c r="KWV7" s="21"/>
      <c r="KWW7" s="21"/>
      <c r="KWX7" s="21"/>
      <c r="KWY7" s="21"/>
      <c r="KWZ7" s="21"/>
      <c r="KXA7" s="21"/>
      <c r="KXB7" s="21"/>
      <c r="KXC7" s="21"/>
      <c r="KXD7" s="21"/>
      <c r="KXE7" s="21"/>
      <c r="KXF7" s="21"/>
      <c r="KXG7" s="21"/>
      <c r="KXH7" s="21"/>
      <c r="KXI7" s="21"/>
      <c r="KXJ7" s="21"/>
      <c r="KXK7" s="21"/>
      <c r="KXL7" s="21"/>
      <c r="KXM7" s="21"/>
      <c r="KXN7" s="21"/>
      <c r="KXO7" s="21"/>
      <c r="KXP7" s="21"/>
      <c r="KXQ7" s="21"/>
      <c r="KXR7" s="21"/>
      <c r="KXS7" s="21"/>
      <c r="KXT7" s="21"/>
      <c r="KXU7" s="21"/>
      <c r="KXV7" s="21"/>
      <c r="KXW7" s="21"/>
      <c r="KXX7" s="21"/>
      <c r="KXY7" s="21"/>
      <c r="KXZ7" s="21"/>
      <c r="KYA7" s="21"/>
      <c r="KYB7" s="21"/>
      <c r="KYC7" s="21"/>
      <c r="KYD7" s="21"/>
      <c r="KYE7" s="21"/>
      <c r="KYF7" s="21"/>
      <c r="KYG7" s="21"/>
      <c r="KYH7" s="21"/>
      <c r="KYI7" s="21"/>
      <c r="KYJ7" s="21"/>
      <c r="KYK7" s="21"/>
      <c r="KYL7" s="21"/>
      <c r="KYM7" s="21"/>
      <c r="KYN7" s="21"/>
      <c r="KYO7" s="21"/>
      <c r="KYP7" s="21"/>
      <c r="KYQ7" s="21"/>
      <c r="KYR7" s="21"/>
      <c r="KYS7" s="21"/>
      <c r="KYT7" s="21"/>
      <c r="KYU7" s="21"/>
      <c r="KYV7" s="21"/>
      <c r="KYW7" s="21"/>
      <c r="KYX7" s="21"/>
      <c r="KYY7" s="21"/>
      <c r="KYZ7" s="21"/>
      <c r="KZA7" s="21"/>
      <c r="KZB7" s="21"/>
      <c r="KZC7" s="21"/>
      <c r="KZD7" s="21"/>
      <c r="KZE7" s="21"/>
      <c r="KZF7" s="21"/>
      <c r="KZG7" s="21"/>
      <c r="KZH7" s="21"/>
      <c r="KZI7" s="21"/>
      <c r="KZJ7" s="21"/>
      <c r="KZK7" s="21"/>
      <c r="KZL7" s="21"/>
      <c r="KZM7" s="21"/>
      <c r="KZN7" s="21"/>
      <c r="KZO7" s="21"/>
      <c r="KZP7" s="21"/>
      <c r="KZQ7" s="21"/>
      <c r="KZR7" s="21"/>
      <c r="KZS7" s="21"/>
      <c r="KZT7" s="21"/>
      <c r="KZU7" s="21"/>
      <c r="KZV7" s="21"/>
      <c r="KZW7" s="21"/>
      <c r="KZX7" s="21"/>
      <c r="KZY7" s="21"/>
      <c r="KZZ7" s="21"/>
      <c r="LAA7" s="21"/>
      <c r="LAB7" s="21"/>
      <c r="LAC7" s="21"/>
      <c r="LAD7" s="21"/>
      <c r="LAE7" s="21"/>
      <c r="LAF7" s="21"/>
      <c r="LAG7" s="21"/>
      <c r="LAH7" s="21"/>
      <c r="LAI7" s="21"/>
      <c r="LAJ7" s="21"/>
      <c r="LAK7" s="21"/>
      <c r="LAL7" s="21"/>
      <c r="LAM7" s="21"/>
      <c r="LAN7" s="21"/>
      <c r="LAO7" s="21"/>
      <c r="LAP7" s="21"/>
      <c r="LAQ7" s="21"/>
      <c r="LAR7" s="21"/>
      <c r="LAS7" s="21"/>
      <c r="LAT7" s="21"/>
      <c r="LAU7" s="21"/>
      <c r="LAV7" s="21"/>
      <c r="LAW7" s="21"/>
      <c r="LAX7" s="21"/>
      <c r="LAY7" s="21"/>
      <c r="LAZ7" s="21"/>
      <c r="LBA7" s="21"/>
      <c r="LBB7" s="21"/>
      <c r="LBC7" s="21"/>
      <c r="LBD7" s="21"/>
      <c r="LBE7" s="21"/>
      <c r="LBF7" s="21"/>
      <c r="LBG7" s="21"/>
      <c r="LBH7" s="21"/>
      <c r="LBI7" s="21"/>
      <c r="LBJ7" s="21"/>
      <c r="LBK7" s="21"/>
      <c r="LBL7" s="21"/>
      <c r="LBM7" s="21"/>
      <c r="LBN7" s="21"/>
      <c r="LBO7" s="21"/>
      <c r="LBP7" s="21"/>
      <c r="LBQ7" s="21"/>
      <c r="LBR7" s="21"/>
      <c r="LBS7" s="21"/>
      <c r="LBT7" s="21"/>
      <c r="LBU7" s="21"/>
      <c r="LBV7" s="21"/>
      <c r="LBW7" s="21"/>
      <c r="LBX7" s="21"/>
      <c r="LBY7" s="21"/>
      <c r="LBZ7" s="21"/>
      <c r="LCA7" s="21"/>
      <c r="LCB7" s="21"/>
      <c r="LCC7" s="21"/>
      <c r="LCD7" s="21"/>
      <c r="LCE7" s="21"/>
      <c r="LCF7" s="21"/>
      <c r="LCG7" s="21"/>
      <c r="LCH7" s="21"/>
      <c r="LCI7" s="21"/>
      <c r="LCJ7" s="21"/>
      <c r="LCK7" s="21"/>
      <c r="LCL7" s="21"/>
      <c r="LCM7" s="21"/>
      <c r="LCN7" s="21"/>
      <c r="LCO7" s="21"/>
      <c r="LCP7" s="21"/>
      <c r="LCQ7" s="21"/>
      <c r="LCR7" s="21"/>
      <c r="LCS7" s="21"/>
      <c r="LCT7" s="21"/>
      <c r="LCU7" s="21"/>
      <c r="LCV7" s="21"/>
      <c r="LCW7" s="21"/>
      <c r="LCX7" s="21"/>
      <c r="LCY7" s="21"/>
      <c r="LCZ7" s="21"/>
      <c r="LDA7" s="21"/>
      <c r="LDB7" s="21"/>
      <c r="LDC7" s="21"/>
      <c r="LDD7" s="21"/>
      <c r="LDE7" s="21"/>
      <c r="LDF7" s="21"/>
      <c r="LDG7" s="21"/>
      <c r="LDH7" s="21"/>
      <c r="LDI7" s="21"/>
      <c r="LDJ7" s="21"/>
      <c r="LDK7" s="21"/>
      <c r="LDL7" s="21"/>
      <c r="LDM7" s="21"/>
      <c r="LDN7" s="21"/>
      <c r="LDO7" s="21"/>
      <c r="LDP7" s="21"/>
      <c r="LDQ7" s="21"/>
      <c r="LDR7" s="21"/>
      <c r="LDS7" s="21"/>
      <c r="LDT7" s="21"/>
      <c r="LDU7" s="21"/>
      <c r="LDV7" s="21"/>
      <c r="LDW7" s="21"/>
      <c r="LDX7" s="21"/>
      <c r="LDY7" s="21"/>
      <c r="LDZ7" s="21"/>
      <c r="LEA7" s="21"/>
      <c r="LEB7" s="21"/>
      <c r="LEC7" s="21"/>
      <c r="LED7" s="21"/>
      <c r="LEE7" s="21"/>
      <c r="LEF7" s="21"/>
      <c r="LEG7" s="21"/>
      <c r="LEH7" s="21"/>
      <c r="LEI7" s="21"/>
      <c r="LEJ7" s="21"/>
      <c r="LEK7" s="21"/>
      <c r="LEL7" s="21"/>
      <c r="LEM7" s="21"/>
      <c r="LEN7" s="21"/>
      <c r="LEO7" s="21"/>
      <c r="LEP7" s="21"/>
      <c r="LEQ7" s="21"/>
      <c r="LER7" s="21"/>
      <c r="LES7" s="21"/>
      <c r="LET7" s="21"/>
      <c r="LEU7" s="21"/>
      <c r="LEV7" s="21"/>
      <c r="LEW7" s="21"/>
      <c r="LEX7" s="21"/>
      <c r="LEY7" s="21"/>
      <c r="LEZ7" s="21"/>
      <c r="LFA7" s="21"/>
      <c r="LFB7" s="21"/>
      <c r="LFC7" s="21"/>
      <c r="LFD7" s="21"/>
      <c r="LFE7" s="21"/>
      <c r="LFF7" s="21"/>
      <c r="LFG7" s="21"/>
      <c r="LFH7" s="21"/>
      <c r="LFI7" s="21"/>
      <c r="LFJ7" s="21"/>
      <c r="LFK7" s="21"/>
      <c r="LFL7" s="21"/>
      <c r="LFM7" s="21"/>
      <c r="LFN7" s="21"/>
      <c r="LFO7" s="21"/>
      <c r="LFP7" s="21"/>
      <c r="LFQ7" s="21"/>
      <c r="LFR7" s="21"/>
      <c r="LFS7" s="21"/>
      <c r="LFT7" s="21"/>
      <c r="LFU7" s="21"/>
      <c r="LFV7" s="21"/>
      <c r="LFW7" s="21"/>
      <c r="LFX7" s="21"/>
      <c r="LFY7" s="21"/>
      <c r="LFZ7" s="21"/>
      <c r="LGA7" s="21"/>
      <c r="LGB7" s="21"/>
      <c r="LGC7" s="21"/>
      <c r="LGD7" s="21"/>
      <c r="LGE7" s="21"/>
      <c r="LGF7" s="21"/>
      <c r="LGG7" s="21"/>
      <c r="LGH7" s="21"/>
      <c r="LGI7" s="21"/>
      <c r="LGJ7" s="21"/>
      <c r="LGK7" s="21"/>
      <c r="LGL7" s="21"/>
      <c r="LGM7" s="21"/>
      <c r="LGN7" s="21"/>
      <c r="LGO7" s="21"/>
      <c r="LGP7" s="21"/>
      <c r="LGQ7" s="21"/>
      <c r="LGR7" s="21"/>
      <c r="LGS7" s="21"/>
      <c r="LGT7" s="21"/>
      <c r="LGU7" s="21"/>
      <c r="LGV7" s="21"/>
      <c r="LGW7" s="21"/>
      <c r="LGX7" s="21"/>
      <c r="LGY7" s="21"/>
      <c r="LGZ7" s="21"/>
      <c r="LHA7" s="21"/>
      <c r="LHB7" s="21"/>
      <c r="LHC7" s="21"/>
      <c r="LHD7" s="21"/>
      <c r="LHE7" s="21"/>
      <c r="LHF7" s="21"/>
      <c r="LHG7" s="21"/>
      <c r="LHH7" s="21"/>
      <c r="LHI7" s="21"/>
      <c r="LHJ7" s="21"/>
      <c r="LHK7" s="21"/>
      <c r="LHL7" s="21"/>
      <c r="LHM7" s="21"/>
      <c r="LHN7" s="21"/>
      <c r="LHO7" s="21"/>
      <c r="LHP7" s="21"/>
      <c r="LHQ7" s="21"/>
      <c r="LHR7" s="21"/>
      <c r="LHS7" s="21"/>
      <c r="LHT7" s="21"/>
      <c r="LHU7" s="21"/>
      <c r="LHV7" s="21"/>
      <c r="LHW7" s="21"/>
      <c r="LHX7" s="21"/>
      <c r="LHY7" s="21"/>
      <c r="LHZ7" s="21"/>
      <c r="LIA7" s="21"/>
      <c r="LIB7" s="21"/>
      <c r="LIC7" s="21"/>
      <c r="LID7" s="21"/>
      <c r="LIE7" s="21"/>
      <c r="LIF7" s="21"/>
      <c r="LIG7" s="21"/>
      <c r="LIH7" s="21"/>
      <c r="LII7" s="21"/>
      <c r="LIJ7" s="21"/>
      <c r="LIK7" s="21"/>
      <c r="LIL7" s="21"/>
      <c r="LIM7" s="21"/>
      <c r="LIN7" s="21"/>
      <c r="LIO7" s="21"/>
      <c r="LIP7" s="21"/>
      <c r="LIQ7" s="21"/>
      <c r="LIR7" s="21"/>
      <c r="LIS7" s="21"/>
      <c r="LIT7" s="21"/>
      <c r="LIU7" s="21"/>
      <c r="LIV7" s="21"/>
      <c r="LIW7" s="21"/>
      <c r="LIX7" s="21"/>
      <c r="LIY7" s="21"/>
      <c r="LIZ7" s="21"/>
      <c r="LJA7" s="21"/>
      <c r="LJB7" s="21"/>
      <c r="LJC7" s="21"/>
      <c r="LJD7" s="21"/>
      <c r="LJE7" s="21"/>
      <c r="LJF7" s="21"/>
      <c r="LJG7" s="21"/>
      <c r="LJH7" s="21"/>
      <c r="LJI7" s="21"/>
      <c r="LJJ7" s="21"/>
      <c r="LJK7" s="21"/>
      <c r="LJL7" s="21"/>
      <c r="LJM7" s="21"/>
      <c r="LJN7" s="21"/>
      <c r="LJO7" s="21"/>
      <c r="LJP7" s="21"/>
      <c r="LJQ7" s="21"/>
      <c r="LJR7" s="21"/>
      <c r="LJS7" s="21"/>
      <c r="LJT7" s="21"/>
      <c r="LJU7" s="21"/>
      <c r="LJV7" s="21"/>
      <c r="LJW7" s="21"/>
      <c r="LJX7" s="21"/>
      <c r="LJY7" s="21"/>
      <c r="LJZ7" s="21"/>
      <c r="LKA7" s="21"/>
      <c r="LKB7" s="21"/>
      <c r="LKC7" s="21"/>
      <c r="LKD7" s="21"/>
      <c r="LKE7" s="21"/>
      <c r="LKF7" s="21"/>
      <c r="LKG7" s="21"/>
      <c r="LKH7" s="21"/>
      <c r="LKI7" s="21"/>
      <c r="LKJ7" s="21"/>
      <c r="LKK7" s="21"/>
      <c r="LKL7" s="21"/>
      <c r="LKM7" s="21"/>
      <c r="LKN7" s="21"/>
      <c r="LKO7" s="21"/>
      <c r="LKP7" s="21"/>
      <c r="LKQ7" s="21"/>
      <c r="LKR7" s="21"/>
      <c r="LKS7" s="21"/>
      <c r="LKT7" s="21"/>
      <c r="LKU7" s="21"/>
      <c r="LKV7" s="21"/>
      <c r="LKW7" s="21"/>
      <c r="LKX7" s="21"/>
      <c r="LKY7" s="21"/>
      <c r="LKZ7" s="21"/>
      <c r="LLA7" s="21"/>
      <c r="LLB7" s="21"/>
      <c r="LLC7" s="21"/>
      <c r="LLD7" s="21"/>
      <c r="LLE7" s="21"/>
      <c r="LLF7" s="21"/>
      <c r="LLG7" s="21"/>
      <c r="LLH7" s="21"/>
      <c r="LLI7" s="21"/>
      <c r="LLJ7" s="21"/>
      <c r="LLK7" s="21"/>
      <c r="LLL7" s="21"/>
      <c r="LLM7" s="21"/>
      <c r="LLN7" s="21"/>
      <c r="LLO7" s="21"/>
      <c r="LLP7" s="21"/>
      <c r="LLQ7" s="21"/>
      <c r="LLR7" s="21"/>
      <c r="LLS7" s="21"/>
      <c r="LLT7" s="21"/>
      <c r="LLU7" s="21"/>
      <c r="LLV7" s="21"/>
      <c r="LLW7" s="21"/>
      <c r="LLX7" s="21"/>
      <c r="LLY7" s="21"/>
      <c r="LLZ7" s="21"/>
      <c r="LMA7" s="21"/>
      <c r="LMB7" s="21"/>
      <c r="LMC7" s="21"/>
      <c r="LMD7" s="21"/>
      <c r="LME7" s="21"/>
      <c r="LMF7" s="21"/>
      <c r="LMG7" s="21"/>
      <c r="LMH7" s="21"/>
      <c r="LMI7" s="21"/>
      <c r="LMJ7" s="21"/>
      <c r="LMK7" s="21"/>
      <c r="LML7" s="21"/>
      <c r="LMM7" s="21"/>
      <c r="LMN7" s="21"/>
      <c r="LMO7" s="21"/>
      <c r="LMP7" s="21"/>
      <c r="LMQ7" s="21"/>
      <c r="LMR7" s="21"/>
      <c r="LMS7" s="21"/>
      <c r="LMT7" s="21"/>
      <c r="LMU7" s="21"/>
      <c r="LMV7" s="21"/>
      <c r="LMW7" s="21"/>
      <c r="LMX7" s="21"/>
      <c r="LMY7" s="21"/>
      <c r="LMZ7" s="21"/>
      <c r="LNA7" s="21"/>
      <c r="LNB7" s="21"/>
      <c r="LNC7" s="21"/>
      <c r="LND7" s="21"/>
      <c r="LNE7" s="21"/>
      <c r="LNF7" s="21"/>
      <c r="LNG7" s="21"/>
      <c r="LNH7" s="21"/>
      <c r="LNI7" s="21"/>
      <c r="LNJ7" s="21"/>
      <c r="LNK7" s="21"/>
      <c r="LNL7" s="21"/>
      <c r="LNM7" s="21"/>
      <c r="LNN7" s="21"/>
      <c r="LNO7" s="21"/>
      <c r="LNP7" s="21"/>
      <c r="LNQ7" s="21"/>
      <c r="LNR7" s="21"/>
      <c r="LNS7" s="21"/>
      <c r="LNT7" s="21"/>
      <c r="LNU7" s="21"/>
      <c r="LNV7" s="21"/>
      <c r="LNW7" s="21"/>
      <c r="LNX7" s="21"/>
      <c r="LNY7" s="21"/>
      <c r="LNZ7" s="21"/>
      <c r="LOA7" s="21"/>
      <c r="LOB7" s="21"/>
      <c r="LOC7" s="21"/>
      <c r="LOD7" s="21"/>
      <c r="LOE7" s="21"/>
      <c r="LOF7" s="21"/>
      <c r="LOG7" s="21"/>
      <c r="LOH7" s="21"/>
      <c r="LOI7" s="21"/>
      <c r="LOJ7" s="21"/>
      <c r="LOK7" s="21"/>
      <c r="LOL7" s="21"/>
      <c r="LOM7" s="21"/>
      <c r="LON7" s="21"/>
      <c r="LOO7" s="21"/>
      <c r="LOP7" s="21"/>
      <c r="LOQ7" s="21"/>
      <c r="LOR7" s="21"/>
      <c r="LOS7" s="21"/>
      <c r="LOT7" s="21"/>
      <c r="LOU7" s="21"/>
      <c r="LOV7" s="21"/>
      <c r="LOW7" s="21"/>
      <c r="LOX7" s="21"/>
      <c r="LOY7" s="21"/>
      <c r="LOZ7" s="21"/>
      <c r="LPA7" s="21"/>
      <c r="LPB7" s="21"/>
      <c r="LPC7" s="21"/>
      <c r="LPD7" s="21"/>
      <c r="LPE7" s="21"/>
      <c r="LPF7" s="21"/>
      <c r="LPG7" s="21"/>
      <c r="LPH7" s="21"/>
      <c r="LPI7" s="21"/>
      <c r="LPJ7" s="21"/>
      <c r="LPK7" s="21"/>
      <c r="LPL7" s="21"/>
      <c r="LPM7" s="21"/>
      <c r="LPN7" s="21"/>
      <c r="LPO7" s="21"/>
      <c r="LPP7" s="21"/>
      <c r="LPQ7" s="21"/>
      <c r="LPR7" s="21"/>
      <c r="LPS7" s="21"/>
      <c r="LPT7" s="21"/>
      <c r="LPU7" s="21"/>
      <c r="LPV7" s="21"/>
      <c r="LPW7" s="21"/>
      <c r="LPX7" s="21"/>
      <c r="LPY7" s="21"/>
      <c r="LPZ7" s="21"/>
      <c r="LQA7" s="21"/>
      <c r="LQB7" s="21"/>
      <c r="LQC7" s="21"/>
      <c r="LQD7" s="21"/>
      <c r="LQE7" s="21"/>
      <c r="LQF7" s="21"/>
      <c r="LQG7" s="21"/>
      <c r="LQH7" s="21"/>
      <c r="LQI7" s="21"/>
      <c r="LQJ7" s="21"/>
      <c r="LQK7" s="21"/>
      <c r="LQL7" s="21"/>
      <c r="LQM7" s="21"/>
      <c r="LQN7" s="21"/>
      <c r="LQO7" s="21"/>
      <c r="LQP7" s="21"/>
      <c r="LQQ7" s="21"/>
      <c r="LQR7" s="21"/>
      <c r="LQS7" s="21"/>
      <c r="LQT7" s="21"/>
      <c r="LQU7" s="21"/>
      <c r="LQV7" s="21"/>
      <c r="LQW7" s="21"/>
      <c r="LQX7" s="21"/>
      <c r="LQY7" s="21"/>
      <c r="LQZ7" s="21"/>
      <c r="LRA7" s="21"/>
      <c r="LRB7" s="21"/>
      <c r="LRC7" s="21"/>
      <c r="LRD7" s="21"/>
      <c r="LRE7" s="21"/>
      <c r="LRF7" s="21"/>
      <c r="LRG7" s="21"/>
      <c r="LRH7" s="21"/>
      <c r="LRI7" s="21"/>
      <c r="LRJ7" s="21"/>
      <c r="LRK7" s="21"/>
      <c r="LRL7" s="21"/>
      <c r="LRM7" s="21"/>
      <c r="LRN7" s="21"/>
      <c r="LRO7" s="21"/>
      <c r="LRP7" s="21"/>
      <c r="LRQ7" s="21"/>
      <c r="LRR7" s="21"/>
      <c r="LRS7" s="21"/>
      <c r="LRT7" s="21"/>
      <c r="LRU7" s="21"/>
      <c r="LRV7" s="21"/>
      <c r="LRW7" s="21"/>
      <c r="LRX7" s="21"/>
      <c r="LRY7" s="21"/>
      <c r="LRZ7" s="21"/>
      <c r="LSA7" s="21"/>
      <c r="LSB7" s="21"/>
      <c r="LSC7" s="21"/>
      <c r="LSD7" s="21"/>
      <c r="LSE7" s="21"/>
      <c r="LSF7" s="21"/>
      <c r="LSG7" s="21"/>
      <c r="LSH7" s="21"/>
      <c r="LSI7" s="21"/>
      <c r="LSJ7" s="21"/>
      <c r="LSK7" s="21"/>
      <c r="LSL7" s="21"/>
      <c r="LSM7" s="21"/>
      <c r="LSN7" s="21"/>
      <c r="LSO7" s="21"/>
      <c r="LSP7" s="21"/>
      <c r="LSQ7" s="21"/>
      <c r="LSR7" s="21"/>
      <c r="LSS7" s="21"/>
      <c r="LST7" s="21"/>
      <c r="LSU7" s="21"/>
      <c r="LSV7" s="21"/>
      <c r="LSW7" s="21"/>
      <c r="LSX7" s="21"/>
      <c r="LSY7" s="21"/>
      <c r="LSZ7" s="21"/>
      <c r="LTA7" s="21"/>
      <c r="LTB7" s="21"/>
      <c r="LTC7" s="21"/>
      <c r="LTD7" s="21"/>
      <c r="LTE7" s="21"/>
      <c r="LTF7" s="21"/>
      <c r="LTG7" s="21"/>
      <c r="LTH7" s="21"/>
      <c r="LTI7" s="21"/>
      <c r="LTJ7" s="21"/>
      <c r="LTK7" s="21"/>
      <c r="LTL7" s="21"/>
      <c r="LTM7" s="21"/>
      <c r="LTN7" s="21"/>
      <c r="LTO7" s="21"/>
      <c r="LTP7" s="21"/>
      <c r="LTQ7" s="21"/>
      <c r="LTR7" s="21"/>
      <c r="LTS7" s="21"/>
      <c r="LTT7" s="21"/>
      <c r="LTU7" s="21"/>
      <c r="LTV7" s="21"/>
      <c r="LTW7" s="21"/>
      <c r="LTX7" s="21"/>
      <c r="LTY7" s="21"/>
      <c r="LTZ7" s="21"/>
      <c r="LUA7" s="21"/>
      <c r="LUB7" s="21"/>
      <c r="LUC7" s="21"/>
      <c r="LUD7" s="21"/>
      <c r="LUE7" s="21"/>
      <c r="LUF7" s="21"/>
      <c r="LUG7" s="21"/>
      <c r="LUH7" s="21"/>
      <c r="LUI7" s="21"/>
      <c r="LUJ7" s="21"/>
      <c r="LUK7" s="21"/>
      <c r="LUL7" s="21"/>
      <c r="LUM7" s="21"/>
      <c r="LUN7" s="21"/>
      <c r="LUO7" s="21"/>
      <c r="LUP7" s="21"/>
      <c r="LUQ7" s="21"/>
      <c r="LUR7" s="21"/>
      <c r="LUS7" s="21"/>
      <c r="LUT7" s="21"/>
      <c r="LUU7" s="21"/>
      <c r="LUV7" s="21"/>
      <c r="LUW7" s="21"/>
      <c r="LUX7" s="21"/>
      <c r="LUY7" s="21"/>
      <c r="LUZ7" s="21"/>
      <c r="LVA7" s="21"/>
      <c r="LVB7" s="21"/>
      <c r="LVC7" s="21"/>
      <c r="LVD7" s="21"/>
      <c r="LVE7" s="21"/>
      <c r="LVF7" s="21"/>
      <c r="LVG7" s="21"/>
      <c r="LVH7" s="21"/>
      <c r="LVI7" s="21"/>
      <c r="LVJ7" s="21"/>
      <c r="LVK7" s="21"/>
      <c r="LVL7" s="21"/>
      <c r="LVM7" s="21"/>
      <c r="LVN7" s="21"/>
      <c r="LVO7" s="21"/>
      <c r="LVP7" s="21"/>
      <c r="LVQ7" s="21"/>
      <c r="LVR7" s="21"/>
      <c r="LVS7" s="21"/>
      <c r="LVT7" s="21"/>
      <c r="LVU7" s="21"/>
      <c r="LVV7" s="21"/>
      <c r="LVW7" s="21"/>
      <c r="LVX7" s="21"/>
      <c r="LVY7" s="21"/>
      <c r="LVZ7" s="21"/>
      <c r="LWA7" s="21"/>
      <c r="LWB7" s="21"/>
      <c r="LWC7" s="21"/>
      <c r="LWD7" s="21"/>
      <c r="LWE7" s="21"/>
      <c r="LWF7" s="21"/>
      <c r="LWG7" s="21"/>
      <c r="LWH7" s="21"/>
      <c r="LWI7" s="21"/>
      <c r="LWJ7" s="21"/>
      <c r="LWK7" s="21"/>
      <c r="LWL7" s="21"/>
      <c r="LWM7" s="21"/>
      <c r="LWN7" s="21"/>
      <c r="LWO7" s="21"/>
      <c r="LWP7" s="21"/>
      <c r="LWQ7" s="21"/>
      <c r="LWR7" s="21"/>
      <c r="LWS7" s="21"/>
      <c r="LWT7" s="21"/>
      <c r="LWU7" s="21"/>
      <c r="LWV7" s="21"/>
      <c r="LWW7" s="21"/>
      <c r="LWX7" s="21"/>
      <c r="LWY7" s="21"/>
      <c r="LWZ7" s="21"/>
      <c r="LXA7" s="21"/>
      <c r="LXB7" s="21"/>
      <c r="LXC7" s="21"/>
      <c r="LXD7" s="21"/>
      <c r="LXE7" s="21"/>
      <c r="LXF7" s="21"/>
      <c r="LXG7" s="21"/>
      <c r="LXH7" s="21"/>
      <c r="LXI7" s="21"/>
      <c r="LXJ7" s="21"/>
      <c r="LXK7" s="21"/>
      <c r="LXL7" s="21"/>
      <c r="LXM7" s="21"/>
      <c r="LXN7" s="21"/>
      <c r="LXO7" s="21"/>
      <c r="LXP7" s="21"/>
      <c r="LXQ7" s="21"/>
      <c r="LXR7" s="21"/>
      <c r="LXS7" s="21"/>
      <c r="LXT7" s="21"/>
      <c r="LXU7" s="21"/>
      <c r="LXV7" s="21"/>
      <c r="LXW7" s="21"/>
      <c r="LXX7" s="21"/>
      <c r="LXY7" s="21"/>
      <c r="LXZ7" s="21"/>
      <c r="LYA7" s="21"/>
      <c r="LYB7" s="21"/>
      <c r="LYC7" s="21"/>
      <c r="LYD7" s="21"/>
      <c r="LYE7" s="21"/>
      <c r="LYF7" s="21"/>
      <c r="LYG7" s="21"/>
      <c r="LYH7" s="21"/>
      <c r="LYI7" s="21"/>
      <c r="LYJ7" s="21"/>
      <c r="LYK7" s="21"/>
      <c r="LYL7" s="21"/>
      <c r="LYM7" s="21"/>
      <c r="LYN7" s="21"/>
      <c r="LYO7" s="21"/>
      <c r="LYP7" s="21"/>
      <c r="LYQ7" s="21"/>
      <c r="LYR7" s="21"/>
      <c r="LYS7" s="21"/>
      <c r="LYT7" s="21"/>
      <c r="LYU7" s="21"/>
      <c r="LYV7" s="21"/>
      <c r="LYW7" s="21"/>
      <c r="LYX7" s="21"/>
      <c r="LYY7" s="21"/>
      <c r="LYZ7" s="21"/>
      <c r="LZA7" s="21"/>
      <c r="LZB7" s="21"/>
      <c r="LZC7" s="21"/>
      <c r="LZD7" s="21"/>
      <c r="LZE7" s="21"/>
      <c r="LZF7" s="21"/>
      <c r="LZG7" s="21"/>
      <c r="LZH7" s="21"/>
      <c r="LZI7" s="21"/>
      <c r="LZJ7" s="21"/>
      <c r="LZK7" s="21"/>
      <c r="LZL7" s="21"/>
      <c r="LZM7" s="21"/>
      <c r="LZN7" s="21"/>
      <c r="LZO7" s="21"/>
      <c r="LZP7" s="21"/>
      <c r="LZQ7" s="21"/>
      <c r="LZR7" s="21"/>
      <c r="LZS7" s="21"/>
      <c r="LZT7" s="21"/>
      <c r="LZU7" s="21"/>
      <c r="LZV7" s="21"/>
      <c r="LZW7" s="21"/>
      <c r="LZX7" s="21"/>
      <c r="LZY7" s="21"/>
      <c r="LZZ7" s="21"/>
      <c r="MAA7" s="21"/>
      <c r="MAB7" s="21"/>
      <c r="MAC7" s="21"/>
      <c r="MAD7" s="21"/>
      <c r="MAE7" s="21"/>
      <c r="MAF7" s="21"/>
      <c r="MAG7" s="21"/>
      <c r="MAH7" s="21"/>
      <c r="MAI7" s="21"/>
      <c r="MAJ7" s="21"/>
      <c r="MAK7" s="21"/>
      <c r="MAL7" s="21"/>
      <c r="MAM7" s="21"/>
      <c r="MAN7" s="21"/>
      <c r="MAO7" s="21"/>
      <c r="MAP7" s="21"/>
      <c r="MAQ7" s="21"/>
      <c r="MAR7" s="21"/>
      <c r="MAS7" s="21"/>
      <c r="MAT7" s="21"/>
      <c r="MAU7" s="21"/>
      <c r="MAV7" s="21"/>
      <c r="MAW7" s="21"/>
      <c r="MAX7" s="21"/>
      <c r="MAY7" s="21"/>
      <c r="MAZ7" s="21"/>
      <c r="MBA7" s="21"/>
      <c r="MBB7" s="21"/>
      <c r="MBC7" s="21"/>
      <c r="MBD7" s="21"/>
      <c r="MBE7" s="21"/>
      <c r="MBF7" s="21"/>
      <c r="MBG7" s="21"/>
      <c r="MBH7" s="21"/>
      <c r="MBI7" s="21"/>
      <c r="MBJ7" s="21"/>
      <c r="MBK7" s="21"/>
      <c r="MBL7" s="21"/>
      <c r="MBM7" s="21"/>
      <c r="MBN7" s="21"/>
      <c r="MBO7" s="21"/>
      <c r="MBP7" s="21"/>
      <c r="MBQ7" s="21"/>
      <c r="MBR7" s="21"/>
      <c r="MBS7" s="21"/>
      <c r="MBT7" s="21"/>
      <c r="MBU7" s="21"/>
      <c r="MBV7" s="21"/>
      <c r="MBW7" s="21"/>
      <c r="MBX7" s="21"/>
      <c r="MBY7" s="21"/>
      <c r="MBZ7" s="21"/>
      <c r="MCA7" s="21"/>
      <c r="MCB7" s="21"/>
      <c r="MCC7" s="21"/>
      <c r="MCD7" s="21"/>
      <c r="MCE7" s="21"/>
      <c r="MCF7" s="21"/>
      <c r="MCG7" s="21"/>
      <c r="MCH7" s="21"/>
      <c r="MCI7" s="21"/>
      <c r="MCJ7" s="21"/>
      <c r="MCK7" s="21"/>
      <c r="MCL7" s="21"/>
      <c r="MCM7" s="21"/>
      <c r="MCN7" s="21"/>
      <c r="MCO7" s="21"/>
      <c r="MCP7" s="21"/>
      <c r="MCQ7" s="21"/>
      <c r="MCR7" s="21"/>
      <c r="MCS7" s="21"/>
      <c r="MCT7" s="21"/>
      <c r="MCU7" s="21"/>
      <c r="MCV7" s="21"/>
      <c r="MCW7" s="21"/>
      <c r="MCX7" s="21"/>
      <c r="MCY7" s="21"/>
      <c r="MCZ7" s="21"/>
      <c r="MDA7" s="21"/>
      <c r="MDB7" s="21"/>
      <c r="MDC7" s="21"/>
      <c r="MDD7" s="21"/>
      <c r="MDE7" s="21"/>
      <c r="MDF7" s="21"/>
      <c r="MDG7" s="21"/>
      <c r="MDH7" s="21"/>
      <c r="MDI7" s="21"/>
      <c r="MDJ7" s="21"/>
      <c r="MDK7" s="21"/>
      <c r="MDL7" s="21"/>
      <c r="MDM7" s="21"/>
      <c r="MDN7" s="21"/>
      <c r="MDO7" s="21"/>
      <c r="MDP7" s="21"/>
      <c r="MDQ7" s="21"/>
      <c r="MDR7" s="21"/>
      <c r="MDS7" s="21"/>
      <c r="MDT7" s="21"/>
      <c r="MDU7" s="21"/>
      <c r="MDV7" s="21"/>
      <c r="MDW7" s="21"/>
      <c r="MDX7" s="21"/>
      <c r="MDY7" s="21"/>
      <c r="MDZ7" s="21"/>
      <c r="MEA7" s="21"/>
      <c r="MEB7" s="21"/>
      <c r="MEC7" s="21"/>
      <c r="MED7" s="21"/>
      <c r="MEE7" s="21"/>
      <c r="MEF7" s="21"/>
      <c r="MEG7" s="21"/>
      <c r="MEH7" s="21"/>
      <c r="MEI7" s="21"/>
      <c r="MEJ7" s="21"/>
      <c r="MEK7" s="21"/>
      <c r="MEL7" s="21"/>
      <c r="MEM7" s="21"/>
      <c r="MEN7" s="21"/>
      <c r="MEO7" s="21"/>
      <c r="MEP7" s="21"/>
      <c r="MEQ7" s="21"/>
      <c r="MER7" s="21"/>
      <c r="MES7" s="21"/>
      <c r="MET7" s="21"/>
      <c r="MEU7" s="21"/>
      <c r="MEV7" s="21"/>
      <c r="MEW7" s="21"/>
      <c r="MEX7" s="21"/>
      <c r="MEY7" s="21"/>
      <c r="MEZ7" s="21"/>
      <c r="MFA7" s="21"/>
      <c r="MFB7" s="21"/>
      <c r="MFC7" s="21"/>
      <c r="MFD7" s="21"/>
      <c r="MFE7" s="21"/>
      <c r="MFF7" s="21"/>
      <c r="MFG7" s="21"/>
      <c r="MFH7" s="21"/>
      <c r="MFI7" s="21"/>
      <c r="MFJ7" s="21"/>
      <c r="MFK7" s="21"/>
      <c r="MFL7" s="21"/>
      <c r="MFM7" s="21"/>
      <c r="MFN7" s="21"/>
      <c r="MFO7" s="21"/>
      <c r="MFP7" s="21"/>
      <c r="MFQ7" s="21"/>
      <c r="MFR7" s="21"/>
      <c r="MFS7" s="21"/>
      <c r="MFT7" s="21"/>
      <c r="MFU7" s="21"/>
      <c r="MFV7" s="21"/>
      <c r="MFW7" s="21"/>
      <c r="MFX7" s="21"/>
      <c r="MFY7" s="21"/>
      <c r="MFZ7" s="21"/>
      <c r="MGA7" s="21"/>
      <c r="MGB7" s="21"/>
      <c r="MGC7" s="21"/>
      <c r="MGD7" s="21"/>
      <c r="MGE7" s="21"/>
      <c r="MGF7" s="21"/>
      <c r="MGG7" s="21"/>
      <c r="MGH7" s="21"/>
      <c r="MGI7" s="21"/>
      <c r="MGJ7" s="21"/>
      <c r="MGK7" s="21"/>
      <c r="MGL7" s="21"/>
      <c r="MGM7" s="21"/>
      <c r="MGN7" s="21"/>
      <c r="MGO7" s="21"/>
      <c r="MGP7" s="21"/>
      <c r="MGQ7" s="21"/>
      <c r="MGR7" s="21"/>
      <c r="MGS7" s="21"/>
      <c r="MGT7" s="21"/>
      <c r="MGU7" s="21"/>
      <c r="MGV7" s="21"/>
      <c r="MGW7" s="21"/>
      <c r="MGX7" s="21"/>
      <c r="MGY7" s="21"/>
      <c r="MGZ7" s="21"/>
      <c r="MHA7" s="21"/>
      <c r="MHB7" s="21"/>
      <c r="MHC7" s="21"/>
      <c r="MHD7" s="21"/>
      <c r="MHE7" s="21"/>
      <c r="MHF7" s="21"/>
      <c r="MHG7" s="21"/>
      <c r="MHH7" s="21"/>
      <c r="MHI7" s="21"/>
      <c r="MHJ7" s="21"/>
      <c r="MHK7" s="21"/>
      <c r="MHL7" s="21"/>
      <c r="MHM7" s="21"/>
      <c r="MHN7" s="21"/>
      <c r="MHO7" s="21"/>
      <c r="MHP7" s="21"/>
      <c r="MHQ7" s="21"/>
      <c r="MHR7" s="21"/>
      <c r="MHS7" s="21"/>
      <c r="MHT7" s="21"/>
      <c r="MHU7" s="21"/>
      <c r="MHV7" s="21"/>
      <c r="MHW7" s="21"/>
      <c r="MHX7" s="21"/>
      <c r="MHY7" s="21"/>
      <c r="MHZ7" s="21"/>
      <c r="MIA7" s="21"/>
      <c r="MIB7" s="21"/>
      <c r="MIC7" s="21"/>
      <c r="MID7" s="21"/>
      <c r="MIE7" s="21"/>
      <c r="MIF7" s="21"/>
      <c r="MIG7" s="21"/>
      <c r="MIH7" s="21"/>
      <c r="MII7" s="21"/>
      <c r="MIJ7" s="21"/>
      <c r="MIK7" s="21"/>
      <c r="MIL7" s="21"/>
      <c r="MIM7" s="21"/>
      <c r="MIN7" s="21"/>
      <c r="MIO7" s="21"/>
      <c r="MIP7" s="21"/>
      <c r="MIQ7" s="21"/>
      <c r="MIR7" s="21"/>
      <c r="MIS7" s="21"/>
      <c r="MIT7" s="21"/>
      <c r="MIU7" s="21"/>
      <c r="MIV7" s="21"/>
      <c r="MIW7" s="21"/>
      <c r="MIX7" s="21"/>
      <c r="MIY7" s="21"/>
      <c r="MIZ7" s="21"/>
      <c r="MJA7" s="21"/>
      <c r="MJB7" s="21"/>
      <c r="MJC7" s="21"/>
      <c r="MJD7" s="21"/>
      <c r="MJE7" s="21"/>
      <c r="MJF7" s="21"/>
      <c r="MJG7" s="21"/>
      <c r="MJH7" s="21"/>
      <c r="MJI7" s="21"/>
      <c r="MJJ7" s="21"/>
      <c r="MJK7" s="21"/>
      <c r="MJL7" s="21"/>
      <c r="MJM7" s="21"/>
      <c r="MJN7" s="21"/>
      <c r="MJO7" s="21"/>
      <c r="MJP7" s="21"/>
      <c r="MJQ7" s="21"/>
      <c r="MJR7" s="21"/>
      <c r="MJS7" s="21"/>
      <c r="MJT7" s="21"/>
      <c r="MJU7" s="21"/>
      <c r="MJV7" s="21"/>
      <c r="MJW7" s="21"/>
      <c r="MJX7" s="21"/>
      <c r="MJY7" s="21"/>
      <c r="MJZ7" s="21"/>
      <c r="MKA7" s="21"/>
      <c r="MKB7" s="21"/>
      <c r="MKC7" s="21"/>
      <c r="MKD7" s="21"/>
      <c r="MKE7" s="21"/>
      <c r="MKF7" s="21"/>
      <c r="MKG7" s="21"/>
      <c r="MKH7" s="21"/>
      <c r="MKI7" s="21"/>
      <c r="MKJ7" s="21"/>
      <c r="MKK7" s="21"/>
      <c r="MKL7" s="21"/>
      <c r="MKM7" s="21"/>
      <c r="MKN7" s="21"/>
      <c r="MKO7" s="21"/>
      <c r="MKP7" s="21"/>
      <c r="MKQ7" s="21"/>
      <c r="MKR7" s="21"/>
      <c r="MKS7" s="21"/>
      <c r="MKT7" s="21"/>
      <c r="MKU7" s="21"/>
      <c r="MKV7" s="21"/>
      <c r="MKW7" s="21"/>
      <c r="MKX7" s="21"/>
      <c r="MKY7" s="21"/>
      <c r="MKZ7" s="21"/>
      <c r="MLA7" s="21"/>
      <c r="MLB7" s="21"/>
      <c r="MLC7" s="21"/>
      <c r="MLD7" s="21"/>
      <c r="MLE7" s="21"/>
      <c r="MLF7" s="21"/>
      <c r="MLG7" s="21"/>
      <c r="MLH7" s="21"/>
      <c r="MLI7" s="21"/>
      <c r="MLJ7" s="21"/>
      <c r="MLK7" s="21"/>
      <c r="MLL7" s="21"/>
      <c r="MLM7" s="21"/>
      <c r="MLN7" s="21"/>
      <c r="MLO7" s="21"/>
      <c r="MLP7" s="21"/>
      <c r="MLQ7" s="21"/>
      <c r="MLR7" s="21"/>
      <c r="MLS7" s="21"/>
      <c r="MLT7" s="21"/>
      <c r="MLU7" s="21"/>
      <c r="MLV7" s="21"/>
      <c r="MLW7" s="21"/>
      <c r="MLX7" s="21"/>
      <c r="MLY7" s="21"/>
      <c r="MLZ7" s="21"/>
      <c r="MMA7" s="21"/>
      <c r="MMB7" s="21"/>
      <c r="MMC7" s="21"/>
      <c r="MMD7" s="21"/>
      <c r="MME7" s="21"/>
      <c r="MMF7" s="21"/>
      <c r="MMG7" s="21"/>
      <c r="MMH7" s="21"/>
      <c r="MMI7" s="21"/>
      <c r="MMJ7" s="21"/>
      <c r="MMK7" s="21"/>
      <c r="MML7" s="21"/>
      <c r="MMM7" s="21"/>
      <c r="MMN7" s="21"/>
      <c r="MMO7" s="21"/>
      <c r="MMP7" s="21"/>
      <c r="MMQ7" s="21"/>
      <c r="MMR7" s="21"/>
      <c r="MMS7" s="21"/>
      <c r="MMT7" s="21"/>
      <c r="MMU7" s="21"/>
      <c r="MMV7" s="21"/>
      <c r="MMW7" s="21"/>
      <c r="MMX7" s="21"/>
      <c r="MMY7" s="21"/>
      <c r="MMZ7" s="21"/>
      <c r="MNA7" s="21"/>
      <c r="MNB7" s="21"/>
      <c r="MNC7" s="21"/>
      <c r="MND7" s="21"/>
      <c r="MNE7" s="21"/>
      <c r="MNF7" s="21"/>
      <c r="MNG7" s="21"/>
      <c r="MNH7" s="21"/>
      <c r="MNI7" s="21"/>
      <c r="MNJ7" s="21"/>
      <c r="MNK7" s="21"/>
      <c r="MNL7" s="21"/>
      <c r="MNM7" s="21"/>
      <c r="MNN7" s="21"/>
      <c r="MNO7" s="21"/>
      <c r="MNP7" s="21"/>
      <c r="MNQ7" s="21"/>
      <c r="MNR7" s="21"/>
      <c r="MNS7" s="21"/>
      <c r="MNT7" s="21"/>
      <c r="MNU7" s="21"/>
      <c r="MNV7" s="21"/>
      <c r="MNW7" s="21"/>
      <c r="MNX7" s="21"/>
      <c r="MNY7" s="21"/>
      <c r="MNZ7" s="21"/>
      <c r="MOA7" s="21"/>
      <c r="MOB7" s="21"/>
      <c r="MOC7" s="21"/>
      <c r="MOD7" s="21"/>
      <c r="MOE7" s="21"/>
      <c r="MOF7" s="21"/>
      <c r="MOG7" s="21"/>
      <c r="MOH7" s="21"/>
      <c r="MOI7" s="21"/>
      <c r="MOJ7" s="21"/>
      <c r="MOK7" s="21"/>
      <c r="MOL7" s="21"/>
      <c r="MOM7" s="21"/>
      <c r="MON7" s="21"/>
      <c r="MOO7" s="21"/>
      <c r="MOP7" s="21"/>
      <c r="MOQ7" s="21"/>
      <c r="MOR7" s="21"/>
      <c r="MOS7" s="21"/>
      <c r="MOT7" s="21"/>
      <c r="MOU7" s="21"/>
      <c r="MOV7" s="21"/>
      <c r="MOW7" s="21"/>
      <c r="MOX7" s="21"/>
      <c r="MOY7" s="21"/>
      <c r="MOZ7" s="21"/>
      <c r="MPA7" s="21"/>
      <c r="MPB7" s="21"/>
      <c r="MPC7" s="21"/>
      <c r="MPD7" s="21"/>
      <c r="MPE7" s="21"/>
      <c r="MPF7" s="21"/>
      <c r="MPG7" s="21"/>
      <c r="MPH7" s="21"/>
      <c r="MPI7" s="21"/>
      <c r="MPJ7" s="21"/>
      <c r="MPK7" s="21"/>
      <c r="MPL7" s="21"/>
      <c r="MPM7" s="21"/>
      <c r="MPN7" s="21"/>
      <c r="MPO7" s="21"/>
      <c r="MPP7" s="21"/>
      <c r="MPQ7" s="21"/>
      <c r="MPR7" s="21"/>
      <c r="MPS7" s="21"/>
      <c r="MPT7" s="21"/>
      <c r="MPU7" s="21"/>
      <c r="MPV7" s="21"/>
      <c r="MPW7" s="21"/>
      <c r="MPX7" s="21"/>
      <c r="MPY7" s="21"/>
      <c r="MPZ7" s="21"/>
      <c r="MQA7" s="21"/>
      <c r="MQB7" s="21"/>
      <c r="MQC7" s="21"/>
      <c r="MQD7" s="21"/>
      <c r="MQE7" s="21"/>
      <c r="MQF7" s="21"/>
      <c r="MQG7" s="21"/>
      <c r="MQH7" s="21"/>
      <c r="MQI7" s="21"/>
      <c r="MQJ7" s="21"/>
      <c r="MQK7" s="21"/>
      <c r="MQL7" s="21"/>
      <c r="MQM7" s="21"/>
      <c r="MQN7" s="21"/>
      <c r="MQO7" s="21"/>
      <c r="MQP7" s="21"/>
      <c r="MQQ7" s="21"/>
      <c r="MQR7" s="21"/>
      <c r="MQS7" s="21"/>
      <c r="MQT7" s="21"/>
      <c r="MQU7" s="21"/>
      <c r="MQV7" s="21"/>
      <c r="MQW7" s="21"/>
      <c r="MQX7" s="21"/>
      <c r="MQY7" s="21"/>
      <c r="MQZ7" s="21"/>
      <c r="MRA7" s="21"/>
      <c r="MRB7" s="21"/>
      <c r="MRC7" s="21"/>
      <c r="MRD7" s="21"/>
      <c r="MRE7" s="21"/>
      <c r="MRF7" s="21"/>
      <c r="MRG7" s="21"/>
      <c r="MRH7" s="21"/>
      <c r="MRI7" s="21"/>
      <c r="MRJ7" s="21"/>
      <c r="MRK7" s="21"/>
      <c r="MRL7" s="21"/>
      <c r="MRM7" s="21"/>
      <c r="MRN7" s="21"/>
      <c r="MRO7" s="21"/>
      <c r="MRP7" s="21"/>
      <c r="MRQ7" s="21"/>
      <c r="MRR7" s="21"/>
      <c r="MRS7" s="21"/>
      <c r="MRT7" s="21"/>
      <c r="MRU7" s="21"/>
      <c r="MRV7" s="21"/>
      <c r="MRW7" s="21"/>
      <c r="MRX7" s="21"/>
      <c r="MRY7" s="21"/>
      <c r="MRZ7" s="21"/>
      <c r="MSA7" s="21"/>
      <c r="MSB7" s="21"/>
      <c r="MSC7" s="21"/>
      <c r="MSD7" s="21"/>
      <c r="MSE7" s="21"/>
      <c r="MSF7" s="21"/>
      <c r="MSG7" s="21"/>
      <c r="MSH7" s="21"/>
      <c r="MSI7" s="21"/>
      <c r="MSJ7" s="21"/>
      <c r="MSK7" s="21"/>
      <c r="MSL7" s="21"/>
      <c r="MSM7" s="21"/>
      <c r="MSN7" s="21"/>
      <c r="MSO7" s="21"/>
      <c r="MSP7" s="21"/>
      <c r="MSQ7" s="21"/>
      <c r="MSR7" s="21"/>
      <c r="MSS7" s="21"/>
      <c r="MST7" s="21"/>
      <c r="MSU7" s="21"/>
      <c r="MSV7" s="21"/>
      <c r="MSW7" s="21"/>
      <c r="MSX7" s="21"/>
      <c r="MSY7" s="21"/>
      <c r="MSZ7" s="21"/>
      <c r="MTA7" s="21"/>
      <c r="MTB7" s="21"/>
      <c r="MTC7" s="21"/>
      <c r="MTD7" s="21"/>
      <c r="MTE7" s="21"/>
      <c r="MTF7" s="21"/>
      <c r="MTG7" s="21"/>
      <c r="MTH7" s="21"/>
      <c r="MTI7" s="21"/>
      <c r="MTJ7" s="21"/>
      <c r="MTK7" s="21"/>
      <c r="MTL7" s="21"/>
      <c r="MTM7" s="21"/>
      <c r="MTN7" s="21"/>
      <c r="MTO7" s="21"/>
      <c r="MTP7" s="21"/>
      <c r="MTQ7" s="21"/>
      <c r="MTR7" s="21"/>
      <c r="MTS7" s="21"/>
      <c r="MTT7" s="21"/>
      <c r="MTU7" s="21"/>
      <c r="MTV7" s="21"/>
      <c r="MTW7" s="21"/>
      <c r="MTX7" s="21"/>
      <c r="MTY7" s="21"/>
      <c r="MTZ7" s="21"/>
      <c r="MUA7" s="21"/>
      <c r="MUB7" s="21"/>
      <c r="MUC7" s="21"/>
      <c r="MUD7" s="21"/>
      <c r="MUE7" s="21"/>
      <c r="MUF7" s="21"/>
      <c r="MUG7" s="21"/>
      <c r="MUH7" s="21"/>
      <c r="MUI7" s="21"/>
      <c r="MUJ7" s="21"/>
      <c r="MUK7" s="21"/>
      <c r="MUL7" s="21"/>
      <c r="MUM7" s="21"/>
      <c r="MUN7" s="21"/>
      <c r="MUO7" s="21"/>
      <c r="MUP7" s="21"/>
      <c r="MUQ7" s="21"/>
      <c r="MUR7" s="21"/>
      <c r="MUS7" s="21"/>
      <c r="MUT7" s="21"/>
      <c r="MUU7" s="21"/>
      <c r="MUV7" s="21"/>
      <c r="MUW7" s="21"/>
      <c r="MUX7" s="21"/>
      <c r="MUY7" s="21"/>
      <c r="MUZ7" s="21"/>
      <c r="MVA7" s="21"/>
      <c r="MVB7" s="21"/>
      <c r="MVC7" s="21"/>
      <c r="MVD7" s="21"/>
      <c r="MVE7" s="21"/>
      <c r="MVF7" s="21"/>
      <c r="MVG7" s="21"/>
      <c r="MVH7" s="21"/>
      <c r="MVI7" s="21"/>
      <c r="MVJ7" s="21"/>
      <c r="MVK7" s="21"/>
      <c r="MVL7" s="21"/>
      <c r="MVM7" s="21"/>
      <c r="MVN7" s="21"/>
      <c r="MVO7" s="21"/>
      <c r="MVP7" s="21"/>
      <c r="MVQ7" s="21"/>
      <c r="MVR7" s="21"/>
      <c r="MVS7" s="21"/>
      <c r="MVT7" s="21"/>
      <c r="MVU7" s="21"/>
      <c r="MVV7" s="21"/>
      <c r="MVW7" s="21"/>
      <c r="MVX7" s="21"/>
      <c r="MVY7" s="21"/>
      <c r="MVZ7" s="21"/>
      <c r="MWA7" s="21"/>
      <c r="MWB7" s="21"/>
      <c r="MWC7" s="21"/>
      <c r="MWD7" s="21"/>
      <c r="MWE7" s="21"/>
      <c r="MWF7" s="21"/>
      <c r="MWG7" s="21"/>
      <c r="MWH7" s="21"/>
      <c r="MWI7" s="21"/>
      <c r="MWJ7" s="21"/>
      <c r="MWK7" s="21"/>
      <c r="MWL7" s="21"/>
      <c r="MWM7" s="21"/>
      <c r="MWN7" s="21"/>
      <c r="MWO7" s="21"/>
      <c r="MWP7" s="21"/>
      <c r="MWQ7" s="21"/>
      <c r="MWR7" s="21"/>
      <c r="MWS7" s="21"/>
      <c r="MWT7" s="21"/>
      <c r="MWU7" s="21"/>
      <c r="MWV7" s="21"/>
      <c r="MWW7" s="21"/>
      <c r="MWX7" s="21"/>
      <c r="MWY7" s="21"/>
      <c r="MWZ7" s="21"/>
      <c r="MXA7" s="21"/>
      <c r="MXB7" s="21"/>
      <c r="MXC7" s="21"/>
      <c r="MXD7" s="21"/>
      <c r="MXE7" s="21"/>
      <c r="MXF7" s="21"/>
      <c r="MXG7" s="21"/>
      <c r="MXH7" s="21"/>
      <c r="MXI7" s="21"/>
      <c r="MXJ7" s="21"/>
      <c r="MXK7" s="21"/>
      <c r="MXL7" s="21"/>
      <c r="MXM7" s="21"/>
      <c r="MXN7" s="21"/>
      <c r="MXO7" s="21"/>
      <c r="MXP7" s="21"/>
      <c r="MXQ7" s="21"/>
      <c r="MXR7" s="21"/>
      <c r="MXS7" s="21"/>
      <c r="MXT7" s="21"/>
      <c r="MXU7" s="21"/>
      <c r="MXV7" s="21"/>
      <c r="MXW7" s="21"/>
      <c r="MXX7" s="21"/>
      <c r="MXY7" s="21"/>
      <c r="MXZ7" s="21"/>
      <c r="MYA7" s="21"/>
      <c r="MYB7" s="21"/>
      <c r="MYC7" s="21"/>
      <c r="MYD7" s="21"/>
      <c r="MYE7" s="21"/>
      <c r="MYF7" s="21"/>
      <c r="MYG7" s="21"/>
      <c r="MYH7" s="21"/>
      <c r="MYI7" s="21"/>
      <c r="MYJ7" s="21"/>
      <c r="MYK7" s="21"/>
      <c r="MYL7" s="21"/>
      <c r="MYM7" s="21"/>
      <c r="MYN7" s="21"/>
      <c r="MYO7" s="21"/>
      <c r="MYP7" s="21"/>
      <c r="MYQ7" s="21"/>
      <c r="MYR7" s="21"/>
      <c r="MYS7" s="21"/>
      <c r="MYT7" s="21"/>
      <c r="MYU7" s="21"/>
      <c r="MYV7" s="21"/>
      <c r="MYW7" s="21"/>
      <c r="MYX7" s="21"/>
      <c r="MYY7" s="21"/>
      <c r="MYZ7" s="21"/>
      <c r="MZA7" s="21"/>
      <c r="MZB7" s="21"/>
      <c r="MZC7" s="21"/>
      <c r="MZD7" s="21"/>
      <c r="MZE7" s="21"/>
      <c r="MZF7" s="21"/>
      <c r="MZG7" s="21"/>
      <c r="MZH7" s="21"/>
      <c r="MZI7" s="21"/>
      <c r="MZJ7" s="21"/>
      <c r="MZK7" s="21"/>
      <c r="MZL7" s="21"/>
      <c r="MZM7" s="21"/>
      <c r="MZN7" s="21"/>
      <c r="MZO7" s="21"/>
      <c r="MZP7" s="21"/>
      <c r="MZQ7" s="21"/>
      <c r="MZR7" s="21"/>
      <c r="MZS7" s="21"/>
      <c r="MZT7" s="21"/>
      <c r="MZU7" s="21"/>
      <c r="MZV7" s="21"/>
      <c r="MZW7" s="21"/>
      <c r="MZX7" s="21"/>
      <c r="MZY7" s="21"/>
      <c r="MZZ7" s="21"/>
      <c r="NAA7" s="21"/>
      <c r="NAB7" s="21"/>
      <c r="NAC7" s="21"/>
      <c r="NAD7" s="21"/>
      <c r="NAE7" s="21"/>
      <c r="NAF7" s="21"/>
      <c r="NAG7" s="21"/>
      <c r="NAH7" s="21"/>
      <c r="NAI7" s="21"/>
      <c r="NAJ7" s="21"/>
      <c r="NAK7" s="21"/>
      <c r="NAL7" s="21"/>
      <c r="NAM7" s="21"/>
      <c r="NAN7" s="21"/>
      <c r="NAO7" s="21"/>
      <c r="NAP7" s="21"/>
      <c r="NAQ7" s="21"/>
      <c r="NAR7" s="21"/>
      <c r="NAS7" s="21"/>
      <c r="NAT7" s="21"/>
      <c r="NAU7" s="21"/>
      <c r="NAV7" s="21"/>
      <c r="NAW7" s="21"/>
      <c r="NAX7" s="21"/>
      <c r="NAY7" s="21"/>
      <c r="NAZ7" s="21"/>
      <c r="NBA7" s="21"/>
      <c r="NBB7" s="21"/>
      <c r="NBC7" s="21"/>
      <c r="NBD7" s="21"/>
      <c r="NBE7" s="21"/>
      <c r="NBF7" s="21"/>
      <c r="NBG7" s="21"/>
      <c r="NBH7" s="21"/>
      <c r="NBI7" s="21"/>
      <c r="NBJ7" s="21"/>
      <c r="NBK7" s="21"/>
      <c r="NBL7" s="21"/>
      <c r="NBM7" s="21"/>
      <c r="NBN7" s="21"/>
      <c r="NBO7" s="21"/>
      <c r="NBP7" s="21"/>
      <c r="NBQ7" s="21"/>
      <c r="NBR7" s="21"/>
      <c r="NBS7" s="21"/>
      <c r="NBT7" s="21"/>
      <c r="NBU7" s="21"/>
      <c r="NBV7" s="21"/>
      <c r="NBW7" s="21"/>
      <c r="NBX7" s="21"/>
      <c r="NBY7" s="21"/>
      <c r="NBZ7" s="21"/>
      <c r="NCA7" s="21"/>
      <c r="NCB7" s="21"/>
      <c r="NCC7" s="21"/>
      <c r="NCD7" s="21"/>
      <c r="NCE7" s="21"/>
      <c r="NCF7" s="21"/>
      <c r="NCG7" s="21"/>
      <c r="NCH7" s="21"/>
      <c r="NCI7" s="21"/>
      <c r="NCJ7" s="21"/>
      <c r="NCK7" s="21"/>
      <c r="NCL7" s="21"/>
      <c r="NCM7" s="21"/>
      <c r="NCN7" s="21"/>
      <c r="NCO7" s="21"/>
      <c r="NCP7" s="21"/>
      <c r="NCQ7" s="21"/>
      <c r="NCR7" s="21"/>
      <c r="NCS7" s="21"/>
      <c r="NCT7" s="21"/>
      <c r="NCU7" s="21"/>
      <c r="NCV7" s="21"/>
      <c r="NCW7" s="21"/>
      <c r="NCX7" s="21"/>
      <c r="NCY7" s="21"/>
      <c r="NCZ7" s="21"/>
      <c r="NDA7" s="21"/>
      <c r="NDB7" s="21"/>
      <c r="NDC7" s="21"/>
      <c r="NDD7" s="21"/>
      <c r="NDE7" s="21"/>
      <c r="NDF7" s="21"/>
      <c r="NDG7" s="21"/>
      <c r="NDH7" s="21"/>
      <c r="NDI7" s="21"/>
      <c r="NDJ7" s="21"/>
      <c r="NDK7" s="21"/>
      <c r="NDL7" s="21"/>
      <c r="NDM7" s="21"/>
      <c r="NDN7" s="21"/>
      <c r="NDO7" s="21"/>
      <c r="NDP7" s="21"/>
      <c r="NDQ7" s="21"/>
      <c r="NDR7" s="21"/>
      <c r="NDS7" s="21"/>
      <c r="NDT7" s="21"/>
      <c r="NDU7" s="21"/>
      <c r="NDV7" s="21"/>
      <c r="NDW7" s="21"/>
      <c r="NDX7" s="21"/>
      <c r="NDY7" s="21"/>
      <c r="NDZ7" s="21"/>
      <c r="NEA7" s="21"/>
      <c r="NEB7" s="21"/>
      <c r="NEC7" s="21"/>
      <c r="NED7" s="21"/>
      <c r="NEE7" s="21"/>
      <c r="NEF7" s="21"/>
      <c r="NEG7" s="21"/>
      <c r="NEH7" s="21"/>
      <c r="NEI7" s="21"/>
      <c r="NEJ7" s="21"/>
      <c r="NEK7" s="21"/>
      <c r="NEL7" s="21"/>
      <c r="NEM7" s="21"/>
      <c r="NEN7" s="21"/>
      <c r="NEO7" s="21"/>
      <c r="NEP7" s="21"/>
      <c r="NEQ7" s="21"/>
      <c r="NER7" s="21"/>
      <c r="NES7" s="21"/>
      <c r="NET7" s="21"/>
      <c r="NEU7" s="21"/>
      <c r="NEV7" s="21"/>
      <c r="NEW7" s="21"/>
      <c r="NEX7" s="21"/>
      <c r="NEY7" s="21"/>
      <c r="NEZ7" s="21"/>
      <c r="NFA7" s="21"/>
      <c r="NFB7" s="21"/>
      <c r="NFC7" s="21"/>
      <c r="NFD7" s="21"/>
      <c r="NFE7" s="21"/>
      <c r="NFF7" s="21"/>
      <c r="NFG7" s="21"/>
      <c r="NFH7" s="21"/>
      <c r="NFI7" s="21"/>
      <c r="NFJ7" s="21"/>
      <c r="NFK7" s="21"/>
      <c r="NFL7" s="21"/>
      <c r="NFM7" s="21"/>
      <c r="NFN7" s="21"/>
      <c r="NFO7" s="21"/>
      <c r="NFP7" s="21"/>
      <c r="NFQ7" s="21"/>
      <c r="NFR7" s="21"/>
      <c r="NFS7" s="21"/>
      <c r="NFT7" s="21"/>
      <c r="NFU7" s="21"/>
      <c r="NFV7" s="21"/>
      <c r="NFW7" s="21"/>
      <c r="NFX7" s="21"/>
      <c r="NFY7" s="21"/>
      <c r="NFZ7" s="21"/>
      <c r="NGA7" s="21"/>
      <c r="NGB7" s="21"/>
      <c r="NGC7" s="21"/>
      <c r="NGD7" s="21"/>
      <c r="NGE7" s="21"/>
      <c r="NGF7" s="21"/>
      <c r="NGG7" s="21"/>
      <c r="NGH7" s="21"/>
      <c r="NGI7" s="21"/>
      <c r="NGJ7" s="21"/>
      <c r="NGK7" s="21"/>
      <c r="NGL7" s="21"/>
      <c r="NGM7" s="21"/>
      <c r="NGN7" s="21"/>
      <c r="NGO7" s="21"/>
      <c r="NGP7" s="21"/>
      <c r="NGQ7" s="21"/>
      <c r="NGR7" s="21"/>
      <c r="NGS7" s="21"/>
      <c r="NGT7" s="21"/>
      <c r="NGU7" s="21"/>
      <c r="NGV7" s="21"/>
      <c r="NGW7" s="21"/>
      <c r="NGX7" s="21"/>
      <c r="NGY7" s="21"/>
      <c r="NGZ7" s="21"/>
      <c r="NHA7" s="21"/>
      <c r="NHB7" s="21"/>
      <c r="NHC7" s="21"/>
      <c r="NHD7" s="21"/>
      <c r="NHE7" s="21"/>
      <c r="NHF7" s="21"/>
      <c r="NHG7" s="21"/>
      <c r="NHH7" s="21"/>
      <c r="NHI7" s="21"/>
      <c r="NHJ7" s="21"/>
      <c r="NHK7" s="21"/>
      <c r="NHL7" s="21"/>
      <c r="NHM7" s="21"/>
      <c r="NHN7" s="21"/>
      <c r="NHO7" s="21"/>
      <c r="NHP7" s="21"/>
      <c r="NHQ7" s="21"/>
      <c r="NHR7" s="21"/>
      <c r="NHS7" s="21"/>
      <c r="NHT7" s="21"/>
      <c r="NHU7" s="21"/>
      <c r="NHV7" s="21"/>
      <c r="NHW7" s="21"/>
      <c r="NHX7" s="21"/>
      <c r="NHY7" s="21"/>
      <c r="NHZ7" s="21"/>
      <c r="NIA7" s="21"/>
      <c r="NIB7" s="21"/>
      <c r="NIC7" s="21"/>
      <c r="NID7" s="21"/>
      <c r="NIE7" s="21"/>
      <c r="NIF7" s="21"/>
      <c r="NIG7" s="21"/>
      <c r="NIH7" s="21"/>
      <c r="NII7" s="21"/>
      <c r="NIJ7" s="21"/>
      <c r="NIK7" s="21"/>
      <c r="NIL7" s="21"/>
      <c r="NIM7" s="21"/>
      <c r="NIN7" s="21"/>
      <c r="NIO7" s="21"/>
      <c r="NIP7" s="21"/>
      <c r="NIQ7" s="21"/>
      <c r="NIR7" s="21"/>
      <c r="NIS7" s="21"/>
      <c r="NIT7" s="21"/>
      <c r="NIU7" s="21"/>
      <c r="NIV7" s="21"/>
      <c r="NIW7" s="21"/>
      <c r="NIX7" s="21"/>
      <c r="NIY7" s="21"/>
      <c r="NIZ7" s="21"/>
      <c r="NJA7" s="21"/>
      <c r="NJB7" s="21"/>
      <c r="NJC7" s="21"/>
      <c r="NJD7" s="21"/>
      <c r="NJE7" s="21"/>
      <c r="NJF7" s="21"/>
      <c r="NJG7" s="21"/>
      <c r="NJH7" s="21"/>
      <c r="NJI7" s="21"/>
      <c r="NJJ7" s="21"/>
      <c r="NJK7" s="21"/>
      <c r="NJL7" s="21"/>
      <c r="NJM7" s="21"/>
      <c r="NJN7" s="21"/>
      <c r="NJO7" s="21"/>
      <c r="NJP7" s="21"/>
      <c r="NJQ7" s="21"/>
      <c r="NJR7" s="21"/>
      <c r="NJS7" s="21"/>
      <c r="NJT7" s="21"/>
      <c r="NJU7" s="21"/>
      <c r="NJV7" s="21"/>
      <c r="NJW7" s="21"/>
      <c r="NJX7" s="21"/>
      <c r="NJY7" s="21"/>
      <c r="NJZ7" s="21"/>
      <c r="NKA7" s="21"/>
      <c r="NKB7" s="21"/>
      <c r="NKC7" s="21"/>
      <c r="NKD7" s="21"/>
      <c r="NKE7" s="21"/>
      <c r="NKF7" s="21"/>
      <c r="NKG7" s="21"/>
      <c r="NKH7" s="21"/>
      <c r="NKI7" s="21"/>
      <c r="NKJ7" s="21"/>
      <c r="NKK7" s="21"/>
      <c r="NKL7" s="21"/>
      <c r="NKM7" s="21"/>
      <c r="NKN7" s="21"/>
      <c r="NKO7" s="21"/>
      <c r="NKP7" s="21"/>
      <c r="NKQ7" s="21"/>
      <c r="NKR7" s="21"/>
      <c r="NKS7" s="21"/>
      <c r="NKT7" s="21"/>
      <c r="NKU7" s="21"/>
      <c r="NKV7" s="21"/>
      <c r="NKW7" s="21"/>
      <c r="NKX7" s="21"/>
      <c r="NKY7" s="21"/>
      <c r="NKZ7" s="21"/>
      <c r="NLA7" s="21"/>
      <c r="NLB7" s="21"/>
      <c r="NLC7" s="21"/>
      <c r="NLD7" s="21"/>
      <c r="NLE7" s="21"/>
      <c r="NLF7" s="21"/>
      <c r="NLG7" s="21"/>
      <c r="NLH7" s="21"/>
      <c r="NLI7" s="21"/>
      <c r="NLJ7" s="21"/>
      <c r="NLK7" s="21"/>
      <c r="NLL7" s="21"/>
      <c r="NLM7" s="21"/>
      <c r="NLN7" s="21"/>
      <c r="NLO7" s="21"/>
      <c r="NLP7" s="21"/>
      <c r="NLQ7" s="21"/>
      <c r="NLR7" s="21"/>
      <c r="NLS7" s="21"/>
      <c r="NLT7" s="21"/>
      <c r="NLU7" s="21"/>
      <c r="NLV7" s="21"/>
      <c r="NLW7" s="21"/>
      <c r="NLX7" s="21"/>
      <c r="NLY7" s="21"/>
      <c r="NLZ7" s="21"/>
      <c r="NMA7" s="21"/>
      <c r="NMB7" s="21"/>
      <c r="NMC7" s="21"/>
      <c r="NMD7" s="21"/>
      <c r="NME7" s="21"/>
      <c r="NMF7" s="21"/>
      <c r="NMG7" s="21"/>
      <c r="NMH7" s="21"/>
      <c r="NMI7" s="21"/>
      <c r="NMJ7" s="21"/>
      <c r="NMK7" s="21"/>
      <c r="NML7" s="21"/>
      <c r="NMM7" s="21"/>
      <c r="NMN7" s="21"/>
      <c r="NMO7" s="21"/>
      <c r="NMP7" s="21"/>
      <c r="NMQ7" s="21"/>
      <c r="NMR7" s="21"/>
      <c r="NMS7" s="21"/>
      <c r="NMT7" s="21"/>
      <c r="NMU7" s="21"/>
      <c r="NMV7" s="21"/>
      <c r="NMW7" s="21"/>
      <c r="NMX7" s="21"/>
      <c r="NMY7" s="21"/>
      <c r="NMZ7" s="21"/>
      <c r="NNA7" s="21"/>
      <c r="NNB7" s="21"/>
      <c r="NNC7" s="21"/>
      <c r="NND7" s="21"/>
      <c r="NNE7" s="21"/>
      <c r="NNF7" s="21"/>
      <c r="NNG7" s="21"/>
      <c r="NNH7" s="21"/>
      <c r="NNI7" s="21"/>
      <c r="NNJ7" s="21"/>
      <c r="NNK7" s="21"/>
      <c r="NNL7" s="21"/>
      <c r="NNM7" s="21"/>
      <c r="NNN7" s="21"/>
      <c r="NNO7" s="21"/>
      <c r="NNP7" s="21"/>
      <c r="NNQ7" s="21"/>
      <c r="NNR7" s="21"/>
      <c r="NNS7" s="21"/>
      <c r="NNT7" s="21"/>
      <c r="NNU7" s="21"/>
      <c r="NNV7" s="21"/>
      <c r="NNW7" s="21"/>
      <c r="NNX7" s="21"/>
      <c r="NNY7" s="21"/>
      <c r="NNZ7" s="21"/>
      <c r="NOA7" s="21"/>
      <c r="NOB7" s="21"/>
      <c r="NOC7" s="21"/>
      <c r="NOD7" s="21"/>
      <c r="NOE7" s="21"/>
      <c r="NOF7" s="21"/>
      <c r="NOG7" s="21"/>
      <c r="NOH7" s="21"/>
      <c r="NOI7" s="21"/>
      <c r="NOJ7" s="21"/>
      <c r="NOK7" s="21"/>
      <c r="NOL7" s="21"/>
      <c r="NOM7" s="21"/>
      <c r="NON7" s="21"/>
      <c r="NOO7" s="21"/>
      <c r="NOP7" s="21"/>
      <c r="NOQ7" s="21"/>
      <c r="NOR7" s="21"/>
      <c r="NOS7" s="21"/>
      <c r="NOT7" s="21"/>
      <c r="NOU7" s="21"/>
      <c r="NOV7" s="21"/>
      <c r="NOW7" s="21"/>
      <c r="NOX7" s="21"/>
      <c r="NOY7" s="21"/>
      <c r="NOZ7" s="21"/>
      <c r="NPA7" s="21"/>
      <c r="NPB7" s="21"/>
      <c r="NPC7" s="21"/>
      <c r="NPD7" s="21"/>
      <c r="NPE7" s="21"/>
      <c r="NPF7" s="21"/>
      <c r="NPG7" s="21"/>
      <c r="NPH7" s="21"/>
      <c r="NPI7" s="21"/>
      <c r="NPJ7" s="21"/>
      <c r="NPK7" s="21"/>
      <c r="NPL7" s="21"/>
      <c r="NPM7" s="21"/>
      <c r="NPN7" s="21"/>
      <c r="NPO7" s="21"/>
      <c r="NPP7" s="21"/>
      <c r="NPQ7" s="21"/>
      <c r="NPR7" s="21"/>
      <c r="NPS7" s="21"/>
      <c r="NPT7" s="21"/>
      <c r="NPU7" s="21"/>
      <c r="NPV7" s="21"/>
      <c r="NPW7" s="21"/>
      <c r="NPX7" s="21"/>
      <c r="NPY7" s="21"/>
      <c r="NPZ7" s="21"/>
      <c r="NQA7" s="21"/>
      <c r="NQB7" s="21"/>
      <c r="NQC7" s="21"/>
      <c r="NQD7" s="21"/>
      <c r="NQE7" s="21"/>
      <c r="NQF7" s="21"/>
      <c r="NQG7" s="21"/>
      <c r="NQH7" s="21"/>
      <c r="NQI7" s="21"/>
      <c r="NQJ7" s="21"/>
      <c r="NQK7" s="21"/>
      <c r="NQL7" s="21"/>
      <c r="NQM7" s="21"/>
      <c r="NQN7" s="21"/>
      <c r="NQO7" s="21"/>
      <c r="NQP7" s="21"/>
      <c r="NQQ7" s="21"/>
      <c r="NQR7" s="21"/>
      <c r="NQS7" s="21"/>
      <c r="NQT7" s="21"/>
      <c r="NQU7" s="21"/>
      <c r="NQV7" s="21"/>
      <c r="NQW7" s="21"/>
      <c r="NQX7" s="21"/>
      <c r="NQY7" s="21"/>
      <c r="NQZ7" s="21"/>
      <c r="NRA7" s="21"/>
      <c r="NRB7" s="21"/>
      <c r="NRC7" s="21"/>
      <c r="NRD7" s="21"/>
      <c r="NRE7" s="21"/>
      <c r="NRF7" s="21"/>
      <c r="NRG7" s="21"/>
      <c r="NRH7" s="21"/>
      <c r="NRI7" s="21"/>
      <c r="NRJ7" s="21"/>
      <c r="NRK7" s="21"/>
      <c r="NRL7" s="21"/>
      <c r="NRM7" s="21"/>
      <c r="NRN7" s="21"/>
      <c r="NRO7" s="21"/>
      <c r="NRP7" s="21"/>
      <c r="NRQ7" s="21"/>
      <c r="NRR7" s="21"/>
      <c r="NRS7" s="21"/>
      <c r="NRT7" s="21"/>
      <c r="NRU7" s="21"/>
      <c r="NRV7" s="21"/>
      <c r="NRW7" s="21"/>
      <c r="NRX7" s="21"/>
      <c r="NRY7" s="21"/>
      <c r="NRZ7" s="21"/>
      <c r="NSA7" s="21"/>
      <c r="NSB7" s="21"/>
      <c r="NSC7" s="21"/>
      <c r="NSD7" s="21"/>
      <c r="NSE7" s="21"/>
      <c r="NSF7" s="21"/>
      <c r="NSG7" s="21"/>
      <c r="NSH7" s="21"/>
      <c r="NSI7" s="21"/>
      <c r="NSJ7" s="21"/>
      <c r="NSK7" s="21"/>
      <c r="NSL7" s="21"/>
      <c r="NSM7" s="21"/>
      <c r="NSN7" s="21"/>
      <c r="NSO7" s="21"/>
      <c r="NSP7" s="21"/>
      <c r="NSQ7" s="21"/>
      <c r="NSR7" s="21"/>
      <c r="NSS7" s="21"/>
      <c r="NST7" s="21"/>
      <c r="NSU7" s="21"/>
      <c r="NSV7" s="21"/>
      <c r="NSW7" s="21"/>
      <c r="NSX7" s="21"/>
      <c r="NSY7" s="21"/>
      <c r="NSZ7" s="21"/>
      <c r="NTA7" s="21"/>
      <c r="NTB7" s="21"/>
      <c r="NTC7" s="21"/>
      <c r="NTD7" s="21"/>
      <c r="NTE7" s="21"/>
      <c r="NTF7" s="21"/>
      <c r="NTG7" s="21"/>
      <c r="NTH7" s="21"/>
      <c r="NTI7" s="21"/>
      <c r="NTJ7" s="21"/>
      <c r="NTK7" s="21"/>
      <c r="NTL7" s="21"/>
      <c r="NTM7" s="21"/>
      <c r="NTN7" s="21"/>
      <c r="NTO7" s="21"/>
      <c r="NTP7" s="21"/>
      <c r="NTQ7" s="21"/>
      <c r="NTR7" s="21"/>
      <c r="NTS7" s="21"/>
      <c r="NTT7" s="21"/>
      <c r="NTU7" s="21"/>
      <c r="NTV7" s="21"/>
      <c r="NTW7" s="21"/>
      <c r="NTX7" s="21"/>
      <c r="NTY7" s="21"/>
      <c r="NTZ7" s="21"/>
      <c r="NUA7" s="21"/>
      <c r="NUB7" s="21"/>
      <c r="NUC7" s="21"/>
      <c r="NUD7" s="21"/>
      <c r="NUE7" s="21"/>
      <c r="NUF7" s="21"/>
      <c r="NUG7" s="21"/>
      <c r="NUH7" s="21"/>
      <c r="NUI7" s="21"/>
      <c r="NUJ7" s="21"/>
      <c r="NUK7" s="21"/>
      <c r="NUL7" s="21"/>
      <c r="NUM7" s="21"/>
      <c r="NUN7" s="21"/>
      <c r="NUO7" s="21"/>
      <c r="NUP7" s="21"/>
      <c r="NUQ7" s="21"/>
      <c r="NUR7" s="21"/>
      <c r="NUS7" s="21"/>
      <c r="NUT7" s="21"/>
      <c r="NUU7" s="21"/>
      <c r="NUV7" s="21"/>
      <c r="NUW7" s="21"/>
      <c r="NUX7" s="21"/>
      <c r="NUY7" s="21"/>
      <c r="NUZ7" s="21"/>
      <c r="NVA7" s="21"/>
      <c r="NVB7" s="21"/>
      <c r="NVC7" s="21"/>
      <c r="NVD7" s="21"/>
      <c r="NVE7" s="21"/>
      <c r="NVF7" s="21"/>
      <c r="NVG7" s="21"/>
      <c r="NVH7" s="21"/>
      <c r="NVI7" s="21"/>
      <c r="NVJ7" s="21"/>
      <c r="NVK7" s="21"/>
      <c r="NVL7" s="21"/>
      <c r="NVM7" s="21"/>
      <c r="NVN7" s="21"/>
      <c r="NVO7" s="21"/>
      <c r="NVP7" s="21"/>
      <c r="NVQ7" s="21"/>
      <c r="NVR7" s="21"/>
      <c r="NVS7" s="21"/>
      <c r="NVT7" s="21"/>
      <c r="NVU7" s="21"/>
      <c r="NVV7" s="21"/>
      <c r="NVW7" s="21"/>
      <c r="NVX7" s="21"/>
      <c r="NVY7" s="21"/>
      <c r="NVZ7" s="21"/>
      <c r="NWA7" s="21"/>
      <c r="NWB7" s="21"/>
      <c r="NWC7" s="21"/>
      <c r="NWD7" s="21"/>
      <c r="NWE7" s="21"/>
      <c r="NWF7" s="21"/>
      <c r="NWG7" s="21"/>
      <c r="NWH7" s="21"/>
      <c r="NWI7" s="21"/>
      <c r="NWJ7" s="21"/>
      <c r="NWK7" s="21"/>
      <c r="NWL7" s="21"/>
      <c r="NWM7" s="21"/>
      <c r="NWN7" s="21"/>
      <c r="NWO7" s="21"/>
      <c r="NWP7" s="21"/>
      <c r="NWQ7" s="21"/>
      <c r="NWR7" s="21"/>
      <c r="NWS7" s="21"/>
      <c r="NWT7" s="21"/>
      <c r="NWU7" s="21"/>
      <c r="NWV7" s="21"/>
      <c r="NWW7" s="21"/>
      <c r="NWX7" s="21"/>
      <c r="NWY7" s="21"/>
      <c r="NWZ7" s="21"/>
      <c r="NXA7" s="21"/>
      <c r="NXB7" s="21"/>
      <c r="NXC7" s="21"/>
      <c r="NXD7" s="21"/>
      <c r="NXE7" s="21"/>
      <c r="NXF7" s="21"/>
      <c r="NXG7" s="21"/>
      <c r="NXH7" s="21"/>
      <c r="NXI7" s="21"/>
      <c r="NXJ7" s="21"/>
      <c r="NXK7" s="21"/>
      <c r="NXL7" s="21"/>
      <c r="NXM7" s="21"/>
      <c r="NXN7" s="21"/>
      <c r="NXO7" s="21"/>
      <c r="NXP7" s="21"/>
      <c r="NXQ7" s="21"/>
      <c r="NXR7" s="21"/>
      <c r="NXS7" s="21"/>
      <c r="NXT7" s="21"/>
      <c r="NXU7" s="21"/>
      <c r="NXV7" s="21"/>
      <c r="NXW7" s="21"/>
      <c r="NXX7" s="21"/>
      <c r="NXY7" s="21"/>
      <c r="NXZ7" s="21"/>
      <c r="NYA7" s="21"/>
      <c r="NYB7" s="21"/>
      <c r="NYC7" s="21"/>
      <c r="NYD7" s="21"/>
      <c r="NYE7" s="21"/>
      <c r="NYF7" s="21"/>
      <c r="NYG7" s="21"/>
      <c r="NYH7" s="21"/>
      <c r="NYI7" s="21"/>
      <c r="NYJ7" s="21"/>
      <c r="NYK7" s="21"/>
      <c r="NYL7" s="21"/>
      <c r="NYM7" s="21"/>
      <c r="NYN7" s="21"/>
      <c r="NYO7" s="21"/>
      <c r="NYP7" s="21"/>
      <c r="NYQ7" s="21"/>
      <c r="NYR7" s="21"/>
      <c r="NYS7" s="21"/>
      <c r="NYT7" s="21"/>
      <c r="NYU7" s="21"/>
      <c r="NYV7" s="21"/>
      <c r="NYW7" s="21"/>
      <c r="NYX7" s="21"/>
      <c r="NYY7" s="21"/>
      <c r="NYZ7" s="21"/>
      <c r="NZA7" s="21"/>
      <c r="NZB7" s="21"/>
      <c r="NZC7" s="21"/>
      <c r="NZD7" s="21"/>
      <c r="NZE7" s="21"/>
      <c r="NZF7" s="21"/>
      <c r="NZG7" s="21"/>
      <c r="NZH7" s="21"/>
      <c r="NZI7" s="21"/>
      <c r="NZJ7" s="21"/>
      <c r="NZK7" s="21"/>
      <c r="NZL7" s="21"/>
      <c r="NZM7" s="21"/>
      <c r="NZN7" s="21"/>
      <c r="NZO7" s="21"/>
      <c r="NZP7" s="21"/>
      <c r="NZQ7" s="21"/>
      <c r="NZR7" s="21"/>
      <c r="NZS7" s="21"/>
      <c r="NZT7" s="21"/>
      <c r="NZU7" s="21"/>
      <c r="NZV7" s="21"/>
      <c r="NZW7" s="21"/>
      <c r="NZX7" s="21"/>
      <c r="NZY7" s="21"/>
      <c r="NZZ7" s="21"/>
      <c r="OAA7" s="21"/>
      <c r="OAB7" s="21"/>
      <c r="OAC7" s="21"/>
      <c r="OAD7" s="21"/>
      <c r="OAE7" s="21"/>
      <c r="OAF7" s="21"/>
      <c r="OAG7" s="21"/>
      <c r="OAH7" s="21"/>
      <c r="OAI7" s="21"/>
      <c r="OAJ7" s="21"/>
      <c r="OAK7" s="21"/>
      <c r="OAL7" s="21"/>
      <c r="OAM7" s="21"/>
      <c r="OAN7" s="21"/>
      <c r="OAO7" s="21"/>
      <c r="OAP7" s="21"/>
      <c r="OAQ7" s="21"/>
      <c r="OAR7" s="21"/>
      <c r="OAS7" s="21"/>
      <c r="OAT7" s="21"/>
      <c r="OAU7" s="21"/>
      <c r="OAV7" s="21"/>
      <c r="OAW7" s="21"/>
      <c r="OAX7" s="21"/>
      <c r="OAY7" s="21"/>
      <c r="OAZ7" s="21"/>
      <c r="OBA7" s="21"/>
      <c r="OBB7" s="21"/>
      <c r="OBC7" s="21"/>
      <c r="OBD7" s="21"/>
      <c r="OBE7" s="21"/>
      <c r="OBF7" s="21"/>
      <c r="OBG7" s="21"/>
      <c r="OBH7" s="21"/>
      <c r="OBI7" s="21"/>
      <c r="OBJ7" s="21"/>
      <c r="OBK7" s="21"/>
      <c r="OBL7" s="21"/>
      <c r="OBM7" s="21"/>
      <c r="OBN7" s="21"/>
      <c r="OBO7" s="21"/>
      <c r="OBP7" s="21"/>
      <c r="OBQ7" s="21"/>
      <c r="OBR7" s="21"/>
      <c r="OBS7" s="21"/>
      <c r="OBT7" s="21"/>
      <c r="OBU7" s="21"/>
      <c r="OBV7" s="21"/>
      <c r="OBW7" s="21"/>
      <c r="OBX7" s="21"/>
      <c r="OBY7" s="21"/>
      <c r="OBZ7" s="21"/>
      <c r="OCA7" s="21"/>
      <c r="OCB7" s="21"/>
      <c r="OCC7" s="21"/>
      <c r="OCD7" s="21"/>
      <c r="OCE7" s="21"/>
      <c r="OCF7" s="21"/>
      <c r="OCG7" s="21"/>
      <c r="OCH7" s="21"/>
      <c r="OCI7" s="21"/>
      <c r="OCJ7" s="21"/>
      <c r="OCK7" s="21"/>
      <c r="OCL7" s="21"/>
      <c r="OCM7" s="21"/>
      <c r="OCN7" s="21"/>
      <c r="OCO7" s="21"/>
      <c r="OCP7" s="21"/>
      <c r="OCQ7" s="21"/>
      <c r="OCR7" s="21"/>
      <c r="OCS7" s="21"/>
      <c r="OCT7" s="21"/>
      <c r="OCU7" s="21"/>
      <c r="OCV7" s="21"/>
      <c r="OCW7" s="21"/>
      <c r="OCX7" s="21"/>
      <c r="OCY7" s="21"/>
      <c r="OCZ7" s="21"/>
      <c r="ODA7" s="21"/>
      <c r="ODB7" s="21"/>
      <c r="ODC7" s="21"/>
      <c r="ODD7" s="21"/>
      <c r="ODE7" s="21"/>
      <c r="ODF7" s="21"/>
      <c r="ODG7" s="21"/>
      <c r="ODH7" s="21"/>
      <c r="ODI7" s="21"/>
      <c r="ODJ7" s="21"/>
      <c r="ODK7" s="21"/>
      <c r="ODL7" s="21"/>
      <c r="ODM7" s="21"/>
      <c r="ODN7" s="21"/>
      <c r="ODO7" s="21"/>
      <c r="ODP7" s="21"/>
      <c r="ODQ7" s="21"/>
      <c r="ODR7" s="21"/>
      <c r="ODS7" s="21"/>
      <c r="ODT7" s="21"/>
      <c r="ODU7" s="21"/>
      <c r="ODV7" s="21"/>
      <c r="ODW7" s="21"/>
      <c r="ODX7" s="21"/>
      <c r="ODY7" s="21"/>
      <c r="ODZ7" s="21"/>
      <c r="OEA7" s="21"/>
      <c r="OEB7" s="21"/>
      <c r="OEC7" s="21"/>
      <c r="OED7" s="21"/>
      <c r="OEE7" s="21"/>
      <c r="OEF7" s="21"/>
      <c r="OEG7" s="21"/>
      <c r="OEH7" s="21"/>
      <c r="OEI7" s="21"/>
      <c r="OEJ7" s="21"/>
      <c r="OEK7" s="21"/>
      <c r="OEL7" s="21"/>
      <c r="OEM7" s="21"/>
      <c r="OEN7" s="21"/>
      <c r="OEO7" s="21"/>
      <c r="OEP7" s="21"/>
      <c r="OEQ7" s="21"/>
      <c r="OER7" s="21"/>
      <c r="OES7" s="21"/>
      <c r="OET7" s="21"/>
      <c r="OEU7" s="21"/>
      <c r="OEV7" s="21"/>
      <c r="OEW7" s="21"/>
      <c r="OEX7" s="21"/>
      <c r="OEY7" s="21"/>
      <c r="OEZ7" s="21"/>
      <c r="OFA7" s="21"/>
      <c r="OFB7" s="21"/>
      <c r="OFC7" s="21"/>
      <c r="OFD7" s="21"/>
      <c r="OFE7" s="21"/>
      <c r="OFF7" s="21"/>
      <c r="OFG7" s="21"/>
      <c r="OFH7" s="21"/>
      <c r="OFI7" s="21"/>
      <c r="OFJ7" s="21"/>
      <c r="OFK7" s="21"/>
      <c r="OFL7" s="21"/>
      <c r="OFM7" s="21"/>
      <c r="OFN7" s="21"/>
      <c r="OFO7" s="21"/>
      <c r="OFP7" s="21"/>
      <c r="OFQ7" s="21"/>
      <c r="OFR7" s="21"/>
      <c r="OFS7" s="21"/>
      <c r="OFT7" s="21"/>
      <c r="OFU7" s="21"/>
      <c r="OFV7" s="21"/>
      <c r="OFW7" s="21"/>
      <c r="OFX7" s="21"/>
      <c r="OFY7" s="21"/>
      <c r="OFZ7" s="21"/>
      <c r="OGA7" s="21"/>
      <c r="OGB7" s="21"/>
      <c r="OGC7" s="21"/>
      <c r="OGD7" s="21"/>
      <c r="OGE7" s="21"/>
      <c r="OGF7" s="21"/>
      <c r="OGG7" s="21"/>
      <c r="OGH7" s="21"/>
      <c r="OGI7" s="21"/>
      <c r="OGJ7" s="21"/>
      <c r="OGK7" s="21"/>
      <c r="OGL7" s="21"/>
      <c r="OGM7" s="21"/>
      <c r="OGN7" s="21"/>
      <c r="OGO7" s="21"/>
      <c r="OGP7" s="21"/>
      <c r="OGQ7" s="21"/>
      <c r="OGR7" s="21"/>
      <c r="OGS7" s="21"/>
      <c r="OGT7" s="21"/>
      <c r="OGU7" s="21"/>
      <c r="OGV7" s="21"/>
      <c r="OGW7" s="21"/>
      <c r="OGX7" s="21"/>
      <c r="OGY7" s="21"/>
      <c r="OGZ7" s="21"/>
      <c r="OHA7" s="21"/>
      <c r="OHB7" s="21"/>
      <c r="OHC7" s="21"/>
      <c r="OHD7" s="21"/>
      <c r="OHE7" s="21"/>
      <c r="OHF7" s="21"/>
      <c r="OHG7" s="21"/>
      <c r="OHH7" s="21"/>
      <c r="OHI7" s="21"/>
      <c r="OHJ7" s="21"/>
      <c r="OHK7" s="21"/>
      <c r="OHL7" s="21"/>
      <c r="OHM7" s="21"/>
      <c r="OHN7" s="21"/>
      <c r="OHO7" s="21"/>
      <c r="OHP7" s="21"/>
      <c r="OHQ7" s="21"/>
      <c r="OHR7" s="21"/>
      <c r="OHS7" s="21"/>
      <c r="OHT7" s="21"/>
      <c r="OHU7" s="21"/>
      <c r="OHV7" s="21"/>
      <c r="OHW7" s="21"/>
      <c r="OHX7" s="21"/>
      <c r="OHY7" s="21"/>
      <c r="OHZ7" s="21"/>
      <c r="OIA7" s="21"/>
      <c r="OIB7" s="21"/>
      <c r="OIC7" s="21"/>
      <c r="OID7" s="21"/>
      <c r="OIE7" s="21"/>
      <c r="OIF7" s="21"/>
      <c r="OIG7" s="21"/>
      <c r="OIH7" s="21"/>
      <c r="OII7" s="21"/>
      <c r="OIJ7" s="21"/>
      <c r="OIK7" s="21"/>
      <c r="OIL7" s="21"/>
      <c r="OIM7" s="21"/>
      <c r="OIN7" s="21"/>
      <c r="OIO7" s="21"/>
      <c r="OIP7" s="21"/>
      <c r="OIQ7" s="21"/>
      <c r="OIR7" s="21"/>
      <c r="OIS7" s="21"/>
      <c r="OIT7" s="21"/>
      <c r="OIU7" s="21"/>
      <c r="OIV7" s="21"/>
      <c r="OIW7" s="21"/>
      <c r="OIX7" s="21"/>
      <c r="OIY7" s="21"/>
      <c r="OIZ7" s="21"/>
      <c r="OJA7" s="21"/>
      <c r="OJB7" s="21"/>
      <c r="OJC7" s="21"/>
      <c r="OJD7" s="21"/>
      <c r="OJE7" s="21"/>
      <c r="OJF7" s="21"/>
      <c r="OJG7" s="21"/>
      <c r="OJH7" s="21"/>
      <c r="OJI7" s="21"/>
      <c r="OJJ7" s="21"/>
      <c r="OJK7" s="21"/>
      <c r="OJL7" s="21"/>
      <c r="OJM7" s="21"/>
      <c r="OJN7" s="21"/>
      <c r="OJO7" s="21"/>
      <c r="OJP7" s="21"/>
      <c r="OJQ7" s="21"/>
      <c r="OJR7" s="21"/>
      <c r="OJS7" s="21"/>
      <c r="OJT7" s="21"/>
      <c r="OJU7" s="21"/>
      <c r="OJV7" s="21"/>
      <c r="OJW7" s="21"/>
      <c r="OJX7" s="21"/>
      <c r="OJY7" s="21"/>
      <c r="OJZ7" s="21"/>
      <c r="OKA7" s="21"/>
      <c r="OKB7" s="21"/>
      <c r="OKC7" s="21"/>
      <c r="OKD7" s="21"/>
      <c r="OKE7" s="21"/>
      <c r="OKF7" s="21"/>
      <c r="OKG7" s="21"/>
      <c r="OKH7" s="21"/>
      <c r="OKI7" s="21"/>
      <c r="OKJ7" s="21"/>
      <c r="OKK7" s="21"/>
      <c r="OKL7" s="21"/>
      <c r="OKM7" s="21"/>
      <c r="OKN7" s="21"/>
      <c r="OKO7" s="21"/>
      <c r="OKP7" s="21"/>
      <c r="OKQ7" s="21"/>
      <c r="OKR7" s="21"/>
      <c r="OKS7" s="21"/>
      <c r="OKT7" s="21"/>
      <c r="OKU7" s="21"/>
      <c r="OKV7" s="21"/>
      <c r="OKW7" s="21"/>
      <c r="OKX7" s="21"/>
      <c r="OKY7" s="21"/>
      <c r="OKZ7" s="21"/>
      <c r="OLA7" s="21"/>
      <c r="OLB7" s="21"/>
      <c r="OLC7" s="21"/>
      <c r="OLD7" s="21"/>
      <c r="OLE7" s="21"/>
      <c r="OLF7" s="21"/>
      <c r="OLG7" s="21"/>
      <c r="OLH7" s="21"/>
      <c r="OLI7" s="21"/>
      <c r="OLJ7" s="21"/>
      <c r="OLK7" s="21"/>
      <c r="OLL7" s="21"/>
      <c r="OLM7" s="21"/>
      <c r="OLN7" s="21"/>
      <c r="OLO7" s="21"/>
      <c r="OLP7" s="21"/>
      <c r="OLQ7" s="21"/>
      <c r="OLR7" s="21"/>
      <c r="OLS7" s="21"/>
      <c r="OLT7" s="21"/>
      <c r="OLU7" s="21"/>
      <c r="OLV7" s="21"/>
      <c r="OLW7" s="21"/>
      <c r="OLX7" s="21"/>
      <c r="OLY7" s="21"/>
      <c r="OLZ7" s="21"/>
      <c r="OMA7" s="21"/>
      <c r="OMB7" s="21"/>
      <c r="OMC7" s="21"/>
      <c r="OMD7" s="21"/>
      <c r="OME7" s="21"/>
      <c r="OMF7" s="21"/>
      <c r="OMG7" s="21"/>
      <c r="OMH7" s="21"/>
      <c r="OMI7" s="21"/>
      <c r="OMJ7" s="21"/>
      <c r="OMK7" s="21"/>
      <c r="OML7" s="21"/>
      <c r="OMM7" s="21"/>
      <c r="OMN7" s="21"/>
      <c r="OMO7" s="21"/>
      <c r="OMP7" s="21"/>
      <c r="OMQ7" s="21"/>
      <c r="OMR7" s="21"/>
      <c r="OMS7" s="21"/>
      <c r="OMT7" s="21"/>
      <c r="OMU7" s="21"/>
      <c r="OMV7" s="21"/>
      <c r="OMW7" s="21"/>
      <c r="OMX7" s="21"/>
      <c r="OMY7" s="21"/>
      <c r="OMZ7" s="21"/>
      <c r="ONA7" s="21"/>
      <c r="ONB7" s="21"/>
      <c r="ONC7" s="21"/>
      <c r="OND7" s="21"/>
      <c r="ONE7" s="21"/>
      <c r="ONF7" s="21"/>
      <c r="ONG7" s="21"/>
      <c r="ONH7" s="21"/>
      <c r="ONI7" s="21"/>
      <c r="ONJ7" s="21"/>
      <c r="ONK7" s="21"/>
      <c r="ONL7" s="21"/>
      <c r="ONM7" s="21"/>
      <c r="ONN7" s="21"/>
      <c r="ONO7" s="21"/>
      <c r="ONP7" s="21"/>
      <c r="ONQ7" s="21"/>
      <c r="ONR7" s="21"/>
      <c r="ONS7" s="21"/>
      <c r="ONT7" s="21"/>
      <c r="ONU7" s="21"/>
      <c r="ONV7" s="21"/>
      <c r="ONW7" s="21"/>
      <c r="ONX7" s="21"/>
      <c r="ONY7" s="21"/>
      <c r="ONZ7" s="21"/>
      <c r="OOA7" s="21"/>
      <c r="OOB7" s="21"/>
      <c r="OOC7" s="21"/>
      <c r="OOD7" s="21"/>
      <c r="OOE7" s="21"/>
      <c r="OOF7" s="21"/>
      <c r="OOG7" s="21"/>
      <c r="OOH7" s="21"/>
      <c r="OOI7" s="21"/>
      <c r="OOJ7" s="21"/>
      <c r="OOK7" s="21"/>
      <c r="OOL7" s="21"/>
      <c r="OOM7" s="21"/>
      <c r="OON7" s="21"/>
      <c r="OOO7" s="21"/>
      <c r="OOP7" s="21"/>
      <c r="OOQ7" s="21"/>
      <c r="OOR7" s="21"/>
      <c r="OOS7" s="21"/>
      <c r="OOT7" s="21"/>
      <c r="OOU7" s="21"/>
      <c r="OOV7" s="21"/>
      <c r="OOW7" s="21"/>
      <c r="OOX7" s="21"/>
      <c r="OOY7" s="21"/>
      <c r="OOZ7" s="21"/>
      <c r="OPA7" s="21"/>
      <c r="OPB7" s="21"/>
      <c r="OPC7" s="21"/>
      <c r="OPD7" s="21"/>
      <c r="OPE7" s="21"/>
      <c r="OPF7" s="21"/>
      <c r="OPG7" s="21"/>
      <c r="OPH7" s="21"/>
      <c r="OPI7" s="21"/>
      <c r="OPJ7" s="21"/>
      <c r="OPK7" s="21"/>
      <c r="OPL7" s="21"/>
      <c r="OPM7" s="21"/>
      <c r="OPN7" s="21"/>
      <c r="OPO7" s="21"/>
      <c r="OPP7" s="21"/>
      <c r="OPQ7" s="21"/>
      <c r="OPR7" s="21"/>
      <c r="OPS7" s="21"/>
      <c r="OPT7" s="21"/>
      <c r="OPU7" s="21"/>
      <c r="OPV7" s="21"/>
      <c r="OPW7" s="21"/>
      <c r="OPX7" s="21"/>
      <c r="OPY7" s="21"/>
      <c r="OPZ7" s="21"/>
      <c r="OQA7" s="21"/>
      <c r="OQB7" s="21"/>
      <c r="OQC7" s="21"/>
      <c r="OQD7" s="21"/>
      <c r="OQE7" s="21"/>
      <c r="OQF7" s="21"/>
      <c r="OQG7" s="21"/>
      <c r="OQH7" s="21"/>
      <c r="OQI7" s="21"/>
      <c r="OQJ7" s="21"/>
      <c r="OQK7" s="21"/>
      <c r="OQL7" s="21"/>
      <c r="OQM7" s="21"/>
      <c r="OQN7" s="21"/>
      <c r="OQO7" s="21"/>
      <c r="OQP7" s="21"/>
      <c r="OQQ7" s="21"/>
      <c r="OQR7" s="21"/>
      <c r="OQS7" s="21"/>
      <c r="OQT7" s="21"/>
      <c r="OQU7" s="21"/>
      <c r="OQV7" s="21"/>
      <c r="OQW7" s="21"/>
      <c r="OQX7" s="21"/>
      <c r="OQY7" s="21"/>
      <c r="OQZ7" s="21"/>
      <c r="ORA7" s="21"/>
      <c r="ORB7" s="21"/>
      <c r="ORC7" s="21"/>
      <c r="ORD7" s="21"/>
      <c r="ORE7" s="21"/>
      <c r="ORF7" s="21"/>
      <c r="ORG7" s="21"/>
      <c r="ORH7" s="21"/>
      <c r="ORI7" s="21"/>
      <c r="ORJ7" s="21"/>
      <c r="ORK7" s="21"/>
      <c r="ORL7" s="21"/>
      <c r="ORM7" s="21"/>
      <c r="ORN7" s="21"/>
      <c r="ORO7" s="21"/>
      <c r="ORP7" s="21"/>
      <c r="ORQ7" s="21"/>
      <c r="ORR7" s="21"/>
      <c r="ORS7" s="21"/>
      <c r="ORT7" s="21"/>
      <c r="ORU7" s="21"/>
      <c r="ORV7" s="21"/>
      <c r="ORW7" s="21"/>
      <c r="ORX7" s="21"/>
      <c r="ORY7" s="21"/>
      <c r="ORZ7" s="21"/>
      <c r="OSA7" s="21"/>
      <c r="OSB7" s="21"/>
      <c r="OSC7" s="21"/>
      <c r="OSD7" s="21"/>
      <c r="OSE7" s="21"/>
      <c r="OSF7" s="21"/>
      <c r="OSG7" s="21"/>
      <c r="OSH7" s="21"/>
      <c r="OSI7" s="21"/>
      <c r="OSJ7" s="21"/>
      <c r="OSK7" s="21"/>
      <c r="OSL7" s="21"/>
      <c r="OSM7" s="21"/>
      <c r="OSN7" s="21"/>
      <c r="OSO7" s="21"/>
      <c r="OSP7" s="21"/>
      <c r="OSQ7" s="21"/>
      <c r="OSR7" s="21"/>
      <c r="OSS7" s="21"/>
      <c r="OST7" s="21"/>
      <c r="OSU7" s="21"/>
      <c r="OSV7" s="21"/>
      <c r="OSW7" s="21"/>
      <c r="OSX7" s="21"/>
      <c r="OSY7" s="21"/>
      <c r="OSZ7" s="21"/>
      <c r="OTA7" s="21"/>
      <c r="OTB7" s="21"/>
      <c r="OTC7" s="21"/>
      <c r="OTD7" s="21"/>
      <c r="OTE7" s="21"/>
      <c r="OTF7" s="21"/>
      <c r="OTG7" s="21"/>
      <c r="OTH7" s="21"/>
      <c r="OTI7" s="21"/>
      <c r="OTJ7" s="21"/>
      <c r="OTK7" s="21"/>
      <c r="OTL7" s="21"/>
      <c r="OTM7" s="21"/>
      <c r="OTN7" s="21"/>
      <c r="OTO7" s="21"/>
      <c r="OTP7" s="21"/>
      <c r="OTQ7" s="21"/>
      <c r="OTR7" s="21"/>
      <c r="OTS7" s="21"/>
      <c r="OTT7" s="21"/>
      <c r="OTU7" s="21"/>
      <c r="OTV7" s="21"/>
      <c r="OTW7" s="21"/>
      <c r="OTX7" s="21"/>
      <c r="OTY7" s="21"/>
      <c r="OTZ7" s="21"/>
      <c r="OUA7" s="21"/>
      <c r="OUB7" s="21"/>
      <c r="OUC7" s="21"/>
      <c r="OUD7" s="21"/>
      <c r="OUE7" s="21"/>
      <c r="OUF7" s="21"/>
      <c r="OUG7" s="21"/>
      <c r="OUH7" s="21"/>
      <c r="OUI7" s="21"/>
      <c r="OUJ7" s="21"/>
      <c r="OUK7" s="21"/>
      <c r="OUL7" s="21"/>
      <c r="OUM7" s="21"/>
      <c r="OUN7" s="21"/>
      <c r="OUO7" s="21"/>
      <c r="OUP7" s="21"/>
      <c r="OUQ7" s="21"/>
      <c r="OUR7" s="21"/>
      <c r="OUS7" s="21"/>
      <c r="OUT7" s="21"/>
      <c r="OUU7" s="21"/>
      <c r="OUV7" s="21"/>
      <c r="OUW7" s="21"/>
      <c r="OUX7" s="21"/>
      <c r="OUY7" s="21"/>
      <c r="OUZ7" s="21"/>
      <c r="OVA7" s="21"/>
      <c r="OVB7" s="21"/>
      <c r="OVC7" s="21"/>
      <c r="OVD7" s="21"/>
      <c r="OVE7" s="21"/>
      <c r="OVF7" s="21"/>
      <c r="OVG7" s="21"/>
      <c r="OVH7" s="21"/>
      <c r="OVI7" s="21"/>
      <c r="OVJ7" s="21"/>
      <c r="OVK7" s="21"/>
      <c r="OVL7" s="21"/>
      <c r="OVM7" s="21"/>
      <c r="OVN7" s="21"/>
      <c r="OVO7" s="21"/>
      <c r="OVP7" s="21"/>
      <c r="OVQ7" s="21"/>
      <c r="OVR7" s="21"/>
      <c r="OVS7" s="21"/>
      <c r="OVT7" s="21"/>
      <c r="OVU7" s="21"/>
      <c r="OVV7" s="21"/>
      <c r="OVW7" s="21"/>
      <c r="OVX7" s="21"/>
      <c r="OVY7" s="21"/>
      <c r="OVZ7" s="21"/>
      <c r="OWA7" s="21"/>
      <c r="OWB7" s="21"/>
      <c r="OWC7" s="21"/>
      <c r="OWD7" s="21"/>
      <c r="OWE7" s="21"/>
      <c r="OWF7" s="21"/>
      <c r="OWG7" s="21"/>
      <c r="OWH7" s="21"/>
      <c r="OWI7" s="21"/>
      <c r="OWJ7" s="21"/>
      <c r="OWK7" s="21"/>
      <c r="OWL7" s="21"/>
      <c r="OWM7" s="21"/>
      <c r="OWN7" s="21"/>
      <c r="OWO7" s="21"/>
      <c r="OWP7" s="21"/>
      <c r="OWQ7" s="21"/>
      <c r="OWR7" s="21"/>
      <c r="OWS7" s="21"/>
      <c r="OWT7" s="21"/>
      <c r="OWU7" s="21"/>
      <c r="OWV7" s="21"/>
      <c r="OWW7" s="21"/>
      <c r="OWX7" s="21"/>
      <c r="OWY7" s="21"/>
      <c r="OWZ7" s="21"/>
      <c r="OXA7" s="21"/>
      <c r="OXB7" s="21"/>
      <c r="OXC7" s="21"/>
      <c r="OXD7" s="21"/>
      <c r="OXE7" s="21"/>
      <c r="OXF7" s="21"/>
      <c r="OXG7" s="21"/>
      <c r="OXH7" s="21"/>
      <c r="OXI7" s="21"/>
      <c r="OXJ7" s="21"/>
      <c r="OXK7" s="21"/>
      <c r="OXL7" s="21"/>
      <c r="OXM7" s="21"/>
      <c r="OXN7" s="21"/>
      <c r="OXO7" s="21"/>
      <c r="OXP7" s="21"/>
      <c r="OXQ7" s="21"/>
      <c r="OXR7" s="21"/>
      <c r="OXS7" s="21"/>
      <c r="OXT7" s="21"/>
      <c r="OXU7" s="21"/>
      <c r="OXV7" s="21"/>
      <c r="OXW7" s="21"/>
      <c r="OXX7" s="21"/>
      <c r="OXY7" s="21"/>
      <c r="OXZ7" s="21"/>
      <c r="OYA7" s="21"/>
      <c r="OYB7" s="21"/>
      <c r="OYC7" s="21"/>
      <c r="OYD7" s="21"/>
      <c r="OYE7" s="21"/>
      <c r="OYF7" s="21"/>
      <c r="OYG7" s="21"/>
      <c r="OYH7" s="21"/>
      <c r="OYI7" s="21"/>
      <c r="OYJ7" s="21"/>
      <c r="OYK7" s="21"/>
      <c r="OYL7" s="21"/>
      <c r="OYM7" s="21"/>
      <c r="OYN7" s="21"/>
      <c r="OYO7" s="21"/>
      <c r="OYP7" s="21"/>
      <c r="OYQ7" s="21"/>
      <c r="OYR7" s="21"/>
      <c r="OYS7" s="21"/>
      <c r="OYT7" s="21"/>
      <c r="OYU7" s="21"/>
      <c r="OYV7" s="21"/>
      <c r="OYW7" s="21"/>
      <c r="OYX7" s="21"/>
      <c r="OYY7" s="21"/>
      <c r="OYZ7" s="21"/>
      <c r="OZA7" s="21"/>
      <c r="OZB7" s="21"/>
      <c r="OZC7" s="21"/>
      <c r="OZD7" s="21"/>
      <c r="OZE7" s="21"/>
      <c r="OZF7" s="21"/>
      <c r="OZG7" s="21"/>
      <c r="OZH7" s="21"/>
      <c r="OZI7" s="21"/>
      <c r="OZJ7" s="21"/>
      <c r="OZK7" s="21"/>
      <c r="OZL7" s="21"/>
      <c r="OZM7" s="21"/>
      <c r="OZN7" s="21"/>
      <c r="OZO7" s="21"/>
      <c r="OZP7" s="21"/>
      <c r="OZQ7" s="21"/>
      <c r="OZR7" s="21"/>
      <c r="OZS7" s="21"/>
      <c r="OZT7" s="21"/>
      <c r="OZU7" s="21"/>
      <c r="OZV7" s="21"/>
      <c r="OZW7" s="21"/>
      <c r="OZX7" s="21"/>
      <c r="OZY7" s="21"/>
      <c r="OZZ7" s="21"/>
      <c r="PAA7" s="21"/>
      <c r="PAB7" s="21"/>
      <c r="PAC7" s="21"/>
      <c r="PAD7" s="21"/>
      <c r="PAE7" s="21"/>
      <c r="PAF7" s="21"/>
      <c r="PAG7" s="21"/>
      <c r="PAH7" s="21"/>
      <c r="PAI7" s="21"/>
      <c r="PAJ7" s="21"/>
      <c r="PAK7" s="21"/>
      <c r="PAL7" s="21"/>
      <c r="PAM7" s="21"/>
      <c r="PAN7" s="21"/>
      <c r="PAO7" s="21"/>
      <c r="PAP7" s="21"/>
      <c r="PAQ7" s="21"/>
      <c r="PAR7" s="21"/>
      <c r="PAS7" s="21"/>
      <c r="PAT7" s="21"/>
      <c r="PAU7" s="21"/>
      <c r="PAV7" s="21"/>
      <c r="PAW7" s="21"/>
      <c r="PAX7" s="21"/>
      <c r="PAY7" s="21"/>
      <c r="PAZ7" s="21"/>
      <c r="PBA7" s="21"/>
      <c r="PBB7" s="21"/>
      <c r="PBC7" s="21"/>
      <c r="PBD7" s="21"/>
      <c r="PBE7" s="21"/>
      <c r="PBF7" s="21"/>
      <c r="PBG7" s="21"/>
      <c r="PBH7" s="21"/>
      <c r="PBI7" s="21"/>
      <c r="PBJ7" s="21"/>
      <c r="PBK7" s="21"/>
      <c r="PBL7" s="21"/>
      <c r="PBM7" s="21"/>
      <c r="PBN7" s="21"/>
      <c r="PBO7" s="21"/>
      <c r="PBP7" s="21"/>
      <c r="PBQ7" s="21"/>
      <c r="PBR7" s="21"/>
      <c r="PBS7" s="21"/>
      <c r="PBT7" s="21"/>
      <c r="PBU7" s="21"/>
      <c r="PBV7" s="21"/>
      <c r="PBW7" s="21"/>
      <c r="PBX7" s="21"/>
      <c r="PBY7" s="21"/>
      <c r="PBZ7" s="21"/>
      <c r="PCA7" s="21"/>
      <c r="PCB7" s="21"/>
      <c r="PCC7" s="21"/>
      <c r="PCD7" s="21"/>
      <c r="PCE7" s="21"/>
      <c r="PCF7" s="21"/>
      <c r="PCG7" s="21"/>
      <c r="PCH7" s="21"/>
      <c r="PCI7" s="21"/>
      <c r="PCJ7" s="21"/>
      <c r="PCK7" s="21"/>
      <c r="PCL7" s="21"/>
      <c r="PCM7" s="21"/>
      <c r="PCN7" s="21"/>
      <c r="PCO7" s="21"/>
      <c r="PCP7" s="21"/>
      <c r="PCQ7" s="21"/>
      <c r="PCR7" s="21"/>
      <c r="PCS7" s="21"/>
      <c r="PCT7" s="21"/>
      <c r="PCU7" s="21"/>
      <c r="PCV7" s="21"/>
      <c r="PCW7" s="21"/>
      <c r="PCX7" s="21"/>
      <c r="PCY7" s="21"/>
      <c r="PCZ7" s="21"/>
      <c r="PDA7" s="21"/>
      <c r="PDB7" s="21"/>
      <c r="PDC7" s="21"/>
      <c r="PDD7" s="21"/>
      <c r="PDE7" s="21"/>
      <c r="PDF7" s="21"/>
      <c r="PDG7" s="21"/>
      <c r="PDH7" s="21"/>
      <c r="PDI7" s="21"/>
      <c r="PDJ7" s="21"/>
      <c r="PDK7" s="21"/>
      <c r="PDL7" s="21"/>
      <c r="PDM7" s="21"/>
      <c r="PDN7" s="21"/>
      <c r="PDO7" s="21"/>
      <c r="PDP7" s="21"/>
      <c r="PDQ7" s="21"/>
      <c r="PDR7" s="21"/>
      <c r="PDS7" s="21"/>
      <c r="PDT7" s="21"/>
      <c r="PDU7" s="21"/>
      <c r="PDV7" s="21"/>
      <c r="PDW7" s="21"/>
      <c r="PDX7" s="21"/>
      <c r="PDY7" s="21"/>
      <c r="PDZ7" s="21"/>
      <c r="PEA7" s="21"/>
      <c r="PEB7" s="21"/>
      <c r="PEC7" s="21"/>
      <c r="PED7" s="21"/>
      <c r="PEE7" s="21"/>
      <c r="PEF7" s="21"/>
      <c r="PEG7" s="21"/>
      <c r="PEH7" s="21"/>
      <c r="PEI7" s="21"/>
      <c r="PEJ7" s="21"/>
      <c r="PEK7" s="21"/>
      <c r="PEL7" s="21"/>
      <c r="PEM7" s="21"/>
      <c r="PEN7" s="21"/>
      <c r="PEO7" s="21"/>
      <c r="PEP7" s="21"/>
      <c r="PEQ7" s="21"/>
      <c r="PER7" s="21"/>
      <c r="PES7" s="21"/>
      <c r="PET7" s="21"/>
      <c r="PEU7" s="21"/>
      <c r="PEV7" s="21"/>
      <c r="PEW7" s="21"/>
      <c r="PEX7" s="21"/>
      <c r="PEY7" s="21"/>
      <c r="PEZ7" s="21"/>
      <c r="PFA7" s="21"/>
      <c r="PFB7" s="21"/>
      <c r="PFC7" s="21"/>
      <c r="PFD7" s="21"/>
      <c r="PFE7" s="21"/>
      <c r="PFF7" s="21"/>
      <c r="PFG7" s="21"/>
      <c r="PFH7" s="21"/>
      <c r="PFI7" s="21"/>
      <c r="PFJ7" s="21"/>
      <c r="PFK7" s="21"/>
      <c r="PFL7" s="21"/>
      <c r="PFM7" s="21"/>
      <c r="PFN7" s="21"/>
      <c r="PFO7" s="21"/>
      <c r="PFP7" s="21"/>
      <c r="PFQ7" s="21"/>
      <c r="PFR7" s="21"/>
      <c r="PFS7" s="21"/>
      <c r="PFT7" s="21"/>
      <c r="PFU7" s="21"/>
      <c r="PFV7" s="21"/>
      <c r="PFW7" s="21"/>
      <c r="PFX7" s="21"/>
      <c r="PFY7" s="21"/>
      <c r="PFZ7" s="21"/>
      <c r="PGA7" s="21"/>
      <c r="PGB7" s="21"/>
      <c r="PGC7" s="21"/>
      <c r="PGD7" s="21"/>
      <c r="PGE7" s="21"/>
      <c r="PGF7" s="21"/>
      <c r="PGG7" s="21"/>
      <c r="PGH7" s="21"/>
      <c r="PGI7" s="21"/>
      <c r="PGJ7" s="21"/>
      <c r="PGK7" s="21"/>
      <c r="PGL7" s="21"/>
      <c r="PGM7" s="21"/>
      <c r="PGN7" s="21"/>
      <c r="PGO7" s="21"/>
      <c r="PGP7" s="21"/>
      <c r="PGQ7" s="21"/>
      <c r="PGR7" s="21"/>
      <c r="PGS7" s="21"/>
      <c r="PGT7" s="21"/>
      <c r="PGU7" s="21"/>
      <c r="PGV7" s="21"/>
      <c r="PGW7" s="21"/>
      <c r="PGX7" s="21"/>
      <c r="PGY7" s="21"/>
      <c r="PGZ7" s="21"/>
      <c r="PHA7" s="21"/>
      <c r="PHB7" s="21"/>
      <c r="PHC7" s="21"/>
      <c r="PHD7" s="21"/>
      <c r="PHE7" s="21"/>
      <c r="PHF7" s="21"/>
      <c r="PHG7" s="21"/>
      <c r="PHH7" s="21"/>
      <c r="PHI7" s="21"/>
      <c r="PHJ7" s="21"/>
      <c r="PHK7" s="21"/>
      <c r="PHL7" s="21"/>
      <c r="PHM7" s="21"/>
      <c r="PHN7" s="21"/>
      <c r="PHO7" s="21"/>
      <c r="PHP7" s="21"/>
      <c r="PHQ7" s="21"/>
      <c r="PHR7" s="21"/>
      <c r="PHS7" s="21"/>
      <c r="PHT7" s="21"/>
      <c r="PHU7" s="21"/>
      <c r="PHV7" s="21"/>
      <c r="PHW7" s="21"/>
      <c r="PHX7" s="21"/>
      <c r="PHY7" s="21"/>
      <c r="PHZ7" s="21"/>
      <c r="PIA7" s="21"/>
      <c r="PIB7" s="21"/>
      <c r="PIC7" s="21"/>
      <c r="PID7" s="21"/>
      <c r="PIE7" s="21"/>
      <c r="PIF7" s="21"/>
      <c r="PIG7" s="21"/>
      <c r="PIH7" s="21"/>
      <c r="PII7" s="21"/>
      <c r="PIJ7" s="21"/>
      <c r="PIK7" s="21"/>
      <c r="PIL7" s="21"/>
      <c r="PIM7" s="21"/>
      <c r="PIN7" s="21"/>
      <c r="PIO7" s="21"/>
      <c r="PIP7" s="21"/>
      <c r="PIQ7" s="21"/>
      <c r="PIR7" s="21"/>
      <c r="PIS7" s="21"/>
      <c r="PIT7" s="21"/>
      <c r="PIU7" s="21"/>
      <c r="PIV7" s="21"/>
      <c r="PIW7" s="21"/>
      <c r="PIX7" s="21"/>
      <c r="PIY7" s="21"/>
      <c r="PIZ7" s="21"/>
      <c r="PJA7" s="21"/>
      <c r="PJB7" s="21"/>
      <c r="PJC7" s="21"/>
      <c r="PJD7" s="21"/>
      <c r="PJE7" s="21"/>
      <c r="PJF7" s="21"/>
      <c r="PJG7" s="21"/>
      <c r="PJH7" s="21"/>
      <c r="PJI7" s="21"/>
      <c r="PJJ7" s="21"/>
      <c r="PJK7" s="21"/>
      <c r="PJL7" s="21"/>
      <c r="PJM7" s="21"/>
      <c r="PJN7" s="21"/>
      <c r="PJO7" s="21"/>
      <c r="PJP7" s="21"/>
      <c r="PJQ7" s="21"/>
      <c r="PJR7" s="21"/>
      <c r="PJS7" s="21"/>
      <c r="PJT7" s="21"/>
      <c r="PJU7" s="21"/>
      <c r="PJV7" s="21"/>
      <c r="PJW7" s="21"/>
      <c r="PJX7" s="21"/>
      <c r="PJY7" s="21"/>
      <c r="PJZ7" s="21"/>
      <c r="PKA7" s="21"/>
      <c r="PKB7" s="21"/>
      <c r="PKC7" s="21"/>
      <c r="PKD7" s="21"/>
      <c r="PKE7" s="21"/>
      <c r="PKF7" s="21"/>
      <c r="PKG7" s="21"/>
      <c r="PKH7" s="21"/>
      <c r="PKI7" s="21"/>
      <c r="PKJ7" s="21"/>
      <c r="PKK7" s="21"/>
      <c r="PKL7" s="21"/>
      <c r="PKM7" s="21"/>
      <c r="PKN7" s="21"/>
      <c r="PKO7" s="21"/>
      <c r="PKP7" s="21"/>
      <c r="PKQ7" s="21"/>
      <c r="PKR7" s="21"/>
      <c r="PKS7" s="21"/>
      <c r="PKT7" s="21"/>
      <c r="PKU7" s="21"/>
      <c r="PKV7" s="21"/>
      <c r="PKW7" s="21"/>
      <c r="PKX7" s="21"/>
      <c r="PKY7" s="21"/>
      <c r="PKZ7" s="21"/>
      <c r="PLA7" s="21"/>
      <c r="PLB7" s="21"/>
      <c r="PLC7" s="21"/>
      <c r="PLD7" s="21"/>
      <c r="PLE7" s="21"/>
      <c r="PLF7" s="21"/>
      <c r="PLG7" s="21"/>
      <c r="PLH7" s="21"/>
      <c r="PLI7" s="21"/>
      <c r="PLJ7" s="21"/>
      <c r="PLK7" s="21"/>
      <c r="PLL7" s="21"/>
      <c r="PLM7" s="21"/>
      <c r="PLN7" s="21"/>
      <c r="PLO7" s="21"/>
      <c r="PLP7" s="21"/>
      <c r="PLQ7" s="21"/>
      <c r="PLR7" s="21"/>
      <c r="PLS7" s="21"/>
      <c r="PLT7" s="21"/>
      <c r="PLU7" s="21"/>
      <c r="PLV7" s="21"/>
      <c r="PLW7" s="21"/>
      <c r="PLX7" s="21"/>
      <c r="PLY7" s="21"/>
      <c r="PLZ7" s="21"/>
      <c r="PMA7" s="21"/>
      <c r="PMB7" s="21"/>
      <c r="PMC7" s="21"/>
      <c r="PMD7" s="21"/>
      <c r="PME7" s="21"/>
      <c r="PMF7" s="21"/>
      <c r="PMG7" s="21"/>
      <c r="PMH7" s="21"/>
      <c r="PMI7" s="21"/>
      <c r="PMJ7" s="21"/>
      <c r="PMK7" s="21"/>
      <c r="PML7" s="21"/>
      <c r="PMM7" s="21"/>
      <c r="PMN7" s="21"/>
      <c r="PMO7" s="21"/>
      <c r="PMP7" s="21"/>
      <c r="PMQ7" s="21"/>
      <c r="PMR7" s="21"/>
      <c r="PMS7" s="21"/>
      <c r="PMT7" s="21"/>
      <c r="PMU7" s="21"/>
      <c r="PMV7" s="21"/>
      <c r="PMW7" s="21"/>
      <c r="PMX7" s="21"/>
      <c r="PMY7" s="21"/>
      <c r="PMZ7" s="21"/>
      <c r="PNA7" s="21"/>
      <c r="PNB7" s="21"/>
      <c r="PNC7" s="21"/>
      <c r="PND7" s="21"/>
      <c r="PNE7" s="21"/>
      <c r="PNF7" s="21"/>
      <c r="PNG7" s="21"/>
      <c r="PNH7" s="21"/>
      <c r="PNI7" s="21"/>
      <c r="PNJ7" s="21"/>
      <c r="PNK7" s="21"/>
      <c r="PNL7" s="21"/>
      <c r="PNM7" s="21"/>
      <c r="PNN7" s="21"/>
      <c r="PNO7" s="21"/>
      <c r="PNP7" s="21"/>
      <c r="PNQ7" s="21"/>
      <c r="PNR7" s="21"/>
      <c r="PNS7" s="21"/>
      <c r="PNT7" s="21"/>
      <c r="PNU7" s="21"/>
      <c r="PNV7" s="21"/>
      <c r="PNW7" s="21"/>
      <c r="PNX7" s="21"/>
      <c r="PNY7" s="21"/>
      <c r="PNZ7" s="21"/>
      <c r="POA7" s="21"/>
      <c r="POB7" s="21"/>
      <c r="POC7" s="21"/>
      <c r="POD7" s="21"/>
      <c r="POE7" s="21"/>
      <c r="POF7" s="21"/>
      <c r="POG7" s="21"/>
      <c r="POH7" s="21"/>
      <c r="POI7" s="21"/>
      <c r="POJ7" s="21"/>
      <c r="POK7" s="21"/>
      <c r="POL7" s="21"/>
      <c r="POM7" s="21"/>
      <c r="PON7" s="21"/>
      <c r="POO7" s="21"/>
      <c r="POP7" s="21"/>
      <c r="POQ7" s="21"/>
      <c r="POR7" s="21"/>
      <c r="POS7" s="21"/>
      <c r="POT7" s="21"/>
      <c r="POU7" s="21"/>
      <c r="POV7" s="21"/>
      <c r="POW7" s="21"/>
      <c r="POX7" s="21"/>
      <c r="POY7" s="21"/>
      <c r="POZ7" s="21"/>
      <c r="PPA7" s="21"/>
      <c r="PPB7" s="21"/>
      <c r="PPC7" s="21"/>
      <c r="PPD7" s="21"/>
      <c r="PPE7" s="21"/>
      <c r="PPF7" s="21"/>
      <c r="PPG7" s="21"/>
      <c r="PPH7" s="21"/>
      <c r="PPI7" s="21"/>
      <c r="PPJ7" s="21"/>
      <c r="PPK7" s="21"/>
      <c r="PPL7" s="21"/>
      <c r="PPM7" s="21"/>
      <c r="PPN7" s="21"/>
      <c r="PPO7" s="21"/>
      <c r="PPP7" s="21"/>
      <c r="PPQ7" s="21"/>
      <c r="PPR7" s="21"/>
      <c r="PPS7" s="21"/>
      <c r="PPT7" s="21"/>
      <c r="PPU7" s="21"/>
      <c r="PPV7" s="21"/>
      <c r="PPW7" s="21"/>
      <c r="PPX7" s="21"/>
      <c r="PPY7" s="21"/>
      <c r="PPZ7" s="21"/>
      <c r="PQA7" s="21"/>
      <c r="PQB7" s="21"/>
      <c r="PQC7" s="21"/>
      <c r="PQD7" s="21"/>
      <c r="PQE7" s="21"/>
      <c r="PQF7" s="21"/>
      <c r="PQG7" s="21"/>
      <c r="PQH7" s="21"/>
      <c r="PQI7" s="21"/>
      <c r="PQJ7" s="21"/>
      <c r="PQK7" s="21"/>
      <c r="PQL7" s="21"/>
      <c r="PQM7" s="21"/>
      <c r="PQN7" s="21"/>
      <c r="PQO7" s="21"/>
      <c r="PQP7" s="21"/>
      <c r="PQQ7" s="21"/>
      <c r="PQR7" s="21"/>
      <c r="PQS7" s="21"/>
      <c r="PQT7" s="21"/>
      <c r="PQU7" s="21"/>
      <c r="PQV7" s="21"/>
      <c r="PQW7" s="21"/>
      <c r="PQX7" s="21"/>
      <c r="PQY7" s="21"/>
      <c r="PQZ7" s="21"/>
      <c r="PRA7" s="21"/>
      <c r="PRB7" s="21"/>
      <c r="PRC7" s="21"/>
      <c r="PRD7" s="21"/>
      <c r="PRE7" s="21"/>
      <c r="PRF7" s="21"/>
      <c r="PRG7" s="21"/>
      <c r="PRH7" s="21"/>
      <c r="PRI7" s="21"/>
      <c r="PRJ7" s="21"/>
      <c r="PRK7" s="21"/>
      <c r="PRL7" s="21"/>
      <c r="PRM7" s="21"/>
      <c r="PRN7" s="21"/>
      <c r="PRO7" s="21"/>
      <c r="PRP7" s="21"/>
      <c r="PRQ7" s="21"/>
      <c r="PRR7" s="21"/>
      <c r="PRS7" s="21"/>
      <c r="PRT7" s="21"/>
      <c r="PRU7" s="21"/>
      <c r="PRV7" s="21"/>
      <c r="PRW7" s="21"/>
      <c r="PRX7" s="21"/>
      <c r="PRY7" s="21"/>
      <c r="PRZ7" s="21"/>
      <c r="PSA7" s="21"/>
      <c r="PSB7" s="21"/>
      <c r="PSC7" s="21"/>
      <c r="PSD7" s="21"/>
      <c r="PSE7" s="21"/>
      <c r="PSF7" s="21"/>
      <c r="PSG7" s="21"/>
      <c r="PSH7" s="21"/>
      <c r="PSI7" s="21"/>
      <c r="PSJ7" s="21"/>
      <c r="PSK7" s="21"/>
      <c r="PSL7" s="21"/>
      <c r="PSM7" s="21"/>
      <c r="PSN7" s="21"/>
      <c r="PSO7" s="21"/>
      <c r="PSP7" s="21"/>
      <c r="PSQ7" s="21"/>
      <c r="PSR7" s="21"/>
      <c r="PSS7" s="21"/>
      <c r="PST7" s="21"/>
      <c r="PSU7" s="21"/>
      <c r="PSV7" s="21"/>
      <c r="PSW7" s="21"/>
      <c r="PSX7" s="21"/>
      <c r="PSY7" s="21"/>
      <c r="PSZ7" s="21"/>
      <c r="PTA7" s="21"/>
      <c r="PTB7" s="21"/>
      <c r="PTC7" s="21"/>
      <c r="PTD7" s="21"/>
      <c r="PTE7" s="21"/>
      <c r="PTF7" s="21"/>
      <c r="PTG7" s="21"/>
      <c r="PTH7" s="21"/>
      <c r="PTI7" s="21"/>
      <c r="PTJ7" s="21"/>
      <c r="PTK7" s="21"/>
      <c r="PTL7" s="21"/>
      <c r="PTM7" s="21"/>
      <c r="PTN7" s="21"/>
      <c r="PTO7" s="21"/>
      <c r="PTP7" s="21"/>
      <c r="PTQ7" s="21"/>
      <c r="PTR7" s="21"/>
      <c r="PTS7" s="21"/>
      <c r="PTT7" s="21"/>
      <c r="PTU7" s="21"/>
      <c r="PTV7" s="21"/>
      <c r="PTW7" s="21"/>
      <c r="PTX7" s="21"/>
      <c r="PTY7" s="21"/>
      <c r="PTZ7" s="21"/>
      <c r="PUA7" s="21"/>
      <c r="PUB7" s="21"/>
      <c r="PUC7" s="21"/>
      <c r="PUD7" s="21"/>
      <c r="PUE7" s="21"/>
      <c r="PUF7" s="21"/>
      <c r="PUG7" s="21"/>
      <c r="PUH7" s="21"/>
      <c r="PUI7" s="21"/>
      <c r="PUJ7" s="21"/>
      <c r="PUK7" s="21"/>
      <c r="PUL7" s="21"/>
      <c r="PUM7" s="21"/>
      <c r="PUN7" s="21"/>
      <c r="PUO7" s="21"/>
      <c r="PUP7" s="21"/>
      <c r="PUQ7" s="21"/>
      <c r="PUR7" s="21"/>
      <c r="PUS7" s="21"/>
      <c r="PUT7" s="21"/>
      <c r="PUU7" s="21"/>
      <c r="PUV7" s="21"/>
      <c r="PUW7" s="21"/>
      <c r="PUX7" s="21"/>
      <c r="PUY7" s="21"/>
      <c r="PUZ7" s="21"/>
      <c r="PVA7" s="21"/>
      <c r="PVB7" s="21"/>
      <c r="PVC7" s="21"/>
      <c r="PVD7" s="21"/>
      <c r="PVE7" s="21"/>
      <c r="PVF7" s="21"/>
      <c r="PVG7" s="21"/>
      <c r="PVH7" s="21"/>
      <c r="PVI7" s="21"/>
      <c r="PVJ7" s="21"/>
      <c r="PVK7" s="21"/>
      <c r="PVL7" s="21"/>
      <c r="PVM7" s="21"/>
      <c r="PVN7" s="21"/>
      <c r="PVO7" s="21"/>
      <c r="PVP7" s="21"/>
      <c r="PVQ7" s="21"/>
      <c r="PVR7" s="21"/>
      <c r="PVS7" s="21"/>
      <c r="PVT7" s="21"/>
      <c r="PVU7" s="21"/>
      <c r="PVV7" s="21"/>
      <c r="PVW7" s="21"/>
      <c r="PVX7" s="21"/>
      <c r="PVY7" s="21"/>
      <c r="PVZ7" s="21"/>
      <c r="PWA7" s="21"/>
      <c r="PWB7" s="21"/>
      <c r="PWC7" s="21"/>
      <c r="PWD7" s="21"/>
      <c r="PWE7" s="21"/>
      <c r="PWF7" s="21"/>
      <c r="PWG7" s="21"/>
      <c r="PWH7" s="21"/>
      <c r="PWI7" s="21"/>
      <c r="PWJ7" s="21"/>
      <c r="PWK7" s="21"/>
      <c r="PWL7" s="21"/>
      <c r="PWM7" s="21"/>
      <c r="PWN7" s="21"/>
      <c r="PWO7" s="21"/>
      <c r="PWP7" s="21"/>
      <c r="PWQ7" s="21"/>
      <c r="PWR7" s="21"/>
      <c r="PWS7" s="21"/>
      <c r="PWT7" s="21"/>
      <c r="PWU7" s="21"/>
      <c r="PWV7" s="21"/>
      <c r="PWW7" s="21"/>
      <c r="PWX7" s="21"/>
      <c r="PWY7" s="21"/>
      <c r="PWZ7" s="21"/>
      <c r="PXA7" s="21"/>
      <c r="PXB7" s="21"/>
      <c r="PXC7" s="21"/>
      <c r="PXD7" s="21"/>
      <c r="PXE7" s="21"/>
      <c r="PXF7" s="21"/>
      <c r="PXG7" s="21"/>
      <c r="PXH7" s="21"/>
      <c r="PXI7" s="21"/>
      <c r="PXJ7" s="21"/>
      <c r="PXK7" s="21"/>
      <c r="PXL7" s="21"/>
      <c r="PXM7" s="21"/>
      <c r="PXN7" s="21"/>
      <c r="PXO7" s="21"/>
      <c r="PXP7" s="21"/>
      <c r="PXQ7" s="21"/>
      <c r="PXR7" s="21"/>
      <c r="PXS7" s="21"/>
      <c r="PXT7" s="21"/>
      <c r="PXU7" s="21"/>
      <c r="PXV7" s="21"/>
      <c r="PXW7" s="21"/>
      <c r="PXX7" s="21"/>
      <c r="PXY7" s="21"/>
      <c r="PXZ7" s="21"/>
      <c r="PYA7" s="21"/>
      <c r="PYB7" s="21"/>
      <c r="PYC7" s="21"/>
      <c r="PYD7" s="21"/>
      <c r="PYE7" s="21"/>
      <c r="PYF7" s="21"/>
      <c r="PYG7" s="21"/>
      <c r="PYH7" s="21"/>
      <c r="PYI7" s="21"/>
      <c r="PYJ7" s="21"/>
      <c r="PYK7" s="21"/>
      <c r="PYL7" s="21"/>
      <c r="PYM7" s="21"/>
      <c r="PYN7" s="21"/>
      <c r="PYO7" s="21"/>
      <c r="PYP7" s="21"/>
      <c r="PYQ7" s="21"/>
      <c r="PYR7" s="21"/>
      <c r="PYS7" s="21"/>
      <c r="PYT7" s="21"/>
      <c r="PYU7" s="21"/>
      <c r="PYV7" s="21"/>
      <c r="PYW7" s="21"/>
      <c r="PYX7" s="21"/>
      <c r="PYY7" s="21"/>
      <c r="PYZ7" s="21"/>
      <c r="PZA7" s="21"/>
      <c r="PZB7" s="21"/>
      <c r="PZC7" s="21"/>
      <c r="PZD7" s="21"/>
      <c r="PZE7" s="21"/>
      <c r="PZF7" s="21"/>
      <c r="PZG7" s="21"/>
      <c r="PZH7" s="21"/>
      <c r="PZI7" s="21"/>
      <c r="PZJ7" s="21"/>
      <c r="PZK7" s="21"/>
      <c r="PZL7" s="21"/>
      <c r="PZM7" s="21"/>
      <c r="PZN7" s="21"/>
      <c r="PZO7" s="21"/>
      <c r="PZP7" s="21"/>
      <c r="PZQ7" s="21"/>
      <c r="PZR7" s="21"/>
      <c r="PZS7" s="21"/>
      <c r="PZT7" s="21"/>
      <c r="PZU7" s="21"/>
      <c r="PZV7" s="21"/>
      <c r="PZW7" s="21"/>
      <c r="PZX7" s="21"/>
      <c r="PZY7" s="21"/>
      <c r="PZZ7" s="21"/>
      <c r="QAA7" s="21"/>
      <c r="QAB7" s="21"/>
      <c r="QAC7" s="21"/>
      <c r="QAD7" s="21"/>
      <c r="QAE7" s="21"/>
      <c r="QAF7" s="21"/>
      <c r="QAG7" s="21"/>
      <c r="QAH7" s="21"/>
      <c r="QAI7" s="21"/>
      <c r="QAJ7" s="21"/>
      <c r="QAK7" s="21"/>
      <c r="QAL7" s="21"/>
      <c r="QAM7" s="21"/>
      <c r="QAN7" s="21"/>
      <c r="QAO7" s="21"/>
      <c r="QAP7" s="21"/>
      <c r="QAQ7" s="21"/>
      <c r="QAR7" s="21"/>
      <c r="QAS7" s="21"/>
      <c r="QAT7" s="21"/>
      <c r="QAU7" s="21"/>
      <c r="QAV7" s="21"/>
      <c r="QAW7" s="21"/>
      <c r="QAX7" s="21"/>
      <c r="QAY7" s="21"/>
      <c r="QAZ7" s="21"/>
      <c r="QBA7" s="21"/>
      <c r="QBB7" s="21"/>
      <c r="QBC7" s="21"/>
      <c r="QBD7" s="21"/>
      <c r="QBE7" s="21"/>
      <c r="QBF7" s="21"/>
      <c r="QBG7" s="21"/>
      <c r="QBH7" s="21"/>
      <c r="QBI7" s="21"/>
      <c r="QBJ7" s="21"/>
      <c r="QBK7" s="21"/>
      <c r="QBL7" s="21"/>
      <c r="QBM7" s="21"/>
      <c r="QBN7" s="21"/>
      <c r="QBO7" s="21"/>
      <c r="QBP7" s="21"/>
      <c r="QBQ7" s="21"/>
      <c r="QBR7" s="21"/>
      <c r="QBS7" s="21"/>
      <c r="QBT7" s="21"/>
      <c r="QBU7" s="21"/>
      <c r="QBV7" s="21"/>
      <c r="QBW7" s="21"/>
      <c r="QBX7" s="21"/>
      <c r="QBY7" s="21"/>
      <c r="QBZ7" s="21"/>
      <c r="QCA7" s="21"/>
      <c r="QCB7" s="21"/>
      <c r="QCC7" s="21"/>
      <c r="QCD7" s="21"/>
      <c r="QCE7" s="21"/>
      <c r="QCF7" s="21"/>
      <c r="QCG7" s="21"/>
      <c r="QCH7" s="21"/>
      <c r="QCI7" s="21"/>
      <c r="QCJ7" s="21"/>
      <c r="QCK7" s="21"/>
      <c r="QCL7" s="21"/>
      <c r="QCM7" s="21"/>
      <c r="QCN7" s="21"/>
      <c r="QCO7" s="21"/>
      <c r="QCP7" s="21"/>
      <c r="QCQ7" s="21"/>
      <c r="QCR7" s="21"/>
      <c r="QCS7" s="21"/>
      <c r="QCT7" s="21"/>
      <c r="QCU7" s="21"/>
      <c r="QCV7" s="21"/>
      <c r="QCW7" s="21"/>
      <c r="QCX7" s="21"/>
      <c r="QCY7" s="21"/>
      <c r="QCZ7" s="21"/>
      <c r="QDA7" s="21"/>
      <c r="QDB7" s="21"/>
      <c r="QDC7" s="21"/>
      <c r="QDD7" s="21"/>
      <c r="QDE7" s="21"/>
      <c r="QDF7" s="21"/>
      <c r="QDG7" s="21"/>
      <c r="QDH7" s="21"/>
      <c r="QDI7" s="21"/>
      <c r="QDJ7" s="21"/>
      <c r="QDK7" s="21"/>
      <c r="QDL7" s="21"/>
      <c r="QDM7" s="21"/>
      <c r="QDN7" s="21"/>
      <c r="QDO7" s="21"/>
      <c r="QDP7" s="21"/>
      <c r="QDQ7" s="21"/>
      <c r="QDR7" s="21"/>
      <c r="QDS7" s="21"/>
      <c r="QDT7" s="21"/>
      <c r="QDU7" s="21"/>
      <c r="QDV7" s="21"/>
      <c r="QDW7" s="21"/>
      <c r="QDX7" s="21"/>
      <c r="QDY7" s="21"/>
      <c r="QDZ7" s="21"/>
      <c r="QEA7" s="21"/>
      <c r="QEB7" s="21"/>
      <c r="QEC7" s="21"/>
      <c r="QED7" s="21"/>
      <c r="QEE7" s="21"/>
      <c r="QEF7" s="21"/>
      <c r="QEG7" s="21"/>
      <c r="QEH7" s="21"/>
      <c r="QEI7" s="21"/>
      <c r="QEJ7" s="21"/>
      <c r="QEK7" s="21"/>
      <c r="QEL7" s="21"/>
      <c r="QEM7" s="21"/>
      <c r="QEN7" s="21"/>
      <c r="QEO7" s="21"/>
      <c r="QEP7" s="21"/>
      <c r="QEQ7" s="21"/>
      <c r="QER7" s="21"/>
      <c r="QES7" s="21"/>
      <c r="QET7" s="21"/>
      <c r="QEU7" s="21"/>
      <c r="QEV7" s="21"/>
      <c r="QEW7" s="21"/>
      <c r="QEX7" s="21"/>
      <c r="QEY7" s="21"/>
      <c r="QEZ7" s="21"/>
      <c r="QFA7" s="21"/>
      <c r="QFB7" s="21"/>
      <c r="QFC7" s="21"/>
      <c r="QFD7" s="21"/>
      <c r="QFE7" s="21"/>
      <c r="QFF7" s="21"/>
      <c r="QFG7" s="21"/>
      <c r="QFH7" s="21"/>
      <c r="QFI7" s="21"/>
      <c r="QFJ7" s="21"/>
      <c r="QFK7" s="21"/>
      <c r="QFL7" s="21"/>
      <c r="QFM7" s="21"/>
      <c r="QFN7" s="21"/>
      <c r="QFO7" s="21"/>
      <c r="QFP7" s="21"/>
      <c r="QFQ7" s="21"/>
      <c r="QFR7" s="21"/>
      <c r="QFS7" s="21"/>
      <c r="QFT7" s="21"/>
      <c r="QFU7" s="21"/>
      <c r="QFV7" s="21"/>
      <c r="QFW7" s="21"/>
      <c r="QFX7" s="21"/>
      <c r="QFY7" s="21"/>
      <c r="QFZ7" s="21"/>
      <c r="QGA7" s="21"/>
      <c r="QGB7" s="21"/>
      <c r="QGC7" s="21"/>
      <c r="QGD7" s="21"/>
      <c r="QGE7" s="21"/>
      <c r="QGF7" s="21"/>
      <c r="QGG7" s="21"/>
      <c r="QGH7" s="21"/>
      <c r="QGI7" s="21"/>
      <c r="QGJ7" s="21"/>
      <c r="QGK7" s="21"/>
      <c r="QGL7" s="21"/>
      <c r="QGM7" s="21"/>
      <c r="QGN7" s="21"/>
      <c r="QGO7" s="21"/>
      <c r="QGP7" s="21"/>
      <c r="QGQ7" s="21"/>
      <c r="QGR7" s="21"/>
      <c r="QGS7" s="21"/>
      <c r="QGT7" s="21"/>
      <c r="QGU7" s="21"/>
      <c r="QGV7" s="21"/>
      <c r="QGW7" s="21"/>
      <c r="QGX7" s="21"/>
      <c r="QGY7" s="21"/>
      <c r="QGZ7" s="21"/>
      <c r="QHA7" s="21"/>
      <c r="QHB7" s="21"/>
      <c r="QHC7" s="21"/>
      <c r="QHD7" s="21"/>
      <c r="QHE7" s="21"/>
      <c r="QHF7" s="21"/>
      <c r="QHG7" s="21"/>
      <c r="QHH7" s="21"/>
      <c r="QHI7" s="21"/>
      <c r="QHJ7" s="21"/>
      <c r="QHK7" s="21"/>
      <c r="QHL7" s="21"/>
      <c r="QHM7" s="21"/>
      <c r="QHN7" s="21"/>
      <c r="QHO7" s="21"/>
      <c r="QHP7" s="21"/>
      <c r="QHQ7" s="21"/>
      <c r="QHR7" s="21"/>
      <c r="QHS7" s="21"/>
      <c r="QHT7" s="21"/>
      <c r="QHU7" s="21"/>
      <c r="QHV7" s="21"/>
      <c r="QHW7" s="21"/>
      <c r="QHX7" s="21"/>
      <c r="QHY7" s="21"/>
      <c r="QHZ7" s="21"/>
      <c r="QIA7" s="21"/>
      <c r="QIB7" s="21"/>
      <c r="QIC7" s="21"/>
      <c r="QID7" s="21"/>
      <c r="QIE7" s="21"/>
      <c r="QIF7" s="21"/>
      <c r="QIG7" s="21"/>
      <c r="QIH7" s="21"/>
      <c r="QII7" s="21"/>
      <c r="QIJ7" s="21"/>
      <c r="QIK7" s="21"/>
      <c r="QIL7" s="21"/>
      <c r="QIM7" s="21"/>
      <c r="QIN7" s="21"/>
      <c r="QIO7" s="21"/>
      <c r="QIP7" s="21"/>
      <c r="QIQ7" s="21"/>
      <c r="QIR7" s="21"/>
      <c r="QIS7" s="21"/>
      <c r="QIT7" s="21"/>
      <c r="QIU7" s="21"/>
      <c r="QIV7" s="21"/>
      <c r="QIW7" s="21"/>
      <c r="QIX7" s="21"/>
      <c r="QIY7" s="21"/>
      <c r="QIZ7" s="21"/>
      <c r="QJA7" s="21"/>
      <c r="QJB7" s="21"/>
      <c r="QJC7" s="21"/>
      <c r="QJD7" s="21"/>
      <c r="QJE7" s="21"/>
      <c r="QJF7" s="21"/>
      <c r="QJG7" s="21"/>
      <c r="QJH7" s="21"/>
      <c r="QJI7" s="21"/>
      <c r="QJJ7" s="21"/>
      <c r="QJK7" s="21"/>
      <c r="QJL7" s="21"/>
      <c r="QJM7" s="21"/>
      <c r="QJN7" s="21"/>
      <c r="QJO7" s="21"/>
      <c r="QJP7" s="21"/>
      <c r="QJQ7" s="21"/>
      <c r="QJR7" s="21"/>
      <c r="QJS7" s="21"/>
      <c r="QJT7" s="21"/>
      <c r="QJU7" s="21"/>
      <c r="QJV7" s="21"/>
      <c r="QJW7" s="21"/>
      <c r="QJX7" s="21"/>
      <c r="QJY7" s="21"/>
      <c r="QJZ7" s="21"/>
      <c r="QKA7" s="21"/>
      <c r="QKB7" s="21"/>
      <c r="QKC7" s="21"/>
      <c r="QKD7" s="21"/>
      <c r="QKE7" s="21"/>
      <c r="QKF7" s="21"/>
      <c r="QKG7" s="21"/>
      <c r="QKH7" s="21"/>
      <c r="QKI7" s="21"/>
      <c r="QKJ7" s="21"/>
      <c r="QKK7" s="21"/>
      <c r="QKL7" s="21"/>
      <c r="QKM7" s="21"/>
      <c r="QKN7" s="21"/>
      <c r="QKO7" s="21"/>
      <c r="QKP7" s="21"/>
      <c r="QKQ7" s="21"/>
      <c r="QKR7" s="21"/>
      <c r="QKS7" s="21"/>
      <c r="QKT7" s="21"/>
      <c r="QKU7" s="21"/>
      <c r="QKV7" s="21"/>
      <c r="QKW7" s="21"/>
      <c r="QKX7" s="21"/>
      <c r="QKY7" s="21"/>
      <c r="QKZ7" s="21"/>
      <c r="QLA7" s="21"/>
      <c r="QLB7" s="21"/>
      <c r="QLC7" s="21"/>
      <c r="QLD7" s="21"/>
      <c r="QLE7" s="21"/>
      <c r="QLF7" s="21"/>
      <c r="QLG7" s="21"/>
      <c r="QLH7" s="21"/>
      <c r="QLI7" s="21"/>
      <c r="QLJ7" s="21"/>
      <c r="QLK7" s="21"/>
      <c r="QLL7" s="21"/>
      <c r="QLM7" s="21"/>
      <c r="QLN7" s="21"/>
      <c r="QLO7" s="21"/>
      <c r="QLP7" s="21"/>
      <c r="QLQ7" s="21"/>
      <c r="QLR7" s="21"/>
      <c r="QLS7" s="21"/>
      <c r="QLT7" s="21"/>
      <c r="QLU7" s="21"/>
      <c r="QLV7" s="21"/>
      <c r="QLW7" s="21"/>
      <c r="QLX7" s="21"/>
      <c r="QLY7" s="21"/>
      <c r="QLZ7" s="21"/>
      <c r="QMA7" s="21"/>
      <c r="QMB7" s="21"/>
      <c r="QMC7" s="21"/>
      <c r="QMD7" s="21"/>
      <c r="QME7" s="21"/>
      <c r="QMF7" s="21"/>
      <c r="QMG7" s="21"/>
      <c r="QMH7" s="21"/>
      <c r="QMI7" s="21"/>
      <c r="QMJ7" s="21"/>
      <c r="QMK7" s="21"/>
      <c r="QML7" s="21"/>
      <c r="QMM7" s="21"/>
      <c r="QMN7" s="21"/>
      <c r="QMO7" s="21"/>
      <c r="QMP7" s="21"/>
      <c r="QMQ7" s="21"/>
      <c r="QMR7" s="21"/>
      <c r="QMS7" s="21"/>
      <c r="QMT7" s="21"/>
      <c r="QMU7" s="21"/>
      <c r="QMV7" s="21"/>
      <c r="QMW7" s="21"/>
      <c r="QMX7" s="21"/>
      <c r="QMY7" s="21"/>
      <c r="QMZ7" s="21"/>
      <c r="QNA7" s="21"/>
      <c r="QNB7" s="21"/>
      <c r="QNC7" s="21"/>
      <c r="QND7" s="21"/>
      <c r="QNE7" s="21"/>
      <c r="QNF7" s="21"/>
      <c r="QNG7" s="21"/>
      <c r="QNH7" s="21"/>
      <c r="QNI7" s="21"/>
      <c r="QNJ7" s="21"/>
      <c r="QNK7" s="21"/>
      <c r="QNL7" s="21"/>
      <c r="QNM7" s="21"/>
      <c r="QNN7" s="21"/>
      <c r="QNO7" s="21"/>
      <c r="QNP7" s="21"/>
      <c r="QNQ7" s="21"/>
      <c r="QNR7" s="21"/>
      <c r="QNS7" s="21"/>
      <c r="QNT7" s="21"/>
      <c r="QNU7" s="21"/>
      <c r="QNV7" s="21"/>
      <c r="QNW7" s="21"/>
      <c r="QNX7" s="21"/>
      <c r="QNY7" s="21"/>
      <c r="QNZ7" s="21"/>
      <c r="QOA7" s="21"/>
      <c r="QOB7" s="21"/>
      <c r="QOC7" s="21"/>
      <c r="QOD7" s="21"/>
      <c r="QOE7" s="21"/>
      <c r="QOF7" s="21"/>
      <c r="QOG7" s="21"/>
      <c r="QOH7" s="21"/>
      <c r="QOI7" s="21"/>
      <c r="QOJ7" s="21"/>
      <c r="QOK7" s="21"/>
      <c r="QOL7" s="21"/>
      <c r="QOM7" s="21"/>
      <c r="QON7" s="21"/>
      <c r="QOO7" s="21"/>
      <c r="QOP7" s="21"/>
      <c r="QOQ7" s="21"/>
      <c r="QOR7" s="21"/>
      <c r="QOS7" s="21"/>
      <c r="QOT7" s="21"/>
      <c r="QOU7" s="21"/>
      <c r="QOV7" s="21"/>
      <c r="QOW7" s="21"/>
      <c r="QOX7" s="21"/>
      <c r="QOY7" s="21"/>
      <c r="QOZ7" s="21"/>
      <c r="QPA7" s="21"/>
      <c r="QPB7" s="21"/>
      <c r="QPC7" s="21"/>
      <c r="QPD7" s="21"/>
      <c r="QPE7" s="21"/>
      <c r="QPF7" s="21"/>
      <c r="QPG7" s="21"/>
      <c r="QPH7" s="21"/>
      <c r="QPI7" s="21"/>
      <c r="QPJ7" s="21"/>
      <c r="QPK7" s="21"/>
      <c r="QPL7" s="21"/>
      <c r="QPM7" s="21"/>
      <c r="QPN7" s="21"/>
      <c r="QPO7" s="21"/>
      <c r="QPP7" s="21"/>
      <c r="QPQ7" s="21"/>
      <c r="QPR7" s="21"/>
      <c r="QPS7" s="21"/>
      <c r="QPT7" s="21"/>
      <c r="QPU7" s="21"/>
      <c r="QPV7" s="21"/>
      <c r="QPW7" s="21"/>
      <c r="QPX7" s="21"/>
      <c r="QPY7" s="21"/>
      <c r="QPZ7" s="21"/>
      <c r="QQA7" s="21"/>
      <c r="QQB7" s="21"/>
      <c r="QQC7" s="21"/>
      <c r="QQD7" s="21"/>
      <c r="QQE7" s="21"/>
      <c r="QQF7" s="21"/>
      <c r="QQG7" s="21"/>
      <c r="QQH7" s="21"/>
      <c r="QQI7" s="21"/>
      <c r="QQJ7" s="21"/>
      <c r="QQK7" s="21"/>
      <c r="QQL7" s="21"/>
      <c r="QQM7" s="21"/>
      <c r="QQN7" s="21"/>
      <c r="QQO7" s="21"/>
      <c r="QQP7" s="21"/>
      <c r="QQQ7" s="21"/>
      <c r="QQR7" s="21"/>
      <c r="QQS7" s="21"/>
      <c r="QQT7" s="21"/>
      <c r="QQU7" s="21"/>
      <c r="QQV7" s="21"/>
      <c r="QQW7" s="21"/>
      <c r="QQX7" s="21"/>
      <c r="QQY7" s="21"/>
      <c r="QQZ7" s="21"/>
      <c r="QRA7" s="21"/>
      <c r="QRB7" s="21"/>
      <c r="QRC7" s="21"/>
      <c r="QRD7" s="21"/>
      <c r="QRE7" s="21"/>
      <c r="QRF7" s="21"/>
      <c r="QRG7" s="21"/>
      <c r="QRH7" s="21"/>
      <c r="QRI7" s="21"/>
      <c r="QRJ7" s="21"/>
      <c r="QRK7" s="21"/>
      <c r="QRL7" s="21"/>
      <c r="QRM7" s="21"/>
      <c r="QRN7" s="21"/>
      <c r="QRO7" s="21"/>
      <c r="QRP7" s="21"/>
      <c r="QRQ7" s="21"/>
      <c r="QRR7" s="21"/>
      <c r="QRS7" s="21"/>
      <c r="QRT7" s="21"/>
      <c r="QRU7" s="21"/>
      <c r="QRV7" s="21"/>
      <c r="QRW7" s="21"/>
      <c r="QRX7" s="21"/>
      <c r="QRY7" s="21"/>
      <c r="QRZ7" s="21"/>
      <c r="QSA7" s="21"/>
      <c r="QSB7" s="21"/>
      <c r="QSC7" s="21"/>
      <c r="QSD7" s="21"/>
      <c r="QSE7" s="21"/>
      <c r="QSF7" s="21"/>
      <c r="QSG7" s="21"/>
      <c r="QSH7" s="21"/>
      <c r="QSI7" s="21"/>
      <c r="QSJ7" s="21"/>
      <c r="QSK7" s="21"/>
      <c r="QSL7" s="21"/>
      <c r="QSM7" s="21"/>
      <c r="QSN7" s="21"/>
      <c r="QSO7" s="21"/>
      <c r="QSP7" s="21"/>
      <c r="QSQ7" s="21"/>
      <c r="QSR7" s="21"/>
      <c r="QSS7" s="21"/>
      <c r="QST7" s="21"/>
      <c r="QSU7" s="21"/>
      <c r="QSV7" s="21"/>
      <c r="QSW7" s="21"/>
      <c r="QSX7" s="21"/>
      <c r="QSY7" s="21"/>
      <c r="QSZ7" s="21"/>
      <c r="QTA7" s="21"/>
      <c r="QTB7" s="21"/>
      <c r="QTC7" s="21"/>
      <c r="QTD7" s="21"/>
      <c r="QTE7" s="21"/>
      <c r="QTF7" s="21"/>
      <c r="QTG7" s="21"/>
      <c r="QTH7" s="21"/>
      <c r="QTI7" s="21"/>
      <c r="QTJ7" s="21"/>
      <c r="QTK7" s="21"/>
      <c r="QTL7" s="21"/>
      <c r="QTM7" s="21"/>
      <c r="QTN7" s="21"/>
      <c r="QTO7" s="21"/>
      <c r="QTP7" s="21"/>
      <c r="QTQ7" s="21"/>
      <c r="QTR7" s="21"/>
      <c r="QTS7" s="21"/>
      <c r="QTT7" s="21"/>
      <c r="QTU7" s="21"/>
      <c r="QTV7" s="21"/>
      <c r="QTW7" s="21"/>
      <c r="QTX7" s="21"/>
      <c r="QTY7" s="21"/>
      <c r="QTZ7" s="21"/>
      <c r="QUA7" s="21"/>
      <c r="QUB7" s="21"/>
      <c r="QUC7" s="21"/>
      <c r="QUD7" s="21"/>
      <c r="QUE7" s="21"/>
      <c r="QUF7" s="21"/>
      <c r="QUG7" s="21"/>
      <c r="QUH7" s="21"/>
      <c r="QUI7" s="21"/>
      <c r="QUJ7" s="21"/>
      <c r="QUK7" s="21"/>
      <c r="QUL7" s="21"/>
      <c r="QUM7" s="21"/>
      <c r="QUN7" s="21"/>
      <c r="QUO7" s="21"/>
      <c r="QUP7" s="21"/>
      <c r="QUQ7" s="21"/>
      <c r="QUR7" s="21"/>
      <c r="QUS7" s="21"/>
      <c r="QUT7" s="21"/>
      <c r="QUU7" s="21"/>
      <c r="QUV7" s="21"/>
      <c r="QUW7" s="21"/>
      <c r="QUX7" s="21"/>
      <c r="QUY7" s="21"/>
      <c r="QUZ7" s="21"/>
      <c r="QVA7" s="21"/>
      <c r="QVB7" s="21"/>
      <c r="QVC7" s="21"/>
      <c r="QVD7" s="21"/>
      <c r="QVE7" s="21"/>
      <c r="QVF7" s="21"/>
      <c r="QVG7" s="21"/>
      <c r="QVH7" s="21"/>
      <c r="QVI7" s="21"/>
      <c r="QVJ7" s="21"/>
      <c r="QVK7" s="21"/>
      <c r="QVL7" s="21"/>
      <c r="QVM7" s="21"/>
      <c r="QVN7" s="21"/>
      <c r="QVO7" s="21"/>
      <c r="QVP7" s="21"/>
      <c r="QVQ7" s="21"/>
      <c r="QVR7" s="21"/>
      <c r="QVS7" s="21"/>
      <c r="QVT7" s="21"/>
      <c r="QVU7" s="21"/>
      <c r="QVV7" s="21"/>
      <c r="QVW7" s="21"/>
      <c r="QVX7" s="21"/>
      <c r="QVY7" s="21"/>
      <c r="QVZ7" s="21"/>
      <c r="QWA7" s="21"/>
      <c r="QWB7" s="21"/>
      <c r="QWC7" s="21"/>
      <c r="QWD7" s="21"/>
      <c r="QWE7" s="21"/>
      <c r="QWF7" s="21"/>
      <c r="QWG7" s="21"/>
      <c r="QWH7" s="21"/>
      <c r="QWI7" s="21"/>
      <c r="QWJ7" s="21"/>
      <c r="QWK7" s="21"/>
      <c r="QWL7" s="21"/>
      <c r="QWM7" s="21"/>
      <c r="QWN7" s="21"/>
      <c r="QWO7" s="21"/>
      <c r="QWP7" s="21"/>
      <c r="QWQ7" s="21"/>
      <c r="QWR7" s="21"/>
      <c r="QWS7" s="21"/>
      <c r="QWT7" s="21"/>
      <c r="QWU7" s="21"/>
      <c r="QWV7" s="21"/>
      <c r="QWW7" s="21"/>
      <c r="QWX7" s="21"/>
      <c r="QWY7" s="21"/>
      <c r="QWZ7" s="21"/>
      <c r="QXA7" s="21"/>
      <c r="QXB7" s="21"/>
      <c r="QXC7" s="21"/>
      <c r="QXD7" s="21"/>
      <c r="QXE7" s="21"/>
      <c r="QXF7" s="21"/>
      <c r="QXG7" s="21"/>
      <c r="QXH7" s="21"/>
      <c r="QXI7" s="21"/>
      <c r="QXJ7" s="21"/>
      <c r="QXK7" s="21"/>
      <c r="QXL7" s="21"/>
      <c r="QXM7" s="21"/>
      <c r="QXN7" s="21"/>
      <c r="QXO7" s="21"/>
      <c r="QXP7" s="21"/>
      <c r="QXQ7" s="21"/>
      <c r="QXR7" s="21"/>
      <c r="QXS7" s="21"/>
      <c r="QXT7" s="21"/>
      <c r="QXU7" s="21"/>
      <c r="QXV7" s="21"/>
      <c r="QXW7" s="21"/>
      <c r="QXX7" s="21"/>
      <c r="QXY7" s="21"/>
      <c r="QXZ7" s="21"/>
      <c r="QYA7" s="21"/>
      <c r="QYB7" s="21"/>
      <c r="QYC7" s="21"/>
      <c r="QYD7" s="21"/>
      <c r="QYE7" s="21"/>
      <c r="QYF7" s="21"/>
      <c r="QYG7" s="21"/>
      <c r="QYH7" s="21"/>
      <c r="QYI7" s="21"/>
      <c r="QYJ7" s="21"/>
      <c r="QYK7" s="21"/>
      <c r="QYL7" s="21"/>
      <c r="QYM7" s="21"/>
      <c r="QYN7" s="21"/>
      <c r="QYO7" s="21"/>
      <c r="QYP7" s="21"/>
      <c r="QYQ7" s="21"/>
      <c r="QYR7" s="21"/>
      <c r="QYS7" s="21"/>
      <c r="QYT7" s="21"/>
      <c r="QYU7" s="21"/>
      <c r="QYV7" s="21"/>
      <c r="QYW7" s="21"/>
      <c r="QYX7" s="21"/>
      <c r="QYY7" s="21"/>
      <c r="QYZ7" s="21"/>
      <c r="QZA7" s="21"/>
      <c r="QZB7" s="21"/>
      <c r="QZC7" s="21"/>
      <c r="QZD7" s="21"/>
      <c r="QZE7" s="21"/>
      <c r="QZF7" s="21"/>
      <c r="QZG7" s="21"/>
      <c r="QZH7" s="21"/>
      <c r="QZI7" s="21"/>
      <c r="QZJ7" s="21"/>
      <c r="QZK7" s="21"/>
      <c r="QZL7" s="21"/>
      <c r="QZM7" s="21"/>
      <c r="QZN7" s="21"/>
      <c r="QZO7" s="21"/>
      <c r="QZP7" s="21"/>
      <c r="QZQ7" s="21"/>
      <c r="QZR7" s="21"/>
      <c r="QZS7" s="21"/>
      <c r="QZT7" s="21"/>
      <c r="QZU7" s="21"/>
      <c r="QZV7" s="21"/>
      <c r="QZW7" s="21"/>
      <c r="QZX7" s="21"/>
      <c r="QZY7" s="21"/>
      <c r="QZZ7" s="21"/>
      <c r="RAA7" s="21"/>
      <c r="RAB7" s="21"/>
      <c r="RAC7" s="21"/>
      <c r="RAD7" s="21"/>
      <c r="RAE7" s="21"/>
      <c r="RAF7" s="21"/>
      <c r="RAG7" s="21"/>
      <c r="RAH7" s="21"/>
      <c r="RAI7" s="21"/>
      <c r="RAJ7" s="21"/>
      <c r="RAK7" s="21"/>
      <c r="RAL7" s="21"/>
      <c r="RAM7" s="21"/>
      <c r="RAN7" s="21"/>
      <c r="RAO7" s="21"/>
      <c r="RAP7" s="21"/>
      <c r="RAQ7" s="21"/>
      <c r="RAR7" s="21"/>
      <c r="RAS7" s="21"/>
      <c r="RAT7" s="21"/>
      <c r="RAU7" s="21"/>
      <c r="RAV7" s="21"/>
      <c r="RAW7" s="21"/>
      <c r="RAX7" s="21"/>
      <c r="RAY7" s="21"/>
      <c r="RAZ7" s="21"/>
      <c r="RBA7" s="21"/>
      <c r="RBB7" s="21"/>
      <c r="RBC7" s="21"/>
      <c r="RBD7" s="21"/>
      <c r="RBE7" s="21"/>
      <c r="RBF7" s="21"/>
      <c r="RBG7" s="21"/>
      <c r="RBH7" s="21"/>
      <c r="RBI7" s="21"/>
      <c r="RBJ7" s="21"/>
      <c r="RBK7" s="21"/>
      <c r="RBL7" s="21"/>
      <c r="RBM7" s="21"/>
      <c r="RBN7" s="21"/>
      <c r="RBO7" s="21"/>
      <c r="RBP7" s="21"/>
      <c r="RBQ7" s="21"/>
      <c r="RBR7" s="21"/>
      <c r="RBS7" s="21"/>
      <c r="RBT7" s="21"/>
      <c r="RBU7" s="21"/>
      <c r="RBV7" s="21"/>
      <c r="RBW7" s="21"/>
      <c r="RBX7" s="21"/>
      <c r="RBY7" s="21"/>
      <c r="RBZ7" s="21"/>
      <c r="RCA7" s="21"/>
      <c r="RCB7" s="21"/>
      <c r="RCC7" s="21"/>
      <c r="RCD7" s="21"/>
      <c r="RCE7" s="21"/>
      <c r="RCF7" s="21"/>
      <c r="RCG7" s="21"/>
      <c r="RCH7" s="21"/>
      <c r="RCI7" s="21"/>
      <c r="RCJ7" s="21"/>
      <c r="RCK7" s="21"/>
      <c r="RCL7" s="21"/>
      <c r="RCM7" s="21"/>
      <c r="RCN7" s="21"/>
      <c r="RCO7" s="21"/>
      <c r="RCP7" s="21"/>
      <c r="RCQ7" s="21"/>
      <c r="RCR7" s="21"/>
      <c r="RCS7" s="21"/>
      <c r="RCT7" s="21"/>
      <c r="RCU7" s="21"/>
      <c r="RCV7" s="21"/>
      <c r="RCW7" s="21"/>
      <c r="RCX7" s="21"/>
      <c r="RCY7" s="21"/>
      <c r="RCZ7" s="21"/>
      <c r="RDA7" s="21"/>
      <c r="RDB7" s="21"/>
      <c r="RDC7" s="21"/>
      <c r="RDD7" s="21"/>
      <c r="RDE7" s="21"/>
      <c r="RDF7" s="21"/>
      <c r="RDG7" s="21"/>
      <c r="RDH7" s="21"/>
      <c r="RDI7" s="21"/>
      <c r="RDJ7" s="21"/>
      <c r="RDK7" s="21"/>
      <c r="RDL7" s="21"/>
      <c r="RDM7" s="21"/>
      <c r="RDN7" s="21"/>
      <c r="RDO7" s="21"/>
      <c r="RDP7" s="21"/>
      <c r="RDQ7" s="21"/>
      <c r="RDR7" s="21"/>
      <c r="RDS7" s="21"/>
      <c r="RDT7" s="21"/>
      <c r="RDU7" s="21"/>
      <c r="RDV7" s="21"/>
      <c r="RDW7" s="21"/>
      <c r="RDX7" s="21"/>
      <c r="RDY7" s="21"/>
      <c r="RDZ7" s="21"/>
      <c r="REA7" s="21"/>
      <c r="REB7" s="21"/>
      <c r="REC7" s="21"/>
      <c r="RED7" s="21"/>
      <c r="REE7" s="21"/>
      <c r="REF7" s="21"/>
      <c r="REG7" s="21"/>
      <c r="REH7" s="21"/>
      <c r="REI7" s="21"/>
      <c r="REJ7" s="21"/>
      <c r="REK7" s="21"/>
      <c r="REL7" s="21"/>
      <c r="REM7" s="21"/>
      <c r="REN7" s="21"/>
      <c r="REO7" s="21"/>
      <c r="REP7" s="21"/>
      <c r="REQ7" s="21"/>
      <c r="RER7" s="21"/>
      <c r="RES7" s="21"/>
      <c r="RET7" s="21"/>
      <c r="REU7" s="21"/>
      <c r="REV7" s="21"/>
      <c r="REW7" s="21"/>
      <c r="REX7" s="21"/>
      <c r="REY7" s="21"/>
      <c r="REZ7" s="21"/>
      <c r="RFA7" s="21"/>
      <c r="RFB7" s="21"/>
      <c r="RFC7" s="21"/>
      <c r="RFD7" s="21"/>
      <c r="RFE7" s="21"/>
      <c r="RFF7" s="21"/>
      <c r="RFG7" s="21"/>
      <c r="RFH7" s="21"/>
      <c r="RFI7" s="21"/>
      <c r="RFJ7" s="21"/>
      <c r="RFK7" s="21"/>
      <c r="RFL7" s="21"/>
      <c r="RFM7" s="21"/>
      <c r="RFN7" s="21"/>
      <c r="RFO7" s="21"/>
      <c r="RFP7" s="21"/>
      <c r="RFQ7" s="21"/>
      <c r="RFR7" s="21"/>
      <c r="RFS7" s="21"/>
      <c r="RFT7" s="21"/>
      <c r="RFU7" s="21"/>
      <c r="RFV7" s="21"/>
      <c r="RFW7" s="21"/>
      <c r="RFX7" s="21"/>
      <c r="RFY7" s="21"/>
      <c r="RFZ7" s="21"/>
      <c r="RGA7" s="21"/>
      <c r="RGB7" s="21"/>
      <c r="RGC7" s="21"/>
      <c r="RGD7" s="21"/>
      <c r="RGE7" s="21"/>
      <c r="RGF7" s="21"/>
      <c r="RGG7" s="21"/>
      <c r="RGH7" s="21"/>
      <c r="RGI7" s="21"/>
      <c r="RGJ7" s="21"/>
      <c r="RGK7" s="21"/>
      <c r="RGL7" s="21"/>
      <c r="RGM7" s="21"/>
      <c r="RGN7" s="21"/>
      <c r="RGO7" s="21"/>
      <c r="RGP7" s="21"/>
      <c r="RGQ7" s="21"/>
      <c r="RGR7" s="21"/>
      <c r="RGS7" s="21"/>
      <c r="RGT7" s="21"/>
      <c r="RGU7" s="21"/>
      <c r="RGV7" s="21"/>
      <c r="RGW7" s="21"/>
      <c r="RGX7" s="21"/>
      <c r="RGY7" s="21"/>
      <c r="RGZ7" s="21"/>
      <c r="RHA7" s="21"/>
      <c r="RHB7" s="21"/>
      <c r="RHC7" s="21"/>
      <c r="RHD7" s="21"/>
      <c r="RHE7" s="21"/>
      <c r="RHF7" s="21"/>
      <c r="RHG7" s="21"/>
      <c r="RHH7" s="21"/>
      <c r="RHI7" s="21"/>
      <c r="RHJ7" s="21"/>
      <c r="RHK7" s="21"/>
      <c r="RHL7" s="21"/>
      <c r="RHM7" s="21"/>
      <c r="RHN7" s="21"/>
      <c r="RHO7" s="21"/>
      <c r="RHP7" s="21"/>
      <c r="RHQ7" s="21"/>
      <c r="RHR7" s="21"/>
      <c r="RHS7" s="21"/>
      <c r="RHT7" s="21"/>
      <c r="RHU7" s="21"/>
      <c r="RHV7" s="21"/>
      <c r="RHW7" s="21"/>
      <c r="RHX7" s="21"/>
      <c r="RHY7" s="21"/>
      <c r="RHZ7" s="21"/>
      <c r="RIA7" s="21"/>
      <c r="RIB7" s="21"/>
      <c r="RIC7" s="21"/>
      <c r="RID7" s="21"/>
      <c r="RIE7" s="21"/>
      <c r="RIF7" s="21"/>
      <c r="RIG7" s="21"/>
      <c r="RIH7" s="21"/>
      <c r="RII7" s="21"/>
      <c r="RIJ7" s="21"/>
      <c r="RIK7" s="21"/>
      <c r="RIL7" s="21"/>
      <c r="RIM7" s="21"/>
      <c r="RIN7" s="21"/>
      <c r="RIO7" s="21"/>
      <c r="RIP7" s="21"/>
      <c r="RIQ7" s="21"/>
      <c r="RIR7" s="21"/>
      <c r="RIS7" s="21"/>
      <c r="RIT7" s="21"/>
      <c r="RIU7" s="21"/>
      <c r="RIV7" s="21"/>
      <c r="RIW7" s="21"/>
      <c r="RIX7" s="21"/>
      <c r="RIY7" s="21"/>
      <c r="RIZ7" s="21"/>
      <c r="RJA7" s="21"/>
      <c r="RJB7" s="21"/>
      <c r="RJC7" s="21"/>
      <c r="RJD7" s="21"/>
      <c r="RJE7" s="21"/>
      <c r="RJF7" s="21"/>
      <c r="RJG7" s="21"/>
      <c r="RJH7" s="21"/>
      <c r="RJI7" s="21"/>
      <c r="RJJ7" s="21"/>
      <c r="RJK7" s="21"/>
      <c r="RJL7" s="21"/>
      <c r="RJM7" s="21"/>
      <c r="RJN7" s="21"/>
      <c r="RJO7" s="21"/>
      <c r="RJP7" s="21"/>
      <c r="RJQ7" s="21"/>
      <c r="RJR7" s="21"/>
      <c r="RJS7" s="21"/>
      <c r="RJT7" s="21"/>
      <c r="RJU7" s="21"/>
      <c r="RJV7" s="21"/>
      <c r="RJW7" s="21"/>
      <c r="RJX7" s="21"/>
      <c r="RJY7" s="21"/>
      <c r="RJZ7" s="21"/>
      <c r="RKA7" s="21"/>
      <c r="RKB7" s="21"/>
      <c r="RKC7" s="21"/>
      <c r="RKD7" s="21"/>
      <c r="RKE7" s="21"/>
      <c r="RKF7" s="21"/>
      <c r="RKG7" s="21"/>
      <c r="RKH7" s="21"/>
      <c r="RKI7" s="21"/>
      <c r="RKJ7" s="21"/>
      <c r="RKK7" s="21"/>
      <c r="RKL7" s="21"/>
      <c r="RKM7" s="21"/>
      <c r="RKN7" s="21"/>
      <c r="RKO7" s="21"/>
      <c r="RKP7" s="21"/>
      <c r="RKQ7" s="21"/>
      <c r="RKR7" s="21"/>
      <c r="RKS7" s="21"/>
      <c r="RKT7" s="21"/>
      <c r="RKU7" s="21"/>
      <c r="RKV7" s="21"/>
      <c r="RKW7" s="21"/>
      <c r="RKX7" s="21"/>
      <c r="RKY7" s="21"/>
      <c r="RKZ7" s="21"/>
      <c r="RLA7" s="21"/>
      <c r="RLB7" s="21"/>
      <c r="RLC7" s="21"/>
      <c r="RLD7" s="21"/>
      <c r="RLE7" s="21"/>
      <c r="RLF7" s="21"/>
      <c r="RLG7" s="21"/>
      <c r="RLH7" s="21"/>
      <c r="RLI7" s="21"/>
      <c r="RLJ7" s="21"/>
      <c r="RLK7" s="21"/>
      <c r="RLL7" s="21"/>
      <c r="RLM7" s="21"/>
      <c r="RLN7" s="21"/>
      <c r="RLO7" s="21"/>
      <c r="RLP7" s="21"/>
      <c r="RLQ7" s="21"/>
      <c r="RLR7" s="21"/>
      <c r="RLS7" s="21"/>
      <c r="RLT7" s="21"/>
      <c r="RLU7" s="21"/>
      <c r="RLV7" s="21"/>
      <c r="RLW7" s="21"/>
      <c r="RLX7" s="21"/>
      <c r="RLY7" s="21"/>
      <c r="RLZ7" s="21"/>
      <c r="RMA7" s="21"/>
      <c r="RMB7" s="21"/>
      <c r="RMC7" s="21"/>
      <c r="RMD7" s="21"/>
      <c r="RME7" s="21"/>
      <c r="RMF7" s="21"/>
      <c r="RMG7" s="21"/>
      <c r="RMH7" s="21"/>
      <c r="RMI7" s="21"/>
      <c r="RMJ7" s="21"/>
      <c r="RMK7" s="21"/>
      <c r="RML7" s="21"/>
      <c r="RMM7" s="21"/>
      <c r="RMN7" s="21"/>
      <c r="RMO7" s="21"/>
      <c r="RMP7" s="21"/>
      <c r="RMQ7" s="21"/>
      <c r="RMR7" s="21"/>
      <c r="RMS7" s="21"/>
      <c r="RMT7" s="21"/>
      <c r="RMU7" s="21"/>
      <c r="RMV7" s="21"/>
      <c r="RMW7" s="21"/>
      <c r="RMX7" s="21"/>
      <c r="RMY7" s="21"/>
      <c r="RMZ7" s="21"/>
      <c r="RNA7" s="21"/>
      <c r="RNB7" s="21"/>
      <c r="RNC7" s="21"/>
      <c r="RND7" s="21"/>
      <c r="RNE7" s="21"/>
      <c r="RNF7" s="21"/>
      <c r="RNG7" s="21"/>
      <c r="RNH7" s="21"/>
      <c r="RNI7" s="21"/>
      <c r="RNJ7" s="21"/>
      <c r="RNK7" s="21"/>
      <c r="RNL7" s="21"/>
      <c r="RNM7" s="21"/>
      <c r="RNN7" s="21"/>
      <c r="RNO7" s="21"/>
      <c r="RNP7" s="21"/>
      <c r="RNQ7" s="21"/>
      <c r="RNR7" s="21"/>
      <c r="RNS7" s="21"/>
      <c r="RNT7" s="21"/>
      <c r="RNU7" s="21"/>
      <c r="RNV7" s="21"/>
      <c r="RNW7" s="21"/>
      <c r="RNX7" s="21"/>
      <c r="RNY7" s="21"/>
      <c r="RNZ7" s="21"/>
      <c r="ROA7" s="21"/>
      <c r="ROB7" s="21"/>
      <c r="ROC7" s="21"/>
      <c r="ROD7" s="21"/>
      <c r="ROE7" s="21"/>
      <c r="ROF7" s="21"/>
      <c r="ROG7" s="21"/>
      <c r="ROH7" s="21"/>
      <c r="ROI7" s="21"/>
      <c r="ROJ7" s="21"/>
      <c r="ROK7" s="21"/>
      <c r="ROL7" s="21"/>
      <c r="ROM7" s="21"/>
      <c r="RON7" s="21"/>
      <c r="ROO7" s="21"/>
      <c r="ROP7" s="21"/>
      <c r="ROQ7" s="21"/>
      <c r="ROR7" s="21"/>
      <c r="ROS7" s="21"/>
      <c r="ROT7" s="21"/>
      <c r="ROU7" s="21"/>
      <c r="ROV7" s="21"/>
      <c r="ROW7" s="21"/>
      <c r="ROX7" s="21"/>
      <c r="ROY7" s="21"/>
      <c r="ROZ7" s="21"/>
      <c r="RPA7" s="21"/>
      <c r="RPB7" s="21"/>
      <c r="RPC7" s="21"/>
      <c r="RPD7" s="21"/>
      <c r="RPE7" s="21"/>
      <c r="RPF7" s="21"/>
      <c r="RPG7" s="21"/>
      <c r="RPH7" s="21"/>
      <c r="RPI7" s="21"/>
      <c r="RPJ7" s="21"/>
      <c r="RPK7" s="21"/>
      <c r="RPL7" s="21"/>
      <c r="RPM7" s="21"/>
      <c r="RPN7" s="21"/>
      <c r="RPO7" s="21"/>
      <c r="RPP7" s="21"/>
      <c r="RPQ7" s="21"/>
      <c r="RPR7" s="21"/>
      <c r="RPS7" s="21"/>
      <c r="RPT7" s="21"/>
      <c r="RPU7" s="21"/>
      <c r="RPV7" s="21"/>
      <c r="RPW7" s="21"/>
      <c r="RPX7" s="21"/>
      <c r="RPY7" s="21"/>
      <c r="RPZ7" s="21"/>
      <c r="RQA7" s="21"/>
      <c r="RQB7" s="21"/>
      <c r="RQC7" s="21"/>
      <c r="RQD7" s="21"/>
      <c r="RQE7" s="21"/>
      <c r="RQF7" s="21"/>
      <c r="RQG7" s="21"/>
      <c r="RQH7" s="21"/>
      <c r="RQI7" s="21"/>
      <c r="RQJ7" s="21"/>
      <c r="RQK7" s="21"/>
      <c r="RQL7" s="21"/>
      <c r="RQM7" s="21"/>
      <c r="RQN7" s="21"/>
      <c r="RQO7" s="21"/>
      <c r="RQP7" s="21"/>
      <c r="RQQ7" s="21"/>
      <c r="RQR7" s="21"/>
      <c r="RQS7" s="21"/>
      <c r="RQT7" s="21"/>
      <c r="RQU7" s="21"/>
      <c r="RQV7" s="21"/>
      <c r="RQW7" s="21"/>
      <c r="RQX7" s="21"/>
      <c r="RQY7" s="21"/>
      <c r="RQZ7" s="21"/>
      <c r="RRA7" s="21"/>
      <c r="RRB7" s="21"/>
      <c r="RRC7" s="21"/>
      <c r="RRD7" s="21"/>
      <c r="RRE7" s="21"/>
      <c r="RRF7" s="21"/>
      <c r="RRG7" s="21"/>
      <c r="RRH7" s="21"/>
      <c r="RRI7" s="21"/>
      <c r="RRJ7" s="21"/>
      <c r="RRK7" s="21"/>
      <c r="RRL7" s="21"/>
      <c r="RRM7" s="21"/>
      <c r="RRN7" s="21"/>
      <c r="RRO7" s="21"/>
      <c r="RRP7" s="21"/>
      <c r="RRQ7" s="21"/>
      <c r="RRR7" s="21"/>
      <c r="RRS7" s="21"/>
      <c r="RRT7" s="21"/>
      <c r="RRU7" s="21"/>
      <c r="RRV7" s="21"/>
      <c r="RRW7" s="21"/>
      <c r="RRX7" s="21"/>
      <c r="RRY7" s="21"/>
      <c r="RRZ7" s="21"/>
      <c r="RSA7" s="21"/>
      <c r="RSB7" s="21"/>
      <c r="RSC7" s="21"/>
      <c r="RSD7" s="21"/>
      <c r="RSE7" s="21"/>
      <c r="RSF7" s="21"/>
      <c r="RSG7" s="21"/>
      <c r="RSH7" s="21"/>
      <c r="RSI7" s="21"/>
      <c r="RSJ7" s="21"/>
      <c r="RSK7" s="21"/>
      <c r="RSL7" s="21"/>
      <c r="RSM7" s="21"/>
      <c r="RSN7" s="21"/>
      <c r="RSO7" s="21"/>
      <c r="RSP7" s="21"/>
      <c r="RSQ7" s="21"/>
      <c r="RSR7" s="21"/>
      <c r="RSS7" s="21"/>
      <c r="RST7" s="21"/>
      <c r="RSU7" s="21"/>
      <c r="RSV7" s="21"/>
      <c r="RSW7" s="21"/>
      <c r="RSX7" s="21"/>
      <c r="RSY7" s="21"/>
      <c r="RSZ7" s="21"/>
      <c r="RTA7" s="21"/>
      <c r="RTB7" s="21"/>
      <c r="RTC7" s="21"/>
      <c r="RTD7" s="21"/>
      <c r="RTE7" s="21"/>
      <c r="RTF7" s="21"/>
      <c r="RTG7" s="21"/>
      <c r="RTH7" s="21"/>
      <c r="RTI7" s="21"/>
      <c r="RTJ7" s="21"/>
      <c r="RTK7" s="21"/>
      <c r="RTL7" s="21"/>
      <c r="RTM7" s="21"/>
      <c r="RTN7" s="21"/>
      <c r="RTO7" s="21"/>
      <c r="RTP7" s="21"/>
      <c r="RTQ7" s="21"/>
      <c r="RTR7" s="21"/>
      <c r="RTS7" s="21"/>
      <c r="RTT7" s="21"/>
      <c r="RTU7" s="21"/>
      <c r="RTV7" s="21"/>
      <c r="RTW7" s="21"/>
      <c r="RTX7" s="21"/>
      <c r="RTY7" s="21"/>
      <c r="RTZ7" s="21"/>
      <c r="RUA7" s="21"/>
      <c r="RUB7" s="21"/>
      <c r="RUC7" s="21"/>
      <c r="RUD7" s="21"/>
      <c r="RUE7" s="21"/>
      <c r="RUF7" s="21"/>
      <c r="RUG7" s="21"/>
      <c r="RUH7" s="21"/>
      <c r="RUI7" s="21"/>
      <c r="RUJ7" s="21"/>
      <c r="RUK7" s="21"/>
      <c r="RUL7" s="21"/>
      <c r="RUM7" s="21"/>
      <c r="RUN7" s="21"/>
      <c r="RUO7" s="21"/>
      <c r="RUP7" s="21"/>
      <c r="RUQ7" s="21"/>
      <c r="RUR7" s="21"/>
      <c r="RUS7" s="21"/>
      <c r="RUT7" s="21"/>
      <c r="RUU7" s="21"/>
      <c r="RUV7" s="21"/>
      <c r="RUW7" s="21"/>
      <c r="RUX7" s="21"/>
      <c r="RUY7" s="21"/>
      <c r="RUZ7" s="21"/>
      <c r="RVA7" s="21"/>
      <c r="RVB7" s="21"/>
      <c r="RVC7" s="21"/>
      <c r="RVD7" s="21"/>
      <c r="RVE7" s="21"/>
      <c r="RVF7" s="21"/>
      <c r="RVG7" s="21"/>
      <c r="RVH7" s="21"/>
      <c r="RVI7" s="21"/>
      <c r="RVJ7" s="21"/>
      <c r="RVK7" s="21"/>
      <c r="RVL7" s="21"/>
      <c r="RVM7" s="21"/>
      <c r="RVN7" s="21"/>
      <c r="RVO7" s="21"/>
      <c r="RVP7" s="21"/>
      <c r="RVQ7" s="21"/>
      <c r="RVR7" s="21"/>
      <c r="RVS7" s="21"/>
      <c r="RVT7" s="21"/>
      <c r="RVU7" s="21"/>
      <c r="RVV7" s="21"/>
      <c r="RVW7" s="21"/>
      <c r="RVX7" s="21"/>
      <c r="RVY7" s="21"/>
      <c r="RVZ7" s="21"/>
      <c r="RWA7" s="21"/>
      <c r="RWB7" s="21"/>
      <c r="RWC7" s="21"/>
      <c r="RWD7" s="21"/>
      <c r="RWE7" s="21"/>
      <c r="RWF7" s="21"/>
      <c r="RWG7" s="21"/>
      <c r="RWH7" s="21"/>
      <c r="RWI7" s="21"/>
      <c r="RWJ7" s="21"/>
      <c r="RWK7" s="21"/>
      <c r="RWL7" s="21"/>
      <c r="RWM7" s="21"/>
      <c r="RWN7" s="21"/>
      <c r="RWO7" s="21"/>
      <c r="RWP7" s="21"/>
      <c r="RWQ7" s="21"/>
      <c r="RWR7" s="21"/>
      <c r="RWS7" s="21"/>
      <c r="RWT7" s="21"/>
      <c r="RWU7" s="21"/>
      <c r="RWV7" s="21"/>
      <c r="RWW7" s="21"/>
      <c r="RWX7" s="21"/>
      <c r="RWY7" s="21"/>
      <c r="RWZ7" s="21"/>
      <c r="RXA7" s="21"/>
      <c r="RXB7" s="21"/>
      <c r="RXC7" s="21"/>
      <c r="RXD7" s="21"/>
      <c r="RXE7" s="21"/>
      <c r="RXF7" s="21"/>
      <c r="RXG7" s="21"/>
      <c r="RXH7" s="21"/>
      <c r="RXI7" s="21"/>
      <c r="RXJ7" s="21"/>
      <c r="RXK7" s="21"/>
      <c r="RXL7" s="21"/>
      <c r="RXM7" s="21"/>
      <c r="RXN7" s="21"/>
      <c r="RXO7" s="21"/>
      <c r="RXP7" s="21"/>
      <c r="RXQ7" s="21"/>
      <c r="RXR7" s="21"/>
      <c r="RXS7" s="21"/>
      <c r="RXT7" s="21"/>
      <c r="RXU7" s="21"/>
      <c r="RXV7" s="21"/>
      <c r="RXW7" s="21"/>
      <c r="RXX7" s="21"/>
      <c r="RXY7" s="21"/>
      <c r="RXZ7" s="21"/>
      <c r="RYA7" s="21"/>
      <c r="RYB7" s="21"/>
      <c r="RYC7" s="21"/>
      <c r="RYD7" s="21"/>
      <c r="RYE7" s="21"/>
      <c r="RYF7" s="21"/>
      <c r="RYG7" s="21"/>
      <c r="RYH7" s="21"/>
      <c r="RYI7" s="21"/>
      <c r="RYJ7" s="21"/>
      <c r="RYK7" s="21"/>
      <c r="RYL7" s="21"/>
      <c r="RYM7" s="21"/>
      <c r="RYN7" s="21"/>
      <c r="RYO7" s="21"/>
      <c r="RYP7" s="21"/>
      <c r="RYQ7" s="21"/>
      <c r="RYR7" s="21"/>
      <c r="RYS7" s="21"/>
      <c r="RYT7" s="21"/>
      <c r="RYU7" s="21"/>
      <c r="RYV7" s="21"/>
      <c r="RYW7" s="21"/>
      <c r="RYX7" s="21"/>
      <c r="RYY7" s="21"/>
      <c r="RYZ7" s="21"/>
      <c r="RZA7" s="21"/>
      <c r="RZB7" s="21"/>
      <c r="RZC7" s="21"/>
      <c r="RZD7" s="21"/>
      <c r="RZE7" s="21"/>
      <c r="RZF7" s="21"/>
      <c r="RZG7" s="21"/>
      <c r="RZH7" s="21"/>
      <c r="RZI7" s="21"/>
      <c r="RZJ7" s="21"/>
      <c r="RZK7" s="21"/>
      <c r="RZL7" s="21"/>
      <c r="RZM7" s="21"/>
      <c r="RZN7" s="21"/>
      <c r="RZO7" s="21"/>
      <c r="RZP7" s="21"/>
      <c r="RZQ7" s="21"/>
      <c r="RZR7" s="21"/>
      <c r="RZS7" s="21"/>
      <c r="RZT7" s="21"/>
      <c r="RZU7" s="21"/>
      <c r="RZV7" s="21"/>
      <c r="RZW7" s="21"/>
      <c r="RZX7" s="21"/>
      <c r="RZY7" s="21"/>
      <c r="RZZ7" s="21"/>
      <c r="SAA7" s="21"/>
      <c r="SAB7" s="21"/>
      <c r="SAC7" s="21"/>
      <c r="SAD7" s="21"/>
      <c r="SAE7" s="21"/>
      <c r="SAF7" s="21"/>
      <c r="SAG7" s="21"/>
      <c r="SAH7" s="21"/>
      <c r="SAI7" s="21"/>
      <c r="SAJ7" s="21"/>
      <c r="SAK7" s="21"/>
      <c r="SAL7" s="21"/>
      <c r="SAM7" s="21"/>
      <c r="SAN7" s="21"/>
      <c r="SAO7" s="21"/>
      <c r="SAP7" s="21"/>
      <c r="SAQ7" s="21"/>
      <c r="SAR7" s="21"/>
      <c r="SAS7" s="21"/>
      <c r="SAT7" s="21"/>
      <c r="SAU7" s="21"/>
      <c r="SAV7" s="21"/>
      <c r="SAW7" s="21"/>
      <c r="SAX7" s="21"/>
      <c r="SAY7" s="21"/>
      <c r="SAZ7" s="21"/>
      <c r="SBA7" s="21"/>
      <c r="SBB7" s="21"/>
      <c r="SBC7" s="21"/>
      <c r="SBD7" s="21"/>
      <c r="SBE7" s="21"/>
      <c r="SBF7" s="21"/>
      <c r="SBG7" s="21"/>
      <c r="SBH7" s="21"/>
      <c r="SBI7" s="21"/>
      <c r="SBJ7" s="21"/>
      <c r="SBK7" s="21"/>
      <c r="SBL7" s="21"/>
      <c r="SBM7" s="21"/>
      <c r="SBN7" s="21"/>
      <c r="SBO7" s="21"/>
      <c r="SBP7" s="21"/>
      <c r="SBQ7" s="21"/>
      <c r="SBR7" s="21"/>
      <c r="SBS7" s="21"/>
      <c r="SBT7" s="21"/>
      <c r="SBU7" s="21"/>
      <c r="SBV7" s="21"/>
      <c r="SBW7" s="21"/>
      <c r="SBX7" s="21"/>
      <c r="SBY7" s="21"/>
      <c r="SBZ7" s="21"/>
      <c r="SCA7" s="21"/>
      <c r="SCB7" s="21"/>
      <c r="SCC7" s="21"/>
      <c r="SCD7" s="21"/>
      <c r="SCE7" s="21"/>
      <c r="SCF7" s="21"/>
      <c r="SCG7" s="21"/>
      <c r="SCH7" s="21"/>
      <c r="SCI7" s="21"/>
      <c r="SCJ7" s="21"/>
      <c r="SCK7" s="21"/>
      <c r="SCL7" s="21"/>
      <c r="SCM7" s="21"/>
      <c r="SCN7" s="21"/>
      <c r="SCO7" s="21"/>
      <c r="SCP7" s="21"/>
      <c r="SCQ7" s="21"/>
      <c r="SCR7" s="21"/>
      <c r="SCS7" s="21"/>
      <c r="SCT7" s="21"/>
      <c r="SCU7" s="21"/>
      <c r="SCV7" s="21"/>
      <c r="SCW7" s="21"/>
      <c r="SCX7" s="21"/>
      <c r="SCY7" s="21"/>
      <c r="SCZ7" s="21"/>
      <c r="SDA7" s="21"/>
      <c r="SDB7" s="21"/>
      <c r="SDC7" s="21"/>
      <c r="SDD7" s="21"/>
      <c r="SDE7" s="21"/>
      <c r="SDF7" s="21"/>
      <c r="SDG7" s="21"/>
      <c r="SDH7" s="21"/>
      <c r="SDI7" s="21"/>
      <c r="SDJ7" s="21"/>
      <c r="SDK7" s="21"/>
      <c r="SDL7" s="21"/>
      <c r="SDM7" s="21"/>
      <c r="SDN7" s="21"/>
      <c r="SDO7" s="21"/>
      <c r="SDP7" s="21"/>
      <c r="SDQ7" s="21"/>
      <c r="SDR7" s="21"/>
      <c r="SDS7" s="21"/>
      <c r="SDT7" s="21"/>
      <c r="SDU7" s="21"/>
      <c r="SDV7" s="21"/>
      <c r="SDW7" s="21"/>
      <c r="SDX7" s="21"/>
      <c r="SDY7" s="21"/>
      <c r="SDZ7" s="21"/>
      <c r="SEA7" s="21"/>
      <c r="SEB7" s="21"/>
      <c r="SEC7" s="21"/>
      <c r="SED7" s="21"/>
      <c r="SEE7" s="21"/>
      <c r="SEF7" s="21"/>
      <c r="SEG7" s="21"/>
      <c r="SEH7" s="21"/>
      <c r="SEI7" s="21"/>
      <c r="SEJ7" s="21"/>
      <c r="SEK7" s="21"/>
      <c r="SEL7" s="21"/>
      <c r="SEM7" s="21"/>
      <c r="SEN7" s="21"/>
      <c r="SEO7" s="21"/>
      <c r="SEP7" s="21"/>
      <c r="SEQ7" s="21"/>
      <c r="SER7" s="21"/>
      <c r="SES7" s="21"/>
      <c r="SET7" s="21"/>
      <c r="SEU7" s="21"/>
      <c r="SEV7" s="21"/>
      <c r="SEW7" s="21"/>
      <c r="SEX7" s="21"/>
      <c r="SEY7" s="21"/>
      <c r="SEZ7" s="21"/>
      <c r="SFA7" s="21"/>
      <c r="SFB7" s="21"/>
      <c r="SFC7" s="21"/>
      <c r="SFD7" s="21"/>
      <c r="SFE7" s="21"/>
      <c r="SFF7" s="21"/>
      <c r="SFG7" s="21"/>
      <c r="SFH7" s="21"/>
      <c r="SFI7" s="21"/>
      <c r="SFJ7" s="21"/>
      <c r="SFK7" s="21"/>
      <c r="SFL7" s="21"/>
      <c r="SFM7" s="21"/>
      <c r="SFN7" s="21"/>
      <c r="SFO7" s="21"/>
      <c r="SFP7" s="21"/>
      <c r="SFQ7" s="21"/>
      <c r="SFR7" s="21"/>
      <c r="SFS7" s="21"/>
      <c r="SFT7" s="21"/>
      <c r="SFU7" s="21"/>
      <c r="SFV7" s="21"/>
      <c r="SFW7" s="21"/>
      <c r="SFX7" s="21"/>
      <c r="SFY7" s="21"/>
      <c r="SFZ7" s="21"/>
      <c r="SGA7" s="21"/>
      <c r="SGB7" s="21"/>
      <c r="SGC7" s="21"/>
      <c r="SGD7" s="21"/>
      <c r="SGE7" s="21"/>
      <c r="SGF7" s="21"/>
      <c r="SGG7" s="21"/>
      <c r="SGH7" s="21"/>
      <c r="SGI7" s="21"/>
      <c r="SGJ7" s="21"/>
      <c r="SGK7" s="21"/>
      <c r="SGL7" s="21"/>
      <c r="SGM7" s="21"/>
      <c r="SGN7" s="21"/>
      <c r="SGO7" s="21"/>
      <c r="SGP7" s="21"/>
      <c r="SGQ7" s="21"/>
      <c r="SGR7" s="21"/>
      <c r="SGS7" s="21"/>
      <c r="SGT7" s="21"/>
      <c r="SGU7" s="21"/>
      <c r="SGV7" s="21"/>
      <c r="SGW7" s="21"/>
      <c r="SGX7" s="21"/>
      <c r="SGY7" s="21"/>
      <c r="SGZ7" s="21"/>
      <c r="SHA7" s="21"/>
      <c r="SHB7" s="21"/>
      <c r="SHC7" s="21"/>
      <c r="SHD7" s="21"/>
      <c r="SHE7" s="21"/>
      <c r="SHF7" s="21"/>
      <c r="SHG7" s="21"/>
      <c r="SHH7" s="21"/>
      <c r="SHI7" s="21"/>
      <c r="SHJ7" s="21"/>
      <c r="SHK7" s="21"/>
      <c r="SHL7" s="21"/>
      <c r="SHM7" s="21"/>
      <c r="SHN7" s="21"/>
      <c r="SHO7" s="21"/>
      <c r="SHP7" s="21"/>
      <c r="SHQ7" s="21"/>
      <c r="SHR7" s="21"/>
      <c r="SHS7" s="21"/>
      <c r="SHT7" s="21"/>
      <c r="SHU7" s="21"/>
      <c r="SHV7" s="21"/>
      <c r="SHW7" s="21"/>
      <c r="SHX7" s="21"/>
      <c r="SHY7" s="21"/>
      <c r="SHZ7" s="21"/>
      <c r="SIA7" s="21"/>
      <c r="SIB7" s="21"/>
      <c r="SIC7" s="21"/>
      <c r="SID7" s="21"/>
      <c r="SIE7" s="21"/>
      <c r="SIF7" s="21"/>
      <c r="SIG7" s="21"/>
      <c r="SIH7" s="21"/>
      <c r="SII7" s="21"/>
      <c r="SIJ7" s="21"/>
      <c r="SIK7" s="21"/>
      <c r="SIL7" s="21"/>
      <c r="SIM7" s="21"/>
      <c r="SIN7" s="21"/>
      <c r="SIO7" s="21"/>
      <c r="SIP7" s="21"/>
      <c r="SIQ7" s="21"/>
      <c r="SIR7" s="21"/>
      <c r="SIS7" s="21"/>
      <c r="SIT7" s="21"/>
      <c r="SIU7" s="21"/>
      <c r="SIV7" s="21"/>
      <c r="SIW7" s="21"/>
      <c r="SIX7" s="21"/>
      <c r="SIY7" s="21"/>
      <c r="SIZ7" s="21"/>
      <c r="SJA7" s="21"/>
      <c r="SJB7" s="21"/>
      <c r="SJC7" s="21"/>
      <c r="SJD7" s="21"/>
      <c r="SJE7" s="21"/>
      <c r="SJF7" s="21"/>
      <c r="SJG7" s="21"/>
      <c r="SJH7" s="21"/>
      <c r="SJI7" s="21"/>
      <c r="SJJ7" s="21"/>
      <c r="SJK7" s="21"/>
      <c r="SJL7" s="21"/>
      <c r="SJM7" s="21"/>
      <c r="SJN7" s="21"/>
      <c r="SJO7" s="21"/>
      <c r="SJP7" s="21"/>
      <c r="SJQ7" s="21"/>
      <c r="SJR7" s="21"/>
      <c r="SJS7" s="21"/>
      <c r="SJT7" s="21"/>
      <c r="SJU7" s="21"/>
      <c r="SJV7" s="21"/>
      <c r="SJW7" s="21"/>
      <c r="SJX7" s="21"/>
      <c r="SJY7" s="21"/>
      <c r="SJZ7" s="21"/>
      <c r="SKA7" s="21"/>
      <c r="SKB7" s="21"/>
      <c r="SKC7" s="21"/>
      <c r="SKD7" s="21"/>
      <c r="SKE7" s="21"/>
      <c r="SKF7" s="21"/>
      <c r="SKG7" s="21"/>
      <c r="SKH7" s="21"/>
      <c r="SKI7" s="21"/>
      <c r="SKJ7" s="21"/>
      <c r="SKK7" s="21"/>
      <c r="SKL7" s="21"/>
      <c r="SKM7" s="21"/>
      <c r="SKN7" s="21"/>
      <c r="SKO7" s="21"/>
      <c r="SKP7" s="21"/>
      <c r="SKQ7" s="21"/>
      <c r="SKR7" s="21"/>
      <c r="SKS7" s="21"/>
      <c r="SKT7" s="21"/>
      <c r="SKU7" s="21"/>
      <c r="SKV7" s="21"/>
      <c r="SKW7" s="21"/>
      <c r="SKX7" s="21"/>
      <c r="SKY7" s="21"/>
      <c r="SKZ7" s="21"/>
      <c r="SLA7" s="21"/>
      <c r="SLB7" s="21"/>
      <c r="SLC7" s="21"/>
      <c r="SLD7" s="21"/>
      <c r="SLE7" s="21"/>
      <c r="SLF7" s="21"/>
      <c r="SLG7" s="21"/>
      <c r="SLH7" s="21"/>
      <c r="SLI7" s="21"/>
      <c r="SLJ7" s="21"/>
      <c r="SLK7" s="21"/>
      <c r="SLL7" s="21"/>
      <c r="SLM7" s="21"/>
      <c r="SLN7" s="21"/>
      <c r="SLO7" s="21"/>
      <c r="SLP7" s="21"/>
      <c r="SLQ7" s="21"/>
      <c r="SLR7" s="21"/>
      <c r="SLS7" s="21"/>
      <c r="SLT7" s="21"/>
      <c r="SLU7" s="21"/>
      <c r="SLV7" s="21"/>
      <c r="SLW7" s="21"/>
      <c r="SLX7" s="21"/>
      <c r="SLY7" s="21"/>
      <c r="SLZ7" s="21"/>
      <c r="SMA7" s="21"/>
      <c r="SMB7" s="21"/>
      <c r="SMC7" s="21"/>
      <c r="SMD7" s="21"/>
      <c r="SME7" s="21"/>
      <c r="SMF7" s="21"/>
      <c r="SMG7" s="21"/>
      <c r="SMH7" s="21"/>
      <c r="SMI7" s="21"/>
      <c r="SMJ7" s="21"/>
      <c r="SMK7" s="21"/>
      <c r="SML7" s="21"/>
      <c r="SMM7" s="21"/>
      <c r="SMN7" s="21"/>
      <c r="SMO7" s="21"/>
      <c r="SMP7" s="21"/>
      <c r="SMQ7" s="21"/>
      <c r="SMR7" s="21"/>
      <c r="SMS7" s="21"/>
      <c r="SMT7" s="21"/>
      <c r="SMU7" s="21"/>
      <c r="SMV7" s="21"/>
      <c r="SMW7" s="21"/>
      <c r="SMX7" s="21"/>
      <c r="SMY7" s="21"/>
      <c r="SMZ7" s="21"/>
      <c r="SNA7" s="21"/>
      <c r="SNB7" s="21"/>
      <c r="SNC7" s="21"/>
      <c r="SND7" s="21"/>
      <c r="SNE7" s="21"/>
      <c r="SNF7" s="21"/>
      <c r="SNG7" s="21"/>
      <c r="SNH7" s="21"/>
      <c r="SNI7" s="21"/>
      <c r="SNJ7" s="21"/>
      <c r="SNK7" s="21"/>
      <c r="SNL7" s="21"/>
      <c r="SNM7" s="21"/>
      <c r="SNN7" s="21"/>
      <c r="SNO7" s="21"/>
      <c r="SNP7" s="21"/>
      <c r="SNQ7" s="21"/>
      <c r="SNR7" s="21"/>
      <c r="SNS7" s="21"/>
      <c r="SNT7" s="21"/>
      <c r="SNU7" s="21"/>
      <c r="SNV7" s="21"/>
      <c r="SNW7" s="21"/>
      <c r="SNX7" s="21"/>
      <c r="SNY7" s="21"/>
      <c r="SNZ7" s="21"/>
      <c r="SOA7" s="21"/>
      <c r="SOB7" s="21"/>
      <c r="SOC7" s="21"/>
      <c r="SOD7" s="21"/>
      <c r="SOE7" s="21"/>
      <c r="SOF7" s="21"/>
      <c r="SOG7" s="21"/>
      <c r="SOH7" s="21"/>
      <c r="SOI7" s="21"/>
      <c r="SOJ7" s="21"/>
      <c r="SOK7" s="21"/>
      <c r="SOL7" s="21"/>
      <c r="SOM7" s="21"/>
      <c r="SON7" s="21"/>
      <c r="SOO7" s="21"/>
      <c r="SOP7" s="21"/>
      <c r="SOQ7" s="21"/>
      <c r="SOR7" s="21"/>
      <c r="SOS7" s="21"/>
      <c r="SOT7" s="21"/>
      <c r="SOU7" s="21"/>
      <c r="SOV7" s="21"/>
      <c r="SOW7" s="21"/>
      <c r="SOX7" s="21"/>
      <c r="SOY7" s="21"/>
      <c r="SOZ7" s="21"/>
      <c r="SPA7" s="21"/>
      <c r="SPB7" s="21"/>
      <c r="SPC7" s="21"/>
      <c r="SPD7" s="21"/>
      <c r="SPE7" s="21"/>
      <c r="SPF7" s="21"/>
      <c r="SPG7" s="21"/>
      <c r="SPH7" s="21"/>
      <c r="SPI7" s="21"/>
      <c r="SPJ7" s="21"/>
      <c r="SPK7" s="21"/>
      <c r="SPL7" s="21"/>
      <c r="SPM7" s="21"/>
      <c r="SPN7" s="21"/>
      <c r="SPO7" s="21"/>
      <c r="SPP7" s="21"/>
      <c r="SPQ7" s="21"/>
      <c r="SPR7" s="21"/>
      <c r="SPS7" s="21"/>
      <c r="SPT7" s="21"/>
      <c r="SPU7" s="21"/>
      <c r="SPV7" s="21"/>
      <c r="SPW7" s="21"/>
      <c r="SPX7" s="21"/>
      <c r="SPY7" s="21"/>
      <c r="SPZ7" s="21"/>
      <c r="SQA7" s="21"/>
      <c r="SQB7" s="21"/>
      <c r="SQC7" s="21"/>
      <c r="SQD7" s="21"/>
      <c r="SQE7" s="21"/>
      <c r="SQF7" s="21"/>
      <c r="SQG7" s="21"/>
      <c r="SQH7" s="21"/>
      <c r="SQI7" s="21"/>
      <c r="SQJ7" s="21"/>
      <c r="SQK7" s="21"/>
      <c r="SQL7" s="21"/>
      <c r="SQM7" s="21"/>
      <c r="SQN7" s="21"/>
      <c r="SQO7" s="21"/>
      <c r="SQP7" s="21"/>
      <c r="SQQ7" s="21"/>
      <c r="SQR7" s="21"/>
      <c r="SQS7" s="21"/>
      <c r="SQT7" s="21"/>
      <c r="SQU7" s="21"/>
      <c r="SQV7" s="21"/>
      <c r="SQW7" s="21"/>
      <c r="SQX7" s="21"/>
      <c r="SQY7" s="21"/>
      <c r="SQZ7" s="21"/>
      <c r="SRA7" s="21"/>
      <c r="SRB7" s="21"/>
      <c r="SRC7" s="21"/>
      <c r="SRD7" s="21"/>
      <c r="SRE7" s="21"/>
      <c r="SRF7" s="21"/>
      <c r="SRG7" s="21"/>
      <c r="SRH7" s="21"/>
      <c r="SRI7" s="21"/>
      <c r="SRJ7" s="21"/>
      <c r="SRK7" s="21"/>
      <c r="SRL7" s="21"/>
      <c r="SRM7" s="21"/>
      <c r="SRN7" s="21"/>
      <c r="SRO7" s="21"/>
      <c r="SRP7" s="21"/>
      <c r="SRQ7" s="21"/>
      <c r="SRR7" s="21"/>
      <c r="SRS7" s="21"/>
      <c r="SRT7" s="21"/>
      <c r="SRU7" s="21"/>
      <c r="SRV7" s="21"/>
      <c r="SRW7" s="21"/>
      <c r="SRX7" s="21"/>
      <c r="SRY7" s="21"/>
      <c r="SRZ7" s="21"/>
      <c r="SSA7" s="21"/>
      <c r="SSB7" s="21"/>
      <c r="SSC7" s="21"/>
      <c r="SSD7" s="21"/>
      <c r="SSE7" s="21"/>
      <c r="SSF7" s="21"/>
      <c r="SSG7" s="21"/>
      <c r="SSH7" s="21"/>
      <c r="SSI7" s="21"/>
      <c r="SSJ7" s="21"/>
      <c r="SSK7" s="21"/>
      <c r="SSL7" s="21"/>
      <c r="SSM7" s="21"/>
      <c r="SSN7" s="21"/>
      <c r="SSO7" s="21"/>
      <c r="SSP7" s="21"/>
      <c r="SSQ7" s="21"/>
      <c r="SSR7" s="21"/>
      <c r="SSS7" s="21"/>
      <c r="SST7" s="21"/>
      <c r="SSU7" s="21"/>
      <c r="SSV7" s="21"/>
      <c r="SSW7" s="21"/>
      <c r="SSX7" s="21"/>
      <c r="SSY7" s="21"/>
      <c r="SSZ7" s="21"/>
      <c r="STA7" s="21"/>
      <c r="STB7" s="21"/>
      <c r="STC7" s="21"/>
      <c r="STD7" s="21"/>
      <c r="STE7" s="21"/>
      <c r="STF7" s="21"/>
      <c r="STG7" s="21"/>
      <c r="STH7" s="21"/>
      <c r="STI7" s="21"/>
      <c r="STJ7" s="21"/>
      <c r="STK7" s="21"/>
      <c r="STL7" s="21"/>
      <c r="STM7" s="21"/>
      <c r="STN7" s="21"/>
      <c r="STO7" s="21"/>
      <c r="STP7" s="21"/>
      <c r="STQ7" s="21"/>
      <c r="STR7" s="21"/>
      <c r="STS7" s="21"/>
      <c r="STT7" s="21"/>
      <c r="STU7" s="21"/>
      <c r="STV7" s="21"/>
      <c r="STW7" s="21"/>
      <c r="STX7" s="21"/>
      <c r="STY7" s="21"/>
      <c r="STZ7" s="21"/>
      <c r="SUA7" s="21"/>
      <c r="SUB7" s="21"/>
      <c r="SUC7" s="21"/>
      <c r="SUD7" s="21"/>
      <c r="SUE7" s="21"/>
      <c r="SUF7" s="21"/>
      <c r="SUG7" s="21"/>
      <c r="SUH7" s="21"/>
      <c r="SUI7" s="21"/>
      <c r="SUJ7" s="21"/>
      <c r="SUK7" s="21"/>
      <c r="SUL7" s="21"/>
      <c r="SUM7" s="21"/>
      <c r="SUN7" s="21"/>
      <c r="SUO7" s="21"/>
      <c r="SUP7" s="21"/>
      <c r="SUQ7" s="21"/>
      <c r="SUR7" s="21"/>
      <c r="SUS7" s="21"/>
      <c r="SUT7" s="21"/>
      <c r="SUU7" s="21"/>
      <c r="SUV7" s="21"/>
      <c r="SUW7" s="21"/>
      <c r="SUX7" s="21"/>
      <c r="SUY7" s="21"/>
      <c r="SUZ7" s="21"/>
      <c r="SVA7" s="21"/>
      <c r="SVB7" s="21"/>
      <c r="SVC7" s="21"/>
      <c r="SVD7" s="21"/>
      <c r="SVE7" s="21"/>
      <c r="SVF7" s="21"/>
      <c r="SVG7" s="21"/>
      <c r="SVH7" s="21"/>
      <c r="SVI7" s="21"/>
      <c r="SVJ7" s="21"/>
      <c r="SVK7" s="21"/>
      <c r="SVL7" s="21"/>
      <c r="SVM7" s="21"/>
      <c r="SVN7" s="21"/>
      <c r="SVO7" s="21"/>
      <c r="SVP7" s="21"/>
      <c r="SVQ7" s="21"/>
      <c r="SVR7" s="21"/>
      <c r="SVS7" s="21"/>
      <c r="SVT7" s="21"/>
      <c r="SVU7" s="21"/>
      <c r="SVV7" s="21"/>
      <c r="SVW7" s="21"/>
      <c r="SVX7" s="21"/>
      <c r="SVY7" s="21"/>
      <c r="SVZ7" s="21"/>
      <c r="SWA7" s="21"/>
      <c r="SWB7" s="21"/>
      <c r="SWC7" s="21"/>
      <c r="SWD7" s="21"/>
      <c r="SWE7" s="21"/>
      <c r="SWF7" s="21"/>
      <c r="SWG7" s="21"/>
      <c r="SWH7" s="21"/>
      <c r="SWI7" s="21"/>
      <c r="SWJ7" s="21"/>
      <c r="SWK7" s="21"/>
      <c r="SWL7" s="21"/>
      <c r="SWM7" s="21"/>
      <c r="SWN7" s="21"/>
      <c r="SWO7" s="21"/>
      <c r="SWP7" s="21"/>
      <c r="SWQ7" s="21"/>
      <c r="SWR7" s="21"/>
      <c r="SWS7" s="21"/>
      <c r="SWT7" s="21"/>
      <c r="SWU7" s="21"/>
      <c r="SWV7" s="21"/>
      <c r="SWW7" s="21"/>
      <c r="SWX7" s="21"/>
      <c r="SWY7" s="21"/>
      <c r="SWZ7" s="21"/>
      <c r="SXA7" s="21"/>
      <c r="SXB7" s="21"/>
      <c r="SXC7" s="21"/>
      <c r="SXD7" s="21"/>
      <c r="SXE7" s="21"/>
      <c r="SXF7" s="21"/>
      <c r="SXG7" s="21"/>
      <c r="SXH7" s="21"/>
      <c r="SXI7" s="21"/>
      <c r="SXJ7" s="21"/>
      <c r="SXK7" s="21"/>
      <c r="SXL7" s="21"/>
      <c r="SXM7" s="21"/>
      <c r="SXN7" s="21"/>
      <c r="SXO7" s="21"/>
      <c r="SXP7" s="21"/>
      <c r="SXQ7" s="21"/>
      <c r="SXR7" s="21"/>
      <c r="SXS7" s="21"/>
      <c r="SXT7" s="21"/>
      <c r="SXU7" s="21"/>
      <c r="SXV7" s="21"/>
      <c r="SXW7" s="21"/>
      <c r="SXX7" s="21"/>
      <c r="SXY7" s="21"/>
      <c r="SXZ7" s="21"/>
      <c r="SYA7" s="21"/>
      <c r="SYB7" s="21"/>
      <c r="SYC7" s="21"/>
      <c r="SYD7" s="21"/>
      <c r="SYE7" s="21"/>
      <c r="SYF7" s="21"/>
      <c r="SYG7" s="21"/>
      <c r="SYH7" s="21"/>
      <c r="SYI7" s="21"/>
      <c r="SYJ7" s="21"/>
      <c r="SYK7" s="21"/>
      <c r="SYL7" s="21"/>
      <c r="SYM7" s="21"/>
      <c r="SYN7" s="21"/>
      <c r="SYO7" s="21"/>
      <c r="SYP7" s="21"/>
      <c r="SYQ7" s="21"/>
      <c r="SYR7" s="21"/>
      <c r="SYS7" s="21"/>
      <c r="SYT7" s="21"/>
      <c r="SYU7" s="21"/>
      <c r="SYV7" s="21"/>
      <c r="SYW7" s="21"/>
      <c r="SYX7" s="21"/>
      <c r="SYY7" s="21"/>
      <c r="SYZ7" s="21"/>
      <c r="SZA7" s="21"/>
      <c r="SZB7" s="21"/>
      <c r="SZC7" s="21"/>
      <c r="SZD7" s="21"/>
      <c r="SZE7" s="21"/>
      <c r="SZF7" s="21"/>
      <c r="SZG7" s="21"/>
      <c r="SZH7" s="21"/>
      <c r="SZI7" s="21"/>
      <c r="SZJ7" s="21"/>
      <c r="SZK7" s="21"/>
      <c r="SZL7" s="21"/>
      <c r="SZM7" s="21"/>
      <c r="SZN7" s="21"/>
      <c r="SZO7" s="21"/>
      <c r="SZP7" s="21"/>
      <c r="SZQ7" s="21"/>
      <c r="SZR7" s="21"/>
      <c r="SZS7" s="21"/>
      <c r="SZT7" s="21"/>
      <c r="SZU7" s="21"/>
      <c r="SZV7" s="21"/>
      <c r="SZW7" s="21"/>
      <c r="SZX7" s="21"/>
      <c r="SZY7" s="21"/>
      <c r="SZZ7" s="21"/>
      <c r="TAA7" s="21"/>
      <c r="TAB7" s="21"/>
      <c r="TAC7" s="21"/>
      <c r="TAD7" s="21"/>
      <c r="TAE7" s="21"/>
      <c r="TAF7" s="21"/>
      <c r="TAG7" s="21"/>
      <c r="TAH7" s="21"/>
      <c r="TAI7" s="21"/>
      <c r="TAJ7" s="21"/>
      <c r="TAK7" s="21"/>
      <c r="TAL7" s="21"/>
      <c r="TAM7" s="21"/>
      <c r="TAN7" s="21"/>
      <c r="TAO7" s="21"/>
      <c r="TAP7" s="21"/>
      <c r="TAQ7" s="21"/>
      <c r="TAR7" s="21"/>
      <c r="TAS7" s="21"/>
      <c r="TAT7" s="21"/>
      <c r="TAU7" s="21"/>
      <c r="TAV7" s="21"/>
      <c r="TAW7" s="21"/>
      <c r="TAX7" s="21"/>
      <c r="TAY7" s="21"/>
      <c r="TAZ7" s="21"/>
      <c r="TBA7" s="21"/>
      <c r="TBB7" s="21"/>
      <c r="TBC7" s="21"/>
      <c r="TBD7" s="21"/>
      <c r="TBE7" s="21"/>
      <c r="TBF7" s="21"/>
      <c r="TBG7" s="21"/>
      <c r="TBH7" s="21"/>
      <c r="TBI7" s="21"/>
      <c r="TBJ7" s="21"/>
      <c r="TBK7" s="21"/>
      <c r="TBL7" s="21"/>
      <c r="TBM7" s="21"/>
      <c r="TBN7" s="21"/>
      <c r="TBO7" s="21"/>
      <c r="TBP7" s="21"/>
      <c r="TBQ7" s="21"/>
      <c r="TBR7" s="21"/>
      <c r="TBS7" s="21"/>
      <c r="TBT7" s="21"/>
      <c r="TBU7" s="21"/>
      <c r="TBV7" s="21"/>
      <c r="TBW7" s="21"/>
      <c r="TBX7" s="21"/>
      <c r="TBY7" s="21"/>
      <c r="TBZ7" s="21"/>
      <c r="TCA7" s="21"/>
      <c r="TCB7" s="21"/>
      <c r="TCC7" s="21"/>
      <c r="TCD7" s="21"/>
      <c r="TCE7" s="21"/>
      <c r="TCF7" s="21"/>
      <c r="TCG7" s="21"/>
      <c r="TCH7" s="21"/>
      <c r="TCI7" s="21"/>
      <c r="TCJ7" s="21"/>
      <c r="TCK7" s="21"/>
      <c r="TCL7" s="21"/>
      <c r="TCM7" s="21"/>
      <c r="TCN7" s="21"/>
      <c r="TCO7" s="21"/>
      <c r="TCP7" s="21"/>
      <c r="TCQ7" s="21"/>
      <c r="TCR7" s="21"/>
      <c r="TCS7" s="21"/>
      <c r="TCT7" s="21"/>
      <c r="TCU7" s="21"/>
      <c r="TCV7" s="21"/>
      <c r="TCW7" s="21"/>
      <c r="TCX7" s="21"/>
      <c r="TCY7" s="21"/>
      <c r="TCZ7" s="21"/>
      <c r="TDA7" s="21"/>
      <c r="TDB7" s="21"/>
      <c r="TDC7" s="21"/>
      <c r="TDD7" s="21"/>
      <c r="TDE7" s="21"/>
      <c r="TDF7" s="21"/>
      <c r="TDG7" s="21"/>
      <c r="TDH7" s="21"/>
      <c r="TDI7" s="21"/>
      <c r="TDJ7" s="21"/>
      <c r="TDK7" s="21"/>
      <c r="TDL7" s="21"/>
      <c r="TDM7" s="21"/>
      <c r="TDN7" s="21"/>
      <c r="TDO7" s="21"/>
      <c r="TDP7" s="21"/>
      <c r="TDQ7" s="21"/>
      <c r="TDR7" s="21"/>
      <c r="TDS7" s="21"/>
      <c r="TDT7" s="21"/>
      <c r="TDU7" s="21"/>
      <c r="TDV7" s="21"/>
      <c r="TDW7" s="21"/>
      <c r="TDX7" s="21"/>
      <c r="TDY7" s="21"/>
      <c r="TDZ7" s="21"/>
      <c r="TEA7" s="21"/>
      <c r="TEB7" s="21"/>
      <c r="TEC7" s="21"/>
      <c r="TED7" s="21"/>
      <c r="TEE7" s="21"/>
      <c r="TEF7" s="21"/>
      <c r="TEG7" s="21"/>
      <c r="TEH7" s="21"/>
      <c r="TEI7" s="21"/>
      <c r="TEJ7" s="21"/>
      <c r="TEK7" s="21"/>
      <c r="TEL7" s="21"/>
      <c r="TEM7" s="21"/>
      <c r="TEN7" s="21"/>
      <c r="TEO7" s="21"/>
      <c r="TEP7" s="21"/>
      <c r="TEQ7" s="21"/>
      <c r="TER7" s="21"/>
      <c r="TES7" s="21"/>
      <c r="TET7" s="21"/>
      <c r="TEU7" s="21"/>
      <c r="TEV7" s="21"/>
      <c r="TEW7" s="21"/>
      <c r="TEX7" s="21"/>
      <c r="TEY7" s="21"/>
      <c r="TEZ7" s="21"/>
      <c r="TFA7" s="21"/>
      <c r="TFB7" s="21"/>
      <c r="TFC7" s="21"/>
      <c r="TFD7" s="21"/>
      <c r="TFE7" s="21"/>
      <c r="TFF7" s="21"/>
      <c r="TFG7" s="21"/>
      <c r="TFH7" s="21"/>
      <c r="TFI7" s="21"/>
      <c r="TFJ7" s="21"/>
      <c r="TFK7" s="21"/>
      <c r="TFL7" s="21"/>
      <c r="TFM7" s="21"/>
      <c r="TFN7" s="21"/>
      <c r="TFO7" s="21"/>
      <c r="TFP7" s="21"/>
      <c r="TFQ7" s="21"/>
      <c r="TFR7" s="21"/>
      <c r="TFS7" s="21"/>
      <c r="TFT7" s="21"/>
      <c r="TFU7" s="21"/>
      <c r="TFV7" s="21"/>
      <c r="TFW7" s="21"/>
      <c r="TFX7" s="21"/>
      <c r="TFY7" s="21"/>
      <c r="TFZ7" s="21"/>
      <c r="TGA7" s="21"/>
      <c r="TGB7" s="21"/>
      <c r="TGC7" s="21"/>
      <c r="TGD7" s="21"/>
      <c r="TGE7" s="21"/>
      <c r="TGF7" s="21"/>
      <c r="TGG7" s="21"/>
      <c r="TGH7" s="21"/>
      <c r="TGI7" s="21"/>
      <c r="TGJ7" s="21"/>
      <c r="TGK7" s="21"/>
      <c r="TGL7" s="21"/>
      <c r="TGM7" s="21"/>
      <c r="TGN7" s="21"/>
      <c r="TGO7" s="21"/>
      <c r="TGP7" s="21"/>
      <c r="TGQ7" s="21"/>
      <c r="TGR7" s="21"/>
      <c r="TGS7" s="21"/>
      <c r="TGT7" s="21"/>
      <c r="TGU7" s="21"/>
      <c r="TGV7" s="21"/>
      <c r="TGW7" s="21"/>
      <c r="TGX7" s="21"/>
      <c r="TGY7" s="21"/>
      <c r="TGZ7" s="21"/>
      <c r="THA7" s="21"/>
      <c r="THB7" s="21"/>
      <c r="THC7" s="21"/>
      <c r="THD7" s="21"/>
      <c r="THE7" s="21"/>
      <c r="THF7" s="21"/>
      <c r="THG7" s="21"/>
      <c r="THH7" s="21"/>
      <c r="THI7" s="21"/>
      <c r="THJ7" s="21"/>
      <c r="THK7" s="21"/>
      <c r="THL7" s="21"/>
      <c r="THM7" s="21"/>
      <c r="THN7" s="21"/>
      <c r="THO7" s="21"/>
      <c r="THP7" s="21"/>
      <c r="THQ7" s="21"/>
      <c r="THR7" s="21"/>
      <c r="THS7" s="21"/>
      <c r="THT7" s="21"/>
      <c r="THU7" s="21"/>
      <c r="THV7" s="21"/>
      <c r="THW7" s="21"/>
      <c r="THX7" s="21"/>
      <c r="THY7" s="21"/>
      <c r="THZ7" s="21"/>
      <c r="TIA7" s="21"/>
      <c r="TIB7" s="21"/>
      <c r="TIC7" s="21"/>
      <c r="TID7" s="21"/>
      <c r="TIE7" s="21"/>
      <c r="TIF7" s="21"/>
      <c r="TIG7" s="21"/>
      <c r="TIH7" s="21"/>
      <c r="TII7" s="21"/>
      <c r="TIJ7" s="21"/>
      <c r="TIK7" s="21"/>
      <c r="TIL7" s="21"/>
      <c r="TIM7" s="21"/>
      <c r="TIN7" s="21"/>
      <c r="TIO7" s="21"/>
      <c r="TIP7" s="21"/>
      <c r="TIQ7" s="21"/>
      <c r="TIR7" s="21"/>
      <c r="TIS7" s="21"/>
      <c r="TIT7" s="21"/>
      <c r="TIU7" s="21"/>
      <c r="TIV7" s="21"/>
      <c r="TIW7" s="21"/>
      <c r="TIX7" s="21"/>
      <c r="TIY7" s="21"/>
      <c r="TIZ7" s="21"/>
      <c r="TJA7" s="21"/>
      <c r="TJB7" s="21"/>
      <c r="TJC7" s="21"/>
      <c r="TJD7" s="21"/>
      <c r="TJE7" s="21"/>
      <c r="TJF7" s="21"/>
      <c r="TJG7" s="21"/>
      <c r="TJH7" s="21"/>
      <c r="TJI7" s="21"/>
      <c r="TJJ7" s="21"/>
      <c r="TJK7" s="21"/>
      <c r="TJL7" s="21"/>
      <c r="TJM7" s="21"/>
      <c r="TJN7" s="21"/>
      <c r="TJO7" s="21"/>
      <c r="TJP7" s="21"/>
      <c r="TJQ7" s="21"/>
      <c r="TJR7" s="21"/>
      <c r="TJS7" s="21"/>
      <c r="TJT7" s="21"/>
      <c r="TJU7" s="21"/>
      <c r="TJV7" s="21"/>
      <c r="TJW7" s="21"/>
      <c r="TJX7" s="21"/>
      <c r="TJY7" s="21"/>
      <c r="TJZ7" s="21"/>
      <c r="TKA7" s="21"/>
      <c r="TKB7" s="21"/>
      <c r="TKC7" s="21"/>
      <c r="TKD7" s="21"/>
      <c r="TKE7" s="21"/>
      <c r="TKF7" s="21"/>
      <c r="TKG7" s="21"/>
      <c r="TKH7" s="21"/>
      <c r="TKI7" s="21"/>
      <c r="TKJ7" s="21"/>
      <c r="TKK7" s="21"/>
      <c r="TKL7" s="21"/>
      <c r="TKM7" s="21"/>
      <c r="TKN7" s="21"/>
      <c r="TKO7" s="21"/>
      <c r="TKP7" s="21"/>
      <c r="TKQ7" s="21"/>
      <c r="TKR7" s="21"/>
      <c r="TKS7" s="21"/>
      <c r="TKT7" s="21"/>
      <c r="TKU7" s="21"/>
      <c r="TKV7" s="21"/>
      <c r="TKW7" s="21"/>
      <c r="TKX7" s="21"/>
      <c r="TKY7" s="21"/>
      <c r="TKZ7" s="21"/>
      <c r="TLA7" s="21"/>
      <c r="TLB7" s="21"/>
      <c r="TLC7" s="21"/>
      <c r="TLD7" s="21"/>
      <c r="TLE7" s="21"/>
      <c r="TLF7" s="21"/>
      <c r="TLG7" s="21"/>
      <c r="TLH7" s="21"/>
      <c r="TLI7" s="21"/>
      <c r="TLJ7" s="21"/>
      <c r="TLK7" s="21"/>
      <c r="TLL7" s="21"/>
      <c r="TLM7" s="21"/>
      <c r="TLN7" s="21"/>
      <c r="TLO7" s="21"/>
      <c r="TLP7" s="21"/>
      <c r="TLQ7" s="21"/>
      <c r="TLR7" s="21"/>
      <c r="TLS7" s="21"/>
      <c r="TLT7" s="21"/>
      <c r="TLU7" s="21"/>
      <c r="TLV7" s="21"/>
      <c r="TLW7" s="21"/>
      <c r="TLX7" s="21"/>
      <c r="TLY7" s="21"/>
      <c r="TLZ7" s="21"/>
      <c r="TMA7" s="21"/>
      <c r="TMB7" s="21"/>
      <c r="TMC7" s="21"/>
      <c r="TMD7" s="21"/>
      <c r="TME7" s="21"/>
      <c r="TMF7" s="21"/>
      <c r="TMG7" s="21"/>
      <c r="TMH7" s="21"/>
      <c r="TMI7" s="21"/>
      <c r="TMJ7" s="21"/>
      <c r="TMK7" s="21"/>
      <c r="TML7" s="21"/>
      <c r="TMM7" s="21"/>
      <c r="TMN7" s="21"/>
      <c r="TMO7" s="21"/>
      <c r="TMP7" s="21"/>
      <c r="TMQ7" s="21"/>
      <c r="TMR7" s="21"/>
      <c r="TMS7" s="21"/>
      <c r="TMT7" s="21"/>
      <c r="TMU7" s="21"/>
      <c r="TMV7" s="21"/>
      <c r="TMW7" s="21"/>
      <c r="TMX7" s="21"/>
      <c r="TMY7" s="21"/>
      <c r="TMZ7" s="21"/>
      <c r="TNA7" s="21"/>
      <c r="TNB7" s="21"/>
      <c r="TNC7" s="21"/>
      <c r="TND7" s="21"/>
      <c r="TNE7" s="21"/>
      <c r="TNF7" s="21"/>
      <c r="TNG7" s="21"/>
      <c r="TNH7" s="21"/>
      <c r="TNI7" s="21"/>
      <c r="TNJ7" s="21"/>
      <c r="TNK7" s="21"/>
      <c r="TNL7" s="21"/>
      <c r="TNM7" s="21"/>
      <c r="TNN7" s="21"/>
      <c r="TNO7" s="21"/>
      <c r="TNP7" s="21"/>
      <c r="TNQ7" s="21"/>
      <c r="TNR7" s="21"/>
      <c r="TNS7" s="21"/>
      <c r="TNT7" s="21"/>
      <c r="TNU7" s="21"/>
      <c r="TNV7" s="21"/>
      <c r="TNW7" s="21"/>
      <c r="TNX7" s="21"/>
      <c r="TNY7" s="21"/>
      <c r="TNZ7" s="21"/>
      <c r="TOA7" s="21"/>
      <c r="TOB7" s="21"/>
      <c r="TOC7" s="21"/>
      <c r="TOD7" s="21"/>
      <c r="TOE7" s="21"/>
      <c r="TOF7" s="21"/>
      <c r="TOG7" s="21"/>
      <c r="TOH7" s="21"/>
      <c r="TOI7" s="21"/>
      <c r="TOJ7" s="21"/>
      <c r="TOK7" s="21"/>
      <c r="TOL7" s="21"/>
      <c r="TOM7" s="21"/>
      <c r="TON7" s="21"/>
      <c r="TOO7" s="21"/>
      <c r="TOP7" s="21"/>
      <c r="TOQ7" s="21"/>
      <c r="TOR7" s="21"/>
      <c r="TOS7" s="21"/>
      <c r="TOT7" s="21"/>
      <c r="TOU7" s="21"/>
      <c r="TOV7" s="21"/>
      <c r="TOW7" s="21"/>
      <c r="TOX7" s="21"/>
      <c r="TOY7" s="21"/>
      <c r="TOZ7" s="21"/>
      <c r="TPA7" s="21"/>
      <c r="TPB7" s="21"/>
      <c r="TPC7" s="21"/>
      <c r="TPD7" s="21"/>
      <c r="TPE7" s="21"/>
      <c r="TPF7" s="21"/>
      <c r="TPG7" s="21"/>
      <c r="TPH7" s="21"/>
      <c r="TPI7" s="21"/>
      <c r="TPJ7" s="21"/>
      <c r="TPK7" s="21"/>
      <c r="TPL7" s="21"/>
      <c r="TPM7" s="21"/>
      <c r="TPN7" s="21"/>
      <c r="TPO7" s="21"/>
      <c r="TPP7" s="21"/>
      <c r="TPQ7" s="21"/>
      <c r="TPR7" s="21"/>
      <c r="TPS7" s="21"/>
      <c r="TPT7" s="21"/>
      <c r="TPU7" s="21"/>
      <c r="TPV7" s="21"/>
      <c r="TPW7" s="21"/>
      <c r="TPX7" s="21"/>
      <c r="TPY7" s="21"/>
      <c r="TPZ7" s="21"/>
      <c r="TQA7" s="21"/>
      <c r="TQB7" s="21"/>
      <c r="TQC7" s="21"/>
      <c r="TQD7" s="21"/>
      <c r="TQE7" s="21"/>
      <c r="TQF7" s="21"/>
      <c r="TQG7" s="21"/>
      <c r="TQH7" s="21"/>
      <c r="TQI7" s="21"/>
      <c r="TQJ7" s="21"/>
      <c r="TQK7" s="21"/>
      <c r="TQL7" s="21"/>
      <c r="TQM7" s="21"/>
      <c r="TQN7" s="21"/>
      <c r="TQO7" s="21"/>
      <c r="TQP7" s="21"/>
      <c r="TQQ7" s="21"/>
      <c r="TQR7" s="21"/>
      <c r="TQS7" s="21"/>
      <c r="TQT7" s="21"/>
      <c r="TQU7" s="21"/>
      <c r="TQV7" s="21"/>
      <c r="TQW7" s="21"/>
      <c r="TQX7" s="21"/>
      <c r="TQY7" s="21"/>
      <c r="TQZ7" s="21"/>
      <c r="TRA7" s="21"/>
      <c r="TRB7" s="21"/>
      <c r="TRC7" s="21"/>
      <c r="TRD7" s="21"/>
      <c r="TRE7" s="21"/>
      <c r="TRF7" s="21"/>
      <c r="TRG7" s="21"/>
      <c r="TRH7" s="21"/>
      <c r="TRI7" s="21"/>
      <c r="TRJ7" s="21"/>
      <c r="TRK7" s="21"/>
      <c r="TRL7" s="21"/>
      <c r="TRM7" s="21"/>
      <c r="TRN7" s="21"/>
      <c r="TRO7" s="21"/>
      <c r="TRP7" s="21"/>
      <c r="TRQ7" s="21"/>
      <c r="TRR7" s="21"/>
      <c r="TRS7" s="21"/>
      <c r="TRT7" s="21"/>
      <c r="TRU7" s="21"/>
      <c r="TRV7" s="21"/>
      <c r="TRW7" s="21"/>
      <c r="TRX7" s="21"/>
      <c r="TRY7" s="21"/>
      <c r="TRZ7" s="21"/>
      <c r="TSA7" s="21"/>
      <c r="TSB7" s="21"/>
      <c r="TSC7" s="21"/>
      <c r="TSD7" s="21"/>
      <c r="TSE7" s="21"/>
      <c r="TSF7" s="21"/>
      <c r="TSG7" s="21"/>
      <c r="TSH7" s="21"/>
      <c r="TSI7" s="21"/>
      <c r="TSJ7" s="21"/>
      <c r="TSK7" s="21"/>
      <c r="TSL7" s="21"/>
      <c r="TSM7" s="21"/>
      <c r="TSN7" s="21"/>
      <c r="TSO7" s="21"/>
      <c r="TSP7" s="21"/>
      <c r="TSQ7" s="21"/>
      <c r="TSR7" s="21"/>
      <c r="TSS7" s="21"/>
      <c r="TST7" s="21"/>
      <c r="TSU7" s="21"/>
      <c r="TSV7" s="21"/>
      <c r="TSW7" s="21"/>
      <c r="TSX7" s="21"/>
      <c r="TSY7" s="21"/>
      <c r="TSZ7" s="21"/>
      <c r="TTA7" s="21"/>
      <c r="TTB7" s="21"/>
      <c r="TTC7" s="21"/>
      <c r="TTD7" s="21"/>
      <c r="TTE7" s="21"/>
      <c r="TTF7" s="21"/>
      <c r="TTG7" s="21"/>
      <c r="TTH7" s="21"/>
      <c r="TTI7" s="21"/>
      <c r="TTJ7" s="21"/>
      <c r="TTK7" s="21"/>
      <c r="TTL7" s="21"/>
      <c r="TTM7" s="21"/>
      <c r="TTN7" s="21"/>
      <c r="TTO7" s="21"/>
      <c r="TTP7" s="21"/>
      <c r="TTQ7" s="21"/>
      <c r="TTR7" s="21"/>
      <c r="TTS7" s="21"/>
      <c r="TTT7" s="21"/>
      <c r="TTU7" s="21"/>
      <c r="TTV7" s="21"/>
      <c r="TTW7" s="21"/>
      <c r="TTX7" s="21"/>
      <c r="TTY7" s="21"/>
      <c r="TTZ7" s="21"/>
      <c r="TUA7" s="21"/>
      <c r="TUB7" s="21"/>
      <c r="TUC7" s="21"/>
      <c r="TUD7" s="21"/>
      <c r="TUE7" s="21"/>
      <c r="TUF7" s="21"/>
      <c r="TUG7" s="21"/>
      <c r="TUH7" s="21"/>
      <c r="TUI7" s="21"/>
      <c r="TUJ7" s="21"/>
      <c r="TUK7" s="21"/>
      <c r="TUL7" s="21"/>
      <c r="TUM7" s="21"/>
      <c r="TUN7" s="21"/>
      <c r="TUO7" s="21"/>
      <c r="TUP7" s="21"/>
      <c r="TUQ7" s="21"/>
      <c r="TUR7" s="21"/>
      <c r="TUS7" s="21"/>
      <c r="TUT7" s="21"/>
      <c r="TUU7" s="21"/>
      <c r="TUV7" s="21"/>
      <c r="TUW7" s="21"/>
      <c r="TUX7" s="21"/>
      <c r="TUY7" s="21"/>
      <c r="TUZ7" s="21"/>
      <c r="TVA7" s="21"/>
      <c r="TVB7" s="21"/>
      <c r="TVC7" s="21"/>
      <c r="TVD7" s="21"/>
      <c r="TVE7" s="21"/>
      <c r="TVF7" s="21"/>
      <c r="TVG7" s="21"/>
      <c r="TVH7" s="21"/>
      <c r="TVI7" s="21"/>
      <c r="TVJ7" s="21"/>
      <c r="TVK7" s="21"/>
      <c r="TVL7" s="21"/>
      <c r="TVM7" s="21"/>
      <c r="TVN7" s="21"/>
      <c r="TVO7" s="21"/>
      <c r="TVP7" s="21"/>
      <c r="TVQ7" s="21"/>
      <c r="TVR7" s="21"/>
      <c r="TVS7" s="21"/>
      <c r="TVT7" s="21"/>
      <c r="TVU7" s="21"/>
      <c r="TVV7" s="21"/>
      <c r="TVW7" s="21"/>
      <c r="TVX7" s="21"/>
      <c r="TVY7" s="21"/>
      <c r="TVZ7" s="21"/>
      <c r="TWA7" s="21"/>
      <c r="TWB7" s="21"/>
      <c r="TWC7" s="21"/>
      <c r="TWD7" s="21"/>
      <c r="TWE7" s="21"/>
      <c r="TWF7" s="21"/>
      <c r="TWG7" s="21"/>
      <c r="TWH7" s="21"/>
      <c r="TWI7" s="21"/>
      <c r="TWJ7" s="21"/>
      <c r="TWK7" s="21"/>
      <c r="TWL7" s="21"/>
      <c r="TWM7" s="21"/>
      <c r="TWN7" s="21"/>
      <c r="TWO7" s="21"/>
      <c r="TWP7" s="21"/>
      <c r="TWQ7" s="21"/>
      <c r="TWR7" s="21"/>
      <c r="TWS7" s="21"/>
      <c r="TWT7" s="21"/>
      <c r="TWU7" s="21"/>
      <c r="TWV7" s="21"/>
      <c r="TWW7" s="21"/>
      <c r="TWX7" s="21"/>
      <c r="TWY7" s="21"/>
      <c r="TWZ7" s="21"/>
      <c r="TXA7" s="21"/>
      <c r="TXB7" s="21"/>
      <c r="TXC7" s="21"/>
      <c r="TXD7" s="21"/>
      <c r="TXE7" s="21"/>
      <c r="TXF7" s="21"/>
      <c r="TXG7" s="21"/>
      <c r="TXH7" s="21"/>
      <c r="TXI7" s="21"/>
      <c r="TXJ7" s="21"/>
      <c r="TXK7" s="21"/>
      <c r="TXL7" s="21"/>
      <c r="TXM7" s="21"/>
      <c r="TXN7" s="21"/>
      <c r="TXO7" s="21"/>
      <c r="TXP7" s="21"/>
      <c r="TXQ7" s="21"/>
      <c r="TXR7" s="21"/>
      <c r="TXS7" s="21"/>
      <c r="TXT7" s="21"/>
      <c r="TXU7" s="21"/>
      <c r="TXV7" s="21"/>
      <c r="TXW7" s="21"/>
      <c r="TXX7" s="21"/>
      <c r="TXY7" s="21"/>
      <c r="TXZ7" s="21"/>
      <c r="TYA7" s="21"/>
      <c r="TYB7" s="21"/>
      <c r="TYC7" s="21"/>
      <c r="TYD7" s="21"/>
      <c r="TYE7" s="21"/>
      <c r="TYF7" s="21"/>
      <c r="TYG7" s="21"/>
      <c r="TYH7" s="21"/>
      <c r="TYI7" s="21"/>
      <c r="TYJ7" s="21"/>
      <c r="TYK7" s="21"/>
      <c r="TYL7" s="21"/>
      <c r="TYM7" s="21"/>
      <c r="TYN7" s="21"/>
      <c r="TYO7" s="21"/>
      <c r="TYP7" s="21"/>
      <c r="TYQ7" s="21"/>
      <c r="TYR7" s="21"/>
      <c r="TYS7" s="21"/>
      <c r="TYT7" s="21"/>
      <c r="TYU7" s="21"/>
      <c r="TYV7" s="21"/>
      <c r="TYW7" s="21"/>
      <c r="TYX7" s="21"/>
      <c r="TYY7" s="21"/>
      <c r="TYZ7" s="21"/>
      <c r="TZA7" s="21"/>
      <c r="TZB7" s="21"/>
      <c r="TZC7" s="21"/>
      <c r="TZD7" s="21"/>
      <c r="TZE7" s="21"/>
      <c r="TZF7" s="21"/>
      <c r="TZG7" s="21"/>
      <c r="TZH7" s="21"/>
      <c r="TZI7" s="21"/>
      <c r="TZJ7" s="21"/>
      <c r="TZK7" s="21"/>
      <c r="TZL7" s="21"/>
      <c r="TZM7" s="21"/>
      <c r="TZN7" s="21"/>
      <c r="TZO7" s="21"/>
      <c r="TZP7" s="21"/>
      <c r="TZQ7" s="21"/>
      <c r="TZR7" s="21"/>
      <c r="TZS7" s="21"/>
      <c r="TZT7" s="21"/>
      <c r="TZU7" s="21"/>
      <c r="TZV7" s="21"/>
      <c r="TZW7" s="21"/>
      <c r="TZX7" s="21"/>
      <c r="TZY7" s="21"/>
      <c r="TZZ7" s="21"/>
      <c r="UAA7" s="21"/>
      <c r="UAB7" s="21"/>
      <c r="UAC7" s="21"/>
      <c r="UAD7" s="21"/>
      <c r="UAE7" s="21"/>
      <c r="UAF7" s="21"/>
      <c r="UAG7" s="21"/>
      <c r="UAH7" s="21"/>
      <c r="UAI7" s="21"/>
      <c r="UAJ7" s="21"/>
      <c r="UAK7" s="21"/>
      <c r="UAL7" s="21"/>
      <c r="UAM7" s="21"/>
      <c r="UAN7" s="21"/>
      <c r="UAO7" s="21"/>
      <c r="UAP7" s="21"/>
      <c r="UAQ7" s="21"/>
      <c r="UAR7" s="21"/>
      <c r="UAS7" s="21"/>
      <c r="UAT7" s="21"/>
      <c r="UAU7" s="21"/>
      <c r="UAV7" s="21"/>
      <c r="UAW7" s="21"/>
      <c r="UAX7" s="21"/>
      <c r="UAY7" s="21"/>
      <c r="UAZ7" s="21"/>
      <c r="UBA7" s="21"/>
      <c r="UBB7" s="21"/>
      <c r="UBC7" s="21"/>
      <c r="UBD7" s="21"/>
      <c r="UBE7" s="21"/>
      <c r="UBF7" s="21"/>
      <c r="UBG7" s="21"/>
      <c r="UBH7" s="21"/>
      <c r="UBI7" s="21"/>
      <c r="UBJ7" s="21"/>
      <c r="UBK7" s="21"/>
      <c r="UBL7" s="21"/>
      <c r="UBM7" s="21"/>
      <c r="UBN7" s="21"/>
      <c r="UBO7" s="21"/>
      <c r="UBP7" s="21"/>
      <c r="UBQ7" s="21"/>
      <c r="UBR7" s="21"/>
      <c r="UBS7" s="21"/>
      <c r="UBT7" s="21"/>
      <c r="UBU7" s="21"/>
      <c r="UBV7" s="21"/>
      <c r="UBW7" s="21"/>
      <c r="UBX7" s="21"/>
      <c r="UBY7" s="21"/>
      <c r="UBZ7" s="21"/>
      <c r="UCA7" s="21"/>
      <c r="UCB7" s="21"/>
      <c r="UCC7" s="21"/>
      <c r="UCD7" s="21"/>
      <c r="UCE7" s="21"/>
      <c r="UCF7" s="21"/>
      <c r="UCG7" s="21"/>
      <c r="UCH7" s="21"/>
      <c r="UCI7" s="21"/>
      <c r="UCJ7" s="21"/>
      <c r="UCK7" s="21"/>
      <c r="UCL7" s="21"/>
      <c r="UCM7" s="21"/>
      <c r="UCN7" s="21"/>
      <c r="UCO7" s="21"/>
      <c r="UCP7" s="21"/>
      <c r="UCQ7" s="21"/>
      <c r="UCR7" s="21"/>
      <c r="UCS7" s="21"/>
      <c r="UCT7" s="21"/>
      <c r="UCU7" s="21"/>
      <c r="UCV7" s="21"/>
      <c r="UCW7" s="21"/>
      <c r="UCX7" s="21"/>
      <c r="UCY7" s="21"/>
      <c r="UCZ7" s="21"/>
      <c r="UDA7" s="21"/>
      <c r="UDB7" s="21"/>
      <c r="UDC7" s="21"/>
      <c r="UDD7" s="21"/>
      <c r="UDE7" s="21"/>
      <c r="UDF7" s="21"/>
      <c r="UDG7" s="21"/>
      <c r="UDH7" s="21"/>
      <c r="UDI7" s="21"/>
      <c r="UDJ7" s="21"/>
      <c r="UDK7" s="21"/>
      <c r="UDL7" s="21"/>
      <c r="UDM7" s="21"/>
      <c r="UDN7" s="21"/>
      <c r="UDO7" s="21"/>
      <c r="UDP7" s="21"/>
      <c r="UDQ7" s="21"/>
      <c r="UDR7" s="21"/>
      <c r="UDS7" s="21"/>
      <c r="UDT7" s="21"/>
      <c r="UDU7" s="21"/>
      <c r="UDV7" s="21"/>
      <c r="UDW7" s="21"/>
      <c r="UDX7" s="21"/>
      <c r="UDY7" s="21"/>
      <c r="UDZ7" s="21"/>
      <c r="UEA7" s="21"/>
      <c r="UEB7" s="21"/>
      <c r="UEC7" s="21"/>
      <c r="UED7" s="21"/>
      <c r="UEE7" s="21"/>
      <c r="UEF7" s="21"/>
      <c r="UEG7" s="21"/>
      <c r="UEH7" s="21"/>
      <c r="UEI7" s="21"/>
      <c r="UEJ7" s="21"/>
      <c r="UEK7" s="21"/>
      <c r="UEL7" s="21"/>
      <c r="UEM7" s="21"/>
      <c r="UEN7" s="21"/>
      <c r="UEO7" s="21"/>
      <c r="UEP7" s="21"/>
      <c r="UEQ7" s="21"/>
      <c r="UER7" s="21"/>
      <c r="UES7" s="21"/>
      <c r="UET7" s="21"/>
      <c r="UEU7" s="21"/>
      <c r="UEV7" s="21"/>
      <c r="UEW7" s="21"/>
      <c r="UEX7" s="21"/>
      <c r="UEY7" s="21"/>
      <c r="UEZ7" s="21"/>
      <c r="UFA7" s="21"/>
      <c r="UFB7" s="21"/>
      <c r="UFC7" s="21"/>
      <c r="UFD7" s="21"/>
      <c r="UFE7" s="21"/>
      <c r="UFF7" s="21"/>
      <c r="UFG7" s="21"/>
      <c r="UFH7" s="21"/>
      <c r="UFI7" s="21"/>
      <c r="UFJ7" s="21"/>
      <c r="UFK7" s="21"/>
      <c r="UFL7" s="21"/>
      <c r="UFM7" s="21"/>
      <c r="UFN7" s="21"/>
      <c r="UFO7" s="21"/>
      <c r="UFP7" s="21"/>
      <c r="UFQ7" s="21"/>
      <c r="UFR7" s="21"/>
      <c r="UFS7" s="21"/>
      <c r="UFT7" s="21"/>
      <c r="UFU7" s="21"/>
      <c r="UFV7" s="21"/>
      <c r="UFW7" s="21"/>
      <c r="UFX7" s="21"/>
      <c r="UFY7" s="21"/>
      <c r="UFZ7" s="21"/>
      <c r="UGA7" s="21"/>
      <c r="UGB7" s="21"/>
      <c r="UGC7" s="21"/>
      <c r="UGD7" s="21"/>
      <c r="UGE7" s="21"/>
      <c r="UGF7" s="21"/>
      <c r="UGG7" s="21"/>
      <c r="UGH7" s="21"/>
      <c r="UGI7" s="21"/>
      <c r="UGJ7" s="21"/>
      <c r="UGK7" s="21"/>
      <c r="UGL7" s="21"/>
      <c r="UGM7" s="21"/>
      <c r="UGN7" s="21"/>
      <c r="UGO7" s="21"/>
      <c r="UGP7" s="21"/>
      <c r="UGQ7" s="21"/>
      <c r="UGR7" s="21"/>
      <c r="UGS7" s="21"/>
      <c r="UGT7" s="21"/>
      <c r="UGU7" s="21"/>
      <c r="UGV7" s="21"/>
      <c r="UGW7" s="21"/>
      <c r="UGX7" s="21"/>
      <c r="UGY7" s="21"/>
      <c r="UGZ7" s="21"/>
      <c r="UHA7" s="21"/>
      <c r="UHB7" s="21"/>
      <c r="UHC7" s="21"/>
      <c r="UHD7" s="21"/>
      <c r="UHE7" s="21"/>
      <c r="UHF7" s="21"/>
      <c r="UHG7" s="21"/>
      <c r="UHH7" s="21"/>
      <c r="UHI7" s="21"/>
      <c r="UHJ7" s="21"/>
      <c r="UHK7" s="21"/>
      <c r="UHL7" s="21"/>
      <c r="UHM7" s="21"/>
      <c r="UHN7" s="21"/>
      <c r="UHO7" s="21"/>
      <c r="UHP7" s="21"/>
      <c r="UHQ7" s="21"/>
      <c r="UHR7" s="21"/>
      <c r="UHS7" s="21"/>
      <c r="UHT7" s="21"/>
      <c r="UHU7" s="21"/>
      <c r="UHV7" s="21"/>
      <c r="UHW7" s="21"/>
      <c r="UHX7" s="21"/>
      <c r="UHY7" s="21"/>
      <c r="UHZ7" s="21"/>
      <c r="UIA7" s="21"/>
      <c r="UIB7" s="21"/>
      <c r="UIC7" s="21"/>
      <c r="UID7" s="21"/>
      <c r="UIE7" s="21"/>
      <c r="UIF7" s="21"/>
      <c r="UIG7" s="21"/>
      <c r="UIH7" s="21"/>
      <c r="UII7" s="21"/>
      <c r="UIJ7" s="21"/>
      <c r="UIK7" s="21"/>
      <c r="UIL7" s="21"/>
      <c r="UIM7" s="21"/>
      <c r="UIN7" s="21"/>
      <c r="UIO7" s="21"/>
      <c r="UIP7" s="21"/>
      <c r="UIQ7" s="21"/>
      <c r="UIR7" s="21"/>
      <c r="UIS7" s="21"/>
      <c r="UIT7" s="21"/>
      <c r="UIU7" s="21"/>
      <c r="UIV7" s="21"/>
      <c r="UIW7" s="21"/>
      <c r="UIX7" s="21"/>
      <c r="UIY7" s="21"/>
      <c r="UIZ7" s="21"/>
      <c r="UJA7" s="21"/>
      <c r="UJB7" s="21"/>
      <c r="UJC7" s="21"/>
      <c r="UJD7" s="21"/>
      <c r="UJE7" s="21"/>
      <c r="UJF7" s="21"/>
      <c r="UJG7" s="21"/>
      <c r="UJH7" s="21"/>
      <c r="UJI7" s="21"/>
      <c r="UJJ7" s="21"/>
      <c r="UJK7" s="21"/>
      <c r="UJL7" s="21"/>
      <c r="UJM7" s="21"/>
      <c r="UJN7" s="21"/>
      <c r="UJO7" s="21"/>
      <c r="UJP7" s="21"/>
      <c r="UJQ7" s="21"/>
      <c r="UJR7" s="21"/>
      <c r="UJS7" s="21"/>
      <c r="UJT7" s="21"/>
      <c r="UJU7" s="21"/>
      <c r="UJV7" s="21"/>
      <c r="UJW7" s="21"/>
      <c r="UJX7" s="21"/>
      <c r="UJY7" s="21"/>
      <c r="UJZ7" s="21"/>
      <c r="UKA7" s="21"/>
      <c r="UKB7" s="21"/>
      <c r="UKC7" s="21"/>
      <c r="UKD7" s="21"/>
      <c r="UKE7" s="21"/>
      <c r="UKF7" s="21"/>
      <c r="UKG7" s="21"/>
      <c r="UKH7" s="21"/>
      <c r="UKI7" s="21"/>
      <c r="UKJ7" s="21"/>
      <c r="UKK7" s="21"/>
      <c r="UKL7" s="21"/>
      <c r="UKM7" s="21"/>
      <c r="UKN7" s="21"/>
      <c r="UKO7" s="21"/>
      <c r="UKP7" s="21"/>
      <c r="UKQ7" s="21"/>
      <c r="UKR7" s="21"/>
      <c r="UKS7" s="21"/>
      <c r="UKT7" s="21"/>
      <c r="UKU7" s="21"/>
      <c r="UKV7" s="21"/>
      <c r="UKW7" s="21"/>
      <c r="UKX7" s="21"/>
      <c r="UKY7" s="21"/>
      <c r="UKZ7" s="21"/>
      <c r="ULA7" s="21"/>
      <c r="ULB7" s="21"/>
      <c r="ULC7" s="21"/>
      <c r="ULD7" s="21"/>
      <c r="ULE7" s="21"/>
      <c r="ULF7" s="21"/>
      <c r="ULG7" s="21"/>
      <c r="ULH7" s="21"/>
      <c r="ULI7" s="21"/>
      <c r="ULJ7" s="21"/>
      <c r="ULK7" s="21"/>
      <c r="ULL7" s="21"/>
      <c r="ULM7" s="21"/>
      <c r="ULN7" s="21"/>
      <c r="ULO7" s="21"/>
      <c r="ULP7" s="21"/>
      <c r="ULQ7" s="21"/>
      <c r="ULR7" s="21"/>
      <c r="ULS7" s="21"/>
      <c r="ULT7" s="21"/>
      <c r="ULU7" s="21"/>
      <c r="ULV7" s="21"/>
      <c r="ULW7" s="21"/>
      <c r="ULX7" s="21"/>
      <c r="ULY7" s="21"/>
      <c r="ULZ7" s="21"/>
      <c r="UMA7" s="21"/>
      <c r="UMB7" s="21"/>
      <c r="UMC7" s="21"/>
      <c r="UMD7" s="21"/>
      <c r="UME7" s="21"/>
      <c r="UMF7" s="21"/>
      <c r="UMG7" s="21"/>
      <c r="UMH7" s="21"/>
      <c r="UMI7" s="21"/>
      <c r="UMJ7" s="21"/>
      <c r="UMK7" s="21"/>
      <c r="UML7" s="21"/>
      <c r="UMM7" s="21"/>
      <c r="UMN7" s="21"/>
      <c r="UMO7" s="21"/>
      <c r="UMP7" s="21"/>
      <c r="UMQ7" s="21"/>
      <c r="UMR7" s="21"/>
      <c r="UMS7" s="21"/>
      <c r="UMT7" s="21"/>
      <c r="UMU7" s="21"/>
      <c r="UMV7" s="21"/>
      <c r="UMW7" s="21"/>
      <c r="UMX7" s="21"/>
      <c r="UMY7" s="21"/>
      <c r="UMZ7" s="21"/>
      <c r="UNA7" s="21"/>
      <c r="UNB7" s="21"/>
      <c r="UNC7" s="21"/>
      <c r="UND7" s="21"/>
      <c r="UNE7" s="21"/>
      <c r="UNF7" s="21"/>
      <c r="UNG7" s="21"/>
      <c r="UNH7" s="21"/>
      <c r="UNI7" s="21"/>
      <c r="UNJ7" s="21"/>
      <c r="UNK7" s="21"/>
      <c r="UNL7" s="21"/>
      <c r="UNM7" s="21"/>
      <c r="UNN7" s="21"/>
      <c r="UNO7" s="21"/>
      <c r="UNP7" s="21"/>
      <c r="UNQ7" s="21"/>
      <c r="UNR7" s="21"/>
      <c r="UNS7" s="21"/>
      <c r="UNT7" s="21"/>
      <c r="UNU7" s="21"/>
      <c r="UNV7" s="21"/>
      <c r="UNW7" s="21"/>
      <c r="UNX7" s="21"/>
      <c r="UNY7" s="21"/>
      <c r="UNZ7" s="21"/>
      <c r="UOA7" s="21"/>
      <c r="UOB7" s="21"/>
      <c r="UOC7" s="21"/>
      <c r="UOD7" s="21"/>
      <c r="UOE7" s="21"/>
      <c r="UOF7" s="21"/>
      <c r="UOG7" s="21"/>
      <c r="UOH7" s="21"/>
      <c r="UOI7" s="21"/>
      <c r="UOJ7" s="21"/>
      <c r="UOK7" s="21"/>
      <c r="UOL7" s="21"/>
      <c r="UOM7" s="21"/>
      <c r="UON7" s="21"/>
      <c r="UOO7" s="21"/>
      <c r="UOP7" s="21"/>
      <c r="UOQ7" s="21"/>
      <c r="UOR7" s="21"/>
      <c r="UOS7" s="21"/>
      <c r="UOT7" s="21"/>
      <c r="UOU7" s="21"/>
      <c r="UOV7" s="21"/>
      <c r="UOW7" s="21"/>
      <c r="UOX7" s="21"/>
      <c r="UOY7" s="21"/>
      <c r="UOZ7" s="21"/>
      <c r="UPA7" s="21"/>
      <c r="UPB7" s="21"/>
      <c r="UPC7" s="21"/>
      <c r="UPD7" s="21"/>
      <c r="UPE7" s="21"/>
      <c r="UPF7" s="21"/>
      <c r="UPG7" s="21"/>
      <c r="UPH7" s="21"/>
      <c r="UPI7" s="21"/>
      <c r="UPJ7" s="21"/>
      <c r="UPK7" s="21"/>
      <c r="UPL7" s="21"/>
      <c r="UPM7" s="21"/>
      <c r="UPN7" s="21"/>
      <c r="UPO7" s="21"/>
      <c r="UPP7" s="21"/>
      <c r="UPQ7" s="21"/>
      <c r="UPR7" s="21"/>
      <c r="UPS7" s="21"/>
      <c r="UPT7" s="21"/>
      <c r="UPU7" s="21"/>
      <c r="UPV7" s="21"/>
      <c r="UPW7" s="21"/>
      <c r="UPX7" s="21"/>
      <c r="UPY7" s="21"/>
      <c r="UPZ7" s="21"/>
      <c r="UQA7" s="21"/>
      <c r="UQB7" s="21"/>
      <c r="UQC7" s="21"/>
      <c r="UQD7" s="21"/>
      <c r="UQE7" s="21"/>
      <c r="UQF7" s="21"/>
      <c r="UQG7" s="21"/>
      <c r="UQH7" s="21"/>
      <c r="UQI7" s="21"/>
      <c r="UQJ7" s="21"/>
      <c r="UQK7" s="21"/>
      <c r="UQL7" s="21"/>
      <c r="UQM7" s="21"/>
      <c r="UQN7" s="21"/>
      <c r="UQO7" s="21"/>
      <c r="UQP7" s="21"/>
      <c r="UQQ7" s="21"/>
      <c r="UQR7" s="21"/>
      <c r="UQS7" s="21"/>
      <c r="UQT7" s="21"/>
      <c r="UQU7" s="21"/>
      <c r="UQV7" s="21"/>
      <c r="UQW7" s="21"/>
      <c r="UQX7" s="21"/>
      <c r="UQY7" s="21"/>
      <c r="UQZ7" s="21"/>
      <c r="URA7" s="21"/>
      <c r="URB7" s="21"/>
      <c r="URC7" s="21"/>
      <c r="URD7" s="21"/>
      <c r="URE7" s="21"/>
      <c r="URF7" s="21"/>
      <c r="URG7" s="21"/>
      <c r="URH7" s="21"/>
      <c r="URI7" s="21"/>
      <c r="URJ7" s="21"/>
      <c r="URK7" s="21"/>
      <c r="URL7" s="21"/>
      <c r="URM7" s="21"/>
      <c r="URN7" s="21"/>
      <c r="URO7" s="21"/>
      <c r="URP7" s="21"/>
      <c r="URQ7" s="21"/>
      <c r="URR7" s="21"/>
      <c r="URS7" s="21"/>
      <c r="URT7" s="21"/>
      <c r="URU7" s="21"/>
      <c r="URV7" s="21"/>
      <c r="URW7" s="21"/>
      <c r="URX7" s="21"/>
      <c r="URY7" s="21"/>
      <c r="URZ7" s="21"/>
      <c r="USA7" s="21"/>
      <c r="USB7" s="21"/>
      <c r="USC7" s="21"/>
      <c r="USD7" s="21"/>
      <c r="USE7" s="21"/>
      <c r="USF7" s="21"/>
      <c r="USG7" s="21"/>
      <c r="USH7" s="21"/>
      <c r="USI7" s="21"/>
      <c r="USJ7" s="21"/>
      <c r="USK7" s="21"/>
      <c r="USL7" s="21"/>
      <c r="USM7" s="21"/>
      <c r="USN7" s="21"/>
      <c r="USO7" s="21"/>
      <c r="USP7" s="21"/>
      <c r="USQ7" s="21"/>
      <c r="USR7" s="21"/>
      <c r="USS7" s="21"/>
      <c r="UST7" s="21"/>
      <c r="USU7" s="21"/>
      <c r="USV7" s="21"/>
      <c r="USW7" s="21"/>
      <c r="USX7" s="21"/>
      <c r="USY7" s="21"/>
      <c r="USZ7" s="21"/>
      <c r="UTA7" s="21"/>
      <c r="UTB7" s="21"/>
      <c r="UTC7" s="21"/>
      <c r="UTD7" s="21"/>
      <c r="UTE7" s="21"/>
      <c r="UTF7" s="21"/>
      <c r="UTG7" s="21"/>
      <c r="UTH7" s="21"/>
      <c r="UTI7" s="21"/>
      <c r="UTJ7" s="21"/>
      <c r="UTK7" s="21"/>
      <c r="UTL7" s="21"/>
      <c r="UTM7" s="21"/>
      <c r="UTN7" s="21"/>
      <c r="UTO7" s="21"/>
      <c r="UTP7" s="21"/>
      <c r="UTQ7" s="21"/>
      <c r="UTR7" s="21"/>
      <c r="UTS7" s="21"/>
      <c r="UTT7" s="21"/>
      <c r="UTU7" s="21"/>
      <c r="UTV7" s="21"/>
      <c r="UTW7" s="21"/>
      <c r="UTX7" s="21"/>
      <c r="UTY7" s="21"/>
      <c r="UTZ7" s="21"/>
      <c r="UUA7" s="21"/>
      <c r="UUB7" s="21"/>
      <c r="UUC7" s="21"/>
      <c r="UUD7" s="21"/>
      <c r="UUE7" s="21"/>
      <c r="UUF7" s="21"/>
      <c r="UUG7" s="21"/>
      <c r="UUH7" s="21"/>
      <c r="UUI7" s="21"/>
      <c r="UUJ7" s="21"/>
      <c r="UUK7" s="21"/>
      <c r="UUL7" s="21"/>
      <c r="UUM7" s="21"/>
      <c r="UUN7" s="21"/>
      <c r="UUO7" s="21"/>
      <c r="UUP7" s="21"/>
      <c r="UUQ7" s="21"/>
      <c r="UUR7" s="21"/>
      <c r="UUS7" s="21"/>
      <c r="UUT7" s="21"/>
      <c r="UUU7" s="21"/>
      <c r="UUV7" s="21"/>
      <c r="UUW7" s="21"/>
      <c r="UUX7" s="21"/>
      <c r="UUY7" s="21"/>
      <c r="UUZ7" s="21"/>
      <c r="UVA7" s="21"/>
      <c r="UVB7" s="21"/>
      <c r="UVC7" s="21"/>
      <c r="UVD7" s="21"/>
      <c r="UVE7" s="21"/>
      <c r="UVF7" s="21"/>
      <c r="UVG7" s="21"/>
      <c r="UVH7" s="21"/>
      <c r="UVI7" s="21"/>
      <c r="UVJ7" s="21"/>
      <c r="UVK7" s="21"/>
      <c r="UVL7" s="21"/>
      <c r="UVM7" s="21"/>
      <c r="UVN7" s="21"/>
      <c r="UVO7" s="21"/>
      <c r="UVP7" s="21"/>
      <c r="UVQ7" s="21"/>
      <c r="UVR7" s="21"/>
      <c r="UVS7" s="21"/>
      <c r="UVT7" s="21"/>
      <c r="UVU7" s="21"/>
      <c r="UVV7" s="21"/>
      <c r="UVW7" s="21"/>
      <c r="UVX7" s="21"/>
      <c r="UVY7" s="21"/>
      <c r="UVZ7" s="21"/>
      <c r="UWA7" s="21"/>
      <c r="UWB7" s="21"/>
      <c r="UWC7" s="21"/>
      <c r="UWD7" s="21"/>
      <c r="UWE7" s="21"/>
      <c r="UWF7" s="21"/>
      <c r="UWG7" s="21"/>
      <c r="UWH7" s="21"/>
      <c r="UWI7" s="21"/>
      <c r="UWJ7" s="21"/>
      <c r="UWK7" s="21"/>
      <c r="UWL7" s="21"/>
      <c r="UWM7" s="21"/>
      <c r="UWN7" s="21"/>
      <c r="UWO7" s="21"/>
      <c r="UWP7" s="21"/>
      <c r="UWQ7" s="21"/>
      <c r="UWR7" s="21"/>
      <c r="UWS7" s="21"/>
      <c r="UWT7" s="21"/>
      <c r="UWU7" s="21"/>
      <c r="UWV7" s="21"/>
      <c r="UWW7" s="21"/>
      <c r="UWX7" s="21"/>
      <c r="UWY7" s="21"/>
      <c r="UWZ7" s="21"/>
      <c r="UXA7" s="21"/>
      <c r="UXB7" s="21"/>
      <c r="UXC7" s="21"/>
      <c r="UXD7" s="21"/>
      <c r="UXE7" s="21"/>
      <c r="UXF7" s="21"/>
      <c r="UXG7" s="21"/>
      <c r="UXH7" s="21"/>
      <c r="UXI7" s="21"/>
      <c r="UXJ7" s="21"/>
      <c r="UXK7" s="21"/>
      <c r="UXL7" s="21"/>
      <c r="UXM7" s="21"/>
      <c r="UXN7" s="21"/>
      <c r="UXO7" s="21"/>
      <c r="UXP7" s="21"/>
      <c r="UXQ7" s="21"/>
      <c r="UXR7" s="21"/>
      <c r="UXS7" s="21"/>
      <c r="UXT7" s="21"/>
      <c r="UXU7" s="21"/>
      <c r="UXV7" s="21"/>
      <c r="UXW7" s="21"/>
      <c r="UXX7" s="21"/>
      <c r="UXY7" s="21"/>
      <c r="UXZ7" s="21"/>
      <c r="UYA7" s="21"/>
      <c r="UYB7" s="21"/>
      <c r="UYC7" s="21"/>
      <c r="UYD7" s="21"/>
      <c r="UYE7" s="21"/>
      <c r="UYF7" s="21"/>
      <c r="UYG7" s="21"/>
      <c r="UYH7" s="21"/>
      <c r="UYI7" s="21"/>
      <c r="UYJ7" s="21"/>
      <c r="UYK7" s="21"/>
      <c r="UYL7" s="21"/>
      <c r="UYM7" s="21"/>
      <c r="UYN7" s="21"/>
      <c r="UYO7" s="21"/>
      <c r="UYP7" s="21"/>
      <c r="UYQ7" s="21"/>
      <c r="UYR7" s="21"/>
      <c r="UYS7" s="21"/>
      <c r="UYT7" s="21"/>
      <c r="UYU7" s="21"/>
      <c r="UYV7" s="21"/>
      <c r="UYW7" s="21"/>
      <c r="UYX7" s="21"/>
      <c r="UYY7" s="21"/>
      <c r="UYZ7" s="21"/>
      <c r="UZA7" s="21"/>
      <c r="UZB7" s="21"/>
      <c r="UZC7" s="21"/>
      <c r="UZD7" s="21"/>
      <c r="UZE7" s="21"/>
      <c r="UZF7" s="21"/>
      <c r="UZG7" s="21"/>
      <c r="UZH7" s="21"/>
      <c r="UZI7" s="21"/>
      <c r="UZJ7" s="21"/>
      <c r="UZK7" s="21"/>
      <c r="UZL7" s="21"/>
      <c r="UZM7" s="21"/>
      <c r="UZN7" s="21"/>
      <c r="UZO7" s="21"/>
      <c r="UZP7" s="21"/>
      <c r="UZQ7" s="21"/>
      <c r="UZR7" s="21"/>
      <c r="UZS7" s="21"/>
      <c r="UZT7" s="21"/>
      <c r="UZU7" s="21"/>
      <c r="UZV7" s="21"/>
      <c r="UZW7" s="21"/>
      <c r="UZX7" s="21"/>
      <c r="UZY7" s="21"/>
      <c r="UZZ7" s="21"/>
      <c r="VAA7" s="21"/>
      <c r="VAB7" s="21"/>
      <c r="VAC7" s="21"/>
      <c r="VAD7" s="21"/>
      <c r="VAE7" s="21"/>
      <c r="VAF7" s="21"/>
      <c r="VAG7" s="21"/>
      <c r="VAH7" s="21"/>
      <c r="VAI7" s="21"/>
      <c r="VAJ7" s="21"/>
      <c r="VAK7" s="21"/>
      <c r="VAL7" s="21"/>
      <c r="VAM7" s="21"/>
      <c r="VAN7" s="21"/>
      <c r="VAO7" s="21"/>
      <c r="VAP7" s="21"/>
      <c r="VAQ7" s="21"/>
      <c r="VAR7" s="21"/>
      <c r="VAS7" s="21"/>
      <c r="VAT7" s="21"/>
      <c r="VAU7" s="21"/>
      <c r="VAV7" s="21"/>
      <c r="VAW7" s="21"/>
      <c r="VAX7" s="21"/>
      <c r="VAY7" s="21"/>
      <c r="VAZ7" s="21"/>
      <c r="VBA7" s="21"/>
      <c r="VBB7" s="21"/>
      <c r="VBC7" s="21"/>
      <c r="VBD7" s="21"/>
      <c r="VBE7" s="21"/>
      <c r="VBF7" s="21"/>
      <c r="VBG7" s="21"/>
      <c r="VBH7" s="21"/>
      <c r="VBI7" s="21"/>
      <c r="VBJ7" s="21"/>
      <c r="VBK7" s="21"/>
      <c r="VBL7" s="21"/>
      <c r="VBM7" s="21"/>
      <c r="VBN7" s="21"/>
      <c r="VBO7" s="21"/>
      <c r="VBP7" s="21"/>
      <c r="VBQ7" s="21"/>
      <c r="VBR7" s="21"/>
      <c r="VBS7" s="21"/>
      <c r="VBT7" s="21"/>
      <c r="VBU7" s="21"/>
      <c r="VBV7" s="21"/>
      <c r="VBW7" s="21"/>
      <c r="VBX7" s="21"/>
      <c r="VBY7" s="21"/>
      <c r="VBZ7" s="21"/>
      <c r="VCA7" s="21"/>
      <c r="VCB7" s="21"/>
      <c r="VCC7" s="21"/>
      <c r="VCD7" s="21"/>
      <c r="VCE7" s="21"/>
      <c r="VCF7" s="21"/>
      <c r="VCG7" s="21"/>
      <c r="VCH7" s="21"/>
      <c r="VCI7" s="21"/>
      <c r="VCJ7" s="21"/>
      <c r="VCK7" s="21"/>
      <c r="VCL7" s="21"/>
      <c r="VCM7" s="21"/>
      <c r="VCN7" s="21"/>
      <c r="VCO7" s="21"/>
      <c r="VCP7" s="21"/>
      <c r="VCQ7" s="21"/>
      <c r="VCR7" s="21"/>
      <c r="VCS7" s="21"/>
      <c r="VCT7" s="21"/>
      <c r="VCU7" s="21"/>
      <c r="VCV7" s="21"/>
      <c r="VCW7" s="21"/>
      <c r="VCX7" s="21"/>
      <c r="VCY7" s="21"/>
      <c r="VCZ7" s="21"/>
      <c r="VDA7" s="21"/>
      <c r="VDB7" s="21"/>
      <c r="VDC7" s="21"/>
      <c r="VDD7" s="21"/>
      <c r="VDE7" s="21"/>
      <c r="VDF7" s="21"/>
      <c r="VDG7" s="21"/>
      <c r="VDH7" s="21"/>
      <c r="VDI7" s="21"/>
      <c r="VDJ7" s="21"/>
      <c r="VDK7" s="21"/>
      <c r="VDL7" s="21"/>
      <c r="VDM7" s="21"/>
      <c r="VDN7" s="21"/>
      <c r="VDO7" s="21"/>
      <c r="VDP7" s="21"/>
      <c r="VDQ7" s="21"/>
      <c r="VDR7" s="21"/>
      <c r="VDS7" s="21"/>
      <c r="VDT7" s="21"/>
      <c r="VDU7" s="21"/>
      <c r="VDV7" s="21"/>
      <c r="VDW7" s="21"/>
      <c r="VDX7" s="21"/>
      <c r="VDY7" s="21"/>
      <c r="VDZ7" s="21"/>
      <c r="VEA7" s="21"/>
      <c r="VEB7" s="21"/>
      <c r="VEC7" s="21"/>
      <c r="VED7" s="21"/>
      <c r="VEE7" s="21"/>
      <c r="VEF7" s="21"/>
      <c r="VEG7" s="21"/>
      <c r="VEH7" s="21"/>
      <c r="VEI7" s="21"/>
      <c r="VEJ7" s="21"/>
      <c r="VEK7" s="21"/>
      <c r="VEL7" s="21"/>
      <c r="VEM7" s="21"/>
      <c r="VEN7" s="21"/>
      <c r="VEO7" s="21"/>
      <c r="VEP7" s="21"/>
      <c r="VEQ7" s="21"/>
      <c r="VER7" s="21"/>
      <c r="VES7" s="21"/>
      <c r="VET7" s="21"/>
      <c r="VEU7" s="21"/>
      <c r="VEV7" s="21"/>
      <c r="VEW7" s="21"/>
      <c r="VEX7" s="21"/>
      <c r="VEY7" s="21"/>
      <c r="VEZ7" s="21"/>
      <c r="VFA7" s="21"/>
      <c r="VFB7" s="21"/>
      <c r="VFC7" s="21"/>
      <c r="VFD7" s="21"/>
      <c r="VFE7" s="21"/>
      <c r="VFF7" s="21"/>
      <c r="VFG7" s="21"/>
      <c r="VFH7" s="21"/>
      <c r="VFI7" s="21"/>
      <c r="VFJ7" s="21"/>
      <c r="VFK7" s="21"/>
      <c r="VFL7" s="21"/>
      <c r="VFM7" s="21"/>
      <c r="VFN7" s="21"/>
      <c r="VFO7" s="21"/>
      <c r="VFP7" s="21"/>
      <c r="VFQ7" s="21"/>
      <c r="VFR7" s="21"/>
      <c r="VFS7" s="21"/>
      <c r="VFT7" s="21"/>
      <c r="VFU7" s="21"/>
      <c r="VFV7" s="21"/>
      <c r="VFW7" s="21"/>
      <c r="VFX7" s="21"/>
      <c r="VFY7" s="21"/>
      <c r="VFZ7" s="21"/>
      <c r="VGA7" s="21"/>
      <c r="VGB7" s="21"/>
      <c r="VGC7" s="21"/>
      <c r="VGD7" s="21"/>
      <c r="VGE7" s="21"/>
      <c r="VGF7" s="21"/>
      <c r="VGG7" s="21"/>
      <c r="VGH7" s="21"/>
      <c r="VGI7" s="21"/>
      <c r="VGJ7" s="21"/>
      <c r="VGK7" s="21"/>
      <c r="VGL7" s="21"/>
      <c r="VGM7" s="21"/>
      <c r="VGN7" s="21"/>
      <c r="VGO7" s="21"/>
      <c r="VGP7" s="21"/>
      <c r="VGQ7" s="21"/>
      <c r="VGR7" s="21"/>
      <c r="VGS7" s="21"/>
      <c r="VGT7" s="21"/>
      <c r="VGU7" s="21"/>
      <c r="VGV7" s="21"/>
      <c r="VGW7" s="21"/>
      <c r="VGX7" s="21"/>
      <c r="VGY7" s="21"/>
      <c r="VGZ7" s="21"/>
      <c r="VHA7" s="21"/>
      <c r="VHB7" s="21"/>
      <c r="VHC7" s="21"/>
      <c r="VHD7" s="21"/>
      <c r="VHE7" s="21"/>
      <c r="VHF7" s="21"/>
      <c r="VHG7" s="21"/>
      <c r="VHH7" s="21"/>
      <c r="VHI7" s="21"/>
      <c r="VHJ7" s="21"/>
      <c r="VHK7" s="21"/>
      <c r="VHL7" s="21"/>
      <c r="VHM7" s="21"/>
      <c r="VHN7" s="21"/>
      <c r="VHO7" s="21"/>
      <c r="VHP7" s="21"/>
      <c r="VHQ7" s="21"/>
      <c r="VHR7" s="21"/>
      <c r="VHS7" s="21"/>
      <c r="VHT7" s="21"/>
      <c r="VHU7" s="21"/>
      <c r="VHV7" s="21"/>
      <c r="VHW7" s="21"/>
      <c r="VHX7" s="21"/>
      <c r="VHY7" s="21"/>
      <c r="VHZ7" s="21"/>
      <c r="VIA7" s="21"/>
      <c r="VIB7" s="21"/>
      <c r="VIC7" s="21"/>
      <c r="VID7" s="21"/>
      <c r="VIE7" s="21"/>
      <c r="VIF7" s="21"/>
      <c r="VIG7" s="21"/>
      <c r="VIH7" s="21"/>
      <c r="VII7" s="21"/>
      <c r="VIJ7" s="21"/>
      <c r="VIK7" s="21"/>
      <c r="VIL7" s="21"/>
      <c r="VIM7" s="21"/>
      <c r="VIN7" s="21"/>
      <c r="VIO7" s="21"/>
      <c r="VIP7" s="21"/>
      <c r="VIQ7" s="21"/>
      <c r="VIR7" s="21"/>
      <c r="VIS7" s="21"/>
      <c r="VIT7" s="21"/>
      <c r="VIU7" s="21"/>
      <c r="VIV7" s="21"/>
      <c r="VIW7" s="21"/>
      <c r="VIX7" s="21"/>
      <c r="VIY7" s="21"/>
      <c r="VIZ7" s="21"/>
      <c r="VJA7" s="21"/>
      <c r="VJB7" s="21"/>
      <c r="VJC7" s="21"/>
      <c r="VJD7" s="21"/>
      <c r="VJE7" s="21"/>
      <c r="VJF7" s="21"/>
      <c r="VJG7" s="21"/>
      <c r="VJH7" s="21"/>
      <c r="VJI7" s="21"/>
      <c r="VJJ7" s="21"/>
      <c r="VJK7" s="21"/>
      <c r="VJL7" s="21"/>
      <c r="VJM7" s="21"/>
      <c r="VJN7" s="21"/>
      <c r="VJO7" s="21"/>
      <c r="VJP7" s="21"/>
      <c r="VJQ7" s="21"/>
      <c r="VJR7" s="21"/>
      <c r="VJS7" s="21"/>
      <c r="VJT7" s="21"/>
      <c r="VJU7" s="21"/>
      <c r="VJV7" s="21"/>
      <c r="VJW7" s="21"/>
      <c r="VJX7" s="21"/>
      <c r="VJY7" s="21"/>
      <c r="VJZ7" s="21"/>
      <c r="VKA7" s="21"/>
      <c r="VKB7" s="21"/>
      <c r="VKC7" s="21"/>
      <c r="VKD7" s="21"/>
      <c r="VKE7" s="21"/>
      <c r="VKF7" s="21"/>
      <c r="VKG7" s="21"/>
      <c r="VKH7" s="21"/>
      <c r="VKI7" s="21"/>
      <c r="VKJ7" s="21"/>
      <c r="VKK7" s="21"/>
      <c r="VKL7" s="21"/>
      <c r="VKM7" s="21"/>
      <c r="VKN7" s="21"/>
      <c r="VKO7" s="21"/>
      <c r="VKP7" s="21"/>
      <c r="VKQ7" s="21"/>
      <c r="VKR7" s="21"/>
      <c r="VKS7" s="21"/>
      <c r="VKT7" s="21"/>
      <c r="VKU7" s="21"/>
      <c r="VKV7" s="21"/>
      <c r="VKW7" s="21"/>
      <c r="VKX7" s="21"/>
      <c r="VKY7" s="21"/>
      <c r="VKZ7" s="21"/>
      <c r="VLA7" s="21"/>
      <c r="VLB7" s="21"/>
      <c r="VLC7" s="21"/>
      <c r="VLD7" s="21"/>
      <c r="VLE7" s="21"/>
      <c r="VLF7" s="21"/>
      <c r="VLG7" s="21"/>
      <c r="VLH7" s="21"/>
      <c r="VLI7" s="21"/>
      <c r="VLJ7" s="21"/>
      <c r="VLK7" s="21"/>
      <c r="VLL7" s="21"/>
      <c r="VLM7" s="21"/>
      <c r="VLN7" s="21"/>
      <c r="VLO7" s="21"/>
      <c r="VLP7" s="21"/>
      <c r="VLQ7" s="21"/>
      <c r="VLR7" s="21"/>
      <c r="VLS7" s="21"/>
      <c r="VLT7" s="21"/>
      <c r="VLU7" s="21"/>
      <c r="VLV7" s="21"/>
      <c r="VLW7" s="21"/>
      <c r="VLX7" s="21"/>
      <c r="VLY7" s="21"/>
      <c r="VLZ7" s="21"/>
      <c r="VMA7" s="21"/>
      <c r="VMB7" s="21"/>
      <c r="VMC7" s="21"/>
      <c r="VMD7" s="21"/>
      <c r="VME7" s="21"/>
      <c r="VMF7" s="21"/>
      <c r="VMG7" s="21"/>
      <c r="VMH7" s="21"/>
      <c r="VMI7" s="21"/>
      <c r="VMJ7" s="21"/>
      <c r="VMK7" s="21"/>
      <c r="VML7" s="21"/>
      <c r="VMM7" s="21"/>
      <c r="VMN7" s="21"/>
      <c r="VMO7" s="21"/>
      <c r="VMP7" s="21"/>
      <c r="VMQ7" s="21"/>
      <c r="VMR7" s="21"/>
      <c r="VMS7" s="21"/>
      <c r="VMT7" s="21"/>
      <c r="VMU7" s="21"/>
      <c r="VMV7" s="21"/>
      <c r="VMW7" s="21"/>
      <c r="VMX7" s="21"/>
      <c r="VMY7" s="21"/>
      <c r="VMZ7" s="21"/>
      <c r="VNA7" s="21"/>
      <c r="VNB7" s="21"/>
      <c r="VNC7" s="21"/>
      <c r="VND7" s="21"/>
      <c r="VNE7" s="21"/>
      <c r="VNF7" s="21"/>
      <c r="VNG7" s="21"/>
      <c r="VNH7" s="21"/>
      <c r="VNI7" s="21"/>
      <c r="VNJ7" s="21"/>
      <c r="VNK7" s="21"/>
      <c r="VNL7" s="21"/>
      <c r="VNM7" s="21"/>
      <c r="VNN7" s="21"/>
      <c r="VNO7" s="21"/>
      <c r="VNP7" s="21"/>
      <c r="VNQ7" s="21"/>
      <c r="VNR7" s="21"/>
      <c r="VNS7" s="21"/>
      <c r="VNT7" s="21"/>
      <c r="VNU7" s="21"/>
      <c r="VNV7" s="21"/>
      <c r="VNW7" s="21"/>
      <c r="VNX7" s="21"/>
      <c r="VNY7" s="21"/>
      <c r="VNZ7" s="21"/>
      <c r="VOA7" s="21"/>
      <c r="VOB7" s="21"/>
      <c r="VOC7" s="21"/>
      <c r="VOD7" s="21"/>
      <c r="VOE7" s="21"/>
      <c r="VOF7" s="21"/>
      <c r="VOG7" s="21"/>
      <c r="VOH7" s="21"/>
      <c r="VOI7" s="21"/>
      <c r="VOJ7" s="21"/>
      <c r="VOK7" s="21"/>
      <c r="VOL7" s="21"/>
      <c r="VOM7" s="21"/>
      <c r="VON7" s="21"/>
      <c r="VOO7" s="21"/>
      <c r="VOP7" s="21"/>
      <c r="VOQ7" s="21"/>
      <c r="VOR7" s="21"/>
      <c r="VOS7" s="21"/>
      <c r="VOT7" s="21"/>
      <c r="VOU7" s="21"/>
      <c r="VOV7" s="21"/>
      <c r="VOW7" s="21"/>
      <c r="VOX7" s="21"/>
      <c r="VOY7" s="21"/>
      <c r="VOZ7" s="21"/>
      <c r="VPA7" s="21"/>
      <c r="VPB7" s="21"/>
      <c r="VPC7" s="21"/>
      <c r="VPD7" s="21"/>
      <c r="VPE7" s="21"/>
      <c r="VPF7" s="21"/>
      <c r="VPG7" s="21"/>
      <c r="VPH7" s="21"/>
      <c r="VPI7" s="21"/>
      <c r="VPJ7" s="21"/>
      <c r="VPK7" s="21"/>
      <c r="VPL7" s="21"/>
      <c r="VPM7" s="21"/>
      <c r="VPN7" s="21"/>
      <c r="VPO7" s="21"/>
      <c r="VPP7" s="21"/>
      <c r="VPQ7" s="21"/>
      <c r="VPR7" s="21"/>
      <c r="VPS7" s="21"/>
      <c r="VPT7" s="21"/>
      <c r="VPU7" s="21"/>
      <c r="VPV7" s="21"/>
      <c r="VPW7" s="21"/>
      <c r="VPX7" s="21"/>
      <c r="VPY7" s="21"/>
      <c r="VPZ7" s="21"/>
      <c r="VQA7" s="21"/>
      <c r="VQB7" s="21"/>
      <c r="VQC7" s="21"/>
      <c r="VQD7" s="21"/>
      <c r="VQE7" s="21"/>
      <c r="VQF7" s="21"/>
      <c r="VQG7" s="21"/>
      <c r="VQH7" s="21"/>
      <c r="VQI7" s="21"/>
      <c r="VQJ7" s="21"/>
      <c r="VQK7" s="21"/>
      <c r="VQL7" s="21"/>
      <c r="VQM7" s="21"/>
      <c r="VQN7" s="21"/>
      <c r="VQO7" s="21"/>
      <c r="VQP7" s="21"/>
      <c r="VQQ7" s="21"/>
      <c r="VQR7" s="21"/>
      <c r="VQS7" s="21"/>
      <c r="VQT7" s="21"/>
      <c r="VQU7" s="21"/>
      <c r="VQV7" s="21"/>
      <c r="VQW7" s="21"/>
      <c r="VQX7" s="21"/>
      <c r="VQY7" s="21"/>
      <c r="VQZ7" s="21"/>
      <c r="VRA7" s="21"/>
      <c r="VRB7" s="21"/>
      <c r="VRC7" s="21"/>
      <c r="VRD7" s="21"/>
      <c r="VRE7" s="21"/>
      <c r="VRF7" s="21"/>
      <c r="VRG7" s="21"/>
      <c r="VRH7" s="21"/>
      <c r="VRI7" s="21"/>
      <c r="VRJ7" s="21"/>
      <c r="VRK7" s="21"/>
      <c r="VRL7" s="21"/>
      <c r="VRM7" s="21"/>
      <c r="VRN7" s="21"/>
      <c r="VRO7" s="21"/>
      <c r="VRP7" s="21"/>
      <c r="VRQ7" s="21"/>
      <c r="VRR7" s="21"/>
      <c r="VRS7" s="21"/>
      <c r="VRT7" s="21"/>
      <c r="VRU7" s="21"/>
      <c r="VRV7" s="21"/>
      <c r="VRW7" s="21"/>
      <c r="VRX7" s="21"/>
      <c r="VRY7" s="21"/>
      <c r="VRZ7" s="21"/>
      <c r="VSA7" s="21"/>
      <c r="VSB7" s="21"/>
      <c r="VSC7" s="21"/>
      <c r="VSD7" s="21"/>
      <c r="VSE7" s="21"/>
      <c r="VSF7" s="21"/>
      <c r="VSG7" s="21"/>
      <c r="VSH7" s="21"/>
      <c r="VSI7" s="21"/>
      <c r="VSJ7" s="21"/>
      <c r="VSK7" s="21"/>
      <c r="VSL7" s="21"/>
      <c r="VSM7" s="21"/>
      <c r="VSN7" s="21"/>
      <c r="VSO7" s="21"/>
      <c r="VSP7" s="21"/>
      <c r="VSQ7" s="21"/>
      <c r="VSR7" s="21"/>
      <c r="VSS7" s="21"/>
      <c r="VST7" s="21"/>
      <c r="VSU7" s="21"/>
      <c r="VSV7" s="21"/>
      <c r="VSW7" s="21"/>
      <c r="VSX7" s="21"/>
      <c r="VSY7" s="21"/>
      <c r="VSZ7" s="21"/>
      <c r="VTA7" s="21"/>
      <c r="VTB7" s="21"/>
      <c r="VTC7" s="21"/>
      <c r="VTD7" s="21"/>
      <c r="VTE7" s="21"/>
      <c r="VTF7" s="21"/>
      <c r="VTG7" s="21"/>
      <c r="VTH7" s="21"/>
      <c r="VTI7" s="21"/>
      <c r="VTJ7" s="21"/>
      <c r="VTK7" s="21"/>
      <c r="VTL7" s="21"/>
      <c r="VTM7" s="21"/>
      <c r="VTN7" s="21"/>
      <c r="VTO7" s="21"/>
      <c r="VTP7" s="21"/>
      <c r="VTQ7" s="21"/>
      <c r="VTR7" s="21"/>
      <c r="VTS7" s="21"/>
      <c r="VTT7" s="21"/>
      <c r="VTU7" s="21"/>
      <c r="VTV7" s="21"/>
      <c r="VTW7" s="21"/>
      <c r="VTX7" s="21"/>
      <c r="VTY7" s="21"/>
      <c r="VTZ7" s="21"/>
      <c r="VUA7" s="21"/>
      <c r="VUB7" s="21"/>
      <c r="VUC7" s="21"/>
      <c r="VUD7" s="21"/>
      <c r="VUE7" s="21"/>
      <c r="VUF7" s="21"/>
      <c r="VUG7" s="21"/>
      <c r="VUH7" s="21"/>
      <c r="VUI7" s="21"/>
      <c r="VUJ7" s="21"/>
      <c r="VUK7" s="21"/>
      <c r="VUL7" s="21"/>
      <c r="VUM7" s="21"/>
      <c r="VUN7" s="21"/>
      <c r="VUO7" s="21"/>
      <c r="VUP7" s="21"/>
      <c r="VUQ7" s="21"/>
      <c r="VUR7" s="21"/>
      <c r="VUS7" s="21"/>
      <c r="VUT7" s="21"/>
      <c r="VUU7" s="21"/>
      <c r="VUV7" s="21"/>
      <c r="VUW7" s="21"/>
      <c r="VUX7" s="21"/>
      <c r="VUY7" s="21"/>
      <c r="VUZ7" s="21"/>
      <c r="VVA7" s="21"/>
      <c r="VVB7" s="21"/>
      <c r="VVC7" s="21"/>
      <c r="VVD7" s="21"/>
      <c r="VVE7" s="21"/>
      <c r="VVF7" s="21"/>
      <c r="VVG7" s="21"/>
      <c r="VVH7" s="21"/>
      <c r="VVI7" s="21"/>
      <c r="VVJ7" s="21"/>
      <c r="VVK7" s="21"/>
      <c r="VVL7" s="21"/>
      <c r="VVM7" s="21"/>
      <c r="VVN7" s="21"/>
      <c r="VVO7" s="21"/>
      <c r="VVP7" s="21"/>
      <c r="VVQ7" s="21"/>
      <c r="VVR7" s="21"/>
      <c r="VVS7" s="21"/>
      <c r="VVT7" s="21"/>
      <c r="VVU7" s="21"/>
      <c r="VVV7" s="21"/>
      <c r="VVW7" s="21"/>
      <c r="VVX7" s="21"/>
      <c r="VVY7" s="21"/>
      <c r="VVZ7" s="21"/>
      <c r="VWA7" s="21"/>
      <c r="VWB7" s="21"/>
      <c r="VWC7" s="21"/>
      <c r="VWD7" s="21"/>
      <c r="VWE7" s="21"/>
      <c r="VWF7" s="21"/>
      <c r="VWG7" s="21"/>
      <c r="VWH7" s="21"/>
      <c r="VWI7" s="21"/>
      <c r="VWJ7" s="21"/>
      <c r="VWK7" s="21"/>
      <c r="VWL7" s="21"/>
      <c r="VWM7" s="21"/>
      <c r="VWN7" s="21"/>
      <c r="VWO7" s="21"/>
      <c r="VWP7" s="21"/>
      <c r="VWQ7" s="21"/>
      <c r="VWR7" s="21"/>
      <c r="VWS7" s="21"/>
      <c r="VWT7" s="21"/>
      <c r="VWU7" s="21"/>
      <c r="VWV7" s="21"/>
      <c r="VWW7" s="21"/>
      <c r="VWX7" s="21"/>
      <c r="VWY7" s="21"/>
      <c r="VWZ7" s="21"/>
      <c r="VXA7" s="21"/>
      <c r="VXB7" s="21"/>
      <c r="VXC7" s="21"/>
      <c r="VXD7" s="21"/>
      <c r="VXE7" s="21"/>
      <c r="VXF7" s="21"/>
      <c r="VXG7" s="21"/>
      <c r="VXH7" s="21"/>
      <c r="VXI7" s="21"/>
      <c r="VXJ7" s="21"/>
      <c r="VXK7" s="21"/>
      <c r="VXL7" s="21"/>
      <c r="VXM7" s="21"/>
      <c r="VXN7" s="21"/>
      <c r="VXO7" s="21"/>
      <c r="VXP7" s="21"/>
      <c r="VXQ7" s="21"/>
      <c r="VXR7" s="21"/>
      <c r="VXS7" s="21"/>
      <c r="VXT7" s="21"/>
      <c r="VXU7" s="21"/>
      <c r="VXV7" s="21"/>
      <c r="VXW7" s="21"/>
      <c r="VXX7" s="21"/>
      <c r="VXY7" s="21"/>
      <c r="VXZ7" s="21"/>
      <c r="VYA7" s="21"/>
      <c r="VYB7" s="21"/>
      <c r="VYC7" s="21"/>
      <c r="VYD7" s="21"/>
      <c r="VYE7" s="21"/>
      <c r="VYF7" s="21"/>
      <c r="VYG7" s="21"/>
      <c r="VYH7" s="21"/>
      <c r="VYI7" s="21"/>
      <c r="VYJ7" s="21"/>
      <c r="VYK7" s="21"/>
      <c r="VYL7" s="21"/>
      <c r="VYM7" s="21"/>
      <c r="VYN7" s="21"/>
      <c r="VYO7" s="21"/>
      <c r="VYP7" s="21"/>
      <c r="VYQ7" s="21"/>
      <c r="VYR7" s="21"/>
      <c r="VYS7" s="21"/>
      <c r="VYT7" s="21"/>
      <c r="VYU7" s="21"/>
      <c r="VYV7" s="21"/>
      <c r="VYW7" s="21"/>
      <c r="VYX7" s="21"/>
      <c r="VYY7" s="21"/>
      <c r="VYZ7" s="21"/>
      <c r="VZA7" s="21"/>
      <c r="VZB7" s="21"/>
      <c r="VZC7" s="21"/>
      <c r="VZD7" s="21"/>
      <c r="VZE7" s="21"/>
      <c r="VZF7" s="21"/>
      <c r="VZG7" s="21"/>
      <c r="VZH7" s="21"/>
      <c r="VZI7" s="21"/>
      <c r="VZJ7" s="21"/>
      <c r="VZK7" s="21"/>
      <c r="VZL7" s="21"/>
      <c r="VZM7" s="21"/>
      <c r="VZN7" s="21"/>
      <c r="VZO7" s="21"/>
      <c r="VZP7" s="21"/>
      <c r="VZQ7" s="21"/>
      <c r="VZR7" s="21"/>
      <c r="VZS7" s="21"/>
      <c r="VZT7" s="21"/>
      <c r="VZU7" s="21"/>
      <c r="VZV7" s="21"/>
      <c r="VZW7" s="21"/>
      <c r="VZX7" s="21"/>
      <c r="VZY7" s="21"/>
      <c r="VZZ7" s="21"/>
      <c r="WAA7" s="21"/>
      <c r="WAB7" s="21"/>
      <c r="WAC7" s="21"/>
      <c r="WAD7" s="21"/>
      <c r="WAE7" s="21"/>
      <c r="WAF7" s="21"/>
      <c r="WAG7" s="21"/>
      <c r="WAH7" s="21"/>
      <c r="WAI7" s="21"/>
      <c r="WAJ7" s="21"/>
      <c r="WAK7" s="21"/>
      <c r="WAL7" s="21"/>
      <c r="WAM7" s="21"/>
      <c r="WAN7" s="21"/>
      <c r="WAO7" s="21"/>
      <c r="WAP7" s="21"/>
      <c r="WAQ7" s="21"/>
      <c r="WAR7" s="21"/>
      <c r="WAS7" s="21"/>
      <c r="WAT7" s="21"/>
      <c r="WAU7" s="21"/>
      <c r="WAV7" s="21"/>
      <c r="WAW7" s="21"/>
      <c r="WAX7" s="21"/>
      <c r="WAY7" s="21"/>
      <c r="WAZ7" s="21"/>
      <c r="WBA7" s="21"/>
      <c r="WBB7" s="21"/>
      <c r="WBC7" s="21"/>
      <c r="WBD7" s="21"/>
      <c r="WBE7" s="21"/>
      <c r="WBF7" s="21"/>
      <c r="WBG7" s="21"/>
      <c r="WBH7" s="21"/>
      <c r="WBI7" s="21"/>
      <c r="WBJ7" s="21"/>
      <c r="WBK7" s="21"/>
      <c r="WBL7" s="21"/>
      <c r="WBM7" s="21"/>
      <c r="WBN7" s="21"/>
      <c r="WBO7" s="21"/>
      <c r="WBP7" s="21"/>
      <c r="WBQ7" s="21"/>
      <c r="WBR7" s="21"/>
      <c r="WBS7" s="21"/>
      <c r="WBT7" s="21"/>
      <c r="WBU7" s="21"/>
      <c r="WBV7" s="21"/>
      <c r="WBW7" s="21"/>
      <c r="WBX7" s="21"/>
      <c r="WBY7" s="21"/>
      <c r="WBZ7" s="21"/>
      <c r="WCA7" s="21"/>
      <c r="WCB7" s="21"/>
      <c r="WCC7" s="21"/>
      <c r="WCD7" s="21"/>
      <c r="WCE7" s="21"/>
      <c r="WCF7" s="21"/>
      <c r="WCG7" s="21"/>
      <c r="WCH7" s="21"/>
      <c r="WCI7" s="21"/>
      <c r="WCJ7" s="21"/>
      <c r="WCK7" s="21"/>
      <c r="WCL7" s="21"/>
      <c r="WCM7" s="21"/>
      <c r="WCN7" s="21"/>
      <c r="WCO7" s="21"/>
      <c r="WCP7" s="21"/>
      <c r="WCQ7" s="21"/>
      <c r="WCR7" s="21"/>
      <c r="WCS7" s="21"/>
      <c r="WCT7" s="21"/>
      <c r="WCU7" s="21"/>
      <c r="WCV7" s="21"/>
      <c r="WCW7" s="21"/>
      <c r="WCX7" s="21"/>
      <c r="WCY7" s="21"/>
      <c r="WCZ7" s="21"/>
      <c r="WDA7" s="21"/>
      <c r="WDB7" s="21"/>
      <c r="WDC7" s="21"/>
      <c r="WDD7" s="21"/>
      <c r="WDE7" s="21"/>
      <c r="WDF7" s="21"/>
      <c r="WDG7" s="21"/>
      <c r="WDH7" s="21"/>
      <c r="WDI7" s="21"/>
      <c r="WDJ7" s="21"/>
      <c r="WDK7" s="21"/>
      <c r="WDL7" s="21"/>
      <c r="WDM7" s="21"/>
      <c r="WDN7" s="21"/>
      <c r="WDO7" s="21"/>
      <c r="WDP7" s="21"/>
      <c r="WDQ7" s="21"/>
      <c r="WDR7" s="21"/>
      <c r="WDS7" s="21"/>
      <c r="WDT7" s="21"/>
      <c r="WDU7" s="21"/>
      <c r="WDV7" s="21"/>
      <c r="WDW7" s="21"/>
      <c r="WDX7" s="21"/>
      <c r="WDY7" s="21"/>
      <c r="WDZ7" s="21"/>
      <c r="WEA7" s="21"/>
      <c r="WEB7" s="21"/>
      <c r="WEC7" s="21"/>
      <c r="WED7" s="21"/>
      <c r="WEE7" s="21"/>
      <c r="WEF7" s="21"/>
      <c r="WEG7" s="21"/>
      <c r="WEH7" s="21"/>
      <c r="WEI7" s="21"/>
      <c r="WEJ7" s="21"/>
      <c r="WEK7" s="21"/>
      <c r="WEL7" s="21"/>
      <c r="WEM7" s="21"/>
      <c r="WEN7" s="21"/>
      <c r="WEO7" s="21"/>
      <c r="WEP7" s="21"/>
      <c r="WEQ7" s="21"/>
      <c r="WER7" s="21"/>
      <c r="WES7" s="21"/>
      <c r="WET7" s="21"/>
      <c r="WEU7" s="21"/>
      <c r="WEV7" s="21"/>
      <c r="WEW7" s="21"/>
      <c r="WEX7" s="21"/>
      <c r="WEY7" s="21"/>
      <c r="WEZ7" s="21"/>
      <c r="WFA7" s="21"/>
      <c r="WFB7" s="21"/>
      <c r="WFC7" s="21"/>
      <c r="WFD7" s="21"/>
      <c r="WFE7" s="21"/>
      <c r="WFF7" s="21"/>
      <c r="WFG7" s="21"/>
      <c r="WFH7" s="21"/>
      <c r="WFI7" s="21"/>
      <c r="WFJ7" s="21"/>
      <c r="WFK7" s="21"/>
      <c r="WFL7" s="21"/>
      <c r="WFM7" s="21"/>
      <c r="WFN7" s="21"/>
      <c r="WFO7" s="21"/>
      <c r="WFP7" s="21"/>
      <c r="WFQ7" s="21"/>
      <c r="WFR7" s="21"/>
      <c r="WFS7" s="21"/>
      <c r="WFT7" s="21"/>
      <c r="WFU7" s="21"/>
      <c r="WFV7" s="21"/>
      <c r="WFW7" s="21"/>
      <c r="WFX7" s="21"/>
      <c r="WFY7" s="21"/>
      <c r="WFZ7" s="21"/>
      <c r="WGA7" s="21"/>
      <c r="WGB7" s="21"/>
      <c r="WGC7" s="21"/>
      <c r="WGD7" s="21"/>
      <c r="WGE7" s="21"/>
      <c r="WGF7" s="21"/>
      <c r="WGG7" s="21"/>
      <c r="WGH7" s="21"/>
      <c r="WGI7" s="21"/>
      <c r="WGJ7" s="21"/>
      <c r="WGK7" s="21"/>
      <c r="WGL7" s="21"/>
      <c r="WGM7" s="21"/>
      <c r="WGN7" s="21"/>
      <c r="WGO7" s="21"/>
      <c r="WGP7" s="21"/>
      <c r="WGQ7" s="21"/>
      <c r="WGR7" s="21"/>
      <c r="WGS7" s="21"/>
      <c r="WGT7" s="21"/>
      <c r="WGU7" s="21"/>
      <c r="WGV7" s="21"/>
      <c r="WGW7" s="21"/>
      <c r="WGX7" s="21"/>
      <c r="WGY7" s="21"/>
      <c r="WGZ7" s="21"/>
      <c r="WHA7" s="21"/>
      <c r="WHB7" s="21"/>
      <c r="WHC7" s="21"/>
      <c r="WHD7" s="21"/>
      <c r="WHE7" s="21"/>
      <c r="WHF7" s="21"/>
      <c r="WHG7" s="21"/>
      <c r="WHH7" s="21"/>
      <c r="WHI7" s="21"/>
      <c r="WHJ7" s="21"/>
      <c r="WHK7" s="21"/>
      <c r="WHL7" s="21"/>
      <c r="WHM7" s="21"/>
      <c r="WHN7" s="21"/>
      <c r="WHO7" s="21"/>
      <c r="WHP7" s="21"/>
      <c r="WHQ7" s="21"/>
      <c r="WHR7" s="21"/>
      <c r="WHS7" s="21"/>
      <c r="WHT7" s="21"/>
      <c r="WHU7" s="21"/>
      <c r="WHV7" s="21"/>
      <c r="WHW7" s="21"/>
      <c r="WHX7" s="21"/>
      <c r="WHY7" s="21"/>
      <c r="WHZ7" s="21"/>
      <c r="WIA7" s="21"/>
      <c r="WIB7" s="21"/>
      <c r="WIC7" s="21"/>
      <c r="WID7" s="21"/>
      <c r="WIE7" s="21"/>
      <c r="WIF7" s="21"/>
      <c r="WIG7" s="21"/>
      <c r="WIH7" s="21"/>
      <c r="WII7" s="21"/>
      <c r="WIJ7" s="21"/>
      <c r="WIK7" s="21"/>
      <c r="WIL7" s="21"/>
      <c r="WIM7" s="21"/>
      <c r="WIN7" s="21"/>
      <c r="WIO7" s="21"/>
      <c r="WIP7" s="21"/>
      <c r="WIQ7" s="21"/>
      <c r="WIR7" s="21"/>
      <c r="WIS7" s="21"/>
      <c r="WIT7" s="21"/>
      <c r="WIU7" s="21"/>
      <c r="WIV7" s="21"/>
      <c r="WIW7" s="21"/>
      <c r="WIX7" s="21"/>
      <c r="WIY7" s="21"/>
      <c r="WIZ7" s="21"/>
      <c r="WJA7" s="21"/>
      <c r="WJB7" s="21"/>
      <c r="WJC7" s="21"/>
      <c r="WJD7" s="21"/>
      <c r="WJE7" s="21"/>
      <c r="WJF7" s="21"/>
      <c r="WJG7" s="21"/>
      <c r="WJH7" s="21"/>
      <c r="WJI7" s="21"/>
      <c r="WJJ7" s="21"/>
      <c r="WJK7" s="21"/>
      <c r="WJL7" s="21"/>
      <c r="WJM7" s="21"/>
      <c r="WJN7" s="21"/>
      <c r="WJO7" s="21"/>
      <c r="WJP7" s="21"/>
      <c r="WJQ7" s="21"/>
      <c r="WJR7" s="21"/>
      <c r="WJS7" s="21"/>
      <c r="WJT7" s="21"/>
      <c r="WJU7" s="21"/>
      <c r="WJV7" s="21"/>
      <c r="WJW7" s="21"/>
      <c r="WJX7" s="21"/>
      <c r="WJY7" s="21"/>
      <c r="WJZ7" s="21"/>
      <c r="WKA7" s="21"/>
      <c r="WKB7" s="21"/>
      <c r="WKC7" s="21"/>
      <c r="WKD7" s="21"/>
      <c r="WKE7" s="21"/>
      <c r="WKF7" s="21"/>
      <c r="WKG7" s="21"/>
      <c r="WKH7" s="21"/>
      <c r="WKI7" s="21"/>
      <c r="WKJ7" s="21"/>
      <c r="WKK7" s="21"/>
      <c r="WKL7" s="21"/>
      <c r="WKM7" s="21"/>
      <c r="WKN7" s="21"/>
      <c r="WKO7" s="21"/>
      <c r="WKP7" s="21"/>
      <c r="WKQ7" s="21"/>
      <c r="WKR7" s="21"/>
      <c r="WKS7" s="21"/>
      <c r="WKT7" s="21"/>
      <c r="WKU7" s="21"/>
      <c r="WKV7" s="21"/>
      <c r="WKW7" s="21"/>
      <c r="WKX7" s="21"/>
      <c r="WKY7" s="21"/>
      <c r="WKZ7" s="21"/>
      <c r="WLA7" s="21"/>
      <c r="WLB7" s="21"/>
      <c r="WLC7" s="21"/>
      <c r="WLD7" s="21"/>
      <c r="WLE7" s="21"/>
      <c r="WLF7" s="21"/>
      <c r="WLG7" s="21"/>
      <c r="WLH7" s="21"/>
      <c r="WLI7" s="21"/>
      <c r="WLJ7" s="21"/>
      <c r="WLK7" s="21"/>
      <c r="WLL7" s="21"/>
      <c r="WLM7" s="21"/>
      <c r="WLN7" s="21"/>
      <c r="WLO7" s="21"/>
      <c r="WLP7" s="21"/>
      <c r="WLQ7" s="21"/>
      <c r="WLR7" s="21"/>
      <c r="WLS7" s="21"/>
      <c r="WLT7" s="21"/>
      <c r="WLU7" s="21"/>
      <c r="WLV7" s="21"/>
      <c r="WLW7" s="21"/>
      <c r="WLX7" s="21"/>
      <c r="WLY7" s="21"/>
      <c r="WLZ7" s="21"/>
      <c r="WMA7" s="21"/>
      <c r="WMB7" s="21"/>
      <c r="WMC7" s="21"/>
      <c r="WMD7" s="21"/>
      <c r="WME7" s="21"/>
      <c r="WMF7" s="21"/>
      <c r="WMG7" s="21"/>
      <c r="WMH7" s="21"/>
      <c r="WMI7" s="21"/>
      <c r="WMJ7" s="21"/>
      <c r="WMK7" s="21"/>
      <c r="WML7" s="21"/>
      <c r="WMM7" s="21"/>
      <c r="WMN7" s="21"/>
      <c r="WMO7" s="21"/>
      <c r="WMP7" s="21"/>
      <c r="WMQ7" s="21"/>
      <c r="WMR7" s="21"/>
      <c r="WMS7" s="21"/>
      <c r="WMT7" s="21"/>
      <c r="WMU7" s="21"/>
      <c r="WMV7" s="21"/>
      <c r="WMW7" s="21"/>
      <c r="WMX7" s="21"/>
      <c r="WMY7" s="21"/>
      <c r="WMZ7" s="21"/>
      <c r="WNA7" s="21"/>
      <c r="WNB7" s="21"/>
      <c r="WNC7" s="21"/>
      <c r="WND7" s="21"/>
      <c r="WNE7" s="21"/>
      <c r="WNF7" s="21"/>
      <c r="WNG7" s="21"/>
      <c r="WNH7" s="21"/>
      <c r="WNI7" s="21"/>
      <c r="WNJ7" s="21"/>
      <c r="WNK7" s="21"/>
      <c r="WNL7" s="21"/>
      <c r="WNM7" s="21"/>
      <c r="WNN7" s="21"/>
      <c r="WNO7" s="21"/>
      <c r="WNP7" s="21"/>
      <c r="WNQ7" s="21"/>
      <c r="WNR7" s="21"/>
      <c r="WNS7" s="21"/>
      <c r="WNT7" s="21"/>
      <c r="WNU7" s="21"/>
      <c r="WNV7" s="21"/>
      <c r="WNW7" s="21"/>
      <c r="WNX7" s="21"/>
      <c r="WNY7" s="21"/>
      <c r="WNZ7" s="21"/>
      <c r="WOA7" s="21"/>
      <c r="WOB7" s="21"/>
      <c r="WOC7" s="21"/>
      <c r="WOD7" s="21"/>
      <c r="WOE7" s="21"/>
      <c r="WOF7" s="21"/>
      <c r="WOG7" s="21"/>
      <c r="WOH7" s="21"/>
      <c r="WOI7" s="21"/>
      <c r="WOJ7" s="21"/>
      <c r="WOK7" s="21"/>
      <c r="WOL7" s="21"/>
      <c r="WOM7" s="21"/>
      <c r="WON7" s="21"/>
      <c r="WOO7" s="21"/>
      <c r="WOP7" s="21"/>
      <c r="WOQ7" s="21"/>
      <c r="WOR7" s="21"/>
      <c r="WOS7" s="21"/>
      <c r="WOT7" s="21"/>
      <c r="WOU7" s="21"/>
      <c r="WOV7" s="21"/>
      <c r="WOW7" s="21"/>
      <c r="WOX7" s="21"/>
      <c r="WOY7" s="21"/>
      <c r="WOZ7" s="21"/>
      <c r="WPA7" s="21"/>
      <c r="WPB7" s="21"/>
      <c r="WPC7" s="21"/>
      <c r="WPD7" s="21"/>
      <c r="WPE7" s="21"/>
      <c r="WPF7" s="21"/>
      <c r="WPG7" s="21"/>
      <c r="WPH7" s="21"/>
      <c r="WPI7" s="21"/>
      <c r="WPJ7" s="21"/>
      <c r="WPK7" s="21"/>
      <c r="WPL7" s="21"/>
      <c r="WPM7" s="21"/>
      <c r="WPN7" s="21"/>
      <c r="WPO7" s="21"/>
      <c r="WPP7" s="21"/>
      <c r="WPQ7" s="21"/>
      <c r="WPR7" s="21"/>
      <c r="WPS7" s="21"/>
      <c r="WPT7" s="21"/>
      <c r="WPU7" s="21"/>
      <c r="WPV7" s="21"/>
      <c r="WPW7" s="21"/>
      <c r="WPX7" s="21"/>
      <c r="WPY7" s="21"/>
      <c r="WPZ7" s="21"/>
      <c r="WQA7" s="21"/>
      <c r="WQB7" s="21"/>
      <c r="WQC7" s="21"/>
      <c r="WQD7" s="21"/>
      <c r="WQE7" s="21"/>
      <c r="WQF7" s="21"/>
      <c r="WQG7" s="21"/>
      <c r="WQH7" s="21"/>
      <c r="WQI7" s="21"/>
      <c r="WQJ7" s="21"/>
      <c r="WQK7" s="21"/>
      <c r="WQL7" s="21"/>
      <c r="WQM7" s="21"/>
      <c r="WQN7" s="21"/>
      <c r="WQO7" s="21"/>
      <c r="WQP7" s="21"/>
      <c r="WQQ7" s="21"/>
      <c r="WQR7" s="21"/>
      <c r="WQS7" s="21"/>
      <c r="WQT7" s="21"/>
      <c r="WQU7" s="21"/>
      <c r="WQV7" s="21"/>
      <c r="WQW7" s="21"/>
      <c r="WQX7" s="21"/>
      <c r="WQY7" s="21"/>
      <c r="WQZ7" s="21"/>
      <c r="WRA7" s="21"/>
      <c r="WRB7" s="21"/>
      <c r="WRC7" s="21"/>
      <c r="WRD7" s="21"/>
      <c r="WRE7" s="21"/>
      <c r="WRF7" s="21"/>
      <c r="WRG7" s="21"/>
      <c r="WRH7" s="21"/>
      <c r="WRI7" s="21"/>
      <c r="WRJ7" s="21"/>
      <c r="WRK7" s="21"/>
      <c r="WRL7" s="21"/>
      <c r="WRM7" s="21"/>
      <c r="WRN7" s="21"/>
      <c r="WRO7" s="21"/>
      <c r="WRP7" s="21"/>
      <c r="WRQ7" s="21"/>
      <c r="WRR7" s="21"/>
      <c r="WRS7" s="21"/>
      <c r="WRT7" s="21"/>
      <c r="WRU7" s="21"/>
      <c r="WRV7" s="21"/>
      <c r="WRW7" s="21"/>
      <c r="WRX7" s="21"/>
      <c r="WRY7" s="21"/>
      <c r="WRZ7" s="21"/>
      <c r="WSA7" s="21"/>
      <c r="WSB7" s="21"/>
      <c r="WSC7" s="21"/>
      <c r="WSD7" s="21"/>
      <c r="WSE7" s="21"/>
      <c r="WSF7" s="21"/>
      <c r="WSG7" s="21"/>
      <c r="WSH7" s="21"/>
      <c r="WSI7" s="21"/>
      <c r="WSJ7" s="21"/>
      <c r="WSK7" s="21"/>
      <c r="WSL7" s="21"/>
      <c r="WSM7" s="21"/>
      <c r="WSN7" s="21"/>
      <c r="WSO7" s="21"/>
      <c r="WSP7" s="21"/>
      <c r="WSQ7" s="21"/>
      <c r="WSR7" s="21"/>
      <c r="WSS7" s="21"/>
      <c r="WST7" s="21"/>
      <c r="WSU7" s="21"/>
      <c r="WSV7" s="21"/>
      <c r="WSW7" s="21"/>
      <c r="WSX7" s="21"/>
      <c r="WSY7" s="21"/>
      <c r="WSZ7" s="21"/>
      <c r="WTA7" s="21"/>
      <c r="WTB7" s="21"/>
      <c r="WTC7" s="21"/>
      <c r="WTD7" s="21"/>
      <c r="WTE7" s="21"/>
      <c r="WTF7" s="21"/>
      <c r="WTG7" s="21"/>
      <c r="WTH7" s="21"/>
      <c r="WTI7" s="21"/>
      <c r="WTJ7" s="21"/>
      <c r="WTK7" s="21"/>
      <c r="WTL7" s="21"/>
      <c r="WTM7" s="21"/>
      <c r="WTN7" s="21"/>
      <c r="WTO7" s="21"/>
      <c r="WTP7" s="21"/>
      <c r="WTQ7" s="21"/>
      <c r="WTR7" s="21"/>
      <c r="WTS7" s="21"/>
      <c r="WTT7" s="21"/>
      <c r="WTU7" s="21"/>
      <c r="WTV7" s="21"/>
      <c r="WTW7" s="21"/>
      <c r="WTX7" s="21"/>
      <c r="WTY7" s="21"/>
      <c r="WTZ7" s="21"/>
      <c r="WUA7" s="21"/>
      <c r="WUB7" s="21"/>
      <c r="WUC7" s="21"/>
      <c r="WUD7" s="21"/>
      <c r="WUE7" s="21"/>
      <c r="WUF7" s="21"/>
      <c r="WUG7" s="21"/>
      <c r="WUH7" s="21"/>
      <c r="WUI7" s="21"/>
      <c r="WUJ7" s="21"/>
      <c r="WUK7" s="21"/>
      <c r="WUL7" s="21"/>
      <c r="WUM7" s="21"/>
      <c r="WUN7" s="21"/>
      <c r="WUO7" s="21"/>
      <c r="WUP7" s="21"/>
      <c r="WUQ7" s="21"/>
      <c r="WUR7" s="21"/>
      <c r="WUS7" s="21"/>
      <c r="WUT7" s="21"/>
      <c r="WUU7" s="21"/>
      <c r="WUV7" s="21"/>
      <c r="WUW7" s="21"/>
      <c r="WUX7" s="21"/>
      <c r="WUY7" s="21"/>
      <c r="WUZ7" s="21"/>
      <c r="WVA7" s="21"/>
      <c r="WVB7" s="21"/>
      <c r="WVC7" s="21"/>
      <c r="WVD7" s="21"/>
      <c r="WVE7" s="21"/>
      <c r="WVF7" s="21"/>
      <c r="WVG7" s="21"/>
      <c r="WVH7" s="21"/>
      <c r="WVI7" s="21"/>
      <c r="WVJ7" s="21"/>
      <c r="WVK7" s="21"/>
      <c r="WVL7" s="21"/>
      <c r="WVM7" s="21"/>
      <c r="WVN7" s="21"/>
      <c r="WVO7" s="21"/>
      <c r="WVP7" s="21"/>
      <c r="WVQ7" s="21"/>
      <c r="WVR7" s="21"/>
      <c r="WVS7" s="21"/>
      <c r="WVT7" s="21"/>
      <c r="WVU7" s="21"/>
      <c r="WVV7" s="21"/>
      <c r="WVW7" s="21"/>
      <c r="WVX7" s="21"/>
      <c r="WVY7" s="21"/>
      <c r="WVZ7" s="21"/>
      <c r="WWA7" s="21"/>
      <c r="WWB7" s="21"/>
      <c r="WWC7" s="21"/>
      <c r="WWD7" s="21"/>
      <c r="WWE7" s="21"/>
      <c r="WWF7" s="21"/>
      <c r="WWG7" s="21"/>
      <c r="WWH7" s="21"/>
      <c r="WWI7" s="21"/>
      <c r="WWJ7" s="21"/>
      <c r="WWK7" s="21"/>
      <c r="WWL7" s="21"/>
      <c r="WWM7" s="21"/>
      <c r="WWN7" s="21"/>
      <c r="WWO7" s="21"/>
      <c r="WWP7" s="21"/>
      <c r="WWQ7" s="21"/>
      <c r="WWR7" s="21"/>
      <c r="WWS7" s="21"/>
      <c r="WWT7" s="21"/>
      <c r="WWU7" s="21"/>
      <c r="WWV7" s="21"/>
      <c r="WWW7" s="21"/>
      <c r="WWX7" s="21"/>
      <c r="WWY7" s="21"/>
      <c r="WWZ7" s="21"/>
      <c r="WXA7" s="21"/>
      <c r="WXB7" s="21"/>
      <c r="WXC7" s="21"/>
      <c r="WXD7" s="21"/>
      <c r="WXE7" s="21"/>
      <c r="WXF7" s="21"/>
      <c r="WXG7" s="21"/>
      <c r="WXH7" s="21"/>
      <c r="WXI7" s="21"/>
      <c r="WXJ7" s="21"/>
      <c r="WXK7" s="21"/>
      <c r="WXL7" s="21"/>
      <c r="WXM7" s="21"/>
      <c r="WXN7" s="21"/>
      <c r="WXO7" s="21"/>
      <c r="WXP7" s="21"/>
      <c r="WXQ7" s="21"/>
      <c r="WXR7" s="21"/>
      <c r="WXS7" s="21"/>
      <c r="WXT7" s="21"/>
      <c r="WXU7" s="21"/>
      <c r="WXV7" s="21"/>
      <c r="WXW7" s="21"/>
      <c r="WXX7" s="21"/>
      <c r="WXY7" s="21"/>
      <c r="WXZ7" s="21"/>
      <c r="WYA7" s="21"/>
      <c r="WYB7" s="21"/>
      <c r="WYC7" s="21"/>
      <c r="WYD7" s="21"/>
      <c r="WYE7" s="21"/>
      <c r="WYF7" s="21"/>
      <c r="WYG7" s="21"/>
      <c r="WYH7" s="21"/>
      <c r="WYI7" s="21"/>
      <c r="WYJ7" s="21"/>
      <c r="WYK7" s="21"/>
      <c r="WYL7" s="21"/>
      <c r="WYM7" s="21"/>
      <c r="WYN7" s="21"/>
      <c r="WYO7" s="21"/>
      <c r="WYP7" s="21"/>
      <c r="WYQ7" s="21"/>
      <c r="WYR7" s="21"/>
      <c r="WYS7" s="21"/>
      <c r="WYT7" s="21"/>
      <c r="WYU7" s="21"/>
      <c r="WYV7" s="21"/>
      <c r="WYW7" s="21"/>
      <c r="WYX7" s="21"/>
      <c r="WYY7" s="21"/>
      <c r="WYZ7" s="21"/>
      <c r="WZA7" s="21"/>
      <c r="WZB7" s="21"/>
      <c r="WZC7" s="21"/>
      <c r="WZD7" s="21"/>
      <c r="WZE7" s="21"/>
      <c r="WZF7" s="21"/>
      <c r="WZG7" s="21"/>
      <c r="WZH7" s="21"/>
      <c r="WZI7" s="21"/>
      <c r="WZJ7" s="21"/>
      <c r="WZK7" s="21"/>
      <c r="WZL7" s="21"/>
      <c r="WZM7" s="21"/>
      <c r="WZN7" s="21"/>
      <c r="WZO7" s="21"/>
      <c r="WZP7" s="21"/>
      <c r="WZQ7" s="21"/>
      <c r="WZR7" s="21"/>
      <c r="WZS7" s="21"/>
      <c r="WZT7" s="21"/>
      <c r="WZU7" s="21"/>
      <c r="WZV7" s="21"/>
      <c r="WZW7" s="21"/>
      <c r="WZX7" s="21"/>
      <c r="WZY7" s="21"/>
      <c r="WZZ7" s="21"/>
      <c r="XAA7" s="21"/>
      <c r="XAB7" s="21"/>
      <c r="XAC7" s="21"/>
      <c r="XAD7" s="21"/>
      <c r="XAE7" s="21"/>
      <c r="XAF7" s="21"/>
      <c r="XAG7" s="21"/>
      <c r="XAH7" s="21"/>
      <c r="XAI7" s="21"/>
      <c r="XAJ7" s="21"/>
      <c r="XAK7" s="21"/>
      <c r="XAL7" s="21"/>
      <c r="XAM7" s="21"/>
      <c r="XAN7" s="21"/>
      <c r="XAO7" s="21"/>
      <c r="XAP7" s="21"/>
      <c r="XAQ7" s="21"/>
      <c r="XAR7" s="21"/>
      <c r="XAS7" s="21"/>
      <c r="XAT7" s="21"/>
      <c r="XAU7" s="21"/>
      <c r="XAV7" s="21"/>
      <c r="XAW7" s="21"/>
      <c r="XAX7" s="21"/>
      <c r="XAY7" s="21"/>
      <c r="XAZ7" s="21"/>
      <c r="XBA7" s="21"/>
      <c r="XBB7" s="21"/>
      <c r="XBC7" s="21"/>
      <c r="XBD7" s="21"/>
      <c r="XBE7" s="21"/>
      <c r="XBF7" s="21"/>
      <c r="XBG7" s="21"/>
      <c r="XBH7" s="21"/>
      <c r="XBI7" s="21"/>
      <c r="XBJ7" s="21"/>
      <c r="XBK7" s="21"/>
      <c r="XBL7" s="21"/>
      <c r="XBM7" s="21"/>
      <c r="XBN7" s="21"/>
      <c r="XBO7" s="21"/>
      <c r="XBP7" s="21"/>
      <c r="XBQ7" s="21"/>
      <c r="XBR7" s="21"/>
      <c r="XBS7" s="21"/>
      <c r="XBT7" s="21"/>
      <c r="XBU7" s="21"/>
      <c r="XBV7" s="21"/>
      <c r="XBW7" s="21"/>
      <c r="XBX7" s="21"/>
      <c r="XBY7" s="21"/>
      <c r="XBZ7" s="21"/>
      <c r="XCA7" s="21"/>
      <c r="XCB7" s="21"/>
      <c r="XCC7" s="21"/>
      <c r="XCD7" s="21"/>
      <c r="XCE7" s="21"/>
      <c r="XCF7" s="21"/>
      <c r="XCG7" s="21"/>
      <c r="XCH7" s="21"/>
      <c r="XCI7" s="21"/>
      <c r="XCJ7" s="21"/>
      <c r="XCK7" s="21"/>
      <c r="XCL7" s="21"/>
      <c r="XCM7" s="21"/>
      <c r="XCN7" s="21"/>
      <c r="XCO7" s="21"/>
      <c r="XCP7" s="21"/>
      <c r="XCQ7" s="21"/>
      <c r="XCR7" s="21"/>
      <c r="XCS7" s="21"/>
      <c r="XCT7" s="21"/>
      <c r="XCU7" s="21"/>
      <c r="XCV7" s="21"/>
      <c r="XCW7" s="21"/>
      <c r="XCX7" s="21"/>
      <c r="XCY7" s="21"/>
      <c r="XCZ7" s="21"/>
      <c r="XDA7" s="21"/>
      <c r="XDB7" s="21"/>
      <c r="XDC7" s="21"/>
      <c r="XDD7" s="21"/>
      <c r="XDE7" s="21"/>
      <c r="XDF7" s="21"/>
      <c r="XDG7" s="21"/>
      <c r="XDH7" s="21"/>
      <c r="XDI7" s="21"/>
      <c r="XDJ7" s="21"/>
      <c r="XDK7" s="21"/>
      <c r="XDL7" s="21"/>
      <c r="XDM7" s="21"/>
      <c r="XDN7" s="21"/>
      <c r="XDO7" s="21"/>
      <c r="XDP7" s="21"/>
      <c r="XDQ7" s="21"/>
      <c r="XDR7" s="21"/>
      <c r="XDS7" s="21"/>
      <c r="XDT7" s="21"/>
      <c r="XDU7" s="21"/>
      <c r="XDV7" s="21"/>
      <c r="XDW7" s="21"/>
      <c r="XDX7" s="21"/>
      <c r="XDY7" s="21"/>
      <c r="XDZ7" s="21"/>
      <c r="XEA7" s="21"/>
      <c r="XEB7" s="21"/>
      <c r="XEC7" s="21"/>
      <c r="XED7" s="21"/>
      <c r="XEE7" s="21"/>
      <c r="XEF7" s="21"/>
      <c r="XEG7" s="21"/>
      <c r="XEH7" s="21"/>
      <c r="XEI7" s="21"/>
      <c r="XEJ7" s="21"/>
      <c r="XEK7" s="21"/>
      <c r="XEL7" s="21"/>
      <c r="XEM7" s="21"/>
      <c r="XEN7" s="21"/>
      <c r="XEO7" s="21"/>
      <c r="XEP7" s="21"/>
      <c r="XEQ7" s="21"/>
      <c r="XER7" s="21"/>
      <c r="XES7" s="21"/>
      <c r="XET7" s="21"/>
      <c r="XEU7" s="21"/>
      <c r="XEV7" s="21"/>
      <c r="XEW7" s="21"/>
      <c r="XEX7" s="21"/>
      <c r="XEY7" s="21"/>
      <c r="XEZ7" s="21"/>
      <c r="XFA7" s="21"/>
      <c r="XFB7" s="21"/>
      <c r="XFC7" s="21"/>
      <c r="XFD7" s="21"/>
    </row>
    <row r="8" spans="1:16384">
      <c r="A8" s="2">
        <v>7</v>
      </c>
      <c r="B8" s="2"/>
      <c r="C8" s="2" t="s">
        <v>1539</v>
      </c>
      <c r="D8" s="2" t="s">
        <v>1540</v>
      </c>
      <c r="E8" s="2" t="s">
        <v>1541</v>
      </c>
      <c r="F8" s="5" t="s">
        <v>120</v>
      </c>
      <c r="G8" s="5">
        <v>2010</v>
      </c>
      <c r="H8" s="3">
        <v>31106</v>
      </c>
      <c r="I8" s="2">
        <v>27.01</v>
      </c>
      <c r="J8" s="4">
        <v>34943921.409999996</v>
      </c>
      <c r="K8" s="4">
        <v>224061644.18000001</v>
      </c>
      <c r="L8" s="4">
        <v>2340314.92</v>
      </c>
      <c r="M8" s="4">
        <v>1.29E-2</v>
      </c>
      <c r="N8" s="2" t="s">
        <v>1542</v>
      </c>
      <c r="O8" s="9"/>
      <c r="P8" s="5" t="s">
        <v>1939</v>
      </c>
      <c r="Q8" s="5">
        <v>12</v>
      </c>
      <c r="R8" s="6">
        <v>4542921.7000008915</v>
      </c>
      <c r="S8" s="6">
        <v>3252169.4000006728</v>
      </c>
      <c r="T8" s="6">
        <v>8068420.9999978598</v>
      </c>
      <c r="U8" s="6">
        <v>8621631.4199992009</v>
      </c>
      <c r="V8" s="6">
        <v>10862140.779997326</v>
      </c>
      <c r="W8" s="6">
        <v>13269168.799998814</v>
      </c>
      <c r="X8" s="6">
        <v>14171865.659998195</v>
      </c>
      <c r="Y8" s="6">
        <v>13226891.19999782</v>
      </c>
      <c r="Z8" s="6">
        <v>8600399.3999988474</v>
      </c>
      <c r="AA8" s="6">
        <v>8112674.4400023306</v>
      </c>
      <c r="AB8" s="6">
        <v>9489604.1800022274</v>
      </c>
      <c r="AC8" s="6">
        <v>6767695.0000011809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6">
        <f t="shared" ref="AR8:AR65" si="5">SUM(R8:AC8)/1000000</f>
        <v>108.98558297999536</v>
      </c>
      <c r="AS8" s="17">
        <f t="shared" ref="AS8:AS71" si="6">AVERAGEA(R8:AC8)/1000000</f>
        <v>9.0821319149996143</v>
      </c>
      <c r="AT8" s="46">
        <f t="shared" si="4"/>
        <v>18.164263829999229</v>
      </c>
      <c r="AU8" s="21"/>
    </row>
    <row r="9" spans="1:16384">
      <c r="A9" s="2">
        <v>8</v>
      </c>
      <c r="B9" s="2"/>
      <c r="C9" s="2" t="s">
        <v>1884</v>
      </c>
      <c r="D9" s="2" t="s">
        <v>1885</v>
      </c>
      <c r="E9" s="2" t="s">
        <v>1886</v>
      </c>
      <c r="F9" s="5" t="s">
        <v>27</v>
      </c>
      <c r="G9" s="5">
        <v>2010</v>
      </c>
      <c r="H9" s="3">
        <v>34220</v>
      </c>
      <c r="I9" s="2">
        <v>18.48</v>
      </c>
      <c r="J9" s="4">
        <v>4404140611</v>
      </c>
      <c r="K9" s="4">
        <v>9137289977</v>
      </c>
      <c r="L9" s="4">
        <v>507482958</v>
      </c>
      <c r="M9" s="4">
        <v>1.1809000000000001</v>
      </c>
      <c r="N9" s="2" t="s">
        <v>1887</v>
      </c>
      <c r="O9" s="9" t="s">
        <v>1888</v>
      </c>
      <c r="P9" s="5">
        <v>75</v>
      </c>
      <c r="Q9" s="5">
        <v>12</v>
      </c>
      <c r="R9" s="6">
        <v>9584928.2200032678</v>
      </c>
      <c r="S9" s="6">
        <v>11595998.749998504</v>
      </c>
      <c r="T9" s="6">
        <v>11403202.299998516</v>
      </c>
      <c r="U9" s="6">
        <v>8498175.1999981124</v>
      </c>
      <c r="V9" s="6">
        <v>9194019.9999995045</v>
      </c>
      <c r="W9" s="6">
        <v>7488470.3200021097</v>
      </c>
      <c r="X9" s="6">
        <v>4504020.6500008991</v>
      </c>
      <c r="Y9" s="6">
        <v>6137767.4999995716</v>
      </c>
      <c r="Z9" s="6">
        <v>4602928.7499997886</v>
      </c>
      <c r="AA9" s="6">
        <v>3313495.0000001849</v>
      </c>
      <c r="AB9" s="6">
        <v>4547917.5000008224</v>
      </c>
      <c r="AC9" s="6">
        <v>6172395.0000015823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16">
        <f t="shared" si="5"/>
        <v>87.043319190002848</v>
      </c>
      <c r="AS9" s="17">
        <f t="shared" si="6"/>
        <v>7.253609932500237</v>
      </c>
      <c r="AT9" s="46">
        <f t="shared" si="4"/>
        <v>18.134024831250592</v>
      </c>
      <c r="AU9" s="21"/>
    </row>
    <row r="10" spans="1:16384">
      <c r="A10" s="2">
        <v>9</v>
      </c>
      <c r="B10" s="2"/>
      <c r="C10" s="2" t="s">
        <v>1662</v>
      </c>
      <c r="D10" s="2" t="s">
        <v>1663</v>
      </c>
      <c r="E10" s="2" t="s">
        <v>1664</v>
      </c>
      <c r="F10" s="5" t="s">
        <v>27</v>
      </c>
      <c r="G10" s="5">
        <v>2010</v>
      </c>
      <c r="H10" s="3">
        <v>38931</v>
      </c>
      <c r="I10" s="2">
        <v>5.58</v>
      </c>
      <c r="J10" s="4">
        <v>33219609.199999999</v>
      </c>
      <c r="K10" s="4">
        <v>365976650.26999998</v>
      </c>
      <c r="L10" s="4">
        <v>1958362.14</v>
      </c>
      <c r="M10" s="4">
        <v>0.58460000000000001</v>
      </c>
      <c r="N10" s="2" t="s">
        <v>1665</v>
      </c>
      <c r="O10" s="9" t="s">
        <v>1666</v>
      </c>
      <c r="P10" s="5" t="s">
        <v>1939</v>
      </c>
      <c r="Q10" s="5">
        <v>12</v>
      </c>
      <c r="R10" s="6">
        <v>5332946.8999991938</v>
      </c>
      <c r="S10" s="6">
        <v>5754730.4999987483</v>
      </c>
      <c r="T10" s="6">
        <v>11931590.740001697</v>
      </c>
      <c r="U10" s="6">
        <v>9932929.8900019191</v>
      </c>
      <c r="V10" s="6">
        <v>11450521.580002541</v>
      </c>
      <c r="W10" s="6">
        <v>13708522.080002835</v>
      </c>
      <c r="X10" s="6">
        <v>10431039.399997231</v>
      </c>
      <c r="Y10" s="6">
        <v>8103829.7000004854</v>
      </c>
      <c r="Z10" s="6">
        <v>7987020.2599979779</v>
      </c>
      <c r="AA10" s="6">
        <v>7227895.8000020189</v>
      </c>
      <c r="AB10" s="6">
        <v>8289584.0600021761</v>
      </c>
      <c r="AC10" s="6">
        <v>7872637.7000006586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16">
        <f t="shared" si="5"/>
        <v>108.02324861000749</v>
      </c>
      <c r="AS10" s="17">
        <f t="shared" si="6"/>
        <v>9.0019373841672898</v>
      </c>
      <c r="AT10" s="46">
        <f t="shared" si="4"/>
        <v>18.00387476833458</v>
      </c>
      <c r="AU10" s="21"/>
    </row>
    <row r="11" spans="1:16384">
      <c r="A11" s="2">
        <v>10</v>
      </c>
      <c r="B11" s="2"/>
      <c r="C11" s="2" t="s">
        <v>1614</v>
      </c>
      <c r="D11" s="2" t="s">
        <v>1615</v>
      </c>
      <c r="E11" s="2" t="s">
        <v>1616</v>
      </c>
      <c r="F11" s="5" t="s">
        <v>120</v>
      </c>
      <c r="G11" s="5">
        <v>2009</v>
      </c>
      <c r="H11" s="3">
        <v>34758</v>
      </c>
      <c r="I11" s="2">
        <v>17.010000000000002</v>
      </c>
      <c r="J11" s="4">
        <v>17491400.34</v>
      </c>
      <c r="K11" s="4">
        <v>286480641.81999999</v>
      </c>
      <c r="L11" s="4">
        <v>2956998.22</v>
      </c>
      <c r="M11" s="4">
        <v>1.7296</v>
      </c>
      <c r="N11" s="2" t="s">
        <v>1617</v>
      </c>
      <c r="O11" s="9" t="s">
        <v>1618</v>
      </c>
      <c r="P11" s="5">
        <v>60</v>
      </c>
      <c r="Q11" s="5">
        <v>12</v>
      </c>
      <c r="R11" s="6">
        <v>7758855.4500017632</v>
      </c>
      <c r="S11" s="6">
        <v>8855803.8700016439</v>
      </c>
      <c r="T11" s="6">
        <v>7502694.4499992877</v>
      </c>
      <c r="U11" s="6">
        <v>8473052.10999915</v>
      </c>
      <c r="V11" s="6">
        <v>8009310.4599988051</v>
      </c>
      <c r="W11" s="6">
        <v>10191305.439999759</v>
      </c>
      <c r="X11" s="6">
        <v>8702685.67000046</v>
      </c>
      <c r="Y11" s="6">
        <v>10631422.090000048</v>
      </c>
      <c r="Z11" s="6">
        <v>10713061.280001674</v>
      </c>
      <c r="AA11" s="6">
        <v>9207899.6699981</v>
      </c>
      <c r="AB11" s="6">
        <v>7976244.0699994564</v>
      </c>
      <c r="AC11" s="6">
        <v>9403574.7000020854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16">
        <f t="shared" si="5"/>
        <v>107.42590926000223</v>
      </c>
      <c r="AS11" s="17">
        <f t="shared" si="6"/>
        <v>8.9521591050001845</v>
      </c>
      <c r="AT11" s="46">
        <f t="shared" si="4"/>
        <v>17.904318210000369</v>
      </c>
      <c r="AU11" s="21"/>
    </row>
    <row r="12" spans="1:16384">
      <c r="A12" s="2">
        <v>11</v>
      </c>
      <c r="B12" s="2"/>
      <c r="C12" s="2" t="s">
        <v>1676</v>
      </c>
      <c r="D12" s="2" t="s">
        <v>1677</v>
      </c>
      <c r="E12" s="2" t="s">
        <v>1678</v>
      </c>
      <c r="F12" s="5" t="s">
        <v>27</v>
      </c>
      <c r="G12" s="5">
        <v>2010</v>
      </c>
      <c r="H12" s="3">
        <v>34022</v>
      </c>
      <c r="I12" s="2">
        <v>19.03</v>
      </c>
      <c r="J12" s="4">
        <v>130626426.58</v>
      </c>
      <c r="K12" s="4">
        <v>387300560.95999998</v>
      </c>
      <c r="L12" s="4">
        <v>2420399.1800000002</v>
      </c>
      <c r="M12" s="4">
        <v>1.5725</v>
      </c>
      <c r="N12" s="2" t="s">
        <v>1679</v>
      </c>
      <c r="O12" s="9" t="s">
        <v>1680</v>
      </c>
      <c r="P12" s="5">
        <v>60</v>
      </c>
      <c r="Q12" s="5">
        <v>12</v>
      </c>
      <c r="R12" s="6">
        <v>2842606.7600004179</v>
      </c>
      <c r="S12" s="6">
        <v>3415575.7200005138</v>
      </c>
      <c r="T12" s="6">
        <v>5667947.6399989342</v>
      </c>
      <c r="U12" s="6">
        <v>8407432.7499980088</v>
      </c>
      <c r="V12" s="6">
        <v>7242553.7500003064</v>
      </c>
      <c r="W12" s="6">
        <v>13790745.179997372</v>
      </c>
      <c r="X12" s="6">
        <v>9405044.0900013559</v>
      </c>
      <c r="Y12" s="6">
        <v>13147444.139997223</v>
      </c>
      <c r="Z12" s="6">
        <v>9770476.5100008063</v>
      </c>
      <c r="AA12" s="6">
        <v>12004013.009998873</v>
      </c>
      <c r="AB12" s="6">
        <v>10980762.340000179</v>
      </c>
      <c r="AC12" s="6">
        <v>8519678.7800010405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16">
        <f t="shared" si="5"/>
        <v>105.19428066999502</v>
      </c>
      <c r="AS12" s="17">
        <f t="shared" si="6"/>
        <v>8.7661900558329187</v>
      </c>
      <c r="AT12" s="46">
        <f t="shared" si="4"/>
        <v>17.532380111665837</v>
      </c>
      <c r="AU12" s="21"/>
    </row>
    <row r="13" spans="1:16384">
      <c r="A13" s="2">
        <v>12</v>
      </c>
      <c r="B13" s="2"/>
      <c r="C13" s="2" t="s">
        <v>1464</v>
      </c>
      <c r="D13" s="2" t="s">
        <v>1465</v>
      </c>
      <c r="E13" s="2" t="s">
        <v>1466</v>
      </c>
      <c r="F13" s="5" t="s">
        <v>27</v>
      </c>
      <c r="G13" s="5">
        <v>2010</v>
      </c>
      <c r="H13" s="3">
        <v>34180</v>
      </c>
      <c r="I13" s="2">
        <v>18.59</v>
      </c>
      <c r="J13" s="4">
        <v>20628479.030000001</v>
      </c>
      <c r="K13" s="4">
        <v>162709895.72999999</v>
      </c>
      <c r="L13" s="4">
        <v>2339801.46</v>
      </c>
      <c r="M13" s="4">
        <v>9.4499999999999987E-2</v>
      </c>
      <c r="N13" s="2" t="s">
        <v>1467</v>
      </c>
      <c r="O13" s="9"/>
      <c r="P13" s="5" t="s">
        <v>1939</v>
      </c>
      <c r="Q13" s="5">
        <v>12</v>
      </c>
      <c r="R13" s="6">
        <v>6274917.5200005695</v>
      </c>
      <c r="S13" s="6">
        <v>3447672.4700006763</v>
      </c>
      <c r="T13" s="6">
        <v>10629596.569998855</v>
      </c>
      <c r="U13" s="6">
        <v>9807860.1699982882</v>
      </c>
      <c r="V13" s="6">
        <v>12307763.239997543</v>
      </c>
      <c r="W13" s="6">
        <v>14131279.760002786</v>
      </c>
      <c r="X13" s="6">
        <v>10341682.360000696</v>
      </c>
      <c r="Y13" s="6">
        <v>10748871.999999357</v>
      </c>
      <c r="Z13" s="6">
        <v>6185674.3000004115</v>
      </c>
      <c r="AA13" s="6">
        <v>4576865.7999994876</v>
      </c>
      <c r="AB13" s="6">
        <v>6387193.239998728</v>
      </c>
      <c r="AC13" s="6">
        <v>5963379.8000012999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16">
        <f t="shared" si="5"/>
        <v>100.80275722999869</v>
      </c>
      <c r="AS13" s="17">
        <f t="shared" si="6"/>
        <v>8.4002297691665575</v>
      </c>
      <c r="AT13" s="46">
        <f t="shared" si="4"/>
        <v>16.800459538333115</v>
      </c>
      <c r="AU13" s="21"/>
    </row>
    <row r="14" spans="1:16384">
      <c r="A14" s="2">
        <v>13</v>
      </c>
      <c r="B14" s="2"/>
      <c r="C14" s="2" t="s">
        <v>1929</v>
      </c>
      <c r="D14" s="2" t="s">
        <v>1930</v>
      </c>
      <c r="E14" s="2" t="s">
        <v>1931</v>
      </c>
      <c r="F14" s="5" t="s">
        <v>27</v>
      </c>
      <c r="G14" s="5">
        <v>2010</v>
      </c>
      <c r="H14" s="3">
        <v>31338</v>
      </c>
      <c r="I14" s="2">
        <v>26.37</v>
      </c>
      <c r="J14" s="4">
        <v>746097157</v>
      </c>
      <c r="K14" s="4">
        <v>4913161614</v>
      </c>
      <c r="L14" s="4">
        <v>206589488</v>
      </c>
      <c r="M14" s="4">
        <v>1.6833</v>
      </c>
      <c r="N14" s="2" t="s">
        <v>1932</v>
      </c>
      <c r="O14" s="9"/>
      <c r="P14" s="5">
        <v>60</v>
      </c>
      <c r="Q14" s="5">
        <v>12</v>
      </c>
      <c r="R14" s="6">
        <v>9208783.0600002799</v>
      </c>
      <c r="S14" s="6">
        <v>10606526.43999669</v>
      </c>
      <c r="T14" s="6">
        <v>16613908.759994948</v>
      </c>
      <c r="U14" s="6">
        <v>9296019.5899993405</v>
      </c>
      <c r="V14" s="6">
        <v>11744175.669996725</v>
      </c>
      <c r="W14" s="6">
        <v>10527370.159998484</v>
      </c>
      <c r="X14" s="6">
        <v>5761282.3899979945</v>
      </c>
      <c r="Y14" s="6">
        <v>7529203.1599986665</v>
      </c>
      <c r="Z14" s="6">
        <v>4117060.7999993567</v>
      </c>
      <c r="AA14" s="6">
        <v>3882004.5900001181</v>
      </c>
      <c r="AB14" s="6">
        <v>6081735.2299981536</v>
      </c>
      <c r="AC14" s="6">
        <v>4470958.8000007598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16">
        <f t="shared" si="5"/>
        <v>99.839028649981515</v>
      </c>
      <c r="AS14" s="17">
        <f t="shared" si="6"/>
        <v>8.3199190541651262</v>
      </c>
      <c r="AT14" s="46">
        <f t="shared" si="4"/>
        <v>16.639838108330252</v>
      </c>
      <c r="AU14" s="21"/>
    </row>
    <row r="15" spans="1:16384">
      <c r="A15" s="2">
        <v>14</v>
      </c>
      <c r="B15" s="2"/>
      <c r="C15" s="2" t="s">
        <v>1455</v>
      </c>
      <c r="D15" s="2" t="s">
        <v>1456</v>
      </c>
      <c r="E15" s="2" t="s">
        <v>1457</v>
      </c>
      <c r="F15" s="5" t="s">
        <v>27</v>
      </c>
      <c r="G15" s="5">
        <v>2010</v>
      </c>
      <c r="H15" s="3">
        <v>34169</v>
      </c>
      <c r="I15" s="2">
        <v>18.62</v>
      </c>
      <c r="J15" s="4">
        <v>17832194.32</v>
      </c>
      <c r="K15" s="4">
        <v>156379263.94999999</v>
      </c>
      <c r="L15" s="4">
        <v>1318336.1399999999</v>
      </c>
      <c r="M15" s="4">
        <v>6.5000000000000006E-3</v>
      </c>
      <c r="N15" s="2" t="s">
        <v>1458</v>
      </c>
      <c r="O15" s="9" t="s">
        <v>1459</v>
      </c>
      <c r="P15" s="5" t="s">
        <v>1939</v>
      </c>
      <c r="Q15" s="5">
        <v>12</v>
      </c>
      <c r="R15" s="6">
        <v>4239336.9999990128</v>
      </c>
      <c r="S15" s="6">
        <v>3619992.9999990785</v>
      </c>
      <c r="T15" s="6">
        <v>9618724.1000025775</v>
      </c>
      <c r="U15" s="6">
        <v>12286989.379996777</v>
      </c>
      <c r="V15" s="6">
        <v>12606230.760002308</v>
      </c>
      <c r="W15" s="6">
        <v>13284623.88000368</v>
      </c>
      <c r="X15" s="6">
        <v>6137900.7000010032</v>
      </c>
      <c r="Y15" s="6">
        <v>5822497.2399985045</v>
      </c>
      <c r="Z15" s="6">
        <v>8182713.1800015494</v>
      </c>
      <c r="AA15" s="6">
        <v>6478682.3199984534</v>
      </c>
      <c r="AB15" s="6">
        <v>7039614.7000007546</v>
      </c>
      <c r="AC15" s="6">
        <v>6002122.6899991734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16">
        <f t="shared" si="5"/>
        <v>95.319428950002859</v>
      </c>
      <c r="AS15" s="17">
        <f t="shared" si="6"/>
        <v>7.9432857458335722</v>
      </c>
      <c r="AT15" s="46">
        <f t="shared" si="4"/>
        <v>15.886571491667144</v>
      </c>
      <c r="AU15" s="21"/>
    </row>
    <row r="16" spans="1:16384">
      <c r="A16" s="2">
        <v>15</v>
      </c>
      <c r="B16" s="2"/>
      <c r="C16" s="2" t="s">
        <v>1460</v>
      </c>
      <c r="D16" s="2" t="s">
        <v>1461</v>
      </c>
      <c r="E16" s="2" t="s">
        <v>1462</v>
      </c>
      <c r="F16" s="5" t="s">
        <v>27</v>
      </c>
      <c r="G16" s="5">
        <v>2011</v>
      </c>
      <c r="H16" s="3">
        <v>33686</v>
      </c>
      <c r="I16" s="2">
        <v>19.940000000000001</v>
      </c>
      <c r="J16" s="4">
        <v>19983837.379999999</v>
      </c>
      <c r="K16" s="4">
        <v>162155165.11000001</v>
      </c>
      <c r="L16" s="4">
        <v>2893243.56</v>
      </c>
      <c r="M16" s="4">
        <v>0.28129999999999999</v>
      </c>
      <c r="N16" s="2" t="s">
        <v>1463</v>
      </c>
      <c r="O16" s="9"/>
      <c r="P16" s="5">
        <v>60</v>
      </c>
      <c r="Q16" s="5">
        <v>12</v>
      </c>
      <c r="R16" s="6">
        <v>6292151.4000015166</v>
      </c>
      <c r="S16" s="6">
        <v>7649336.0200015856</v>
      </c>
      <c r="T16" s="6">
        <v>7833423.4400021462</v>
      </c>
      <c r="U16" s="6">
        <v>8360432.7299989238</v>
      </c>
      <c r="V16" s="6">
        <v>6475637.3899982953</v>
      </c>
      <c r="W16" s="6">
        <v>9514168.5499992911</v>
      </c>
      <c r="X16" s="6">
        <v>7445612.100000985</v>
      </c>
      <c r="Y16" s="6">
        <v>7611910.4699988104</v>
      </c>
      <c r="Z16" s="6">
        <v>7835233.3699992774</v>
      </c>
      <c r="AA16" s="6">
        <v>7481863.5000009518</v>
      </c>
      <c r="AB16" s="6">
        <v>8378566.8600004446</v>
      </c>
      <c r="AC16" s="6">
        <v>8794924.1699972879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16">
        <f t="shared" si="5"/>
        <v>93.67325999999953</v>
      </c>
      <c r="AS16" s="17">
        <f t="shared" si="6"/>
        <v>7.8061049999999597</v>
      </c>
      <c r="AT16" s="46">
        <f t="shared" si="4"/>
        <v>15.612209999999919</v>
      </c>
      <c r="AU16" s="21"/>
    </row>
    <row r="17" spans="1:47">
      <c r="A17" s="2">
        <v>16</v>
      </c>
      <c r="B17" s="2"/>
      <c r="C17" s="2" t="s">
        <v>1605</v>
      </c>
      <c r="D17" s="2" t="s">
        <v>1606</v>
      </c>
      <c r="E17" s="2" t="s">
        <v>1607</v>
      </c>
      <c r="F17" s="5" t="s">
        <v>27</v>
      </c>
      <c r="G17" s="5">
        <v>2010</v>
      </c>
      <c r="H17" s="3">
        <v>33287</v>
      </c>
      <c r="I17" s="2">
        <v>21.04</v>
      </c>
      <c r="J17" s="4">
        <v>139898077.72999999</v>
      </c>
      <c r="K17" s="4">
        <v>276350521.82999998</v>
      </c>
      <c r="L17" s="4">
        <v>3601313.39</v>
      </c>
      <c r="M17" s="4">
        <v>1.1313</v>
      </c>
      <c r="N17" s="2" t="s">
        <v>1608</v>
      </c>
      <c r="O17" s="9" t="s">
        <v>1609</v>
      </c>
      <c r="P17" s="5">
        <v>60</v>
      </c>
      <c r="Q17" s="5">
        <v>12</v>
      </c>
      <c r="R17" s="6">
        <v>4915427.9500000505</v>
      </c>
      <c r="S17" s="6">
        <v>6385538.2200010102</v>
      </c>
      <c r="T17" s="6">
        <v>5598522.4999986216</v>
      </c>
      <c r="U17" s="6">
        <v>7518606.8499997389</v>
      </c>
      <c r="V17" s="6">
        <v>6340169.2800014382</v>
      </c>
      <c r="W17" s="6">
        <v>7597987.4299986148</v>
      </c>
      <c r="X17" s="6">
        <v>6395758.6599980202</v>
      </c>
      <c r="Y17" s="6">
        <v>7716438.7799994173</v>
      </c>
      <c r="Z17" s="6">
        <v>7295586.25000103</v>
      </c>
      <c r="AA17" s="6">
        <v>6908540.3500009878</v>
      </c>
      <c r="AB17" s="6">
        <v>8662187.9000017606</v>
      </c>
      <c r="AC17" s="6">
        <v>9651102.7800023016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16">
        <f t="shared" ref="AR17" si="7">SUM(R17:AC17)/1000000</f>
        <v>84.985866950002986</v>
      </c>
      <c r="AS17" s="17">
        <f t="shared" si="6"/>
        <v>7.0821555791669155</v>
      </c>
      <c r="AT17" s="46">
        <f t="shared" si="4"/>
        <v>14.164311158333833</v>
      </c>
      <c r="AU17" s="21"/>
    </row>
    <row r="18" spans="1:47">
      <c r="A18" s="2">
        <v>17</v>
      </c>
      <c r="B18" s="2"/>
      <c r="C18" s="2" t="s">
        <v>1587</v>
      </c>
      <c r="D18" s="2" t="s">
        <v>1588</v>
      </c>
      <c r="E18" s="2" t="s">
        <v>1589</v>
      </c>
      <c r="F18" s="5" t="s">
        <v>27</v>
      </c>
      <c r="G18" s="5">
        <v>2010</v>
      </c>
      <c r="H18" s="3">
        <v>37468</v>
      </c>
      <c r="I18" s="2">
        <v>9.59</v>
      </c>
      <c r="J18" s="4">
        <v>15702543.550000001</v>
      </c>
      <c r="K18" s="4">
        <v>259746168.38</v>
      </c>
      <c r="L18" s="4">
        <v>844620.83</v>
      </c>
      <c r="M18" s="4">
        <v>2.1312000000000002</v>
      </c>
      <c r="N18" s="2" t="s">
        <v>1590</v>
      </c>
      <c r="O18" s="9"/>
      <c r="P18" s="5">
        <v>60</v>
      </c>
      <c r="Q18" s="5">
        <v>12</v>
      </c>
      <c r="R18" s="6">
        <v>1948570.6699998728</v>
      </c>
      <c r="S18" s="6">
        <v>4068680.5400008229</v>
      </c>
      <c r="T18" s="6">
        <v>4920019.4599986682</v>
      </c>
      <c r="U18" s="6">
        <v>4765032.1000009459</v>
      </c>
      <c r="V18" s="6">
        <v>7086651.6299990639</v>
      </c>
      <c r="W18" s="6">
        <v>8880771.4299992546</v>
      </c>
      <c r="X18" s="6">
        <v>7805159.8999996874</v>
      </c>
      <c r="Y18" s="6">
        <v>8014196.1999985576</v>
      </c>
      <c r="Z18" s="6">
        <v>9532936.7699993383</v>
      </c>
      <c r="AA18" s="6">
        <v>8533098.5300012454</v>
      </c>
      <c r="AB18" s="6">
        <v>8751229.0100004822</v>
      </c>
      <c r="AC18" s="6">
        <v>19688906.329999998</v>
      </c>
      <c r="AD18" s="6">
        <v>22521346.120000001</v>
      </c>
      <c r="AE18" s="6">
        <v>20757364.140000001</v>
      </c>
      <c r="AF18" s="6">
        <v>21419367.100000001</v>
      </c>
      <c r="AG18" s="6">
        <v>21296828.559999999</v>
      </c>
      <c r="AH18" s="6">
        <v>27467389.129999999</v>
      </c>
      <c r="AI18" s="6">
        <v>30264212.43</v>
      </c>
      <c r="AJ18" s="6">
        <v>27436251.390000001</v>
      </c>
      <c r="AK18" s="6">
        <v>27665987.18</v>
      </c>
      <c r="AL18" s="6">
        <v>26017013.579999998</v>
      </c>
      <c r="AM18" s="6">
        <v>34130042.210000001</v>
      </c>
      <c r="AN18" s="6">
        <v>34200708.200000003</v>
      </c>
      <c r="AO18" s="6"/>
      <c r="AP18" s="6"/>
      <c r="AQ18" s="6"/>
      <c r="AR18" s="16">
        <f>SUM(AC18:AN18)/1000000</f>
        <v>312.86541636999993</v>
      </c>
      <c r="AS18" s="17">
        <f>AVERAGEA(AC18:AN18)/1000000</f>
        <v>26.07211803083333</v>
      </c>
      <c r="AT18" s="46">
        <f t="shared" si="4"/>
        <v>52.14423606166666</v>
      </c>
      <c r="AU18" s="21"/>
    </row>
    <row r="19" spans="1:47">
      <c r="A19" s="2">
        <v>18</v>
      </c>
      <c r="B19" s="2"/>
      <c r="C19" s="2" t="s">
        <v>1242</v>
      </c>
      <c r="D19" s="2" t="s">
        <v>1243</v>
      </c>
      <c r="E19" s="2" t="s">
        <v>1244</v>
      </c>
      <c r="F19" s="5" t="s">
        <v>120</v>
      </c>
      <c r="G19" s="5">
        <v>2010</v>
      </c>
      <c r="H19" s="3">
        <v>34057</v>
      </c>
      <c r="I19" s="2">
        <v>18.920000000000002</v>
      </c>
      <c r="J19" s="4">
        <v>13505075</v>
      </c>
      <c r="K19" s="4">
        <v>96900570</v>
      </c>
      <c r="L19" s="4">
        <v>1572274</v>
      </c>
      <c r="M19" s="4">
        <v>1.8293000000000001</v>
      </c>
      <c r="N19" s="2" t="s">
        <v>1245</v>
      </c>
      <c r="O19" s="9" t="s">
        <v>1246</v>
      </c>
      <c r="P19" s="5" t="s">
        <v>1939</v>
      </c>
      <c r="Q19" s="5">
        <v>12</v>
      </c>
      <c r="R19" s="6">
        <v>2901789.6999992914</v>
      </c>
      <c r="S19" s="6">
        <v>6148657.4999990221</v>
      </c>
      <c r="T19" s="6">
        <v>6121889.4999986151</v>
      </c>
      <c r="U19" s="6">
        <v>13985360.000001702</v>
      </c>
      <c r="V19" s="6">
        <v>9736849.0000000335</v>
      </c>
      <c r="W19" s="6">
        <v>8926771.0000010282</v>
      </c>
      <c r="X19" s="6">
        <v>8265995.4999981141</v>
      </c>
      <c r="Y19" s="6">
        <v>8247670.9999978933</v>
      </c>
      <c r="Z19" s="6">
        <v>4959490.0999996196</v>
      </c>
      <c r="AA19" s="6">
        <v>4491953.5000003204</v>
      </c>
      <c r="AB19" s="6">
        <v>2421982.6000004685</v>
      </c>
      <c r="AC19" s="6">
        <v>2488213.6000003722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16">
        <f t="shared" si="5"/>
        <v>78.696622999996464</v>
      </c>
      <c r="AS19" s="17">
        <f t="shared" si="6"/>
        <v>6.5580519166663729</v>
      </c>
      <c r="AT19" s="46">
        <f t="shared" si="4"/>
        <v>13.116103833332746</v>
      </c>
      <c r="AU19" s="21"/>
    </row>
    <row r="20" spans="1:47">
      <c r="A20" s="2">
        <v>19</v>
      </c>
      <c r="B20" s="2"/>
      <c r="C20" s="2" t="s">
        <v>1357</v>
      </c>
      <c r="D20" s="2" t="s">
        <v>1358</v>
      </c>
      <c r="E20" s="2" t="s">
        <v>1359</v>
      </c>
      <c r="F20" s="5" t="s">
        <v>27</v>
      </c>
      <c r="G20" s="5">
        <v>2010</v>
      </c>
      <c r="H20" s="3">
        <v>37550</v>
      </c>
      <c r="I20" s="2">
        <v>9.36</v>
      </c>
      <c r="J20" s="4">
        <v>9652643.1199999992</v>
      </c>
      <c r="K20" s="4">
        <v>121349841.92</v>
      </c>
      <c r="L20" s="4">
        <v>718040.71</v>
      </c>
      <c r="M20" s="4">
        <v>0.1326</v>
      </c>
      <c r="N20" s="2" t="s">
        <v>1360</v>
      </c>
      <c r="O20" s="9" t="s">
        <v>1361</v>
      </c>
      <c r="P20" s="5" t="s">
        <v>1939</v>
      </c>
      <c r="Q20" s="5">
        <v>12</v>
      </c>
      <c r="R20" s="6">
        <v>3576476.499999675</v>
      </c>
      <c r="S20" s="6">
        <v>6276455.000001003</v>
      </c>
      <c r="T20" s="6">
        <v>7565370.8999984954</v>
      </c>
      <c r="U20" s="6">
        <v>7036119.0000005132</v>
      </c>
      <c r="V20" s="6">
        <v>7194471.4999981001</v>
      </c>
      <c r="W20" s="6">
        <v>7616701.9999981206</v>
      </c>
      <c r="X20" s="6">
        <v>5774993.4999984978</v>
      </c>
      <c r="Y20" s="6">
        <v>7290604.8000013288</v>
      </c>
      <c r="Z20" s="6">
        <v>7360186.6999995736</v>
      </c>
      <c r="AA20" s="6">
        <v>6066131.2000007406</v>
      </c>
      <c r="AB20" s="6">
        <v>5407971.3000002168</v>
      </c>
      <c r="AC20" s="6">
        <v>6285107.7000012668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6">
        <f t="shared" si="5"/>
        <v>77.450590099997541</v>
      </c>
      <c r="AS20" s="17">
        <f t="shared" si="6"/>
        <v>6.4542158416664606</v>
      </c>
      <c r="AT20" s="46">
        <f t="shared" si="4"/>
        <v>12.908431683332919</v>
      </c>
      <c r="AU20" s="21"/>
    </row>
    <row r="21" spans="1:47">
      <c r="A21" s="2">
        <v>20</v>
      </c>
      <c r="B21" s="2"/>
      <c r="C21" s="2" t="s">
        <v>1869</v>
      </c>
      <c r="D21" s="2" t="s">
        <v>1870</v>
      </c>
      <c r="E21" s="2" t="s">
        <v>1871</v>
      </c>
      <c r="F21" s="5" t="s">
        <v>27</v>
      </c>
      <c r="G21" s="5">
        <v>2010</v>
      </c>
      <c r="H21" s="3">
        <v>27106</v>
      </c>
      <c r="I21" s="2">
        <v>37.950000000000003</v>
      </c>
      <c r="J21" s="4">
        <v>2007796470</v>
      </c>
      <c r="K21" s="4">
        <v>3783190714</v>
      </c>
      <c r="L21" s="4">
        <v>50867245</v>
      </c>
      <c r="M21" s="4">
        <v>0.43979999999999997</v>
      </c>
      <c r="N21" s="2" t="s">
        <v>1872</v>
      </c>
      <c r="O21" s="9" t="s">
        <v>1873</v>
      </c>
      <c r="P21" s="5">
        <v>75</v>
      </c>
      <c r="Q21" s="5">
        <v>12</v>
      </c>
      <c r="R21" s="6">
        <v>1965102.0000006072</v>
      </c>
      <c r="S21" s="6">
        <v>2168945.1500007026</v>
      </c>
      <c r="T21" s="6">
        <v>739287.400000275</v>
      </c>
      <c r="U21" s="6">
        <v>2453886.7400007863</v>
      </c>
      <c r="V21" s="6">
        <v>2338460.300000228</v>
      </c>
      <c r="W21" s="6">
        <v>3474147.4499989348</v>
      </c>
      <c r="X21" s="6">
        <v>3312397.2099989336</v>
      </c>
      <c r="Y21" s="6">
        <v>5628910.3699998241</v>
      </c>
      <c r="Z21" s="6">
        <v>6562281.6299986597</v>
      </c>
      <c r="AA21" s="6">
        <v>8048645.8399987044</v>
      </c>
      <c r="AB21" s="6">
        <v>12414562.060000584</v>
      </c>
      <c r="AC21" s="6">
        <v>11963181.539998921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6">
        <f t="shared" si="5"/>
        <v>61.069807689997162</v>
      </c>
      <c r="AS21" s="17">
        <f t="shared" si="6"/>
        <v>5.0891506408330969</v>
      </c>
      <c r="AT21" s="46">
        <f t="shared" si="4"/>
        <v>12.722876602082742</v>
      </c>
      <c r="AU21" s="21"/>
    </row>
    <row r="22" spans="1:47">
      <c r="A22" s="2">
        <v>21</v>
      </c>
      <c r="B22" s="2"/>
      <c r="C22" s="2" t="s">
        <v>1309</v>
      </c>
      <c r="D22" s="2" t="s">
        <v>1310</v>
      </c>
      <c r="E22" s="2" t="s">
        <v>1311</v>
      </c>
      <c r="F22" s="5" t="s">
        <v>27</v>
      </c>
      <c r="G22" s="5">
        <v>2010</v>
      </c>
      <c r="H22" s="3">
        <v>34799</v>
      </c>
      <c r="I22" s="2">
        <v>16.89</v>
      </c>
      <c r="J22" s="4">
        <v>10246457.59</v>
      </c>
      <c r="K22" s="4">
        <v>114250509.91</v>
      </c>
      <c r="L22" s="4">
        <v>624861.02</v>
      </c>
      <c r="M22" s="4">
        <v>2.1831999999999998</v>
      </c>
      <c r="N22" s="2" t="s">
        <v>1312</v>
      </c>
      <c r="O22" s="9" t="s">
        <v>1313</v>
      </c>
      <c r="P22" s="5">
        <v>75</v>
      </c>
      <c r="Q22" s="5">
        <v>12</v>
      </c>
      <c r="R22" s="6">
        <v>4260735.7000004314</v>
      </c>
      <c r="S22" s="6">
        <v>5233788.840000446</v>
      </c>
      <c r="T22" s="6">
        <v>4434182.5699993176</v>
      </c>
      <c r="U22" s="6">
        <v>4875407.0000002198</v>
      </c>
      <c r="V22" s="6">
        <v>4483668.9700002661</v>
      </c>
      <c r="W22" s="6">
        <v>6996078.949999664</v>
      </c>
      <c r="X22" s="6">
        <v>3864044.4999991474</v>
      </c>
      <c r="Y22" s="6">
        <v>6174695.5999992071</v>
      </c>
      <c r="Z22" s="6">
        <v>6115968.2999980887</v>
      </c>
      <c r="AA22" s="6">
        <v>4901868.800000987</v>
      </c>
      <c r="AB22" s="6">
        <v>4496673.4999989169</v>
      </c>
      <c r="AC22" s="6">
        <v>4843223.5999986036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6">
        <f t="shared" si="5"/>
        <v>60.680336329995299</v>
      </c>
      <c r="AS22" s="17">
        <f t="shared" si="6"/>
        <v>5.0566946941662749</v>
      </c>
      <c r="AT22" s="46">
        <f t="shared" si="4"/>
        <v>12.641736735415687</v>
      </c>
      <c r="AU22" s="21"/>
    </row>
    <row r="23" spans="1:47">
      <c r="A23" s="2">
        <v>22</v>
      </c>
      <c r="B23" s="2"/>
      <c r="C23" s="2" t="s">
        <v>1257</v>
      </c>
      <c r="D23" s="2" t="s">
        <v>1258</v>
      </c>
      <c r="E23" s="2" t="s">
        <v>1259</v>
      </c>
      <c r="F23" s="5" t="s">
        <v>27</v>
      </c>
      <c r="G23" s="5">
        <v>2010</v>
      </c>
      <c r="H23" s="3">
        <v>38569</v>
      </c>
      <c r="I23" s="2">
        <v>6.57</v>
      </c>
      <c r="J23" s="4">
        <v>11129376.970000001</v>
      </c>
      <c r="K23" s="4">
        <v>101019304.94</v>
      </c>
      <c r="L23" s="4">
        <v>2498993.9700000002</v>
      </c>
      <c r="M23" s="4">
        <v>3.6400000000000002E-2</v>
      </c>
      <c r="N23" s="2" t="s">
        <v>1260</v>
      </c>
      <c r="O23" s="9"/>
      <c r="P23" s="5" t="s">
        <v>1939</v>
      </c>
      <c r="Q23" s="5">
        <v>12</v>
      </c>
      <c r="R23" s="6">
        <v>4314700.0000005653</v>
      </c>
      <c r="S23" s="6">
        <v>5526377.9999984344</v>
      </c>
      <c r="T23" s="6">
        <v>5495824.4999991218</v>
      </c>
      <c r="U23" s="6">
        <v>6205977.3000002187</v>
      </c>
      <c r="V23" s="6">
        <v>6272372.0000008689</v>
      </c>
      <c r="W23" s="6">
        <v>6589142.9999988964</v>
      </c>
      <c r="X23" s="6">
        <v>4532538.4999999171</v>
      </c>
      <c r="Y23" s="6">
        <v>10021809.50000032</v>
      </c>
      <c r="Z23" s="6">
        <v>7088002.4000011161</v>
      </c>
      <c r="AA23" s="6">
        <v>5135115.3000003519</v>
      </c>
      <c r="AB23" s="6">
        <v>4602449.3999994285</v>
      </c>
      <c r="AC23" s="6">
        <v>5783713.9999999506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16">
        <f t="shared" si="5"/>
        <v>71.568023899999204</v>
      </c>
      <c r="AS23" s="17">
        <f t="shared" si="6"/>
        <v>5.9640019916666001</v>
      </c>
      <c r="AT23" s="46">
        <f t="shared" si="4"/>
        <v>11.9280039833332</v>
      </c>
      <c r="AU23" s="21"/>
    </row>
    <row r="24" spans="1:47">
      <c r="A24" s="2">
        <v>23</v>
      </c>
      <c r="B24" s="2"/>
      <c r="C24" s="2" t="s">
        <v>1446</v>
      </c>
      <c r="D24" s="2" t="s">
        <v>1447</v>
      </c>
      <c r="E24" s="2" t="s">
        <v>1448</v>
      </c>
      <c r="F24" s="5" t="s">
        <v>27</v>
      </c>
      <c r="G24" s="5">
        <v>2010</v>
      </c>
      <c r="H24" s="3">
        <v>34635</v>
      </c>
      <c r="I24" s="2">
        <v>17.34</v>
      </c>
      <c r="J24" s="4">
        <v>19078502.850000001</v>
      </c>
      <c r="K24" s="4">
        <v>155677924.72</v>
      </c>
      <c r="L24" s="4">
        <v>1412858.18</v>
      </c>
      <c r="M24" s="4">
        <v>2.4379</v>
      </c>
      <c r="N24" s="2" t="s">
        <v>1449</v>
      </c>
      <c r="O24" s="9"/>
      <c r="P24" s="5" t="s">
        <v>1939</v>
      </c>
      <c r="Q24" s="5">
        <v>12</v>
      </c>
      <c r="R24" s="6">
        <v>4688345.1000007931</v>
      </c>
      <c r="S24" s="6">
        <v>4737544.2500006463</v>
      </c>
      <c r="T24" s="6">
        <v>6071107.7700011395</v>
      </c>
      <c r="U24" s="6">
        <v>7915098.5000002431</v>
      </c>
      <c r="V24" s="6">
        <v>5432587.0000010701</v>
      </c>
      <c r="W24" s="6">
        <v>12848109.500000838</v>
      </c>
      <c r="X24" s="6">
        <v>5299367.9999994086</v>
      </c>
      <c r="Y24" s="6">
        <v>5419160.5000011893</v>
      </c>
      <c r="Z24" s="6">
        <v>4931191.0000006007</v>
      </c>
      <c r="AA24" s="6">
        <v>4548202.9999988126</v>
      </c>
      <c r="AB24" s="6">
        <v>5261916.0000004778</v>
      </c>
      <c r="AC24" s="6">
        <v>4042665.1499991785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16">
        <f t="shared" si="5"/>
        <v>71.195295770004407</v>
      </c>
      <c r="AS24" s="17">
        <f t="shared" si="6"/>
        <v>5.9329413141670342</v>
      </c>
      <c r="AT24" s="46">
        <f t="shared" si="4"/>
        <v>11.865882628334068</v>
      </c>
      <c r="AU24" s="21"/>
    </row>
    <row r="25" spans="1:47">
      <c r="A25" s="2">
        <v>24</v>
      </c>
      <c r="B25" s="2"/>
      <c r="C25" s="2" t="s">
        <v>1582</v>
      </c>
      <c r="D25" s="2" t="s">
        <v>1583</v>
      </c>
      <c r="E25" s="2" t="s">
        <v>1584</v>
      </c>
      <c r="F25" s="5" t="s">
        <v>27</v>
      </c>
      <c r="G25" s="5">
        <v>2010</v>
      </c>
      <c r="H25" s="3">
        <v>31434</v>
      </c>
      <c r="I25" s="2">
        <v>26.11</v>
      </c>
      <c r="J25" s="4">
        <v>24473065.780000001</v>
      </c>
      <c r="K25" s="4">
        <v>258815787.90000001</v>
      </c>
      <c r="L25" s="4">
        <v>2334165.39</v>
      </c>
      <c r="M25" s="4">
        <v>0.37319999999999998</v>
      </c>
      <c r="N25" s="2" t="s">
        <v>1585</v>
      </c>
      <c r="O25" s="9" t="s">
        <v>1586</v>
      </c>
      <c r="P25" s="5">
        <v>60</v>
      </c>
      <c r="Q25" s="5">
        <v>12</v>
      </c>
      <c r="R25" s="6">
        <v>4796564.3999997862</v>
      </c>
      <c r="S25" s="6">
        <v>6129120.0000000428</v>
      </c>
      <c r="T25" s="6">
        <v>5360950.9999994105</v>
      </c>
      <c r="U25" s="6">
        <v>4676231.1500003524</v>
      </c>
      <c r="V25" s="6">
        <v>5997149.9999993211</v>
      </c>
      <c r="W25" s="6">
        <v>6525142.4999991581</v>
      </c>
      <c r="X25" s="6">
        <v>4684337.999999132</v>
      </c>
      <c r="Y25" s="6">
        <v>6231579.5000006175</v>
      </c>
      <c r="Z25" s="6">
        <v>6602082.0600006031</v>
      </c>
      <c r="AA25" s="6">
        <v>6531976.0000003446</v>
      </c>
      <c r="AB25" s="6">
        <v>6791528.0000006407</v>
      </c>
      <c r="AC25" s="6">
        <v>6034188.4999981746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16">
        <f t="shared" si="5"/>
        <v>70.360851109997583</v>
      </c>
      <c r="AS25" s="17">
        <f t="shared" si="6"/>
        <v>5.8634042591664652</v>
      </c>
      <c r="AT25" s="46">
        <f t="shared" si="4"/>
        <v>11.726808518332932</v>
      </c>
      <c r="AU25" s="21"/>
    </row>
    <row r="26" spans="1:47">
      <c r="A26" s="2">
        <v>25</v>
      </c>
      <c r="B26" s="2"/>
      <c r="C26" s="2" t="s">
        <v>1596</v>
      </c>
      <c r="D26" s="2" t="s">
        <v>1597</v>
      </c>
      <c r="E26" s="2" t="s">
        <v>1598</v>
      </c>
      <c r="F26" s="5" t="s">
        <v>27</v>
      </c>
      <c r="G26" s="5">
        <v>2010</v>
      </c>
      <c r="H26" s="3">
        <v>35642</v>
      </c>
      <c r="I26" s="2">
        <v>14.59</v>
      </c>
      <c r="J26" s="4">
        <v>0</v>
      </c>
      <c r="K26" s="4">
        <v>270470484.02999997</v>
      </c>
      <c r="L26" s="4">
        <v>9054974.6199999992</v>
      </c>
      <c r="M26" s="4">
        <v>0</v>
      </c>
      <c r="N26" s="2" t="s">
        <v>1599</v>
      </c>
      <c r="O26" s="9" t="s">
        <v>1600</v>
      </c>
      <c r="P26" s="5">
        <v>60</v>
      </c>
      <c r="Q26" s="5">
        <v>11</v>
      </c>
      <c r="R26" s="6">
        <v>2432625.5000010589</v>
      </c>
      <c r="S26" s="6">
        <v>330383.09999995696</v>
      </c>
      <c r="T26" s="6">
        <v>3882546.5000001653</v>
      </c>
      <c r="U26" s="6">
        <v>4697820.5600012476</v>
      </c>
      <c r="V26" s="6">
        <v>10085240.619996842</v>
      </c>
      <c r="W26" s="6">
        <v>9728962.1299969982</v>
      </c>
      <c r="X26" s="6">
        <v>10518529.250003517</v>
      </c>
      <c r="Y26" s="6">
        <v>9124445.9999985602</v>
      </c>
      <c r="Z26" s="6">
        <v>10734374.499999786</v>
      </c>
      <c r="AA26" s="6">
        <v>6019756.9999987418</v>
      </c>
      <c r="AB26" s="6">
        <v>1834570.4999995802</v>
      </c>
      <c r="AC26" s="6">
        <v>0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16">
        <f t="shared" si="5"/>
        <v>69.389255659996465</v>
      </c>
      <c r="AS26" s="17">
        <f t="shared" si="6"/>
        <v>5.7824379716663721</v>
      </c>
      <c r="AT26" s="46">
        <f t="shared" si="4"/>
        <v>11.564875943332744</v>
      </c>
      <c r="AU26" s="21"/>
    </row>
    <row r="27" spans="1:47">
      <c r="A27" s="2">
        <v>26</v>
      </c>
      <c r="B27" s="2"/>
      <c r="C27" s="2" t="s">
        <v>1275</v>
      </c>
      <c r="D27" s="2" t="s">
        <v>1276</v>
      </c>
      <c r="E27" s="2" t="s">
        <v>1277</v>
      </c>
      <c r="F27" s="5" t="s">
        <v>27</v>
      </c>
      <c r="G27" s="5">
        <v>2010</v>
      </c>
      <c r="H27" s="3">
        <v>33864</v>
      </c>
      <c r="I27" s="2">
        <v>19.46</v>
      </c>
      <c r="J27" s="4">
        <v>21261250.100000001</v>
      </c>
      <c r="K27" s="4">
        <v>105085817.78</v>
      </c>
      <c r="L27" s="4">
        <v>1899766.19</v>
      </c>
      <c r="M27" s="4">
        <v>2.5699999999999997E-2</v>
      </c>
      <c r="N27" s="2" t="s">
        <v>1278</v>
      </c>
      <c r="O27" s="9" t="s">
        <v>1279</v>
      </c>
      <c r="P27" s="5" t="s">
        <v>1939</v>
      </c>
      <c r="Q27" s="5">
        <v>12</v>
      </c>
      <c r="R27" s="6">
        <v>4520771.2199992519</v>
      </c>
      <c r="S27" s="6">
        <v>6047987.3099993179</v>
      </c>
      <c r="T27" s="6">
        <v>5852324.6999988835</v>
      </c>
      <c r="U27" s="6">
        <v>4555317.0100010289</v>
      </c>
      <c r="V27" s="6">
        <v>7278453.6099992963</v>
      </c>
      <c r="W27" s="6">
        <v>8837920.0900005717</v>
      </c>
      <c r="X27" s="6">
        <v>5053615.2900006985</v>
      </c>
      <c r="Y27" s="6">
        <v>5324566.2999999374</v>
      </c>
      <c r="Z27" s="6">
        <v>5054750.0700009577</v>
      </c>
      <c r="AA27" s="6">
        <v>5005566.8099995023</v>
      </c>
      <c r="AB27" s="6">
        <v>5145843.4599998742</v>
      </c>
      <c r="AC27" s="6">
        <v>4468820.1200005589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16">
        <f t="shared" si="5"/>
        <v>67.145935989999884</v>
      </c>
      <c r="AS27" s="17">
        <f t="shared" si="6"/>
        <v>5.595494665833324</v>
      </c>
      <c r="AT27" s="46">
        <f t="shared" si="4"/>
        <v>11.190989331666648</v>
      </c>
      <c r="AU27" s="21"/>
    </row>
    <row r="28" spans="1:47">
      <c r="A28" s="2">
        <v>27</v>
      </c>
      <c r="B28" s="2"/>
      <c r="C28" s="2" t="s">
        <v>1705</v>
      </c>
      <c r="D28" s="2" t="s">
        <v>1706</v>
      </c>
      <c r="E28" s="2" t="s">
        <v>1707</v>
      </c>
      <c r="F28" s="5" t="s">
        <v>27</v>
      </c>
      <c r="G28" s="5">
        <v>2010</v>
      </c>
      <c r="H28" s="3">
        <v>28852</v>
      </c>
      <c r="I28" s="2">
        <v>33.18</v>
      </c>
      <c r="J28" s="4">
        <v>81020672.239999995</v>
      </c>
      <c r="K28" s="4">
        <v>450569326.64999998</v>
      </c>
      <c r="L28" s="4">
        <v>6278981.9100000001</v>
      </c>
      <c r="M28" s="4">
        <v>1.2487999999999999</v>
      </c>
      <c r="N28" s="2" t="s">
        <v>1708</v>
      </c>
      <c r="O28" s="9">
        <v>8857425</v>
      </c>
      <c r="P28" s="5">
        <v>60</v>
      </c>
      <c r="Q28" s="5">
        <v>12</v>
      </c>
      <c r="R28" s="6">
        <v>2674236.4799995781</v>
      </c>
      <c r="S28" s="6">
        <v>5744012.2699994072</v>
      </c>
      <c r="T28" s="6">
        <v>5886980.5699987495</v>
      </c>
      <c r="U28" s="6">
        <v>5055720.0299991276</v>
      </c>
      <c r="V28" s="6">
        <v>6286308.7300003916</v>
      </c>
      <c r="W28" s="6">
        <v>5805811.8499999195</v>
      </c>
      <c r="X28" s="6">
        <v>4219032.1200005673</v>
      </c>
      <c r="Y28" s="6">
        <v>6690382.7999988822</v>
      </c>
      <c r="Z28" s="6">
        <v>6950540.0599996615</v>
      </c>
      <c r="AA28" s="6">
        <v>5662887.4099986423</v>
      </c>
      <c r="AB28" s="6">
        <v>5623416.3799984511</v>
      </c>
      <c r="AC28" s="6">
        <v>4916606.78</v>
      </c>
      <c r="AD28" s="6">
        <v>4795589.6399999997</v>
      </c>
      <c r="AE28" s="6">
        <v>4148354.29</v>
      </c>
      <c r="AF28" s="6">
        <v>5105727.99</v>
      </c>
      <c r="AG28" s="6">
        <v>5854964.7699999996</v>
      </c>
      <c r="AH28" s="6">
        <v>6335822.9900000002</v>
      </c>
      <c r="AI28" s="6">
        <v>6332614.1399999997</v>
      </c>
      <c r="AJ28" s="6">
        <v>3504774.48</v>
      </c>
      <c r="AK28" s="6">
        <v>6018297.4900000002</v>
      </c>
      <c r="AL28" s="6">
        <v>6543926.8799999999</v>
      </c>
      <c r="AM28" s="6">
        <v>7533792.6600000001</v>
      </c>
      <c r="AN28" s="6">
        <v>6809875.4400000004</v>
      </c>
      <c r="AO28" s="6"/>
      <c r="AP28" s="6"/>
      <c r="AQ28" s="6"/>
      <c r="AR28" s="16">
        <f>SUM(AC28:AN28)/1000000</f>
        <v>67.900347549999992</v>
      </c>
      <c r="AS28" s="17">
        <f>AVERAGEA(AC28:AN28)/1000000</f>
        <v>5.6583622958333333</v>
      </c>
      <c r="AT28" s="46">
        <f t="shared" si="4"/>
        <v>11.316724591666667</v>
      </c>
      <c r="AU28" s="21"/>
    </row>
    <row r="29" spans="1:47">
      <c r="A29" s="2">
        <v>28</v>
      </c>
      <c r="B29" s="2"/>
      <c r="C29" s="2" t="s">
        <v>1238</v>
      </c>
      <c r="D29" s="2" t="s">
        <v>1239</v>
      </c>
      <c r="E29" s="2" t="s">
        <v>1240</v>
      </c>
      <c r="F29" s="5" t="s">
        <v>27</v>
      </c>
      <c r="G29" s="5">
        <v>2010</v>
      </c>
      <c r="H29" s="3">
        <v>39645</v>
      </c>
      <c r="I29" s="2">
        <v>3.63</v>
      </c>
      <c r="J29" s="4">
        <v>3686026.21</v>
      </c>
      <c r="K29" s="4">
        <v>96282307.5</v>
      </c>
      <c r="L29" s="4">
        <v>2170156.0699999998</v>
      </c>
      <c r="M29" s="4">
        <v>2.2313999999999998</v>
      </c>
      <c r="N29" s="2" t="s">
        <v>1241</v>
      </c>
      <c r="O29" s="9"/>
      <c r="P29" s="5" t="s">
        <v>1939</v>
      </c>
      <c r="Q29" s="5">
        <v>12</v>
      </c>
      <c r="R29" s="6">
        <v>4554756.4999988331</v>
      </c>
      <c r="S29" s="6">
        <v>2797372.0600004862</v>
      </c>
      <c r="T29" s="6">
        <v>6787665.5000015842</v>
      </c>
      <c r="U29" s="6">
        <v>4789322.6599996621</v>
      </c>
      <c r="V29" s="6">
        <v>5649888.0000001118</v>
      </c>
      <c r="W29" s="6">
        <v>8408386.8399999999</v>
      </c>
      <c r="X29" s="6">
        <v>6402073.7499986868</v>
      </c>
      <c r="Y29" s="6">
        <v>6619797.4999996424</v>
      </c>
      <c r="Z29" s="6">
        <v>5222372.0000000494</v>
      </c>
      <c r="AA29" s="6">
        <v>3598006.0000001038</v>
      </c>
      <c r="AB29" s="6">
        <v>4547410.5000000438</v>
      </c>
      <c r="AC29" s="6">
        <v>5340389.2500005094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6">
        <f t="shared" si="5"/>
        <v>64.717440559999716</v>
      </c>
      <c r="AS29" s="17">
        <f t="shared" si="6"/>
        <v>5.3931200466666427</v>
      </c>
      <c r="AT29" s="46">
        <f t="shared" si="4"/>
        <v>10.786240093333285</v>
      </c>
      <c r="AU29" s="21"/>
    </row>
    <row r="30" spans="1:47">
      <c r="A30" s="2">
        <v>29</v>
      </c>
      <c r="B30" s="2"/>
      <c r="C30" s="2" t="s">
        <v>1234</v>
      </c>
      <c r="D30" s="2" t="s">
        <v>1235</v>
      </c>
      <c r="E30" s="2" t="s">
        <v>1236</v>
      </c>
      <c r="F30" s="5" t="s">
        <v>27</v>
      </c>
      <c r="G30" s="5">
        <v>2010</v>
      </c>
      <c r="H30" s="3">
        <v>34989</v>
      </c>
      <c r="I30" s="2">
        <v>16.37</v>
      </c>
      <c r="J30" s="4">
        <v>10156077.02</v>
      </c>
      <c r="K30" s="4">
        <v>94034009.409999996</v>
      </c>
      <c r="L30" s="4">
        <v>1612018.7</v>
      </c>
      <c r="M30" s="4">
        <v>5.1999999999999998E-3</v>
      </c>
      <c r="N30" s="2" t="s">
        <v>1237</v>
      </c>
      <c r="O30" s="9">
        <v>8765071</v>
      </c>
      <c r="P30" s="5" t="s">
        <v>1939</v>
      </c>
      <c r="Q30" s="5">
        <v>12</v>
      </c>
      <c r="R30" s="6">
        <v>2912131.2000003643</v>
      </c>
      <c r="S30" s="6">
        <v>1704509.8999998877</v>
      </c>
      <c r="T30" s="6">
        <v>5520112.4999994282</v>
      </c>
      <c r="U30" s="6">
        <v>6852871.0000004936</v>
      </c>
      <c r="V30" s="6">
        <v>7908457.5000004042</v>
      </c>
      <c r="W30" s="6">
        <v>9483689.0399987679</v>
      </c>
      <c r="X30" s="6">
        <v>5778399.9000008395</v>
      </c>
      <c r="Y30" s="6">
        <v>5149903.000000461</v>
      </c>
      <c r="Z30" s="6">
        <v>4346261.2000005208</v>
      </c>
      <c r="AA30" s="6">
        <v>3190299.3499989705</v>
      </c>
      <c r="AB30" s="6">
        <v>5222786.9400004391</v>
      </c>
      <c r="AC30" s="6">
        <v>5048418.8399984986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6">
        <f t="shared" si="5"/>
        <v>63.11784036999908</v>
      </c>
      <c r="AS30" s="17">
        <f t="shared" si="6"/>
        <v>5.2598200308332563</v>
      </c>
      <c r="AT30" s="46">
        <f t="shared" si="4"/>
        <v>10.519640061666513</v>
      </c>
      <c r="AU30" s="21"/>
    </row>
    <row r="31" spans="1:47">
      <c r="A31" s="2">
        <v>30</v>
      </c>
      <c r="B31" s="2"/>
      <c r="C31" s="2" t="s">
        <v>1324</v>
      </c>
      <c r="D31" s="2" t="s">
        <v>1325</v>
      </c>
      <c r="E31" s="2" t="s">
        <v>1326</v>
      </c>
      <c r="F31" s="5" t="s">
        <v>27</v>
      </c>
      <c r="G31" s="5">
        <v>2010</v>
      </c>
      <c r="H31" s="3">
        <v>33661</v>
      </c>
      <c r="I31" s="2">
        <v>20.010000000000002</v>
      </c>
      <c r="J31" s="4">
        <v>14051212.279999999</v>
      </c>
      <c r="K31" s="4">
        <v>117107583.14</v>
      </c>
      <c r="L31" s="4">
        <v>2063201.13</v>
      </c>
      <c r="M31" s="4">
        <v>4.2900000000000001E-2</v>
      </c>
      <c r="N31" s="2" t="s">
        <v>1327</v>
      </c>
      <c r="O31" s="9" t="s">
        <v>1328</v>
      </c>
      <c r="P31" s="5">
        <v>60</v>
      </c>
      <c r="Q31" s="5">
        <v>12</v>
      </c>
      <c r="R31" s="6">
        <v>4135512.8300006264</v>
      </c>
      <c r="S31" s="6">
        <v>5123716.6100011365</v>
      </c>
      <c r="T31" s="6">
        <v>4959334.1199993715</v>
      </c>
      <c r="U31" s="6">
        <v>5199865.1099993819</v>
      </c>
      <c r="V31" s="6">
        <v>5151090.8000003137</v>
      </c>
      <c r="W31" s="6">
        <v>6199520.54999875</v>
      </c>
      <c r="X31" s="6">
        <v>5196867.3999988362</v>
      </c>
      <c r="Y31" s="6">
        <v>5629398.6400012467</v>
      </c>
      <c r="Z31" s="6">
        <v>4970162.7200006573</v>
      </c>
      <c r="AA31" s="6">
        <v>5000366.4400014542</v>
      </c>
      <c r="AB31" s="6">
        <v>5501717.9299988225</v>
      </c>
      <c r="AC31" s="6">
        <v>5622694.7100011911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16">
        <f t="shared" si="5"/>
        <v>62.69024786000179</v>
      </c>
      <c r="AS31" s="17">
        <f t="shared" si="6"/>
        <v>5.2241873216668155</v>
      </c>
      <c r="AT31" s="46">
        <f t="shared" si="4"/>
        <v>10.448374643333631</v>
      </c>
      <c r="AU31" s="21"/>
    </row>
    <row r="32" spans="1:47">
      <c r="A32" s="2">
        <v>31</v>
      </c>
      <c r="B32" s="2"/>
      <c r="C32" s="2" t="s">
        <v>1247</v>
      </c>
      <c r="D32" s="2" t="s">
        <v>1248</v>
      </c>
      <c r="E32" s="2" t="s">
        <v>1249</v>
      </c>
      <c r="F32" s="5" t="s">
        <v>27</v>
      </c>
      <c r="G32" s="5">
        <v>2010</v>
      </c>
      <c r="H32" s="3">
        <v>37824</v>
      </c>
      <c r="I32" s="2">
        <v>8.61</v>
      </c>
      <c r="J32" s="4">
        <v>5888582.5300000003</v>
      </c>
      <c r="K32" s="4">
        <v>100475325.25</v>
      </c>
      <c r="L32" s="4">
        <v>1018491.3</v>
      </c>
      <c r="M32" s="4">
        <v>2.1621000000000001</v>
      </c>
      <c r="N32" s="2" t="s">
        <v>1250</v>
      </c>
      <c r="O32" s="9" t="s">
        <v>1251</v>
      </c>
      <c r="P32" s="5" t="s">
        <v>1939</v>
      </c>
      <c r="Q32" s="5">
        <v>12</v>
      </c>
      <c r="R32" s="6">
        <v>3431238.4999991013</v>
      </c>
      <c r="S32" s="6">
        <v>2318813.2000001404</v>
      </c>
      <c r="T32" s="6">
        <v>5944992.4999984773</v>
      </c>
      <c r="U32" s="6">
        <v>6291491.4999986822</v>
      </c>
      <c r="V32" s="6">
        <v>7855736.8999995599</v>
      </c>
      <c r="W32" s="6">
        <v>7113669.0200017001</v>
      </c>
      <c r="X32" s="6">
        <v>5805459.5999992248</v>
      </c>
      <c r="Y32" s="6">
        <v>6025317.999999132</v>
      </c>
      <c r="Z32" s="6">
        <v>5260263.3000004478</v>
      </c>
      <c r="AA32" s="6">
        <v>3113557.8499992467</v>
      </c>
      <c r="AB32" s="6">
        <v>3587586.900000277</v>
      </c>
      <c r="AC32" s="6">
        <v>3850932.0400000508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16">
        <f t="shared" si="5"/>
        <v>60.599059309996036</v>
      </c>
      <c r="AS32" s="17">
        <f t="shared" si="6"/>
        <v>5.0499216091663364</v>
      </c>
      <c r="AT32" s="46">
        <f t="shared" si="4"/>
        <v>10.099843218332673</v>
      </c>
      <c r="AU32" s="21"/>
    </row>
    <row r="33" spans="1:47">
      <c r="A33" s="2">
        <v>32</v>
      </c>
      <c r="B33" s="2"/>
      <c r="C33" s="2" t="s">
        <v>1290</v>
      </c>
      <c r="D33" s="2" t="s">
        <v>1291</v>
      </c>
      <c r="E33" s="2" t="s">
        <v>1292</v>
      </c>
      <c r="F33" s="5" t="s">
        <v>27</v>
      </c>
      <c r="G33" s="5">
        <v>2010</v>
      </c>
      <c r="H33" s="3">
        <v>27963</v>
      </c>
      <c r="I33" s="2">
        <v>35.61</v>
      </c>
      <c r="J33" s="4">
        <v>19493108.379999999</v>
      </c>
      <c r="K33" s="4">
        <v>110398853.12</v>
      </c>
      <c r="L33" s="4">
        <v>2747592.29</v>
      </c>
      <c r="M33" s="4">
        <v>5.4299999999999994E-2</v>
      </c>
      <c r="N33" s="2" t="s">
        <v>1293</v>
      </c>
      <c r="O33" s="9"/>
      <c r="P33" s="5" t="s">
        <v>1939</v>
      </c>
      <c r="Q33" s="5">
        <v>12</v>
      </c>
      <c r="R33" s="6">
        <v>2845992.0000006002</v>
      </c>
      <c r="S33" s="6">
        <v>3130710.0000000121</v>
      </c>
      <c r="T33" s="6">
        <v>3831438.0000009784</v>
      </c>
      <c r="U33" s="6">
        <v>5992489.1999983406</v>
      </c>
      <c r="V33" s="6">
        <v>6506538.5999996681</v>
      </c>
      <c r="W33" s="6">
        <v>5222699.5000009825</v>
      </c>
      <c r="X33" s="6">
        <v>5308960.9599993071</v>
      </c>
      <c r="Y33" s="6">
        <v>5163596.0000010319</v>
      </c>
      <c r="Z33" s="6">
        <v>5351758.9999996778</v>
      </c>
      <c r="AA33" s="6">
        <v>5953421.0000000997</v>
      </c>
      <c r="AB33" s="6">
        <v>3807094.6000002297</v>
      </c>
      <c r="AC33" s="6">
        <v>4137687.9999995502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16">
        <f t="shared" si="5"/>
        <v>57.252386860000492</v>
      </c>
      <c r="AS33" s="17">
        <f t="shared" si="6"/>
        <v>4.7710322383333743</v>
      </c>
      <c r="AT33" s="46">
        <f t="shared" si="4"/>
        <v>9.5420644766667486</v>
      </c>
      <c r="AU33" s="21"/>
    </row>
    <row r="34" spans="1:47">
      <c r="A34" s="2">
        <v>33</v>
      </c>
      <c r="B34" s="2"/>
      <c r="C34" s="2" t="s">
        <v>1652</v>
      </c>
      <c r="D34" s="2" t="s">
        <v>1653</v>
      </c>
      <c r="E34" s="2" t="s">
        <v>1654</v>
      </c>
      <c r="F34" s="5" t="s">
        <v>120</v>
      </c>
      <c r="G34" s="5">
        <v>2009</v>
      </c>
      <c r="H34" s="3">
        <v>31663</v>
      </c>
      <c r="I34" s="2">
        <v>25.48</v>
      </c>
      <c r="J34" s="4">
        <v>28373435.050000001</v>
      </c>
      <c r="K34" s="4">
        <v>350460981.92000002</v>
      </c>
      <c r="L34" s="4">
        <v>5322749.95</v>
      </c>
      <c r="M34" s="4">
        <v>2.1008</v>
      </c>
      <c r="N34" s="2" t="s">
        <v>1655</v>
      </c>
      <c r="O34" s="9" t="s">
        <v>1656</v>
      </c>
      <c r="P34" s="5">
        <v>60</v>
      </c>
      <c r="Q34" s="5">
        <v>12</v>
      </c>
      <c r="R34" s="6">
        <v>4074769.4500003513</v>
      </c>
      <c r="S34" s="6">
        <v>4882345.1499989787</v>
      </c>
      <c r="T34" s="6">
        <v>5102066.0000008559</v>
      </c>
      <c r="U34" s="6">
        <v>4557558.0600005118</v>
      </c>
      <c r="V34" s="6">
        <v>4455018.3600010825</v>
      </c>
      <c r="W34" s="6">
        <v>5638359.4000012223</v>
      </c>
      <c r="X34" s="6">
        <v>4598686.8899990609</v>
      </c>
      <c r="Y34" s="6">
        <v>4960059.8600006318</v>
      </c>
      <c r="Z34" s="6">
        <v>4721070.8000001805</v>
      </c>
      <c r="AA34" s="6">
        <v>4986138.6000013463</v>
      </c>
      <c r="AB34" s="6">
        <v>3694042.4999999236</v>
      </c>
      <c r="AC34" s="6">
        <v>3914093.0000003818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16">
        <f t="shared" si="5"/>
        <v>55.584208070004529</v>
      </c>
      <c r="AS34" s="17">
        <f t="shared" si="6"/>
        <v>4.6320173391670441</v>
      </c>
      <c r="AT34" s="46">
        <f t="shared" si="4"/>
        <v>9.2640346783340881</v>
      </c>
      <c r="AU34" s="21"/>
    </row>
    <row r="35" spans="1:47">
      <c r="A35" s="2">
        <v>34</v>
      </c>
      <c r="B35" s="2"/>
      <c r="C35" s="2" t="s">
        <v>1169</v>
      </c>
      <c r="D35" s="2" t="s">
        <v>1170</v>
      </c>
      <c r="E35" s="2" t="s">
        <v>1171</v>
      </c>
      <c r="F35" s="5" t="s">
        <v>27</v>
      </c>
      <c r="G35" s="5">
        <v>2010</v>
      </c>
      <c r="H35" s="3">
        <v>37652</v>
      </c>
      <c r="I35" s="2">
        <v>9.09</v>
      </c>
      <c r="J35" s="4">
        <v>10196673.1</v>
      </c>
      <c r="K35" s="4">
        <v>85643563.370000005</v>
      </c>
      <c r="L35" s="4">
        <v>1158558.21</v>
      </c>
      <c r="M35" s="4">
        <v>1.0800000000000001E-2</v>
      </c>
      <c r="N35" s="2" t="s">
        <v>1172</v>
      </c>
      <c r="O35" s="9"/>
      <c r="P35" s="5" t="s">
        <v>1939</v>
      </c>
      <c r="Q35" s="5">
        <v>12</v>
      </c>
      <c r="R35" s="6">
        <v>3958253.9999993998</v>
      </c>
      <c r="S35" s="6">
        <v>1833684.9999997099</v>
      </c>
      <c r="T35" s="6">
        <v>6138828.0000013681</v>
      </c>
      <c r="U35" s="6">
        <v>4965195.000000516</v>
      </c>
      <c r="V35" s="6">
        <v>6964111.0000002142</v>
      </c>
      <c r="W35" s="6">
        <v>7610835.9600012638</v>
      </c>
      <c r="X35" s="6">
        <v>4562510.00000004</v>
      </c>
      <c r="Y35" s="6">
        <v>4805584.9999993257</v>
      </c>
      <c r="Z35" s="6">
        <v>4479870.9999994021</v>
      </c>
      <c r="AA35" s="6">
        <v>3411709.9999999302</v>
      </c>
      <c r="AB35" s="6">
        <v>2973802.9999994799</v>
      </c>
      <c r="AC35" s="6">
        <v>2390351.4999997607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16">
        <f t="shared" si="5"/>
        <v>54.094739460000419</v>
      </c>
      <c r="AS35" s="17">
        <f t="shared" si="6"/>
        <v>4.5078949550000349</v>
      </c>
      <c r="AT35" s="46">
        <f t="shared" si="4"/>
        <v>9.0157899100000698</v>
      </c>
      <c r="AU35" s="21"/>
    </row>
    <row r="36" spans="1:47">
      <c r="A36" s="2">
        <v>35</v>
      </c>
      <c r="B36" s="2"/>
      <c r="C36" s="2" t="s">
        <v>1526</v>
      </c>
      <c r="D36" s="2" t="s">
        <v>1527</v>
      </c>
      <c r="E36" s="2" t="s">
        <v>1528</v>
      </c>
      <c r="F36" s="5" t="s">
        <v>27</v>
      </c>
      <c r="G36" s="5">
        <v>2010</v>
      </c>
      <c r="H36" s="3">
        <v>39028</v>
      </c>
      <c r="I36" s="2">
        <v>5.32</v>
      </c>
      <c r="J36" s="4">
        <v>11518726.619999999</v>
      </c>
      <c r="K36" s="4">
        <v>221630306.41999999</v>
      </c>
      <c r="L36" s="4">
        <v>3665878.96</v>
      </c>
      <c r="M36" s="4">
        <v>5.0099999999999999E-2</v>
      </c>
      <c r="N36" s="2" t="s">
        <v>1529</v>
      </c>
      <c r="O36" s="9"/>
      <c r="P36" s="5">
        <v>30</v>
      </c>
      <c r="Q36" s="5">
        <v>12</v>
      </c>
      <c r="R36" s="6">
        <v>7943180.9999985835</v>
      </c>
      <c r="S36" s="6">
        <v>6789249.9999991758</v>
      </c>
      <c r="T36" s="6">
        <v>9303552.4999988023</v>
      </c>
      <c r="U36" s="6">
        <v>10792809.559998062</v>
      </c>
      <c r="V36" s="6">
        <v>9696931.499999905</v>
      </c>
      <c r="W36" s="6">
        <v>12180314.700002477</v>
      </c>
      <c r="X36" s="6">
        <v>9366783.2499998547</v>
      </c>
      <c r="Y36" s="6">
        <v>10594857.250001863</v>
      </c>
      <c r="Z36" s="6">
        <v>8912782.9999994822</v>
      </c>
      <c r="AA36" s="6">
        <v>8251871.9999989197</v>
      </c>
      <c r="AB36" s="6">
        <v>6049047.000000407</v>
      </c>
      <c r="AC36" s="6">
        <v>7027386.0000004396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16">
        <f t="shared" si="5"/>
        <v>106.90876775999796</v>
      </c>
      <c r="AS36" s="17">
        <f t="shared" si="6"/>
        <v>8.9090639799998304</v>
      </c>
      <c r="AT36" s="46">
        <f t="shared" si="4"/>
        <v>8.9090639799998304</v>
      </c>
      <c r="AU36" s="21"/>
    </row>
    <row r="37" spans="1:47">
      <c r="A37" s="2">
        <v>36</v>
      </c>
      <c r="B37" s="2"/>
      <c r="C37" s="2" t="s">
        <v>1841</v>
      </c>
      <c r="D37" s="2" t="s">
        <v>1842</v>
      </c>
      <c r="E37" s="2" t="s">
        <v>1843</v>
      </c>
      <c r="F37" s="5" t="s">
        <v>27</v>
      </c>
      <c r="G37" s="5">
        <v>2010</v>
      </c>
      <c r="H37" s="3">
        <v>33177</v>
      </c>
      <c r="I37" s="2">
        <v>21.34</v>
      </c>
      <c r="J37" s="4">
        <v>519383017.13999999</v>
      </c>
      <c r="K37" s="4">
        <v>1391545374.02</v>
      </c>
      <c r="L37" s="4">
        <v>84759049.230000004</v>
      </c>
      <c r="M37" s="4">
        <v>1.3605</v>
      </c>
      <c r="N37" s="2" t="s">
        <v>1844</v>
      </c>
      <c r="O37" s="9">
        <v>5218144</v>
      </c>
      <c r="P37" s="5">
        <v>60</v>
      </c>
      <c r="Q37" s="5">
        <v>12</v>
      </c>
      <c r="R37" s="6">
        <v>1109851.690000277</v>
      </c>
      <c r="S37" s="6">
        <v>2551795.0999991708</v>
      </c>
      <c r="T37" s="6">
        <v>2585696.6100002872</v>
      </c>
      <c r="U37" s="6">
        <v>2725019.8599999873</v>
      </c>
      <c r="V37" s="6">
        <v>3438683.6300009992</v>
      </c>
      <c r="W37" s="6">
        <v>6785238.9400013518</v>
      </c>
      <c r="X37" s="6">
        <v>3370379.45999985</v>
      </c>
      <c r="Y37" s="6">
        <v>3660569.8199994736</v>
      </c>
      <c r="Z37" s="6">
        <v>5229293.7600000557</v>
      </c>
      <c r="AA37" s="6">
        <v>5531541.6600009818</v>
      </c>
      <c r="AB37" s="6">
        <v>7951707.2400024123</v>
      </c>
      <c r="AC37" s="6">
        <v>8348404.4899986535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16">
        <f t="shared" si="5"/>
        <v>53.288182260003495</v>
      </c>
      <c r="AS37" s="17">
        <f t="shared" si="6"/>
        <v>4.4406818550002907</v>
      </c>
      <c r="AT37" s="46">
        <f t="shared" si="4"/>
        <v>8.8813637100005813</v>
      </c>
      <c r="AU37" s="21"/>
    </row>
    <row r="38" spans="1:47">
      <c r="A38" s="2">
        <v>37</v>
      </c>
      <c r="B38" s="2"/>
      <c r="C38" s="2" t="s">
        <v>753</v>
      </c>
      <c r="D38" s="2" t="s">
        <v>754</v>
      </c>
      <c r="E38" s="2" t="s">
        <v>755</v>
      </c>
      <c r="F38" s="5" t="s">
        <v>27</v>
      </c>
      <c r="G38" s="5">
        <v>2010</v>
      </c>
      <c r="H38" s="3">
        <v>39702</v>
      </c>
      <c r="I38" s="2">
        <v>3.47</v>
      </c>
      <c r="J38" s="4">
        <v>4502879.9800000004</v>
      </c>
      <c r="K38" s="4">
        <v>47218831.600000001</v>
      </c>
      <c r="L38" s="4">
        <v>1292391.94</v>
      </c>
      <c r="M38" s="4">
        <v>6.7000000000000002E-3</v>
      </c>
      <c r="N38" s="2" t="s">
        <v>756</v>
      </c>
      <c r="O38" s="9"/>
      <c r="P38" s="5">
        <v>60</v>
      </c>
      <c r="Q38" s="5">
        <v>12</v>
      </c>
      <c r="R38" s="6">
        <v>2635497.4999996303</v>
      </c>
      <c r="S38" s="6">
        <v>3771761.4999998161</v>
      </c>
      <c r="T38" s="6">
        <v>4354173.4999990659</v>
      </c>
      <c r="U38" s="6">
        <v>5253366.4999992577</v>
      </c>
      <c r="V38" s="6">
        <v>5230841.4999997206</v>
      </c>
      <c r="W38" s="6">
        <v>4860121.5000009732</v>
      </c>
      <c r="X38" s="6">
        <v>3520065.0000002822</v>
      </c>
      <c r="Y38" s="6">
        <v>4042778.6999993538</v>
      </c>
      <c r="Z38" s="6">
        <v>4301501.1399991866</v>
      </c>
      <c r="AA38" s="6">
        <v>4975889.9999984773</v>
      </c>
      <c r="AB38" s="6">
        <v>4486258.8499988653</v>
      </c>
      <c r="AC38" s="6">
        <v>5639866.450001087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16">
        <f t="shared" si="5"/>
        <v>53.072122139995727</v>
      </c>
      <c r="AS38" s="17">
        <f t="shared" si="6"/>
        <v>4.4226768449996436</v>
      </c>
      <c r="AT38" s="46">
        <f t="shared" si="4"/>
        <v>8.8453536899992873</v>
      </c>
      <c r="AU38" s="21"/>
    </row>
    <row r="39" spans="1:47">
      <c r="A39" s="2">
        <v>38</v>
      </c>
      <c r="B39" s="2"/>
      <c r="C39" s="2" t="s">
        <v>1450</v>
      </c>
      <c r="D39" s="2" t="s">
        <v>1451</v>
      </c>
      <c r="E39" s="2" t="s">
        <v>1452</v>
      </c>
      <c r="F39" s="5" t="s">
        <v>27</v>
      </c>
      <c r="G39" s="5">
        <v>2010</v>
      </c>
      <c r="H39" s="3">
        <v>33703</v>
      </c>
      <c r="I39" s="2">
        <v>19.89</v>
      </c>
      <c r="J39" s="4">
        <v>31874984.440000001</v>
      </c>
      <c r="K39" s="4">
        <v>156265874.38</v>
      </c>
      <c r="L39" s="4">
        <v>2272958.48</v>
      </c>
      <c r="M39" s="4">
        <v>0.57240000000000002</v>
      </c>
      <c r="N39" s="2" t="s">
        <v>1453</v>
      </c>
      <c r="O39" s="9" t="s">
        <v>1454</v>
      </c>
      <c r="P39" s="5">
        <v>60</v>
      </c>
      <c r="Q39" s="5">
        <v>12</v>
      </c>
      <c r="R39" s="6">
        <v>3798122.1000005538</v>
      </c>
      <c r="S39" s="6">
        <v>5113065.3699994003</v>
      </c>
      <c r="T39" s="6">
        <v>4017218.3199993288</v>
      </c>
      <c r="U39" s="6">
        <v>4442631.8200001447</v>
      </c>
      <c r="V39" s="6">
        <v>3903323.8199995109</v>
      </c>
      <c r="W39" s="6">
        <v>5093087.0000005374</v>
      </c>
      <c r="X39" s="6">
        <v>3818685.9999994738</v>
      </c>
      <c r="Y39" s="6">
        <v>4237073.6000001319</v>
      </c>
      <c r="Z39" s="6">
        <v>4661872.3100005565</v>
      </c>
      <c r="AA39" s="6">
        <v>4919035.3499994753</v>
      </c>
      <c r="AB39" s="6">
        <v>4213761.1699998025</v>
      </c>
      <c r="AC39" s="6">
        <v>4628716.5000006147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16">
        <f t="shared" si="5"/>
        <v>52.846593359999524</v>
      </c>
      <c r="AS39" s="17">
        <f t="shared" si="6"/>
        <v>4.40388277999996</v>
      </c>
      <c r="AT39" s="46">
        <f t="shared" si="4"/>
        <v>8.8077655599999201</v>
      </c>
      <c r="AU39" s="21"/>
    </row>
    <row r="40" spans="1:47">
      <c r="A40" s="2">
        <v>39</v>
      </c>
      <c r="B40" s="2"/>
      <c r="C40" s="2" t="s">
        <v>1073</v>
      </c>
      <c r="D40" s="2" t="s">
        <v>1074</v>
      </c>
      <c r="E40" s="2" t="s">
        <v>1075</v>
      </c>
      <c r="F40" s="5" t="s">
        <v>27</v>
      </c>
      <c r="G40" s="5">
        <v>2010</v>
      </c>
      <c r="H40" s="3">
        <v>31573</v>
      </c>
      <c r="I40" s="2">
        <v>25.73</v>
      </c>
      <c r="J40" s="4">
        <v>19949059.420000002</v>
      </c>
      <c r="K40" s="4">
        <v>71741450.819999993</v>
      </c>
      <c r="L40" s="4">
        <v>1534886.89</v>
      </c>
      <c r="M40" s="4">
        <v>9.8400000000000001E-2</v>
      </c>
      <c r="N40" s="2" t="s">
        <v>1076</v>
      </c>
      <c r="O40" s="9" t="s">
        <v>1077</v>
      </c>
      <c r="P40" s="5" t="s">
        <v>1939</v>
      </c>
      <c r="Q40" s="5">
        <v>12</v>
      </c>
      <c r="R40" s="6">
        <v>3419259.000000387</v>
      </c>
      <c r="S40" s="6">
        <v>4112232.9999995399</v>
      </c>
      <c r="T40" s="6">
        <v>3897812.9999998887</v>
      </c>
      <c r="U40" s="6">
        <v>4688133.0000005234</v>
      </c>
      <c r="V40" s="6">
        <v>4091071.9999992079</v>
      </c>
      <c r="W40" s="6">
        <v>5389946.9999995623</v>
      </c>
      <c r="X40" s="6">
        <v>4803053.9999987883</v>
      </c>
      <c r="Y40" s="6">
        <v>5462378.0000010598</v>
      </c>
      <c r="Z40" s="6">
        <v>4462869.0000010682</v>
      </c>
      <c r="AA40" s="6">
        <v>3680935.0000006799</v>
      </c>
      <c r="AB40" s="6">
        <v>3755512.9999998203</v>
      </c>
      <c r="AC40" s="6">
        <v>3531855.2599989218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16">
        <f t="shared" si="5"/>
        <v>51.29506125999945</v>
      </c>
      <c r="AS40" s="17">
        <f t="shared" si="6"/>
        <v>4.2745884383332866</v>
      </c>
      <c r="AT40" s="46">
        <f t="shared" si="4"/>
        <v>8.5491768766665732</v>
      </c>
      <c r="AU40" s="21"/>
    </row>
    <row r="41" spans="1:47">
      <c r="A41" s="2">
        <v>40</v>
      </c>
      <c r="B41" s="2"/>
      <c r="C41" s="2" t="s">
        <v>1280</v>
      </c>
      <c r="D41" s="2" t="s">
        <v>1281</v>
      </c>
      <c r="E41" s="2" t="s">
        <v>1282</v>
      </c>
      <c r="F41" s="5" t="s">
        <v>120</v>
      </c>
      <c r="G41" s="5">
        <v>2011</v>
      </c>
      <c r="H41" s="3">
        <v>33351</v>
      </c>
      <c r="I41" s="2">
        <v>20.86</v>
      </c>
      <c r="J41" s="4">
        <v>22069276.66</v>
      </c>
      <c r="K41" s="4">
        <v>105835530.59</v>
      </c>
      <c r="L41" s="4">
        <v>1793989.19</v>
      </c>
      <c r="M41" s="4">
        <v>1.2499</v>
      </c>
      <c r="N41" s="2" t="s">
        <v>1283</v>
      </c>
      <c r="O41" s="9" t="s">
        <v>1284</v>
      </c>
      <c r="P41" s="5">
        <v>60</v>
      </c>
      <c r="Q41" s="5">
        <v>12</v>
      </c>
      <c r="R41" s="6">
        <v>3527154.4999998002</v>
      </c>
      <c r="S41" s="6">
        <v>2915269.0000005527</v>
      </c>
      <c r="T41" s="6">
        <v>6527289.11999912</v>
      </c>
      <c r="U41" s="6">
        <v>3407743.2600000426</v>
      </c>
      <c r="V41" s="6">
        <v>4222669.7600006647</v>
      </c>
      <c r="W41" s="6">
        <v>5193226.0000009323</v>
      </c>
      <c r="X41" s="6">
        <v>5139870.5000010971</v>
      </c>
      <c r="Y41" s="6">
        <v>5504225.4999990901</v>
      </c>
      <c r="Z41" s="6">
        <v>3641827.4999996847</v>
      </c>
      <c r="AA41" s="6">
        <v>3701264.4999992503</v>
      </c>
      <c r="AB41" s="6">
        <v>2830460.5000000801</v>
      </c>
      <c r="AC41" s="6">
        <v>3262949.5000002938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16">
        <f t="shared" si="5"/>
        <v>49.873949640000603</v>
      </c>
      <c r="AS41" s="17">
        <f t="shared" si="6"/>
        <v>4.1561624700000506</v>
      </c>
      <c r="AT41" s="46">
        <f t="shared" si="4"/>
        <v>8.3123249400001011</v>
      </c>
      <c r="AU41" s="21"/>
    </row>
    <row r="42" spans="1:47">
      <c r="A42" s="2">
        <v>41</v>
      </c>
      <c r="B42" s="2"/>
      <c r="C42" s="2" t="s">
        <v>1173</v>
      </c>
      <c r="D42" s="2" t="s">
        <v>1174</v>
      </c>
      <c r="E42" s="2" t="s">
        <v>1175</v>
      </c>
      <c r="F42" s="5" t="s">
        <v>27</v>
      </c>
      <c r="G42" s="5">
        <v>2010</v>
      </c>
      <c r="H42" s="3">
        <v>37636</v>
      </c>
      <c r="I42" s="2">
        <v>9.1300000000000008</v>
      </c>
      <c r="J42" s="4">
        <v>8549564.8399999999</v>
      </c>
      <c r="K42" s="4">
        <v>86500180.760000005</v>
      </c>
      <c r="L42" s="4">
        <v>1632149.97</v>
      </c>
      <c r="M42" s="4">
        <v>0.48560000000000003</v>
      </c>
      <c r="N42" s="2" t="s">
        <v>1176</v>
      </c>
      <c r="O42" s="9" t="s">
        <v>1177</v>
      </c>
      <c r="P42" s="5">
        <v>45</v>
      </c>
      <c r="Q42" s="5">
        <v>12</v>
      </c>
      <c r="R42" s="6">
        <v>3165267.8799993116</v>
      </c>
      <c r="S42" s="6">
        <v>6119296.5799985286</v>
      </c>
      <c r="T42" s="6">
        <v>4569429.5399987884</v>
      </c>
      <c r="U42" s="6">
        <v>3973931.6200000709</v>
      </c>
      <c r="V42" s="6">
        <v>4369592.9200002411</v>
      </c>
      <c r="W42" s="6">
        <v>6686057.8800001703</v>
      </c>
      <c r="X42" s="6">
        <v>5352210.9200009359</v>
      </c>
      <c r="Y42" s="6">
        <v>6700875.4600009043</v>
      </c>
      <c r="Z42" s="6">
        <v>6353451.9000008889</v>
      </c>
      <c r="AA42" s="6">
        <v>5310751.9599993117</v>
      </c>
      <c r="AB42" s="6">
        <v>7099073.1000004299</v>
      </c>
      <c r="AC42" s="6">
        <v>6742048.9199981093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16">
        <f t="shared" si="5"/>
        <v>66.441988679997678</v>
      </c>
      <c r="AS42" s="17">
        <f t="shared" si="6"/>
        <v>5.5368323899998071</v>
      </c>
      <c r="AT42" s="46">
        <f t="shared" si="4"/>
        <v>8.3052485849997097</v>
      </c>
      <c r="AU42" s="21"/>
    </row>
    <row r="43" spans="1:47">
      <c r="A43" s="2">
        <v>42</v>
      </c>
      <c r="B43" s="2"/>
      <c r="C43" s="2" t="s">
        <v>1893</v>
      </c>
      <c r="D43" s="2" t="s">
        <v>1894</v>
      </c>
      <c r="E43" s="2" t="s">
        <v>1895</v>
      </c>
      <c r="F43" s="5" t="s">
        <v>120</v>
      </c>
      <c r="G43" s="5">
        <v>2010</v>
      </c>
      <c r="H43" s="3">
        <v>34417</v>
      </c>
      <c r="I43" s="2">
        <v>17.940000000000001</v>
      </c>
      <c r="J43" s="4">
        <v>11535507000</v>
      </c>
      <c r="K43" s="4">
        <v>20389126000</v>
      </c>
      <c r="L43" s="4">
        <v>633067000</v>
      </c>
      <c r="M43" s="4">
        <v>2.0727000000000002</v>
      </c>
      <c r="N43" s="2" t="s">
        <v>1896</v>
      </c>
      <c r="O43" s="9" t="s">
        <v>1897</v>
      </c>
      <c r="P43" s="5">
        <v>60</v>
      </c>
      <c r="Q43" s="5">
        <v>12</v>
      </c>
      <c r="R43" s="6">
        <v>5707262.8800012274</v>
      </c>
      <c r="S43" s="6">
        <v>5153083.8800004553</v>
      </c>
      <c r="T43" s="6">
        <v>4037985.68000108</v>
      </c>
      <c r="U43" s="6">
        <v>4291670.2200007215</v>
      </c>
      <c r="V43" s="6">
        <v>3694596.8600001871</v>
      </c>
      <c r="W43" s="6">
        <v>6126161.2100005103</v>
      </c>
      <c r="X43" s="6">
        <v>3263278.8800006639</v>
      </c>
      <c r="Y43" s="6">
        <v>3427359.7899992955</v>
      </c>
      <c r="Z43" s="6">
        <v>3854801.2999993078</v>
      </c>
      <c r="AA43" s="6">
        <v>3531474.8300005146</v>
      </c>
      <c r="AB43" s="6">
        <v>3070372.9299999191</v>
      </c>
      <c r="AC43" s="6">
        <v>3459952.1499997228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16">
        <f t="shared" si="5"/>
        <v>49.618000610003598</v>
      </c>
      <c r="AS43" s="17">
        <f t="shared" si="6"/>
        <v>4.1348333841669662</v>
      </c>
      <c r="AT43" s="46">
        <f t="shared" si="4"/>
        <v>8.2696667683339324</v>
      </c>
      <c r="AU43" s="21"/>
    </row>
    <row r="44" spans="1:47">
      <c r="A44" s="2">
        <v>43</v>
      </c>
      <c r="B44" s="2"/>
      <c r="C44" s="2" t="s">
        <v>861</v>
      </c>
      <c r="D44" s="2" t="s">
        <v>862</v>
      </c>
      <c r="E44" s="2" t="s">
        <v>863</v>
      </c>
      <c r="F44" s="5" t="s">
        <v>27</v>
      </c>
      <c r="G44" s="5">
        <v>2010</v>
      </c>
      <c r="H44" s="3">
        <v>39260</v>
      </c>
      <c r="I44" s="2">
        <v>4.68</v>
      </c>
      <c r="J44" s="4">
        <v>6459984.9199999999</v>
      </c>
      <c r="K44" s="4">
        <v>55139378.630000003</v>
      </c>
      <c r="L44" s="4">
        <v>1559803.87</v>
      </c>
      <c r="M44" s="4">
        <v>0.69989999999999997</v>
      </c>
      <c r="N44" s="2" t="s">
        <v>864</v>
      </c>
      <c r="O44" s="9"/>
      <c r="P44" s="5">
        <v>60</v>
      </c>
      <c r="Q44" s="5">
        <v>12</v>
      </c>
      <c r="R44" s="6">
        <v>3005057.2399997478</v>
      </c>
      <c r="S44" s="6">
        <v>2520022.8999999533</v>
      </c>
      <c r="T44" s="6">
        <v>3539510.7399992961</v>
      </c>
      <c r="U44" s="6">
        <v>5127771.1800002353</v>
      </c>
      <c r="V44" s="6">
        <v>4226494.6599994423</v>
      </c>
      <c r="W44" s="6">
        <v>4434871.4600010021</v>
      </c>
      <c r="X44" s="6">
        <v>4510221.4000008898</v>
      </c>
      <c r="Y44" s="6">
        <v>5919879.5200000172</v>
      </c>
      <c r="Z44" s="6">
        <v>4035307.5999991153</v>
      </c>
      <c r="AA44" s="6">
        <v>4142781.2200001399</v>
      </c>
      <c r="AB44" s="6">
        <v>3300581.2599997502</v>
      </c>
      <c r="AC44" s="6">
        <v>4766385.5400005858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16">
        <f t="shared" si="5"/>
        <v>49.528884720000178</v>
      </c>
      <c r="AS44" s="17">
        <f t="shared" si="6"/>
        <v>4.1274070600000146</v>
      </c>
      <c r="AT44" s="46">
        <f t="shared" si="4"/>
        <v>8.2548141200000291</v>
      </c>
      <c r="AU44" s="21"/>
    </row>
    <row r="45" spans="1:47">
      <c r="A45" s="2">
        <v>44</v>
      </c>
      <c r="B45" s="2"/>
      <c r="C45" s="2" t="s">
        <v>842</v>
      </c>
      <c r="D45" s="2" t="s">
        <v>843</v>
      </c>
      <c r="E45" s="2" t="s">
        <v>844</v>
      </c>
      <c r="F45" s="5" t="s">
        <v>27</v>
      </c>
      <c r="G45" s="5">
        <v>2009</v>
      </c>
      <c r="H45" s="3">
        <v>38971</v>
      </c>
      <c r="I45" s="2">
        <v>5.47</v>
      </c>
      <c r="J45" s="4">
        <v>3526587.63</v>
      </c>
      <c r="K45" s="4">
        <v>53647977.530000001</v>
      </c>
      <c r="L45" s="4">
        <v>1357593.83</v>
      </c>
      <c r="M45" s="4">
        <v>0.27100000000000002</v>
      </c>
      <c r="N45" s="2" t="s">
        <v>845</v>
      </c>
      <c r="O45" s="9"/>
      <c r="P45" s="5" t="s">
        <v>1939</v>
      </c>
      <c r="Q45" s="5">
        <v>12</v>
      </c>
      <c r="R45" s="6">
        <v>2703571.0199996587</v>
      </c>
      <c r="S45" s="6">
        <v>3692160.5400003237</v>
      </c>
      <c r="T45" s="6">
        <v>2072679.5100003434</v>
      </c>
      <c r="U45" s="6">
        <v>3968093.8099990948</v>
      </c>
      <c r="V45" s="6">
        <v>4203034.0699999202</v>
      </c>
      <c r="W45" s="6">
        <v>4123938.6000008574</v>
      </c>
      <c r="X45" s="6">
        <v>3682310.4199991394</v>
      </c>
      <c r="Y45" s="6">
        <v>6263375.4500002656</v>
      </c>
      <c r="Z45" s="6">
        <v>4415338.0200009048</v>
      </c>
      <c r="AA45" s="6">
        <v>4508669.2299997695</v>
      </c>
      <c r="AB45" s="6">
        <v>4037122.4400001923</v>
      </c>
      <c r="AC45" s="6">
        <v>5452442.8499987265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16">
        <f t="shared" si="5"/>
        <v>49.12273595999919</v>
      </c>
      <c r="AS45" s="17">
        <f t="shared" si="6"/>
        <v>4.0935613299999325</v>
      </c>
      <c r="AT45" s="46">
        <f t="shared" si="4"/>
        <v>8.187122659999865</v>
      </c>
      <c r="AU45" s="21"/>
    </row>
    <row r="46" spans="1:47">
      <c r="A46" s="2">
        <v>45</v>
      </c>
      <c r="B46" s="2"/>
      <c r="C46" s="2" t="s">
        <v>785</v>
      </c>
      <c r="D46" s="2" t="s">
        <v>786</v>
      </c>
      <c r="E46" s="2" t="s">
        <v>787</v>
      </c>
      <c r="F46" s="5" t="s">
        <v>27</v>
      </c>
      <c r="G46" s="5">
        <v>2010</v>
      </c>
      <c r="H46" s="3">
        <v>29938</v>
      </c>
      <c r="I46" s="2">
        <v>30.2</v>
      </c>
      <c r="J46" s="4">
        <v>10576077.99</v>
      </c>
      <c r="K46" s="4">
        <v>49444618.030000001</v>
      </c>
      <c r="L46" s="4">
        <v>1035751.71</v>
      </c>
      <c r="M46" s="4">
        <v>2.1099999999999997E-2</v>
      </c>
      <c r="N46" s="2" t="s">
        <v>788</v>
      </c>
      <c r="O46" s="9" t="s">
        <v>789</v>
      </c>
      <c r="P46" s="5" t="s">
        <v>1939</v>
      </c>
      <c r="Q46" s="5">
        <v>12</v>
      </c>
      <c r="R46" s="6">
        <v>2892126.4999997369</v>
      </c>
      <c r="S46" s="6">
        <v>2004966.000000414</v>
      </c>
      <c r="T46" s="6">
        <v>3905675.7500003343</v>
      </c>
      <c r="U46" s="6">
        <v>4525985.9999992698</v>
      </c>
      <c r="V46" s="6">
        <v>4761824.6999992821</v>
      </c>
      <c r="W46" s="6">
        <v>5560083.4000008814</v>
      </c>
      <c r="X46" s="6">
        <v>4577945.4999995818</v>
      </c>
      <c r="Y46" s="6">
        <v>3935438.4999993742</v>
      </c>
      <c r="Z46" s="6">
        <v>4486032.7999998163</v>
      </c>
      <c r="AA46" s="6">
        <v>3871733.4999999646</v>
      </c>
      <c r="AB46" s="6">
        <v>3137455.0000004042</v>
      </c>
      <c r="AC46" s="6">
        <v>3728504.9999994501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16">
        <f t="shared" si="5"/>
        <v>47.387772649998503</v>
      </c>
      <c r="AS46" s="17">
        <f t="shared" si="6"/>
        <v>3.9489810541665418</v>
      </c>
      <c r="AT46" s="46">
        <f t="shared" si="4"/>
        <v>7.8979621083330835</v>
      </c>
      <c r="AU46" s="21"/>
    </row>
    <row r="47" spans="1:47">
      <c r="A47" s="2">
        <v>46</v>
      </c>
      <c r="B47" s="2"/>
      <c r="C47" s="2" t="s">
        <v>913</v>
      </c>
      <c r="D47" s="2" t="s">
        <v>914</v>
      </c>
      <c r="E47" s="2" t="s">
        <v>915</v>
      </c>
      <c r="F47" s="5" t="s">
        <v>120</v>
      </c>
      <c r="G47" s="5">
        <v>2010</v>
      </c>
      <c r="H47" s="3">
        <v>33204</v>
      </c>
      <c r="I47" s="2">
        <v>21.26</v>
      </c>
      <c r="J47" s="4">
        <v>10387396.470000001</v>
      </c>
      <c r="K47" s="4">
        <v>58636983.490000002</v>
      </c>
      <c r="L47" s="4">
        <v>1020895.4</v>
      </c>
      <c r="M47" s="4">
        <v>6.0999999999999995E-3</v>
      </c>
      <c r="N47" s="2" t="s">
        <v>916</v>
      </c>
      <c r="O47" s="9" t="s">
        <v>917</v>
      </c>
      <c r="P47" s="5" t="s">
        <v>1939</v>
      </c>
      <c r="Q47" s="5">
        <v>12</v>
      </c>
      <c r="R47" s="6">
        <v>2364286.5000001704</v>
      </c>
      <c r="S47" s="6">
        <v>2174471.9999994598</v>
      </c>
      <c r="T47" s="6">
        <v>4954492.7000010712</v>
      </c>
      <c r="U47" s="6">
        <v>5007049.8999992656</v>
      </c>
      <c r="V47" s="6">
        <v>4586447.440000481</v>
      </c>
      <c r="W47" s="6">
        <v>5690476.2999990694</v>
      </c>
      <c r="X47" s="6">
        <v>3782480.400000555</v>
      </c>
      <c r="Y47" s="6">
        <v>3895486.599999581</v>
      </c>
      <c r="Z47" s="6">
        <v>3880677.2000010568</v>
      </c>
      <c r="AA47" s="6">
        <v>2970709.4000000213</v>
      </c>
      <c r="AB47" s="6">
        <v>3937882.4399996456</v>
      </c>
      <c r="AC47" s="6">
        <v>3975427.0000004056</v>
      </c>
      <c r="AD47" s="6">
        <v>3918970</v>
      </c>
      <c r="AE47" s="6">
        <v>2509394</v>
      </c>
      <c r="AF47" s="6">
        <v>5463773.4000000004</v>
      </c>
      <c r="AG47" s="6">
        <v>5723304.7999999998</v>
      </c>
      <c r="AH47" s="6">
        <v>6187065</v>
      </c>
      <c r="AI47" s="6">
        <v>5664841</v>
      </c>
      <c r="AJ47" s="6">
        <v>6478270</v>
      </c>
      <c r="AK47" s="6">
        <v>5246190</v>
      </c>
      <c r="AL47" s="6">
        <v>4600666</v>
      </c>
      <c r="AM47" s="6">
        <v>6558391</v>
      </c>
      <c r="AN47" s="6">
        <v>4596680</v>
      </c>
      <c r="AO47" s="6">
        <v>5650660</v>
      </c>
      <c r="AP47" s="6"/>
      <c r="AQ47" s="6"/>
      <c r="AR47" s="16">
        <f>SUM(AD47:AO47)/1000000</f>
        <v>62.598205200000002</v>
      </c>
      <c r="AS47" s="17">
        <f>AVERAGEA(AD47:AO47)/1000000</f>
        <v>5.2165171000000008</v>
      </c>
      <c r="AT47" s="46">
        <f t="shared" si="4"/>
        <v>10.433034200000002</v>
      </c>
      <c r="AU47" s="21"/>
    </row>
    <row r="48" spans="1:47">
      <c r="A48" s="2">
        <v>47</v>
      </c>
      <c r="B48" s="2"/>
      <c r="C48" s="2" t="s">
        <v>819</v>
      </c>
      <c r="D48" s="2" t="s">
        <v>820</v>
      </c>
      <c r="E48" s="2" t="s">
        <v>821</v>
      </c>
      <c r="F48" s="5" t="s">
        <v>27</v>
      </c>
      <c r="G48" s="5">
        <v>2010</v>
      </c>
      <c r="H48" s="3">
        <v>25790</v>
      </c>
      <c r="I48" s="2">
        <v>41.56</v>
      </c>
      <c r="J48" s="4">
        <v>12275497.789999999</v>
      </c>
      <c r="K48" s="4">
        <v>51788536.979999997</v>
      </c>
      <c r="L48" s="4">
        <v>1195715.2</v>
      </c>
      <c r="M48" s="4">
        <v>0.2823</v>
      </c>
      <c r="N48" s="2" t="s">
        <v>822</v>
      </c>
      <c r="O48" s="9"/>
      <c r="P48" s="5" t="s">
        <v>1939</v>
      </c>
      <c r="Q48" s="5">
        <v>12</v>
      </c>
      <c r="R48" s="6">
        <v>1671236.8999996502</v>
      </c>
      <c r="S48" s="6">
        <v>2646197.2500006012</v>
      </c>
      <c r="T48" s="6">
        <v>5079307.9999996107</v>
      </c>
      <c r="U48" s="6">
        <v>4165541.5500009805</v>
      </c>
      <c r="V48" s="6">
        <v>3951667.3899991647</v>
      </c>
      <c r="W48" s="6">
        <v>4021793.9000006253</v>
      </c>
      <c r="X48" s="6">
        <v>3218843.1899997601</v>
      </c>
      <c r="Y48" s="6">
        <v>3262426.009999685</v>
      </c>
      <c r="Z48" s="6">
        <v>4472281.859999706</v>
      </c>
      <c r="AA48" s="6">
        <v>4382477.6700003929</v>
      </c>
      <c r="AB48" s="6">
        <v>4697658.8399996459</v>
      </c>
      <c r="AC48" s="6">
        <v>3938274.0600006883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16">
        <f t="shared" si="5"/>
        <v>45.507706620000512</v>
      </c>
      <c r="AS48" s="17">
        <f t="shared" si="6"/>
        <v>3.7923088850000428</v>
      </c>
      <c r="AT48" s="46">
        <f t="shared" si="4"/>
        <v>7.5846177700000856</v>
      </c>
      <c r="AU48" s="21"/>
    </row>
    <row r="49" spans="1:47">
      <c r="A49" s="2">
        <v>48</v>
      </c>
      <c r="B49" s="2"/>
      <c r="C49" s="2" t="s">
        <v>1642</v>
      </c>
      <c r="D49" s="2" t="s">
        <v>1643</v>
      </c>
      <c r="E49" s="2" t="s">
        <v>1644</v>
      </c>
      <c r="F49" s="5" t="s">
        <v>27</v>
      </c>
      <c r="G49" s="5">
        <v>2010</v>
      </c>
      <c r="H49" s="3">
        <v>36815</v>
      </c>
      <c r="I49" s="2">
        <v>11.38</v>
      </c>
      <c r="J49" s="4">
        <v>108469659.5</v>
      </c>
      <c r="K49" s="4">
        <v>341212478.00999999</v>
      </c>
      <c r="L49" s="4">
        <v>4289782.05</v>
      </c>
      <c r="M49" s="4">
        <v>0.96589999999999998</v>
      </c>
      <c r="N49" s="2" t="s">
        <v>1645</v>
      </c>
      <c r="O49" s="9" t="s">
        <v>1646</v>
      </c>
      <c r="P49" s="5">
        <v>60</v>
      </c>
      <c r="Q49" s="5">
        <v>12</v>
      </c>
      <c r="R49" s="6">
        <v>1897261.2</v>
      </c>
      <c r="S49" s="6">
        <v>3066971.1300010253</v>
      </c>
      <c r="T49" s="6">
        <v>2538659.13</v>
      </c>
      <c r="U49" s="6">
        <v>3388552.459999206</v>
      </c>
      <c r="V49" s="6">
        <v>3951716.76</v>
      </c>
      <c r="W49" s="6">
        <v>4386235.68</v>
      </c>
      <c r="X49" s="6">
        <v>3043600.17</v>
      </c>
      <c r="Y49" s="6">
        <v>3413515.02</v>
      </c>
      <c r="Z49" s="6">
        <v>4351368.24</v>
      </c>
      <c r="AA49" s="6">
        <v>3677843.339999639</v>
      </c>
      <c r="AB49" s="6">
        <v>4464574.32</v>
      </c>
      <c r="AC49" s="6">
        <v>4291222.9800000004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16">
        <f t="shared" si="5"/>
        <v>42.47152042999987</v>
      </c>
      <c r="AS49" s="17">
        <f t="shared" si="6"/>
        <v>3.5392933691666557</v>
      </c>
      <c r="AT49" s="46">
        <f t="shared" si="4"/>
        <v>7.0785867383333114</v>
      </c>
      <c r="AU49" s="21"/>
    </row>
    <row r="50" spans="1:47">
      <c r="A50" s="2">
        <v>49</v>
      </c>
      <c r="B50" s="2"/>
      <c r="C50" s="2" t="s">
        <v>617</v>
      </c>
      <c r="D50" s="2" t="s">
        <v>618</v>
      </c>
      <c r="E50" s="2" t="s">
        <v>619</v>
      </c>
      <c r="F50" s="5" t="s">
        <v>27</v>
      </c>
      <c r="G50" s="5">
        <v>2010</v>
      </c>
      <c r="H50" s="3">
        <v>33483</v>
      </c>
      <c r="I50" s="2">
        <v>20.5</v>
      </c>
      <c r="J50" s="4">
        <v>5533682.5700000003</v>
      </c>
      <c r="K50" s="4">
        <v>39141577.530000001</v>
      </c>
      <c r="L50" s="4">
        <v>602487.89</v>
      </c>
      <c r="M50" s="4">
        <v>1.7527000000000001</v>
      </c>
      <c r="N50" s="2" t="s">
        <v>620</v>
      </c>
      <c r="O50" s="9"/>
      <c r="P50" s="5">
        <v>60</v>
      </c>
      <c r="Q50" s="5">
        <v>12</v>
      </c>
      <c r="R50" s="6">
        <v>3492523.6500008628</v>
      </c>
      <c r="S50" s="6">
        <v>3567855.8900006087</v>
      </c>
      <c r="T50" s="6">
        <v>4032408.2499994799</v>
      </c>
      <c r="U50" s="6">
        <v>4105953.8600008939</v>
      </c>
      <c r="V50" s="6">
        <v>4112940.2399989949</v>
      </c>
      <c r="W50" s="6">
        <v>4430123.5800007246</v>
      </c>
      <c r="X50" s="6">
        <v>2481606.3699998911</v>
      </c>
      <c r="Y50" s="6">
        <v>2774807.150000432</v>
      </c>
      <c r="Z50" s="6">
        <v>2671218.3500001831</v>
      </c>
      <c r="AA50" s="6">
        <v>2734430.9099996164</v>
      </c>
      <c r="AB50" s="6">
        <v>3140413.5699998504</v>
      </c>
      <c r="AC50" s="6">
        <v>4030084.189999464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16">
        <f t="shared" si="5"/>
        <v>41.574366010000993</v>
      </c>
      <c r="AS50" s="17">
        <f t="shared" si="6"/>
        <v>3.4645305008334164</v>
      </c>
      <c r="AT50" s="46">
        <f t="shared" si="4"/>
        <v>6.9290610016668328</v>
      </c>
      <c r="AU50" s="21"/>
    </row>
    <row r="51" spans="1:47">
      <c r="A51" s="2">
        <v>50</v>
      </c>
      <c r="B51" s="2"/>
      <c r="C51" s="2" t="s">
        <v>998</v>
      </c>
      <c r="D51" s="2" t="s">
        <v>999</v>
      </c>
      <c r="E51" s="2" t="s">
        <v>1000</v>
      </c>
      <c r="F51" s="5" t="s">
        <v>120</v>
      </c>
      <c r="G51" s="5">
        <v>2010</v>
      </c>
      <c r="H51" s="3">
        <v>28908</v>
      </c>
      <c r="I51" s="2">
        <v>33.03</v>
      </c>
      <c r="J51" s="4">
        <v>6211600.5499999998</v>
      </c>
      <c r="K51" s="4">
        <v>65508371.509999998</v>
      </c>
      <c r="L51" s="4">
        <v>1457093.78</v>
      </c>
      <c r="M51" s="4">
        <v>0.25079999999999997</v>
      </c>
      <c r="N51" s="2" t="s">
        <v>1001</v>
      </c>
      <c r="O51" s="9" t="s">
        <v>1002</v>
      </c>
      <c r="P51" s="5" t="s">
        <v>1939</v>
      </c>
      <c r="Q51" s="5">
        <v>12</v>
      </c>
      <c r="R51" s="6">
        <v>1401894.0000000126</v>
      </c>
      <c r="S51" s="6">
        <v>1463119.50000002</v>
      </c>
      <c r="T51" s="6">
        <v>3467726.2500007753</v>
      </c>
      <c r="U51" s="6">
        <v>5281070.6000011861</v>
      </c>
      <c r="V51" s="6">
        <v>5148359.4999989411</v>
      </c>
      <c r="W51" s="6">
        <v>6039280.6000006255</v>
      </c>
      <c r="X51" s="6">
        <v>4479804.3599994686</v>
      </c>
      <c r="Y51" s="6">
        <v>3433931.5000002249</v>
      </c>
      <c r="Z51" s="6">
        <v>3028182.7400009246</v>
      </c>
      <c r="AA51" s="6">
        <v>2527043.3000002475</v>
      </c>
      <c r="AB51" s="6">
        <v>2708909.4000000604</v>
      </c>
      <c r="AC51" s="6">
        <v>2332931.3000000571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16">
        <f t="shared" si="5"/>
        <v>41.312253050002546</v>
      </c>
      <c r="AS51" s="17">
        <f t="shared" si="6"/>
        <v>3.4426877541668786</v>
      </c>
      <c r="AT51" s="46">
        <f t="shared" si="4"/>
        <v>6.8853755083337571</v>
      </c>
      <c r="AU51" s="21"/>
    </row>
    <row r="52" spans="1:47">
      <c r="A52" s="2">
        <v>51</v>
      </c>
      <c r="B52" s="2"/>
      <c r="C52" s="2" t="s">
        <v>692</v>
      </c>
      <c r="D52" s="2" t="s">
        <v>693</v>
      </c>
      <c r="E52" s="2" t="s">
        <v>694</v>
      </c>
      <c r="F52" s="5" t="s">
        <v>27</v>
      </c>
      <c r="G52" s="5">
        <v>2010</v>
      </c>
      <c r="H52" s="3">
        <v>37546</v>
      </c>
      <c r="I52" s="2">
        <v>9.3699999999999992</v>
      </c>
      <c r="J52" s="4">
        <v>10214009.09</v>
      </c>
      <c r="K52" s="4">
        <v>43621143.359999999</v>
      </c>
      <c r="L52" s="4">
        <v>1181350.3700000001</v>
      </c>
      <c r="M52" s="4">
        <v>1.0151999999999999</v>
      </c>
      <c r="N52" s="2" t="s">
        <v>695</v>
      </c>
      <c r="O52" s="9" t="s">
        <v>696</v>
      </c>
      <c r="P52" s="5">
        <v>60</v>
      </c>
      <c r="Q52" s="5">
        <v>12</v>
      </c>
      <c r="R52" s="6">
        <v>1598439.3000001365</v>
      </c>
      <c r="S52" s="6">
        <v>2781494.6000004644</v>
      </c>
      <c r="T52" s="6">
        <v>3092111.8400005801</v>
      </c>
      <c r="U52" s="6">
        <v>2290869.6799994675</v>
      </c>
      <c r="V52" s="6">
        <v>3180175.4799998878</v>
      </c>
      <c r="W52" s="6">
        <v>3447916.899999612</v>
      </c>
      <c r="X52" s="6">
        <v>2457820.6600005245</v>
      </c>
      <c r="Y52" s="6">
        <v>4398055.8799990462</v>
      </c>
      <c r="Z52" s="6">
        <v>4413172.4599988218</v>
      </c>
      <c r="AA52" s="6">
        <v>3577613.4800009481</v>
      </c>
      <c r="AB52" s="6">
        <v>4563285.3400001694</v>
      </c>
      <c r="AC52" s="6">
        <v>4223294.8999991231</v>
      </c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16">
        <f t="shared" si="5"/>
        <v>40.024250519998773</v>
      </c>
      <c r="AS52" s="17">
        <f t="shared" si="6"/>
        <v>3.3353542099998981</v>
      </c>
      <c r="AT52" s="46">
        <f t="shared" si="4"/>
        <v>6.6707084199997961</v>
      </c>
      <c r="AU52" s="21"/>
    </row>
    <row r="53" spans="1:47">
      <c r="A53" s="2">
        <v>52</v>
      </c>
      <c r="B53" s="2"/>
      <c r="C53" s="2" t="s">
        <v>1506</v>
      </c>
      <c r="D53" s="2" t="s">
        <v>1507</v>
      </c>
      <c r="E53" s="2" t="s">
        <v>1508</v>
      </c>
      <c r="F53" s="5" t="s">
        <v>27</v>
      </c>
      <c r="G53" s="5">
        <v>2010</v>
      </c>
      <c r="H53" s="3">
        <v>34586</v>
      </c>
      <c r="I53" s="2">
        <v>17.48</v>
      </c>
      <c r="J53" s="4">
        <v>32677607.109999999</v>
      </c>
      <c r="K53" s="4">
        <v>202022677.27000001</v>
      </c>
      <c r="L53" s="4">
        <v>4048102.36</v>
      </c>
      <c r="M53" s="4">
        <v>0.17300000000000001</v>
      </c>
      <c r="N53" s="2" t="s">
        <v>1509</v>
      </c>
      <c r="O53" s="9" t="s">
        <v>1510</v>
      </c>
      <c r="P53" s="5" t="s">
        <v>1939</v>
      </c>
      <c r="Q53" s="5">
        <v>12</v>
      </c>
      <c r="R53" s="6">
        <v>2851608.0000003297</v>
      </c>
      <c r="S53" s="6">
        <v>2169740.0000000922</v>
      </c>
      <c r="T53" s="6">
        <v>2889561.9999996917</v>
      </c>
      <c r="U53" s="6">
        <v>3017093.000000305</v>
      </c>
      <c r="V53" s="6">
        <v>3314659.9999999199</v>
      </c>
      <c r="W53" s="6">
        <v>3611714.9999996</v>
      </c>
      <c r="X53" s="6">
        <v>3150332.9999993029</v>
      </c>
      <c r="Y53" s="6">
        <v>3622498.0000005923</v>
      </c>
      <c r="Z53" s="6">
        <v>3496815.000000718</v>
      </c>
      <c r="AA53" s="6">
        <v>3511444.9999998934</v>
      </c>
      <c r="AB53" s="6">
        <v>4132450.8999990975</v>
      </c>
      <c r="AC53" s="6">
        <v>3531293.9999992959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16">
        <f t="shared" si="5"/>
        <v>39.299213899998847</v>
      </c>
      <c r="AS53" s="17">
        <f t="shared" si="6"/>
        <v>3.2749344916665701</v>
      </c>
      <c r="AT53" s="46">
        <f t="shared" si="4"/>
        <v>6.5498689833331403</v>
      </c>
      <c r="AU53" s="21"/>
    </row>
    <row r="54" spans="1:47">
      <c r="A54" s="2">
        <v>53</v>
      </c>
      <c r="B54" s="2"/>
      <c r="C54" s="2" t="s">
        <v>731</v>
      </c>
      <c r="D54" s="2" t="s">
        <v>732</v>
      </c>
      <c r="E54" s="2" t="s">
        <v>733</v>
      </c>
      <c r="F54" s="5" t="s">
        <v>27</v>
      </c>
      <c r="G54" s="5">
        <v>2010</v>
      </c>
      <c r="H54" s="3">
        <v>38082</v>
      </c>
      <c r="I54" s="2">
        <v>7.91</v>
      </c>
      <c r="J54" s="4">
        <v>8198979.6600000001</v>
      </c>
      <c r="K54" s="4">
        <v>45154097.259999998</v>
      </c>
      <c r="L54" s="4">
        <v>1223954.19</v>
      </c>
      <c r="M54" s="4">
        <v>0.78390000000000004</v>
      </c>
      <c r="N54" s="2" t="s">
        <v>734</v>
      </c>
      <c r="O54" s="9"/>
      <c r="P54" s="5" t="s">
        <v>1939</v>
      </c>
      <c r="Q54" s="5">
        <v>12</v>
      </c>
      <c r="R54" s="6">
        <v>2466666.15000065</v>
      </c>
      <c r="S54" s="6">
        <v>3300753.0500004259</v>
      </c>
      <c r="T54" s="6">
        <v>2298751.500000007</v>
      </c>
      <c r="U54" s="6">
        <v>2447888.2599993325</v>
      </c>
      <c r="V54" s="6">
        <v>2828645.8400000622</v>
      </c>
      <c r="W54" s="6">
        <v>3515160.9800004512</v>
      </c>
      <c r="X54" s="6">
        <v>2693725.1699995482</v>
      </c>
      <c r="Y54" s="6">
        <v>2955120.8700007643</v>
      </c>
      <c r="Z54" s="6">
        <v>4129978.4300003019</v>
      </c>
      <c r="AA54" s="6">
        <v>4082008.619999886</v>
      </c>
      <c r="AB54" s="6">
        <v>3958782.53</v>
      </c>
      <c r="AC54" s="6">
        <v>3693148.6400010181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16">
        <f t="shared" si="5"/>
        <v>38.370630040002453</v>
      </c>
      <c r="AS54" s="17">
        <f t="shared" si="6"/>
        <v>3.1975525033335375</v>
      </c>
      <c r="AT54" s="46">
        <f t="shared" si="4"/>
        <v>6.3951050066670749</v>
      </c>
      <c r="AU54" s="21"/>
    </row>
    <row r="55" spans="1:47">
      <c r="A55" s="2">
        <v>54</v>
      </c>
      <c r="B55" s="2"/>
      <c r="C55" s="2" t="s">
        <v>1141</v>
      </c>
      <c r="D55" s="2" t="s">
        <v>1142</v>
      </c>
      <c r="E55" s="2" t="s">
        <v>1143</v>
      </c>
      <c r="F55" s="5" t="s">
        <v>27</v>
      </c>
      <c r="G55" s="5">
        <v>2010</v>
      </c>
      <c r="H55" s="3">
        <v>33774</v>
      </c>
      <c r="I55" s="2">
        <v>19.7</v>
      </c>
      <c r="J55" s="4">
        <v>14237694.390000001</v>
      </c>
      <c r="K55" s="4">
        <v>82101505.5</v>
      </c>
      <c r="L55" s="4">
        <v>1352131.25</v>
      </c>
      <c r="M55" s="4">
        <v>1.4802999999999999</v>
      </c>
      <c r="N55" s="2" t="s">
        <v>1144</v>
      </c>
      <c r="O55" s="9" t="s">
        <v>1145</v>
      </c>
      <c r="P55" s="5">
        <v>60</v>
      </c>
      <c r="Q55" s="5">
        <v>12</v>
      </c>
      <c r="R55" s="6">
        <v>4832221.1299995221</v>
      </c>
      <c r="S55" s="6">
        <v>3416853.5599998622</v>
      </c>
      <c r="T55" s="6">
        <v>3329157.5199998571</v>
      </c>
      <c r="U55" s="6">
        <v>3563546.1900007585</v>
      </c>
      <c r="V55" s="6">
        <v>2976853.6299994607</v>
      </c>
      <c r="W55" s="6">
        <v>3480351.1599997086</v>
      </c>
      <c r="X55" s="6">
        <v>2450149.4300001143</v>
      </c>
      <c r="Y55" s="6">
        <v>3174351.7700009309</v>
      </c>
      <c r="Z55" s="6">
        <v>2489553.8500002399</v>
      </c>
      <c r="AA55" s="6">
        <v>2063039.099999645</v>
      </c>
      <c r="AB55" s="6">
        <v>2259462.040000204</v>
      </c>
      <c r="AC55" s="6">
        <v>2575606.5099996682</v>
      </c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16">
        <f t="shared" si="5"/>
        <v>36.611145889999968</v>
      </c>
      <c r="AS55" s="17">
        <f t="shared" si="6"/>
        <v>3.0509288241666646</v>
      </c>
      <c r="AT55" s="46">
        <f t="shared" si="4"/>
        <v>6.10185764833333</v>
      </c>
      <c r="AU55" s="21"/>
    </row>
    <row r="56" spans="1:47">
      <c r="A56" s="2">
        <v>55</v>
      </c>
      <c r="B56" s="2"/>
      <c r="C56" s="2" t="s">
        <v>1530</v>
      </c>
      <c r="D56" s="2" t="s">
        <v>1531</v>
      </c>
      <c r="E56" s="2" t="s">
        <v>1532</v>
      </c>
      <c r="F56" s="5" t="s">
        <v>27</v>
      </c>
      <c r="G56" s="5">
        <v>2010</v>
      </c>
      <c r="H56" s="3">
        <v>38351</v>
      </c>
      <c r="I56" s="2">
        <v>7.17</v>
      </c>
      <c r="J56" s="4">
        <v>7883275.5499999998</v>
      </c>
      <c r="K56" s="4">
        <v>223923412.56999999</v>
      </c>
      <c r="L56" s="4">
        <v>549145.15</v>
      </c>
      <c r="M56" s="4">
        <v>1.9546999999999999</v>
      </c>
      <c r="N56" s="2" t="s">
        <v>1533</v>
      </c>
      <c r="O56" s="9"/>
      <c r="P56" s="5" t="s">
        <v>1939</v>
      </c>
      <c r="Q56" s="5">
        <v>12</v>
      </c>
      <c r="R56" s="6">
        <v>1747557.5000001302</v>
      </c>
      <c r="S56" s="6">
        <v>3585439.5000000079</v>
      </c>
      <c r="T56" s="6">
        <v>2942227.000000204</v>
      </c>
      <c r="U56" s="6">
        <v>3465697.000000407</v>
      </c>
      <c r="V56" s="6">
        <v>3229600.0000002398</v>
      </c>
      <c r="W56" s="6">
        <v>3628506.2199991047</v>
      </c>
      <c r="X56" s="6">
        <v>2649777.5800003908</v>
      </c>
      <c r="Y56" s="6">
        <v>3254039.2399996831</v>
      </c>
      <c r="Z56" s="6">
        <v>3538055.8000005824</v>
      </c>
      <c r="AA56" s="6">
        <v>2662778.2400004189</v>
      </c>
      <c r="AB56" s="6">
        <v>2843643.3399993838</v>
      </c>
      <c r="AC56" s="6">
        <v>2957546.2099994565</v>
      </c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16">
        <f t="shared" si="5"/>
        <v>36.504867630000007</v>
      </c>
      <c r="AS56" s="17">
        <f t="shared" si="6"/>
        <v>3.0420723025000007</v>
      </c>
      <c r="AT56" s="46">
        <f t="shared" si="4"/>
        <v>6.0841446050000014</v>
      </c>
      <c r="AU56" s="21"/>
    </row>
    <row r="57" spans="1:47">
      <c r="A57" s="2">
        <v>56</v>
      </c>
      <c r="B57" s="2"/>
      <c r="C57" s="2" t="s">
        <v>1889</v>
      </c>
      <c r="D57" s="2" t="s">
        <v>1890</v>
      </c>
      <c r="E57" s="2" t="s">
        <v>1891</v>
      </c>
      <c r="F57" s="5" t="s">
        <v>120</v>
      </c>
      <c r="G57" s="5">
        <v>2010</v>
      </c>
      <c r="H57" s="3">
        <v>32076</v>
      </c>
      <c r="I57" s="2">
        <v>24.35</v>
      </c>
      <c r="J57" s="4">
        <v>4119165578</v>
      </c>
      <c r="K57" s="4">
        <v>9326398685</v>
      </c>
      <c r="L57" s="4">
        <v>326091314</v>
      </c>
      <c r="M57" s="4">
        <v>0.89749999999999996</v>
      </c>
      <c r="N57" s="2" t="s">
        <v>1892</v>
      </c>
      <c r="O57" s="9">
        <v>1055000</v>
      </c>
      <c r="P57" s="5">
        <v>60</v>
      </c>
      <c r="Q57" s="5">
        <v>12</v>
      </c>
      <c r="R57" s="6">
        <v>4298329.709999078</v>
      </c>
      <c r="S57" s="6">
        <v>7791972.3300017798</v>
      </c>
      <c r="T57" s="6">
        <v>7151401.319999936</v>
      </c>
      <c r="U57" s="6">
        <v>1616103.4199999536</v>
      </c>
      <c r="V57" s="6">
        <v>635494.55000012799</v>
      </c>
      <c r="W57" s="6">
        <v>816945.17999996</v>
      </c>
      <c r="X57" s="6">
        <v>259149.04999993299</v>
      </c>
      <c r="Y57" s="6">
        <v>2288242.7399995853</v>
      </c>
      <c r="Z57" s="6">
        <v>1865091.7600005188</v>
      </c>
      <c r="AA57" s="6">
        <v>1815939.4600004265</v>
      </c>
      <c r="AB57" s="6">
        <v>5252760.6199989542</v>
      </c>
      <c r="AC57" s="6">
        <v>1235596.6099997468</v>
      </c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16">
        <f t="shared" si="5"/>
        <v>35.027026749999997</v>
      </c>
      <c r="AS57" s="17">
        <f t="shared" si="6"/>
        <v>2.9189188958333334</v>
      </c>
      <c r="AT57" s="46">
        <f t="shared" si="4"/>
        <v>5.8378377916666668</v>
      </c>
      <c r="AU57" s="21"/>
    </row>
    <row r="58" spans="1:47">
      <c r="A58" s="2">
        <v>57</v>
      </c>
      <c r="B58" s="2"/>
      <c r="C58" s="2" t="s">
        <v>1196</v>
      </c>
      <c r="D58" s="2" t="s">
        <v>1197</v>
      </c>
      <c r="E58" s="2" t="s">
        <v>1198</v>
      </c>
      <c r="F58" s="5" t="s">
        <v>27</v>
      </c>
      <c r="G58" s="5">
        <v>2010</v>
      </c>
      <c r="H58" s="3">
        <v>32686</v>
      </c>
      <c r="I58" s="2">
        <v>22.68</v>
      </c>
      <c r="J58" s="4">
        <v>29222450.98</v>
      </c>
      <c r="K58" s="4">
        <v>89515070.180000007</v>
      </c>
      <c r="L58" s="4">
        <v>2374716.4500000002</v>
      </c>
      <c r="M58" s="4">
        <v>0.99980000000000002</v>
      </c>
      <c r="N58" s="2" t="s">
        <v>1199</v>
      </c>
      <c r="O58" s="9" t="s">
        <v>1200</v>
      </c>
      <c r="P58" s="5">
        <v>60</v>
      </c>
      <c r="Q58" s="5">
        <v>12</v>
      </c>
      <c r="R58" s="6">
        <v>4836897.680000863</v>
      </c>
      <c r="S58" s="6">
        <v>4475827.7900001891</v>
      </c>
      <c r="T58" s="6">
        <v>3251486.8399991449</v>
      </c>
      <c r="U58" s="6">
        <v>1806720.2000002766</v>
      </c>
      <c r="V58" s="6">
        <v>1402833.439999813</v>
      </c>
      <c r="W58" s="6">
        <v>2265148.6600000355</v>
      </c>
      <c r="X58" s="6">
        <v>2559397.9799998701</v>
      </c>
      <c r="Y58" s="6">
        <v>3606799.9399994323</v>
      </c>
      <c r="Z58" s="6">
        <v>3735800.5599994916</v>
      </c>
      <c r="AA58" s="6">
        <v>2516978.1600003373</v>
      </c>
      <c r="AB58" s="6">
        <v>2224954.2399992305</v>
      </c>
      <c r="AC58" s="6">
        <v>2140880.4400003348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16">
        <f t="shared" si="5"/>
        <v>34.823725929999021</v>
      </c>
      <c r="AS58" s="17">
        <f t="shared" si="6"/>
        <v>2.9019771608332521</v>
      </c>
      <c r="AT58" s="46">
        <f t="shared" si="4"/>
        <v>5.8039543216665042</v>
      </c>
      <c r="AU58" s="21"/>
    </row>
    <row r="59" spans="1:47">
      <c r="A59" s="2">
        <v>58</v>
      </c>
      <c r="B59" s="2"/>
      <c r="C59" s="2" t="s">
        <v>1468</v>
      </c>
      <c r="D59" s="2" t="s">
        <v>1469</v>
      </c>
      <c r="E59" s="2" t="s">
        <v>1470</v>
      </c>
      <c r="F59" s="5" t="s">
        <v>27</v>
      </c>
      <c r="G59" s="5">
        <v>2010</v>
      </c>
      <c r="H59" s="3">
        <v>36186</v>
      </c>
      <c r="I59" s="2">
        <v>13.1</v>
      </c>
      <c r="J59" s="4">
        <v>14845997.789999999</v>
      </c>
      <c r="K59" s="4">
        <v>169606756.56999999</v>
      </c>
      <c r="L59" s="4">
        <v>1951030.38</v>
      </c>
      <c r="M59" s="4">
        <v>2.2241</v>
      </c>
      <c r="N59" s="2" t="s">
        <v>1471</v>
      </c>
      <c r="O59" s="9"/>
      <c r="P59" s="5">
        <v>60</v>
      </c>
      <c r="Q59" s="5">
        <v>12</v>
      </c>
      <c r="R59" s="6">
        <v>1095405.8000002799</v>
      </c>
      <c r="S59" s="6">
        <v>3471769.9999989229</v>
      </c>
      <c r="T59" s="6">
        <v>4173028.2200014475</v>
      </c>
      <c r="U59" s="6">
        <v>5906510.7499987949</v>
      </c>
      <c r="V59" s="6">
        <v>2049128.7499996226</v>
      </c>
      <c r="W59" s="6">
        <v>3044600.719999433</v>
      </c>
      <c r="X59" s="6">
        <v>4935382.1199988071</v>
      </c>
      <c r="Y59" s="6">
        <v>1769888.7500000291</v>
      </c>
      <c r="Z59" s="6">
        <v>1149406.3700003726</v>
      </c>
      <c r="AA59" s="6">
        <v>1466033.0100004873</v>
      </c>
      <c r="AB59" s="6">
        <v>3071460.7200007667</v>
      </c>
      <c r="AC59" s="6">
        <v>2423855.0199995507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16">
        <f t="shared" si="5"/>
        <v>34.556470229998517</v>
      </c>
      <c r="AS59" s="17">
        <f t="shared" si="6"/>
        <v>2.879705852499876</v>
      </c>
      <c r="AT59" s="46">
        <f t="shared" si="4"/>
        <v>5.759411704999752</v>
      </c>
      <c r="AU59" s="21"/>
    </row>
    <row r="60" spans="1:47">
      <c r="A60" s="2">
        <v>59</v>
      </c>
      <c r="B60" s="2"/>
      <c r="C60" s="2" t="s">
        <v>1271</v>
      </c>
      <c r="D60" s="2" t="s">
        <v>1272</v>
      </c>
      <c r="E60" s="2" t="s">
        <v>1273</v>
      </c>
      <c r="F60" s="5" t="s">
        <v>120</v>
      </c>
      <c r="G60" s="5">
        <v>2010</v>
      </c>
      <c r="H60" s="3">
        <v>35738</v>
      </c>
      <c r="I60" s="2">
        <v>14.33</v>
      </c>
      <c r="J60" s="4">
        <v>11317722.48</v>
      </c>
      <c r="K60" s="4">
        <v>103770395.77</v>
      </c>
      <c r="L60" s="4">
        <v>2116946.63</v>
      </c>
      <c r="M60" s="4">
        <v>0.71750000000000003</v>
      </c>
      <c r="N60" s="2" t="s">
        <v>1274</v>
      </c>
      <c r="O60" s="9"/>
      <c r="P60" s="5">
        <v>45</v>
      </c>
      <c r="Q60" s="5">
        <v>12</v>
      </c>
      <c r="R60" s="6">
        <v>2813775.4999998687</v>
      </c>
      <c r="S60" s="6">
        <v>2144874.500000048</v>
      </c>
      <c r="T60" s="6">
        <v>5428931.4000005489</v>
      </c>
      <c r="U60" s="6">
        <v>4373941.3999996083</v>
      </c>
      <c r="V60" s="6">
        <v>4804123.6999994554</v>
      </c>
      <c r="W60" s="6">
        <v>4812875.0399998911</v>
      </c>
      <c r="X60" s="6">
        <v>3678112.6799992998</v>
      </c>
      <c r="Y60" s="6">
        <v>2722466.5800006846</v>
      </c>
      <c r="Z60" s="6">
        <v>2858498.9000001196</v>
      </c>
      <c r="AA60" s="6">
        <v>2067721.3000002105</v>
      </c>
      <c r="AB60" s="6">
        <v>5182079.6000002334</v>
      </c>
      <c r="AC60" s="6">
        <v>4791827.0799990902</v>
      </c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16">
        <f t="shared" si="5"/>
        <v>45.679227679999052</v>
      </c>
      <c r="AS60" s="17">
        <f t="shared" si="6"/>
        <v>3.8066023066665879</v>
      </c>
      <c r="AT60" s="46">
        <f t="shared" si="4"/>
        <v>5.7099034599998815</v>
      </c>
      <c r="AU60" s="21"/>
    </row>
    <row r="61" spans="1:47">
      <c r="A61" s="2">
        <v>60</v>
      </c>
      <c r="B61" s="2"/>
      <c r="C61" s="2" t="s">
        <v>1560</v>
      </c>
      <c r="D61" s="2" t="s">
        <v>1561</v>
      </c>
      <c r="E61" s="2" t="s">
        <v>1562</v>
      </c>
      <c r="F61" s="5" t="s">
        <v>27</v>
      </c>
      <c r="G61" s="5">
        <v>2010</v>
      </c>
      <c r="H61" s="3">
        <v>37237</v>
      </c>
      <c r="I61" s="2">
        <v>10.220000000000001</v>
      </c>
      <c r="J61" s="4">
        <v>18078756.25</v>
      </c>
      <c r="K61" s="4">
        <v>236084490.72999999</v>
      </c>
      <c r="L61" s="4">
        <v>1826022.83</v>
      </c>
      <c r="M61" s="4">
        <v>0.35509999999999997</v>
      </c>
      <c r="N61" s="2" t="s">
        <v>1563</v>
      </c>
      <c r="O61" s="9"/>
      <c r="P61" s="5">
        <v>60</v>
      </c>
      <c r="Q61" s="5">
        <v>12</v>
      </c>
      <c r="R61" s="6">
        <v>805091.76000009105</v>
      </c>
      <c r="S61" s="6">
        <v>3104449.6399999773</v>
      </c>
      <c r="T61" s="6">
        <v>1928389.8400000338</v>
      </c>
      <c r="U61" s="6">
        <v>2217729.1200002208</v>
      </c>
      <c r="V61" s="6">
        <v>2070804.8599996648</v>
      </c>
      <c r="W61" s="6">
        <v>3689970.8600008399</v>
      </c>
      <c r="X61" s="6">
        <v>2825596.9699999238</v>
      </c>
      <c r="Y61" s="6">
        <v>3265108.9599991199</v>
      </c>
      <c r="Z61" s="6">
        <v>4056926.6399990539</v>
      </c>
      <c r="AA61" s="6">
        <v>3401076.4800011199</v>
      </c>
      <c r="AB61" s="6">
        <v>3348176.5599991693</v>
      </c>
      <c r="AC61" s="6">
        <v>3232959.9000010947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16">
        <f t="shared" si="5"/>
        <v>33.946281590000311</v>
      </c>
      <c r="AS61" s="17">
        <f t="shared" si="6"/>
        <v>2.8288567991666924</v>
      </c>
      <c r="AT61" s="46">
        <f t="shared" si="4"/>
        <v>5.6577135983333848</v>
      </c>
      <c r="AU61" s="21"/>
    </row>
    <row r="62" spans="1:47">
      <c r="A62" s="2">
        <v>61</v>
      </c>
      <c r="B62" s="2"/>
      <c r="C62" s="2" t="s">
        <v>1133</v>
      </c>
      <c r="D62" s="2" t="s">
        <v>1134</v>
      </c>
      <c r="E62" s="2" t="s">
        <v>1135</v>
      </c>
      <c r="F62" s="5" t="s">
        <v>27</v>
      </c>
      <c r="G62" s="5">
        <v>2010</v>
      </c>
      <c r="H62" s="3">
        <v>34689</v>
      </c>
      <c r="I62" s="2">
        <v>17.2</v>
      </c>
      <c r="J62" s="4">
        <v>15323867.220000001</v>
      </c>
      <c r="K62" s="4">
        <v>79908450.409999996</v>
      </c>
      <c r="L62" s="4">
        <v>2427212.75</v>
      </c>
      <c r="M62" s="4">
        <v>0.1414</v>
      </c>
      <c r="N62" s="2" t="s">
        <v>1136</v>
      </c>
      <c r="O62" s="9"/>
      <c r="P62" s="5" t="s">
        <v>1939</v>
      </c>
      <c r="Q62" s="5">
        <v>12</v>
      </c>
      <c r="R62" s="6">
        <v>2175440.500000515</v>
      </c>
      <c r="S62" s="6">
        <v>1816804.4999999895</v>
      </c>
      <c r="T62" s="6">
        <v>2389534.9600000116</v>
      </c>
      <c r="U62" s="6">
        <v>2882191.599999351</v>
      </c>
      <c r="V62" s="6">
        <v>4053693.500001003</v>
      </c>
      <c r="W62" s="6">
        <v>4728440.5000010869</v>
      </c>
      <c r="X62" s="6">
        <v>3885217.00000082</v>
      </c>
      <c r="Y62" s="6">
        <v>4100681.5000009108</v>
      </c>
      <c r="Z62" s="6">
        <v>2339384.0000003553</v>
      </c>
      <c r="AA62" s="6">
        <v>1614902.49999978</v>
      </c>
      <c r="AB62" s="6">
        <v>2289430.0000006077</v>
      </c>
      <c r="AC62" s="6">
        <v>1639663.000000074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16">
        <f t="shared" si="5"/>
        <v>33.9153835600045</v>
      </c>
      <c r="AS62" s="17">
        <f t="shared" si="6"/>
        <v>2.8262819633337086</v>
      </c>
      <c r="AT62" s="46">
        <f t="shared" si="4"/>
        <v>5.6525639266674172</v>
      </c>
      <c r="AU62" s="21"/>
    </row>
    <row r="63" spans="1:47">
      <c r="A63" s="2">
        <v>62</v>
      </c>
      <c r="B63" s="2"/>
      <c r="C63" s="2" t="s">
        <v>950</v>
      </c>
      <c r="D63" s="2" t="s">
        <v>951</v>
      </c>
      <c r="E63" s="2" t="s">
        <v>952</v>
      </c>
      <c r="F63" s="5" t="s">
        <v>27</v>
      </c>
      <c r="G63" s="5">
        <v>2010</v>
      </c>
      <c r="H63" s="3">
        <v>39716</v>
      </c>
      <c r="I63" s="2">
        <v>3.44</v>
      </c>
      <c r="J63" s="4">
        <v>6030952.2699999996</v>
      </c>
      <c r="K63" s="4">
        <v>61108931.700000003</v>
      </c>
      <c r="L63" s="4">
        <v>1010727.28</v>
      </c>
      <c r="M63" s="4">
        <v>1.6535</v>
      </c>
      <c r="N63" s="2" t="s">
        <v>953</v>
      </c>
      <c r="O63" s="9" t="s">
        <v>954</v>
      </c>
      <c r="P63" s="5" t="s">
        <v>1939</v>
      </c>
      <c r="Q63" s="5">
        <v>12</v>
      </c>
      <c r="R63" s="6">
        <v>1712002.4000001934</v>
      </c>
      <c r="S63" s="6">
        <v>1574479.6000002236</v>
      </c>
      <c r="T63" s="6">
        <v>1165701.4999998901</v>
      </c>
      <c r="U63" s="6">
        <v>2022005.5000003199</v>
      </c>
      <c r="V63" s="6">
        <v>5294067.2500003865</v>
      </c>
      <c r="W63" s="6">
        <v>4895994.9999991795</v>
      </c>
      <c r="X63" s="6">
        <v>4424704.4999997001</v>
      </c>
      <c r="Y63" s="6">
        <v>3356264.4800007767</v>
      </c>
      <c r="Z63" s="6">
        <v>1750250.1000003102</v>
      </c>
      <c r="AA63" s="6">
        <v>1908334.5000001655</v>
      </c>
      <c r="AB63" s="6">
        <v>2692473.8799993694</v>
      </c>
      <c r="AC63" s="6">
        <v>2960066.180000334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16">
        <f t="shared" si="5"/>
        <v>33.756344890000847</v>
      </c>
      <c r="AS63" s="17">
        <f t="shared" si="6"/>
        <v>2.813028740833404</v>
      </c>
      <c r="AT63" s="46">
        <f t="shared" si="4"/>
        <v>5.6260574816668081</v>
      </c>
      <c r="AU63" s="21"/>
    </row>
    <row r="64" spans="1:47">
      <c r="A64" s="2">
        <v>63</v>
      </c>
      <c r="B64" s="2"/>
      <c r="C64" s="2" t="s">
        <v>1427</v>
      </c>
      <c r="D64" s="2" t="s">
        <v>1428</v>
      </c>
      <c r="E64" s="2" t="s">
        <v>1429</v>
      </c>
      <c r="F64" s="5" t="s">
        <v>27</v>
      </c>
      <c r="G64" s="5">
        <v>2010</v>
      </c>
      <c r="H64" s="3">
        <v>31205</v>
      </c>
      <c r="I64" s="2">
        <v>26.73</v>
      </c>
      <c r="J64" s="4">
        <v>16569611.34</v>
      </c>
      <c r="K64" s="4">
        <v>146475832.56</v>
      </c>
      <c r="L64" s="4">
        <v>1135327.21</v>
      </c>
      <c r="M64" s="4">
        <v>2.2126999999999999</v>
      </c>
      <c r="N64" s="2" t="s">
        <v>1430</v>
      </c>
      <c r="O64" s="9" t="s">
        <v>1431</v>
      </c>
      <c r="P64" s="5">
        <v>60</v>
      </c>
      <c r="Q64" s="5">
        <v>12</v>
      </c>
      <c r="R64" s="6">
        <v>3177289.9999999651</v>
      </c>
      <c r="S64" s="6">
        <v>3120829.9999998752</v>
      </c>
      <c r="T64" s="6">
        <v>2800200</v>
      </c>
      <c r="U64" s="6">
        <v>1487299.9999998002</v>
      </c>
      <c r="V64" s="6">
        <v>2095984.000000064</v>
      </c>
      <c r="W64" s="6">
        <v>4219808.0000004061</v>
      </c>
      <c r="X64" s="6">
        <v>1894354.99999977</v>
      </c>
      <c r="Y64" s="6">
        <v>4374215.0000001751</v>
      </c>
      <c r="Z64" s="6">
        <v>1749130</v>
      </c>
      <c r="AA64" s="6">
        <v>4165981.9999995604</v>
      </c>
      <c r="AB64" s="6">
        <v>3167580</v>
      </c>
      <c r="AC64" s="6">
        <v>1463700</v>
      </c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16">
        <f t="shared" si="5"/>
        <v>33.716373999999611</v>
      </c>
      <c r="AS64" s="17">
        <f t="shared" si="6"/>
        <v>2.8096978333333009</v>
      </c>
      <c r="AT64" s="46">
        <f t="shared" si="4"/>
        <v>5.6193956666666018</v>
      </c>
      <c r="AU64" s="21"/>
    </row>
    <row r="65" spans="1:47">
      <c r="A65" s="2">
        <v>64</v>
      </c>
      <c r="B65" s="2"/>
      <c r="C65" s="2" t="s">
        <v>716</v>
      </c>
      <c r="D65" s="2" t="s">
        <v>717</v>
      </c>
      <c r="E65" s="2" t="s">
        <v>718</v>
      </c>
      <c r="F65" s="5" t="s">
        <v>27</v>
      </c>
      <c r="G65" s="5">
        <v>2010</v>
      </c>
      <c r="H65" s="3">
        <v>37876</v>
      </c>
      <c r="I65" s="2">
        <v>8.4700000000000006</v>
      </c>
      <c r="J65" s="4">
        <v>6953235.5800000001</v>
      </c>
      <c r="K65" s="4">
        <v>44714660.299999997</v>
      </c>
      <c r="L65" s="4">
        <v>943616.84</v>
      </c>
      <c r="M65" s="4">
        <v>0.13470000000000001</v>
      </c>
      <c r="N65" s="2" t="s">
        <v>719</v>
      </c>
      <c r="O65" s="9" t="s">
        <v>720</v>
      </c>
      <c r="P65" s="5" t="s">
        <v>1939</v>
      </c>
      <c r="Q65" s="5">
        <v>12</v>
      </c>
      <c r="R65" s="6">
        <v>1811144.9999998158</v>
      </c>
      <c r="S65" s="6">
        <v>2494096.0000007041</v>
      </c>
      <c r="T65" s="6">
        <v>3288643.0000001728</v>
      </c>
      <c r="U65" s="6">
        <v>2483671.4500002554</v>
      </c>
      <c r="V65" s="6">
        <v>3154271.200000105</v>
      </c>
      <c r="W65" s="6">
        <v>3668688.5000000233</v>
      </c>
      <c r="X65" s="6">
        <v>4045857.7999996329</v>
      </c>
      <c r="Y65" s="6">
        <v>3099885.4999997481</v>
      </c>
      <c r="Z65" s="6">
        <v>2887726.7000003625</v>
      </c>
      <c r="AA65" s="6">
        <v>2327524.9000000888</v>
      </c>
      <c r="AB65" s="6">
        <v>2094096.5000001115</v>
      </c>
      <c r="AC65" s="6">
        <v>2172354.2999996361</v>
      </c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16">
        <f t="shared" si="5"/>
        <v>33.527960850000653</v>
      </c>
      <c r="AS65" s="17">
        <f t="shared" si="6"/>
        <v>2.7939967375000543</v>
      </c>
      <c r="AT65" s="46">
        <f t="shared" si="4"/>
        <v>5.5879934750001086</v>
      </c>
      <c r="AU65" s="21"/>
    </row>
    <row r="66" spans="1:47">
      <c r="A66" s="2">
        <v>65</v>
      </c>
      <c r="B66" s="2"/>
      <c r="C66" s="2" t="s">
        <v>1436</v>
      </c>
      <c r="D66" s="2" t="s">
        <v>1437</v>
      </c>
      <c r="E66" s="2" t="s">
        <v>1438</v>
      </c>
      <c r="F66" s="5" t="s">
        <v>120</v>
      </c>
      <c r="G66" s="5">
        <v>2010</v>
      </c>
      <c r="H66" s="3">
        <v>26392</v>
      </c>
      <c r="I66" s="2">
        <v>39.909999999999997</v>
      </c>
      <c r="J66" s="4">
        <v>61520878.5</v>
      </c>
      <c r="K66" s="4">
        <v>151465486.46000001</v>
      </c>
      <c r="L66" s="4">
        <v>2596140.0299999998</v>
      </c>
      <c r="M66" s="4">
        <v>0.87069999999999992</v>
      </c>
      <c r="N66" s="2" t="s">
        <v>1439</v>
      </c>
      <c r="O66" s="9" t="s">
        <v>1440</v>
      </c>
      <c r="P66" s="5">
        <v>60</v>
      </c>
      <c r="Q66" s="5">
        <v>12</v>
      </c>
      <c r="R66" s="6">
        <v>2275014.9999994752</v>
      </c>
      <c r="S66" s="6">
        <v>1027497.4999998376</v>
      </c>
      <c r="T66" s="6">
        <v>2896976.0000004522</v>
      </c>
      <c r="U66" s="6">
        <v>2880650.7800007439</v>
      </c>
      <c r="V66" s="6">
        <v>4047674.5399998403</v>
      </c>
      <c r="W66" s="6">
        <v>3665437.8800006923</v>
      </c>
      <c r="X66" s="6">
        <v>2975065.8800002877</v>
      </c>
      <c r="Y66" s="6">
        <v>4346238.9199991748</v>
      </c>
      <c r="Z66" s="6">
        <v>3303281.53999937</v>
      </c>
      <c r="AA66" s="6">
        <v>2067650.2799999083</v>
      </c>
      <c r="AB66" s="6">
        <v>1964818.7799996978</v>
      </c>
      <c r="AC66" s="6">
        <v>2016372.5200000077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16">
        <f t="shared" ref="AR66:AR129" si="8">SUM(R66:AC66)/1000000</f>
        <v>33.466679619999489</v>
      </c>
      <c r="AS66" s="17">
        <f t="shared" si="6"/>
        <v>2.7888899683332911</v>
      </c>
      <c r="AT66" s="46">
        <f t="shared" si="4"/>
        <v>5.5777799366665821</v>
      </c>
      <c r="AU66" s="21"/>
    </row>
    <row r="67" spans="1:47">
      <c r="A67" s="2">
        <v>66</v>
      </c>
      <c r="B67" s="2"/>
      <c r="C67" s="2" t="s">
        <v>757</v>
      </c>
      <c r="D67" s="2" t="s">
        <v>758</v>
      </c>
      <c r="E67" s="2" t="s">
        <v>759</v>
      </c>
      <c r="F67" s="5" t="s">
        <v>27</v>
      </c>
      <c r="G67" s="5">
        <v>2010</v>
      </c>
      <c r="H67" s="3">
        <v>35474</v>
      </c>
      <c r="I67" s="2">
        <v>15.05</v>
      </c>
      <c r="J67" s="4">
        <v>6152153.7400000002</v>
      </c>
      <c r="K67" s="4">
        <v>47259125.140000001</v>
      </c>
      <c r="L67" s="4">
        <v>860988.12</v>
      </c>
      <c r="M67" s="4">
        <v>0.57719999999999994</v>
      </c>
      <c r="N67" s="2" t="s">
        <v>760</v>
      </c>
      <c r="O67" s="9"/>
      <c r="P67" s="5" t="s">
        <v>1939</v>
      </c>
      <c r="Q67" s="5">
        <v>12</v>
      </c>
      <c r="R67" s="6">
        <v>1945072.000000251</v>
      </c>
      <c r="S67" s="6">
        <v>2361321.9999996899</v>
      </c>
      <c r="T67" s="6">
        <v>3537436.500000935</v>
      </c>
      <c r="U67" s="6">
        <v>2807222.0000004177</v>
      </c>
      <c r="V67" s="6">
        <v>3126032.0000007418</v>
      </c>
      <c r="W67" s="6">
        <v>3543826.0000002957</v>
      </c>
      <c r="X67" s="6">
        <v>2436117.9999999609</v>
      </c>
      <c r="Y67" s="6">
        <v>2686772.999999742</v>
      </c>
      <c r="Z67" s="6">
        <v>2580915.9999995399</v>
      </c>
      <c r="AA67" s="6">
        <v>2665616.9999994002</v>
      </c>
      <c r="AB67" s="6">
        <v>2517642.9999993718</v>
      </c>
      <c r="AC67" s="6">
        <v>2968758.99999939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16">
        <f t="shared" si="8"/>
        <v>33.176736499999734</v>
      </c>
      <c r="AS67" s="17">
        <f t="shared" si="6"/>
        <v>2.7647280416666442</v>
      </c>
      <c r="AT67" s="46">
        <f t="shared" si="4"/>
        <v>5.5294560833332884</v>
      </c>
      <c r="AU67" s="21"/>
    </row>
    <row r="68" spans="1:47">
      <c r="A68" s="2">
        <v>67</v>
      </c>
      <c r="B68" s="2"/>
      <c r="C68" s="2" t="s">
        <v>1011</v>
      </c>
      <c r="D68" s="2" t="s">
        <v>1012</v>
      </c>
      <c r="E68" s="2" t="s">
        <v>1013</v>
      </c>
      <c r="F68" s="5" t="s">
        <v>27</v>
      </c>
      <c r="G68" s="5">
        <v>2010</v>
      </c>
      <c r="H68" s="3">
        <v>32213</v>
      </c>
      <c r="I68" s="2">
        <v>23.97</v>
      </c>
      <c r="J68" s="4">
        <v>15241008.210000001</v>
      </c>
      <c r="K68" s="4">
        <v>66560945.390000001</v>
      </c>
      <c r="L68" s="4">
        <v>1516976.81</v>
      </c>
      <c r="M68" s="4">
        <v>3.5900000000000001E-2</v>
      </c>
      <c r="N68" s="2" t="s">
        <v>1014</v>
      </c>
      <c r="O68" s="9" t="s">
        <v>1015</v>
      </c>
      <c r="P68" s="5" t="s">
        <v>1939</v>
      </c>
      <c r="Q68" s="5">
        <v>12</v>
      </c>
      <c r="R68" s="6">
        <v>2780716.000000176</v>
      </c>
      <c r="S68" s="6">
        <v>1351794.0000000061</v>
      </c>
      <c r="T68" s="6">
        <v>2797772.0000004959</v>
      </c>
      <c r="U68" s="6">
        <v>3319883.4999993118</v>
      </c>
      <c r="V68" s="6">
        <v>3842980.4999991404</v>
      </c>
      <c r="W68" s="6">
        <v>3498066.0000008154</v>
      </c>
      <c r="X68" s="6">
        <v>3933843.9999993998</v>
      </c>
      <c r="Y68" s="6">
        <v>3359249.9999994002</v>
      </c>
      <c r="Z68" s="6">
        <v>1994525.9999997902</v>
      </c>
      <c r="AA68" s="6">
        <v>1443955.9999999681</v>
      </c>
      <c r="AB68" s="6">
        <v>2505636.4999993723</v>
      </c>
      <c r="AC68" s="6">
        <v>1916848.0000000801</v>
      </c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16">
        <f t="shared" si="8"/>
        <v>32.745272499997959</v>
      </c>
      <c r="AS68" s="17">
        <f t="shared" si="6"/>
        <v>2.728772708333163</v>
      </c>
      <c r="AT68" s="46">
        <f t="shared" si="4"/>
        <v>5.457545416666326</v>
      </c>
      <c r="AU68" s="21"/>
    </row>
    <row r="69" spans="1:47">
      <c r="A69" s="2">
        <v>68</v>
      </c>
      <c r="B69" s="2"/>
      <c r="C69" s="2" t="s">
        <v>1201</v>
      </c>
      <c r="D69" s="2" t="s">
        <v>1202</v>
      </c>
      <c r="E69" s="2" t="s">
        <v>1203</v>
      </c>
      <c r="F69" s="5" t="s">
        <v>27</v>
      </c>
      <c r="G69" s="5">
        <v>2010</v>
      </c>
      <c r="H69" s="3">
        <v>33084</v>
      </c>
      <c r="I69" s="2">
        <v>21.59</v>
      </c>
      <c r="J69" s="4">
        <v>20919665.940000001</v>
      </c>
      <c r="K69" s="4">
        <v>89747891.930000007</v>
      </c>
      <c r="L69" s="4">
        <v>3470537.32</v>
      </c>
      <c r="M69" s="4">
        <v>0.20319999999999999</v>
      </c>
      <c r="N69" s="2" t="s">
        <v>1204</v>
      </c>
      <c r="O69" s="9" t="s">
        <v>1205</v>
      </c>
      <c r="P69" s="5">
        <v>60</v>
      </c>
      <c r="Q69" s="5">
        <v>12</v>
      </c>
      <c r="R69" s="6">
        <v>2514034.9999998598</v>
      </c>
      <c r="S69" s="6">
        <v>1453810.0000001399</v>
      </c>
      <c r="T69" s="6">
        <v>2347450.0000005052</v>
      </c>
      <c r="U69" s="6">
        <v>2878401.0000004349</v>
      </c>
      <c r="V69" s="6">
        <v>3232725.0000003898</v>
      </c>
      <c r="W69" s="6">
        <v>5006643.5599995023</v>
      </c>
      <c r="X69" s="6">
        <v>2501609.9999997602</v>
      </c>
      <c r="Y69" s="6">
        <v>3323019.99999996</v>
      </c>
      <c r="Z69" s="6">
        <v>1369974.9999996901</v>
      </c>
      <c r="AA69" s="6">
        <v>1756844.0000002403</v>
      </c>
      <c r="AB69" s="6">
        <v>2851116.8000005647</v>
      </c>
      <c r="AC69" s="6">
        <v>3094696.2400000589</v>
      </c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16">
        <f t="shared" si="8"/>
        <v>32.330326600001101</v>
      </c>
      <c r="AS69" s="17">
        <f t="shared" si="6"/>
        <v>2.6941938833334249</v>
      </c>
      <c r="AT69" s="46">
        <f t="shared" si="4"/>
        <v>5.3883877666668498</v>
      </c>
      <c r="AU69" s="21"/>
    </row>
    <row r="70" spans="1:47">
      <c r="A70" s="2">
        <v>69</v>
      </c>
      <c r="B70" s="2"/>
      <c r="C70" s="2" t="s">
        <v>1667</v>
      </c>
      <c r="D70" s="2" t="s">
        <v>1668</v>
      </c>
      <c r="E70" s="2" t="s">
        <v>1669</v>
      </c>
      <c r="F70" s="5" t="s">
        <v>120</v>
      </c>
      <c r="G70" s="5">
        <v>2010</v>
      </c>
      <c r="H70" s="3">
        <v>37880</v>
      </c>
      <c r="I70" s="2">
        <v>8.4600000000000009</v>
      </c>
      <c r="J70" s="4">
        <v>135714600.81999999</v>
      </c>
      <c r="K70" s="4">
        <v>371886097.55000001</v>
      </c>
      <c r="L70" s="4">
        <v>32035417.82</v>
      </c>
      <c r="M70" s="4">
        <v>1.4356</v>
      </c>
      <c r="N70" s="2" t="s">
        <v>1670</v>
      </c>
      <c r="O70" s="9">
        <v>5818555</v>
      </c>
      <c r="P70" s="5">
        <v>60</v>
      </c>
      <c r="Q70" s="5">
        <v>10</v>
      </c>
      <c r="R70" s="6">
        <v>1487991.68</v>
      </c>
      <c r="S70" s="6">
        <v>1800267.0399999802</v>
      </c>
      <c r="T70" s="6">
        <v>3982889.82</v>
      </c>
      <c r="U70" s="6">
        <v>2924917.38</v>
      </c>
      <c r="V70" s="6">
        <v>4052907.7599991937</v>
      </c>
      <c r="W70" s="6">
        <v>0</v>
      </c>
      <c r="X70" s="6">
        <v>0</v>
      </c>
      <c r="Y70" s="6">
        <v>3405127.9000007892</v>
      </c>
      <c r="Z70" s="6">
        <v>3620869.3799997843</v>
      </c>
      <c r="AA70" s="6">
        <v>3647175.93</v>
      </c>
      <c r="AB70" s="6">
        <v>3792548.16</v>
      </c>
      <c r="AC70" s="6">
        <v>3483628.94</v>
      </c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16">
        <f t="shared" si="8"/>
        <v>32.198323989999743</v>
      </c>
      <c r="AS70" s="17">
        <f t="shared" si="6"/>
        <v>2.6831936658333122</v>
      </c>
      <c r="AT70" s="46">
        <f t="shared" si="4"/>
        <v>5.3663873316666244</v>
      </c>
      <c r="AU70" s="21"/>
    </row>
    <row r="71" spans="1:47">
      <c r="A71" s="2">
        <v>70</v>
      </c>
      <c r="B71" s="2"/>
      <c r="C71" s="2" t="s">
        <v>1390</v>
      </c>
      <c r="D71" s="2" t="s">
        <v>1391</v>
      </c>
      <c r="E71" s="2" t="s">
        <v>1392</v>
      </c>
      <c r="F71" s="5" t="s">
        <v>27</v>
      </c>
      <c r="G71" s="5">
        <v>2010</v>
      </c>
      <c r="H71" s="3">
        <v>37657</v>
      </c>
      <c r="I71" s="2">
        <v>9.07</v>
      </c>
      <c r="J71" s="4">
        <v>8013922.0199999996</v>
      </c>
      <c r="K71" s="4">
        <v>128922100.86</v>
      </c>
      <c r="L71" s="4">
        <v>1640242.86</v>
      </c>
      <c r="M71" s="4">
        <v>2.7505000000000002</v>
      </c>
      <c r="N71" s="2" t="s">
        <v>1393</v>
      </c>
      <c r="O71" s="9" t="s">
        <v>1394</v>
      </c>
      <c r="P71" s="5">
        <v>30</v>
      </c>
      <c r="Q71" s="5">
        <v>12</v>
      </c>
      <c r="R71" s="6">
        <v>6165939.50000103</v>
      </c>
      <c r="S71" s="6">
        <v>5110321.4000010556</v>
      </c>
      <c r="T71" s="6">
        <v>5875949.0000003399</v>
      </c>
      <c r="U71" s="6">
        <v>7207422.799999007</v>
      </c>
      <c r="V71" s="6">
        <v>6085530.2399990577</v>
      </c>
      <c r="W71" s="6">
        <v>6907504.7200008072</v>
      </c>
      <c r="X71" s="6">
        <v>5650155.2400009418</v>
      </c>
      <c r="Y71" s="6">
        <v>4670178.0000004889</v>
      </c>
      <c r="Z71" s="6">
        <v>4708670.8000004124</v>
      </c>
      <c r="AA71" s="6">
        <v>3958013.3599990131</v>
      </c>
      <c r="AB71" s="6">
        <v>4193126.6399999866</v>
      </c>
      <c r="AC71" s="6">
        <v>3784092.5600010026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16">
        <f t="shared" si="8"/>
        <v>64.316904260003142</v>
      </c>
      <c r="AS71" s="17">
        <f t="shared" si="6"/>
        <v>5.3597420216669285</v>
      </c>
      <c r="AT71" s="46">
        <f t="shared" ref="AT71:AT134" si="9">AS71*P71/30</f>
        <v>5.3597420216669285</v>
      </c>
      <c r="AU71" s="21"/>
    </row>
    <row r="72" spans="1:47">
      <c r="A72" s="2">
        <v>71</v>
      </c>
      <c r="B72" s="2"/>
      <c r="C72" s="2" t="s">
        <v>1718</v>
      </c>
      <c r="D72" s="2" t="s">
        <v>1719</v>
      </c>
      <c r="E72" s="2" t="s">
        <v>1720</v>
      </c>
      <c r="F72" s="5" t="s">
        <v>27</v>
      </c>
      <c r="G72" s="5">
        <v>2011</v>
      </c>
      <c r="H72" s="3">
        <v>38028</v>
      </c>
      <c r="I72" s="2">
        <v>8.06</v>
      </c>
      <c r="J72" s="4">
        <v>171493924.37</v>
      </c>
      <c r="K72" s="4">
        <v>486976321.74000001</v>
      </c>
      <c r="L72" s="4">
        <v>2320544.7799999998</v>
      </c>
      <c r="M72" s="4">
        <v>1.7287999999999999</v>
      </c>
      <c r="N72" s="2" t="s">
        <v>1721</v>
      </c>
      <c r="O72" s="9" t="s">
        <v>1722</v>
      </c>
      <c r="P72" s="5" t="s">
        <v>1939</v>
      </c>
      <c r="Q72" s="5">
        <v>12</v>
      </c>
      <c r="R72" s="6">
        <v>1042678.000000224</v>
      </c>
      <c r="S72" s="6">
        <v>1324746.0000001921</v>
      </c>
      <c r="T72" s="6">
        <v>1436480.0000000619</v>
      </c>
      <c r="U72" s="6">
        <v>1899285.4999997439</v>
      </c>
      <c r="V72" s="6">
        <v>3732292.5</v>
      </c>
      <c r="W72" s="6">
        <v>5053034.9999988936</v>
      </c>
      <c r="X72" s="6">
        <v>3340090.4999998705</v>
      </c>
      <c r="Y72" s="6">
        <v>4637218.0000000494</v>
      </c>
      <c r="Z72" s="6">
        <v>3910639.4999994468</v>
      </c>
      <c r="AA72" s="6">
        <v>2174868.0000002016</v>
      </c>
      <c r="AB72" s="6">
        <v>1628400.9999997201</v>
      </c>
      <c r="AC72" s="6">
        <v>1884672.2000002847</v>
      </c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16">
        <f t="shared" si="8"/>
        <v>32.064406199998686</v>
      </c>
      <c r="AS72" s="17">
        <f t="shared" ref="AS72:AS135" si="10">AVERAGEA(R72:AC72)/1000000</f>
        <v>2.6720338499998908</v>
      </c>
      <c r="AT72" s="46">
        <f t="shared" si="9"/>
        <v>5.3440676999997816</v>
      </c>
      <c r="AU72" s="21"/>
    </row>
    <row r="73" spans="1:47">
      <c r="A73" s="2">
        <v>72</v>
      </c>
      <c r="B73" s="2"/>
      <c r="C73" s="2" t="s">
        <v>895</v>
      </c>
      <c r="D73" s="2" t="s">
        <v>896</v>
      </c>
      <c r="E73" s="2" t="s">
        <v>897</v>
      </c>
      <c r="F73" s="5" t="s">
        <v>27</v>
      </c>
      <c r="G73" s="5">
        <v>2010</v>
      </c>
      <c r="H73" s="3">
        <v>39681</v>
      </c>
      <c r="I73" s="2">
        <v>3.53</v>
      </c>
      <c r="J73" s="4">
        <v>2677039.75</v>
      </c>
      <c r="K73" s="4">
        <v>57964232.109999999</v>
      </c>
      <c r="L73" s="4">
        <v>1240416.8799999999</v>
      </c>
      <c r="M73" s="4">
        <v>0.29239999999999999</v>
      </c>
      <c r="N73" s="2" t="s">
        <v>898</v>
      </c>
      <c r="O73" s="9"/>
      <c r="P73" s="5" t="s">
        <v>1939</v>
      </c>
      <c r="Q73" s="5">
        <v>12</v>
      </c>
      <c r="R73" s="6">
        <v>1850639.500000193</v>
      </c>
      <c r="S73" s="6">
        <v>1848799.4999995921</v>
      </c>
      <c r="T73" s="6">
        <v>2391202.499999566</v>
      </c>
      <c r="U73" s="6">
        <v>2694920.000000475</v>
      </c>
      <c r="V73" s="6">
        <v>2687281.4999999641</v>
      </c>
      <c r="W73" s="6">
        <v>3559153.4999992158</v>
      </c>
      <c r="X73" s="6">
        <v>3005305.4999996098</v>
      </c>
      <c r="Y73" s="6">
        <v>3344857.4999992321</v>
      </c>
      <c r="Z73" s="6">
        <v>2438376.4999992973</v>
      </c>
      <c r="AA73" s="6">
        <v>2471143.4999997378</v>
      </c>
      <c r="AB73" s="6">
        <v>2729522.5000007716</v>
      </c>
      <c r="AC73" s="6">
        <v>3012313.0000009402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16">
        <f t="shared" si="8"/>
        <v>32.033514999998594</v>
      </c>
      <c r="AS73" s="17">
        <f t="shared" si="10"/>
        <v>2.6694595833332162</v>
      </c>
      <c r="AT73" s="46">
        <f t="shared" si="9"/>
        <v>5.3389191666664324</v>
      </c>
      <c r="AU73" s="21"/>
    </row>
    <row r="74" spans="1:47">
      <c r="A74" s="2">
        <v>73</v>
      </c>
      <c r="B74" s="2"/>
      <c r="C74" s="2" t="s">
        <v>1764</v>
      </c>
      <c r="D74" s="2" t="s">
        <v>1765</v>
      </c>
      <c r="E74" s="2" t="s">
        <v>1766</v>
      </c>
      <c r="F74" s="5" t="s">
        <v>27</v>
      </c>
      <c r="G74" s="5">
        <v>2010</v>
      </c>
      <c r="H74" s="3">
        <v>32692</v>
      </c>
      <c r="I74" s="2">
        <v>22.66</v>
      </c>
      <c r="J74" s="4">
        <v>345715150.38</v>
      </c>
      <c r="K74" s="4">
        <v>697430331.47000003</v>
      </c>
      <c r="L74" s="4">
        <v>6736929.3799999999</v>
      </c>
      <c r="M74" s="4">
        <v>0.40920000000000001</v>
      </c>
      <c r="N74" s="2" t="s">
        <v>1767</v>
      </c>
      <c r="O74" s="9">
        <v>6903656</v>
      </c>
      <c r="P74" s="5">
        <v>60</v>
      </c>
      <c r="Q74" s="5">
        <v>12</v>
      </c>
      <c r="R74" s="6">
        <v>1650564.8900000653</v>
      </c>
      <c r="S74" s="6">
        <v>1928279.0999995898</v>
      </c>
      <c r="T74" s="6">
        <v>997405.32000024652</v>
      </c>
      <c r="U74" s="6">
        <v>140556.53</v>
      </c>
      <c r="V74" s="6">
        <v>2646732.2299992698</v>
      </c>
      <c r="W74" s="6">
        <v>4938097.7400007779</v>
      </c>
      <c r="X74" s="6">
        <v>1635951.06</v>
      </c>
      <c r="Y74" s="6">
        <v>3312505.3499997589</v>
      </c>
      <c r="Z74" s="6">
        <v>3133648.4000007128</v>
      </c>
      <c r="AA74" s="6">
        <v>4182021.6699992437</v>
      </c>
      <c r="AB74" s="6">
        <v>1999017.0100002366</v>
      </c>
      <c r="AC74" s="6">
        <v>4821696.4399995897</v>
      </c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16">
        <f t="shared" si="8"/>
        <v>31.386475739999486</v>
      </c>
      <c r="AS74" s="17">
        <f t="shared" si="10"/>
        <v>2.6155396449999571</v>
      </c>
      <c r="AT74" s="46">
        <f t="shared" si="9"/>
        <v>5.2310792899999141</v>
      </c>
      <c r="AU74" s="21"/>
    </row>
    <row r="75" spans="1:47">
      <c r="A75" s="2">
        <v>74</v>
      </c>
      <c r="B75" s="2"/>
      <c r="C75" s="2" t="s">
        <v>748</v>
      </c>
      <c r="D75" s="2" t="s">
        <v>749</v>
      </c>
      <c r="E75" s="2" t="s">
        <v>750</v>
      </c>
      <c r="F75" s="5" t="s">
        <v>120</v>
      </c>
      <c r="G75" s="5">
        <v>2010</v>
      </c>
      <c r="H75" s="3">
        <v>37511</v>
      </c>
      <c r="I75" s="2">
        <v>9.4700000000000006</v>
      </c>
      <c r="J75" s="4">
        <v>4920589.25</v>
      </c>
      <c r="K75" s="4">
        <v>46753180.200000003</v>
      </c>
      <c r="L75" s="4">
        <v>505991.14</v>
      </c>
      <c r="M75" s="4">
        <v>0.20269999999999999</v>
      </c>
      <c r="N75" s="2" t="s">
        <v>751</v>
      </c>
      <c r="O75" s="9" t="s">
        <v>752</v>
      </c>
      <c r="P75" s="5" t="s">
        <v>1939</v>
      </c>
      <c r="Q75" s="5">
        <v>12</v>
      </c>
      <c r="R75" s="6">
        <v>1818648.0000000161</v>
      </c>
      <c r="S75" s="6">
        <v>1031502.0600001585</v>
      </c>
      <c r="T75" s="6">
        <v>2326061.4600000982</v>
      </c>
      <c r="U75" s="6">
        <v>2828674.2600005013</v>
      </c>
      <c r="V75" s="6">
        <v>2373730.9999995744</v>
      </c>
      <c r="W75" s="6">
        <v>4726560.5999994744</v>
      </c>
      <c r="X75" s="6">
        <v>3682845.0000005336</v>
      </c>
      <c r="Y75" s="6">
        <v>3287094.099999344</v>
      </c>
      <c r="Z75" s="6">
        <v>3088685.7599997083</v>
      </c>
      <c r="AA75" s="6">
        <v>1829873.999999952</v>
      </c>
      <c r="AB75" s="6">
        <v>2107050.7600002219</v>
      </c>
      <c r="AC75" s="6">
        <v>2144913.7799999998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16">
        <f t="shared" si="8"/>
        <v>31.245640779999579</v>
      </c>
      <c r="AS75" s="17">
        <f t="shared" si="10"/>
        <v>2.6038033983332984</v>
      </c>
      <c r="AT75" s="46">
        <f t="shared" si="9"/>
        <v>5.2076067966665969</v>
      </c>
      <c r="AU75" s="21"/>
    </row>
    <row r="76" spans="1:47">
      <c r="A76" s="2">
        <v>75</v>
      </c>
      <c r="B76" s="2"/>
      <c r="C76" s="2" t="s">
        <v>927</v>
      </c>
      <c r="D76" s="2" t="s">
        <v>928</v>
      </c>
      <c r="E76" s="2" t="s">
        <v>929</v>
      </c>
      <c r="F76" s="5" t="s">
        <v>27</v>
      </c>
      <c r="G76" s="5">
        <v>2010</v>
      </c>
      <c r="H76" s="3">
        <v>33785</v>
      </c>
      <c r="I76" s="2">
        <v>19.670000000000002</v>
      </c>
      <c r="J76" s="4">
        <v>17328516.489999998</v>
      </c>
      <c r="K76" s="4">
        <v>60486957.009999998</v>
      </c>
      <c r="L76" s="4">
        <v>1142185.6599999999</v>
      </c>
      <c r="M76" s="4">
        <v>2.2743000000000002</v>
      </c>
      <c r="N76" s="2" t="s">
        <v>930</v>
      </c>
      <c r="O76" s="9" t="s">
        <v>931</v>
      </c>
      <c r="P76" s="5">
        <v>60</v>
      </c>
      <c r="Q76" s="5">
        <v>12</v>
      </c>
      <c r="R76" s="6">
        <v>1950966.36</v>
      </c>
      <c r="S76" s="6">
        <v>1516003.16</v>
      </c>
      <c r="T76" s="6">
        <v>1748287.66</v>
      </c>
      <c r="U76" s="6">
        <v>2322670.5900000697</v>
      </c>
      <c r="V76" s="6">
        <v>2502790.29</v>
      </c>
      <c r="W76" s="6">
        <v>2106355.42</v>
      </c>
      <c r="X76" s="6">
        <v>1820847.7</v>
      </c>
      <c r="Y76" s="6">
        <v>3154022.83</v>
      </c>
      <c r="Z76" s="6">
        <v>3327425.64</v>
      </c>
      <c r="AA76" s="6">
        <v>3152368.1</v>
      </c>
      <c r="AB76" s="6">
        <v>3512204.6799999201</v>
      </c>
      <c r="AC76" s="6">
        <v>3493761.12</v>
      </c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16">
        <f t="shared" si="8"/>
        <v>30.607703549999993</v>
      </c>
      <c r="AS76" s="17">
        <f t="shared" si="10"/>
        <v>2.5506419624999994</v>
      </c>
      <c r="AT76" s="46">
        <f t="shared" si="9"/>
        <v>5.1012839249999988</v>
      </c>
      <c r="AU76" s="21"/>
    </row>
    <row r="77" spans="1:47">
      <c r="A77" s="2">
        <v>76</v>
      </c>
      <c r="B77" s="2"/>
      <c r="C77" s="2" t="s">
        <v>1496</v>
      </c>
      <c r="D77" s="2" t="s">
        <v>1497</v>
      </c>
      <c r="E77" s="2" t="s">
        <v>1498</v>
      </c>
      <c r="F77" s="5" t="s">
        <v>27</v>
      </c>
      <c r="G77" s="5">
        <v>2010</v>
      </c>
      <c r="H77" s="3">
        <v>32843</v>
      </c>
      <c r="I77" s="2">
        <v>22.25</v>
      </c>
      <c r="J77" s="4">
        <v>50520372.159999996</v>
      </c>
      <c r="K77" s="4">
        <v>200319332.94999999</v>
      </c>
      <c r="L77" s="4">
        <v>990911.52</v>
      </c>
      <c r="M77" s="4">
        <v>2.0043000000000002</v>
      </c>
      <c r="N77" s="2" t="s">
        <v>1499</v>
      </c>
      <c r="O77" s="9" t="s">
        <v>1500</v>
      </c>
      <c r="P77" s="5">
        <v>60</v>
      </c>
      <c r="Q77" s="5">
        <v>12</v>
      </c>
      <c r="R77" s="6">
        <v>2007607.1400006255</v>
      </c>
      <c r="S77" s="6">
        <v>2884440.5000008084</v>
      </c>
      <c r="T77" s="6">
        <v>5142015.9799988223</v>
      </c>
      <c r="U77" s="6">
        <v>2712124.3300000457</v>
      </c>
      <c r="V77" s="6">
        <v>2530385.7199995299</v>
      </c>
      <c r="W77" s="6">
        <v>2577903.5499994098</v>
      </c>
      <c r="X77" s="6">
        <v>1855039.5299997525</v>
      </c>
      <c r="Y77" s="6">
        <v>2093600.9499997029</v>
      </c>
      <c r="Z77" s="6">
        <v>2118476.490000579</v>
      </c>
      <c r="AA77" s="6">
        <v>1962025.8400002308</v>
      </c>
      <c r="AB77" s="6">
        <v>2277169.069999632</v>
      </c>
      <c r="AC77" s="6">
        <v>2032464.4000000241</v>
      </c>
      <c r="AD77" s="6">
        <v>1830815.04</v>
      </c>
      <c r="AE77" s="6">
        <v>2170416.4</v>
      </c>
      <c r="AF77" s="6">
        <v>2330502.04</v>
      </c>
      <c r="AG77" s="6">
        <v>2378109.4</v>
      </c>
      <c r="AH77" s="6">
        <v>2762635.76</v>
      </c>
      <c r="AI77" s="6">
        <v>3430571.52</v>
      </c>
      <c r="AJ77" s="6">
        <v>2085203.12</v>
      </c>
      <c r="AK77" s="6">
        <v>3297978.32</v>
      </c>
      <c r="AL77" s="6">
        <v>2450937.88</v>
      </c>
      <c r="AM77" s="6">
        <v>2674968.84</v>
      </c>
      <c r="AN77" s="6">
        <v>3130389.12</v>
      </c>
      <c r="AO77" s="6">
        <v>2957694.16</v>
      </c>
      <c r="AP77" s="6"/>
      <c r="AQ77" s="6"/>
      <c r="AR77" s="16">
        <f>SUM(AD77:AO77)/1000000</f>
        <v>31.500221600000003</v>
      </c>
      <c r="AS77" s="17">
        <f>AVERAGEA(AD77:AO77)/1000000</f>
        <v>2.6250184666666669</v>
      </c>
      <c r="AT77" s="46">
        <f t="shared" si="9"/>
        <v>5.2500369333333339</v>
      </c>
      <c r="AU77" s="21"/>
    </row>
    <row r="78" spans="1:47">
      <c r="A78" s="2">
        <v>77</v>
      </c>
      <c r="B78" s="2"/>
      <c r="C78" s="2" t="s">
        <v>721</v>
      </c>
      <c r="D78" s="2" t="s">
        <v>722</v>
      </c>
      <c r="E78" s="2" t="s">
        <v>723</v>
      </c>
      <c r="F78" s="5" t="s">
        <v>120</v>
      </c>
      <c r="G78" s="5">
        <v>2010</v>
      </c>
      <c r="H78" s="3">
        <v>33088</v>
      </c>
      <c r="I78" s="2">
        <v>21.58</v>
      </c>
      <c r="J78" s="4">
        <v>9793289.9399999995</v>
      </c>
      <c r="K78" s="4">
        <v>44774051</v>
      </c>
      <c r="L78" s="4">
        <v>716757.97</v>
      </c>
      <c r="M78" s="4">
        <v>2.8322000000000003</v>
      </c>
      <c r="N78" s="2" t="s">
        <v>724</v>
      </c>
      <c r="O78" s="9" t="s">
        <v>725</v>
      </c>
      <c r="P78" s="5">
        <v>60</v>
      </c>
      <c r="Q78" s="5">
        <v>12</v>
      </c>
      <c r="R78" s="6">
        <v>2125806.8099998259</v>
      </c>
      <c r="S78" s="6">
        <v>1404395.8100003938</v>
      </c>
      <c r="T78" s="6">
        <v>2287701.2499994901</v>
      </c>
      <c r="U78" s="6">
        <v>2198001.2400000002</v>
      </c>
      <c r="V78" s="6">
        <v>2317528.5699999998</v>
      </c>
      <c r="W78" s="6">
        <v>3183595.44</v>
      </c>
      <c r="X78" s="6">
        <v>2339082.0300003262</v>
      </c>
      <c r="Y78" s="6">
        <v>2671749.5299999998</v>
      </c>
      <c r="Z78" s="6">
        <v>3222104.38</v>
      </c>
      <c r="AA78" s="6">
        <v>2634396.8699997324</v>
      </c>
      <c r="AB78" s="6">
        <v>2629234.9900001208</v>
      </c>
      <c r="AC78" s="6">
        <v>2881987.6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16">
        <f t="shared" si="8"/>
        <v>29.89558451999989</v>
      </c>
      <c r="AS78" s="17">
        <f t="shared" si="10"/>
        <v>2.4912987099999913</v>
      </c>
      <c r="AT78" s="46">
        <f t="shared" si="9"/>
        <v>4.9825974199999825</v>
      </c>
      <c r="AU78" s="21"/>
    </row>
    <row r="79" spans="1:47">
      <c r="A79" s="2">
        <v>78</v>
      </c>
      <c r="B79" s="2"/>
      <c r="C79" s="2" t="s">
        <v>865</v>
      </c>
      <c r="D79" s="2" t="s">
        <v>866</v>
      </c>
      <c r="E79" s="2" t="s">
        <v>867</v>
      </c>
      <c r="F79" s="5" t="s">
        <v>27</v>
      </c>
      <c r="G79" s="5">
        <v>2010</v>
      </c>
      <c r="H79" s="3">
        <v>35080</v>
      </c>
      <c r="I79" s="2">
        <v>16.13</v>
      </c>
      <c r="J79" s="4">
        <v>4536103.96</v>
      </c>
      <c r="K79" s="4">
        <v>55204480.979999997</v>
      </c>
      <c r="L79" s="4">
        <v>824616.91</v>
      </c>
      <c r="M79" s="4">
        <v>2.2899000000000003</v>
      </c>
      <c r="N79" s="2" t="s">
        <v>868</v>
      </c>
      <c r="O79" s="9" t="s">
        <v>869</v>
      </c>
      <c r="P79" s="5">
        <v>60</v>
      </c>
      <c r="Q79" s="5">
        <v>12</v>
      </c>
      <c r="R79" s="6">
        <v>1818656.4999999411</v>
      </c>
      <c r="S79" s="6">
        <v>2132153.99999983</v>
      </c>
      <c r="T79" s="6">
        <v>2327004.9999999893</v>
      </c>
      <c r="U79" s="6">
        <v>2433291.0000004601</v>
      </c>
      <c r="V79" s="6">
        <v>3983605.9999994361</v>
      </c>
      <c r="W79" s="6">
        <v>5082723.0000010198</v>
      </c>
      <c r="X79" s="6">
        <v>3047682.4999995958</v>
      </c>
      <c r="Y79" s="6">
        <v>1863967.0000003499</v>
      </c>
      <c r="Z79" s="6">
        <v>1595487.0000000801</v>
      </c>
      <c r="AA79" s="6">
        <v>1652207.9999995604</v>
      </c>
      <c r="AB79" s="6">
        <v>2157631.9999997071</v>
      </c>
      <c r="AC79" s="6">
        <v>1667384.5000002</v>
      </c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16">
        <f t="shared" si="8"/>
        <v>29.761796500000166</v>
      </c>
      <c r="AS79" s="17">
        <f t="shared" si="10"/>
        <v>2.4801497083333475</v>
      </c>
      <c r="AT79" s="46">
        <f t="shared" si="9"/>
        <v>4.9602994166666949</v>
      </c>
      <c r="AU79" s="21"/>
    </row>
    <row r="80" spans="1:47" s="45" customFormat="1">
      <c r="A80" s="39">
        <v>79</v>
      </c>
      <c r="B80" s="39"/>
      <c r="C80" s="39" t="s">
        <v>1016</v>
      </c>
      <c r="D80" s="39" t="s">
        <v>1017</v>
      </c>
      <c r="E80" s="39" t="s">
        <v>1018</v>
      </c>
      <c r="F80" s="40" t="s">
        <v>27</v>
      </c>
      <c r="G80" s="40">
        <v>2010</v>
      </c>
      <c r="H80" s="41">
        <v>35465</v>
      </c>
      <c r="I80" s="39">
        <v>15.08</v>
      </c>
      <c r="J80" s="42">
        <v>8547450.8499999996</v>
      </c>
      <c r="K80" s="42">
        <v>66779671.979999997</v>
      </c>
      <c r="L80" s="42">
        <v>133866.32999999999</v>
      </c>
      <c r="M80" s="42">
        <v>2.9537999999999998</v>
      </c>
      <c r="N80" s="39" t="s">
        <v>1019</v>
      </c>
      <c r="O80" s="43"/>
      <c r="P80" s="40">
        <v>60</v>
      </c>
      <c r="Q80" s="40">
        <v>12</v>
      </c>
      <c r="R80" s="18">
        <v>1499647.069999472</v>
      </c>
      <c r="S80" s="18">
        <v>803009.56999982405</v>
      </c>
      <c r="T80" s="18">
        <v>1171466.0599997288</v>
      </c>
      <c r="U80" s="18">
        <v>1716541.3600002227</v>
      </c>
      <c r="V80" s="18">
        <v>2655940.0499992338</v>
      </c>
      <c r="W80" s="18">
        <v>2592677.0200002301</v>
      </c>
      <c r="X80" s="18">
        <v>2644176.1399996732</v>
      </c>
      <c r="Y80" s="18">
        <v>3154938.8999996884</v>
      </c>
      <c r="Z80" s="18">
        <v>3056887.360000256</v>
      </c>
      <c r="AA80" s="18">
        <v>2916689.7199994689</v>
      </c>
      <c r="AB80" s="18">
        <v>3571860.5100001786</v>
      </c>
      <c r="AC80" s="18">
        <v>3814324.0099989451</v>
      </c>
      <c r="AD80" s="18"/>
      <c r="AE80" s="49">
        <v>834555.23</v>
      </c>
      <c r="AF80" s="49">
        <v>1473565.5</v>
      </c>
      <c r="AG80" s="49">
        <v>719165.42</v>
      </c>
      <c r="AH80" s="49">
        <v>1441661.19</v>
      </c>
      <c r="AI80" s="49">
        <v>2338930.02</v>
      </c>
      <c r="AJ80" s="49">
        <v>1788577</v>
      </c>
      <c r="AK80" s="49">
        <v>2596401.75</v>
      </c>
      <c r="AL80" s="49">
        <v>3163784.3</v>
      </c>
      <c r="AM80" s="49">
        <v>2679779.4300000002</v>
      </c>
      <c r="AN80" s="49">
        <v>3164302.47</v>
      </c>
      <c r="AO80" s="49">
        <v>2067130.25</v>
      </c>
      <c r="AP80" s="49">
        <v>2560730.79</v>
      </c>
      <c r="AQ80" s="18"/>
      <c r="AR80" s="19">
        <f>SUM(AE80:AP80)/1000000</f>
        <v>24.828583349999999</v>
      </c>
      <c r="AS80" s="20">
        <f>AVERAGE(AE80:AP80)/1000000</f>
        <v>2.0690486124999996</v>
      </c>
      <c r="AT80" s="47">
        <f>AS80*P80/30</f>
        <v>4.1380972249999992</v>
      </c>
      <c r="AU80" s="44"/>
    </row>
    <row r="81" spans="1:47">
      <c r="A81" s="2">
        <v>80</v>
      </c>
      <c r="B81" s="2"/>
      <c r="C81" s="2" t="s">
        <v>400</v>
      </c>
      <c r="D81" s="2" t="s">
        <v>401</v>
      </c>
      <c r="E81" s="2" t="s">
        <v>402</v>
      </c>
      <c r="F81" s="5" t="s">
        <v>27</v>
      </c>
      <c r="G81" s="5">
        <v>2010</v>
      </c>
      <c r="H81" s="3">
        <v>39834</v>
      </c>
      <c r="I81" s="2">
        <v>3.11</v>
      </c>
      <c r="J81" s="4">
        <v>1763124.54</v>
      </c>
      <c r="K81" s="4">
        <v>25285711.07</v>
      </c>
      <c r="L81" s="4">
        <v>748642.92</v>
      </c>
      <c r="M81" s="4">
        <v>6.6E-3</v>
      </c>
      <c r="N81" s="2" t="s">
        <v>403</v>
      </c>
      <c r="O81" s="9"/>
      <c r="P81" s="5" t="s">
        <v>1939</v>
      </c>
      <c r="Q81" s="5">
        <v>12</v>
      </c>
      <c r="R81" s="6">
        <v>338430.09999993374</v>
      </c>
      <c r="S81" s="6">
        <v>1187300.9999999625</v>
      </c>
      <c r="T81" s="6">
        <v>2042673.0999995361</v>
      </c>
      <c r="U81" s="6">
        <v>3814744.4199998868</v>
      </c>
      <c r="V81" s="6">
        <v>5182013.6800008733</v>
      </c>
      <c r="W81" s="6">
        <v>5079734.4000012008</v>
      </c>
      <c r="X81" s="6">
        <v>3515280.999998989</v>
      </c>
      <c r="Y81" s="6">
        <v>2968122.000000353</v>
      </c>
      <c r="Z81" s="6">
        <v>1214161.9999998184</v>
      </c>
      <c r="AA81" s="6">
        <v>594669</v>
      </c>
      <c r="AB81" s="6">
        <v>2129302.0000003525</v>
      </c>
      <c r="AC81" s="6">
        <v>1413334.500000163</v>
      </c>
      <c r="AD81" s="6">
        <v>3013465</v>
      </c>
      <c r="AE81" s="6">
        <v>1611234</v>
      </c>
      <c r="AF81" s="6">
        <v>4489003</v>
      </c>
      <c r="AG81" s="6">
        <v>5832776.7999999998</v>
      </c>
      <c r="AH81" s="6">
        <v>3844258</v>
      </c>
      <c r="AI81" s="6">
        <v>3822064</v>
      </c>
      <c r="AJ81" s="6">
        <v>3854332.05</v>
      </c>
      <c r="AK81" s="6">
        <v>3004347</v>
      </c>
      <c r="AL81" s="6">
        <v>1436965.16</v>
      </c>
      <c r="AM81" s="6">
        <v>1792553.04</v>
      </c>
      <c r="AN81" s="6">
        <v>1667503</v>
      </c>
      <c r="AO81" s="6">
        <v>2583428.12</v>
      </c>
      <c r="AP81" s="6">
        <v>2132829</v>
      </c>
      <c r="AQ81" s="6"/>
      <c r="AR81" s="16">
        <f>SUM(AE81:AP81)/1000000</f>
        <v>36.071293170000004</v>
      </c>
      <c r="AS81" s="17">
        <f>AVERAGE(AE81:AP81)/1000000</f>
        <v>3.0059410975</v>
      </c>
      <c r="AT81" s="46">
        <f>AS81*P81/30</f>
        <v>6.0118821950000001</v>
      </c>
      <c r="AU81" s="21"/>
    </row>
    <row r="82" spans="1:47">
      <c r="A82" s="2">
        <v>81</v>
      </c>
      <c r="B82" s="2"/>
      <c r="C82" s="2" t="s">
        <v>1414</v>
      </c>
      <c r="D82" s="2" t="s">
        <v>1415</v>
      </c>
      <c r="E82" s="2" t="s">
        <v>1416</v>
      </c>
      <c r="F82" s="5" t="s">
        <v>27</v>
      </c>
      <c r="G82" s="5">
        <v>2010</v>
      </c>
      <c r="H82" s="3">
        <v>34835</v>
      </c>
      <c r="I82" s="2">
        <v>16.79</v>
      </c>
      <c r="J82" s="4">
        <v>81898483.079999998</v>
      </c>
      <c r="K82" s="4">
        <v>142506899.59</v>
      </c>
      <c r="L82" s="4">
        <v>14180764.439999999</v>
      </c>
      <c r="M82" s="4">
        <v>0.66870000000000007</v>
      </c>
      <c r="N82" s="2" t="s">
        <v>1417</v>
      </c>
      <c r="O82" s="9">
        <v>7383990</v>
      </c>
      <c r="P82" s="5">
        <v>60</v>
      </c>
      <c r="Q82" s="5">
        <v>12</v>
      </c>
      <c r="R82" s="6">
        <v>2129786.720000329</v>
      </c>
      <c r="S82" s="6">
        <v>2128525.6000004215</v>
      </c>
      <c r="T82" s="6">
        <v>2393296.6999996994</v>
      </c>
      <c r="U82" s="6">
        <v>1922866.2399997325</v>
      </c>
      <c r="V82" s="6">
        <v>2082701.3599994185</v>
      </c>
      <c r="W82" s="6">
        <v>2813771.8399995742</v>
      </c>
      <c r="X82" s="6">
        <v>2339864.2200000626</v>
      </c>
      <c r="Y82" s="6">
        <v>2645869.8399997763</v>
      </c>
      <c r="Z82" s="6">
        <v>2576202.1799992006</v>
      </c>
      <c r="AA82" s="6">
        <v>2575801.790000597</v>
      </c>
      <c r="AB82" s="6">
        <v>2887006.8999995803</v>
      </c>
      <c r="AC82" s="6">
        <v>2752360.5600002497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16">
        <f t="shared" si="8"/>
        <v>29.248053949998639</v>
      </c>
      <c r="AS82" s="17">
        <f t="shared" si="10"/>
        <v>2.4373378291665535</v>
      </c>
      <c r="AT82" s="46">
        <f t="shared" si="9"/>
        <v>4.874675658333107</v>
      </c>
      <c r="AU82" s="21"/>
    </row>
    <row r="83" spans="1:47">
      <c r="A83" s="2">
        <v>82</v>
      </c>
      <c r="B83" s="2"/>
      <c r="C83" s="2" t="s">
        <v>885</v>
      </c>
      <c r="D83" s="2" t="s">
        <v>886</v>
      </c>
      <c r="E83" s="2" t="s">
        <v>887</v>
      </c>
      <c r="F83" s="5" t="s">
        <v>27</v>
      </c>
      <c r="G83" s="5">
        <v>2010</v>
      </c>
      <c r="H83" s="3">
        <v>26484</v>
      </c>
      <c r="I83" s="2">
        <v>39.659999999999997</v>
      </c>
      <c r="J83" s="4">
        <v>6290283.4699999997</v>
      </c>
      <c r="K83" s="4">
        <v>56254574.579999998</v>
      </c>
      <c r="L83" s="4">
        <v>548966.27</v>
      </c>
      <c r="M83" s="4">
        <v>0.81159999999999999</v>
      </c>
      <c r="N83" s="2" t="s">
        <v>888</v>
      </c>
      <c r="O83" s="9" t="s">
        <v>889</v>
      </c>
      <c r="P83" s="5" t="s">
        <v>1939</v>
      </c>
      <c r="Q83" s="5">
        <v>12</v>
      </c>
      <c r="R83" s="6">
        <v>1156686.9999997246</v>
      </c>
      <c r="S83" s="6">
        <v>653986.49999993748</v>
      </c>
      <c r="T83" s="6">
        <v>1692886.500000152</v>
      </c>
      <c r="U83" s="6">
        <v>2970828.9200008013</v>
      </c>
      <c r="V83" s="6">
        <v>3978392.980000311</v>
      </c>
      <c r="W83" s="6">
        <v>4713539.6399991848</v>
      </c>
      <c r="X83" s="6">
        <v>3221244.4999992442</v>
      </c>
      <c r="Y83" s="6">
        <v>2598915.5600001593</v>
      </c>
      <c r="Z83" s="6">
        <v>2777253.8999992334</v>
      </c>
      <c r="AA83" s="6">
        <v>1788867.8400004348</v>
      </c>
      <c r="AB83" s="6">
        <v>1929358.4000002132</v>
      </c>
      <c r="AC83" s="6">
        <v>1249607.3999997501</v>
      </c>
      <c r="AD83" s="6">
        <v>1492141</v>
      </c>
      <c r="AE83" s="6">
        <v>766252</v>
      </c>
      <c r="AF83" s="6">
        <v>1577071</v>
      </c>
      <c r="AG83" s="6">
        <v>2139625</v>
      </c>
      <c r="AH83" s="6">
        <v>1863042</v>
      </c>
      <c r="AI83" s="6">
        <v>1768810</v>
      </c>
      <c r="AJ83" s="6">
        <v>1417160</v>
      </c>
      <c r="AK83" s="6">
        <v>1003439</v>
      </c>
      <c r="AL83" s="6">
        <v>934066</v>
      </c>
      <c r="AM83" s="6">
        <v>1387141</v>
      </c>
      <c r="AN83" s="6">
        <v>1162624</v>
      </c>
      <c r="AO83" s="6">
        <v>1233097</v>
      </c>
      <c r="AP83" s="6"/>
      <c r="AQ83" s="6"/>
      <c r="AR83" s="16">
        <f>SUM(AD83:AO83)/1000000</f>
        <v>16.744468000000001</v>
      </c>
      <c r="AS83" s="17">
        <f>AVERAGEA(AD83:AO83)/1000000</f>
        <v>1.3953723333333332</v>
      </c>
      <c r="AT83" s="46">
        <f>AS83*P83/30</f>
        <v>2.7907446666666664</v>
      </c>
      <c r="AU83" s="21"/>
    </row>
    <row r="84" spans="1:47">
      <c r="A84" s="2">
        <v>83</v>
      </c>
      <c r="B84" s="2"/>
      <c r="C84" s="2" t="s">
        <v>1879</v>
      </c>
      <c r="D84" s="2" t="s">
        <v>1880</v>
      </c>
      <c r="E84" s="2" t="s">
        <v>1881</v>
      </c>
      <c r="F84" s="5" t="s">
        <v>120</v>
      </c>
      <c r="G84" s="5">
        <v>2010</v>
      </c>
      <c r="H84" s="3">
        <v>34226</v>
      </c>
      <c r="I84" s="2">
        <v>18.46</v>
      </c>
      <c r="J84" s="4">
        <v>2664341858</v>
      </c>
      <c r="K84" s="4">
        <v>5550968983</v>
      </c>
      <c r="L84" s="4">
        <v>355449816</v>
      </c>
      <c r="M84" s="4">
        <v>0.60219999999999996</v>
      </c>
      <c r="N84" s="2" t="s">
        <v>1882</v>
      </c>
      <c r="O84" s="9" t="s">
        <v>1883</v>
      </c>
      <c r="P84" s="5">
        <v>15</v>
      </c>
      <c r="Q84" s="5">
        <v>11</v>
      </c>
      <c r="R84" s="6">
        <v>1190380.8</v>
      </c>
      <c r="S84" s="6">
        <v>598242.31999995455</v>
      </c>
      <c r="T84" s="6">
        <v>20846735.57000263</v>
      </c>
      <c r="U84" s="6">
        <v>26155780.040000308</v>
      </c>
      <c r="V84" s="6">
        <v>6834830.1799989808</v>
      </c>
      <c r="W84" s="6">
        <v>20839317.370001283</v>
      </c>
      <c r="X84" s="6">
        <v>11450021.130000507</v>
      </c>
      <c r="Y84" s="6">
        <v>88873.95</v>
      </c>
      <c r="Z84" s="6">
        <v>0</v>
      </c>
      <c r="AA84" s="6">
        <v>9679852</v>
      </c>
      <c r="AB84" s="6">
        <v>7611135.8399999999</v>
      </c>
      <c r="AC84" s="6">
        <v>9237896.6399999987</v>
      </c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16">
        <f t="shared" si="8"/>
        <v>114.53306584000367</v>
      </c>
      <c r="AS84" s="17">
        <f t="shared" si="10"/>
        <v>9.54442215333364</v>
      </c>
      <c r="AT84" s="46">
        <f t="shared" si="9"/>
        <v>4.77221107666682</v>
      </c>
      <c r="AU84" s="21"/>
    </row>
    <row r="85" spans="1:47">
      <c r="A85" s="2">
        <v>84</v>
      </c>
      <c r="B85" s="2"/>
      <c r="C85" s="2" t="s">
        <v>955</v>
      </c>
      <c r="D85" s="2" t="s">
        <v>956</v>
      </c>
      <c r="E85" s="2" t="s">
        <v>957</v>
      </c>
      <c r="F85" s="5" t="s">
        <v>27</v>
      </c>
      <c r="G85" s="5">
        <v>2010</v>
      </c>
      <c r="H85" s="3">
        <v>32532</v>
      </c>
      <c r="I85" s="2">
        <v>23.1</v>
      </c>
      <c r="J85" s="4">
        <v>8180962.0999999996</v>
      </c>
      <c r="K85" s="4">
        <v>62090417.979999997</v>
      </c>
      <c r="L85" s="4">
        <v>609321.46</v>
      </c>
      <c r="M85" s="4">
        <v>6.3E-3</v>
      </c>
      <c r="N85" s="2" t="s">
        <v>958</v>
      </c>
      <c r="O85" s="9"/>
      <c r="P85" s="5" t="s">
        <v>1939</v>
      </c>
      <c r="Q85" s="5">
        <v>12</v>
      </c>
      <c r="R85" s="6">
        <v>1620243.9999999076</v>
      </c>
      <c r="S85" s="6">
        <v>1893863.999999657</v>
      </c>
      <c r="T85" s="6">
        <v>1597363.999999963</v>
      </c>
      <c r="U85" s="6">
        <v>2422784.000000448</v>
      </c>
      <c r="V85" s="6">
        <v>1860946.9999995225</v>
      </c>
      <c r="W85" s="6">
        <v>2253900.9999998631</v>
      </c>
      <c r="X85" s="6">
        <v>1517596.0000002901</v>
      </c>
      <c r="Y85" s="6">
        <v>2313864</v>
      </c>
      <c r="Z85" s="6">
        <v>2297087.999999424</v>
      </c>
      <c r="AA85" s="6">
        <v>3910782.9999992354</v>
      </c>
      <c r="AB85" s="6">
        <v>3335429.0000002319</v>
      </c>
      <c r="AC85" s="6">
        <v>3110002.9999995329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16">
        <f t="shared" si="8"/>
        <v>28.133866999998077</v>
      </c>
      <c r="AS85" s="17">
        <f t="shared" si="10"/>
        <v>2.3444889166665064</v>
      </c>
      <c r="AT85" s="46">
        <f t="shared" si="9"/>
        <v>4.6889778333330128</v>
      </c>
      <c r="AU85" s="21"/>
    </row>
    <row r="86" spans="1:47">
      <c r="A86" s="2">
        <v>85</v>
      </c>
      <c r="B86" s="2"/>
      <c r="C86" s="2" t="s">
        <v>1024</v>
      </c>
      <c r="D86" s="2" t="s">
        <v>1025</v>
      </c>
      <c r="E86" s="2" t="s">
        <v>1026</v>
      </c>
      <c r="F86" s="5" t="s">
        <v>27</v>
      </c>
      <c r="G86" s="5">
        <v>2010</v>
      </c>
      <c r="H86" s="3">
        <v>34556</v>
      </c>
      <c r="I86" s="2">
        <v>17.559999999999999</v>
      </c>
      <c r="J86" s="4">
        <v>21804107.32</v>
      </c>
      <c r="K86" s="4">
        <v>67048811.270000003</v>
      </c>
      <c r="L86" s="4">
        <v>1873051.05</v>
      </c>
      <c r="M86" s="4">
        <v>1.3500000000000002E-2</v>
      </c>
      <c r="N86" s="2" t="s">
        <v>1027</v>
      </c>
      <c r="O86" s="9"/>
      <c r="P86" s="5" t="s">
        <v>1939</v>
      </c>
      <c r="Q86" s="5">
        <v>12</v>
      </c>
      <c r="R86" s="6">
        <v>2130812.9999997215</v>
      </c>
      <c r="S86" s="6">
        <v>1922579.6600000591</v>
      </c>
      <c r="T86" s="6">
        <v>2170063.0000004969</v>
      </c>
      <c r="U86" s="6">
        <v>2439015.4999997998</v>
      </c>
      <c r="V86" s="6">
        <v>2336367.0000006049</v>
      </c>
      <c r="W86" s="6">
        <v>3408661.999999695</v>
      </c>
      <c r="X86" s="6">
        <v>2182358.4599998859</v>
      </c>
      <c r="Y86" s="6">
        <v>2115103.500000082</v>
      </c>
      <c r="Z86" s="6">
        <v>2869018.7599995364</v>
      </c>
      <c r="AA86" s="6">
        <v>2720075.1999992179</v>
      </c>
      <c r="AB86" s="6">
        <v>2137891.7600001199</v>
      </c>
      <c r="AC86" s="6">
        <v>1514876.0000001551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16">
        <f t="shared" si="8"/>
        <v>27.946823839999379</v>
      </c>
      <c r="AS86" s="17">
        <f t="shared" si="10"/>
        <v>2.3289019866666147</v>
      </c>
      <c r="AT86" s="46">
        <f t="shared" si="9"/>
        <v>4.6578039733332295</v>
      </c>
      <c r="AU86" s="21"/>
    </row>
    <row r="87" spans="1:47">
      <c r="A87" s="2">
        <v>86</v>
      </c>
      <c r="B87" s="2"/>
      <c r="C87" s="2" t="s">
        <v>744</v>
      </c>
      <c r="D87" s="2" t="s">
        <v>745</v>
      </c>
      <c r="E87" s="2" t="s">
        <v>746</v>
      </c>
      <c r="F87" s="5" t="s">
        <v>27</v>
      </c>
      <c r="G87" s="5">
        <v>2010</v>
      </c>
      <c r="H87" s="3">
        <v>38610</v>
      </c>
      <c r="I87" s="2">
        <v>6.46</v>
      </c>
      <c r="J87" s="4">
        <v>7209606.4500000002</v>
      </c>
      <c r="K87" s="4">
        <v>46706428.469999999</v>
      </c>
      <c r="L87" s="4">
        <v>1082361.22</v>
      </c>
      <c r="M87" s="4">
        <v>1.23E-2</v>
      </c>
      <c r="N87" s="2" t="s">
        <v>747</v>
      </c>
      <c r="O87" s="9"/>
      <c r="P87" s="5">
        <v>60</v>
      </c>
      <c r="Q87" s="5">
        <v>12</v>
      </c>
      <c r="R87" s="6">
        <v>1907392.5000004682</v>
      </c>
      <c r="S87" s="6">
        <v>2325525.4999998841</v>
      </c>
      <c r="T87" s="6">
        <v>2323771.9999993928</v>
      </c>
      <c r="U87" s="6">
        <v>2352922.5000006189</v>
      </c>
      <c r="V87" s="6">
        <v>2511083.9999997113</v>
      </c>
      <c r="W87" s="6">
        <v>2780171.6000000099</v>
      </c>
      <c r="X87" s="6">
        <v>2434583.5000005602</v>
      </c>
      <c r="Y87" s="6">
        <v>2308236.0000004801</v>
      </c>
      <c r="Z87" s="6">
        <v>2143939.99999998</v>
      </c>
      <c r="AA87" s="6">
        <v>2138197.4999999278</v>
      </c>
      <c r="AB87" s="6">
        <v>2098971.5000005178</v>
      </c>
      <c r="AC87" s="6">
        <v>2402735.0000001029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16">
        <f t="shared" si="8"/>
        <v>27.727531600001655</v>
      </c>
      <c r="AS87" s="17">
        <f t="shared" si="10"/>
        <v>2.3106276333334712</v>
      </c>
      <c r="AT87" s="46">
        <f t="shared" si="9"/>
        <v>4.6212552666669433</v>
      </c>
      <c r="AU87" s="21"/>
    </row>
    <row r="88" spans="1:47">
      <c r="A88" s="2">
        <v>87</v>
      </c>
      <c r="B88" s="2"/>
      <c r="C88" s="2" t="s">
        <v>1491</v>
      </c>
      <c r="D88" s="2" t="s">
        <v>1492</v>
      </c>
      <c r="E88" s="2" t="s">
        <v>1493</v>
      </c>
      <c r="F88" s="5" t="s">
        <v>27</v>
      </c>
      <c r="G88" s="5">
        <v>2010</v>
      </c>
      <c r="H88" s="3">
        <v>32895</v>
      </c>
      <c r="I88" s="2">
        <v>22.11</v>
      </c>
      <c r="J88" s="4">
        <v>66711777.079999998</v>
      </c>
      <c r="K88" s="4">
        <v>198046518.77000001</v>
      </c>
      <c r="L88" s="4">
        <v>4003700.76</v>
      </c>
      <c r="M88" s="4">
        <v>1.0203</v>
      </c>
      <c r="N88" s="2" t="s">
        <v>1494</v>
      </c>
      <c r="O88" s="9" t="s">
        <v>1495</v>
      </c>
      <c r="P88" s="5">
        <v>60</v>
      </c>
      <c r="Q88" s="5">
        <v>12</v>
      </c>
      <c r="R88" s="6">
        <v>1994386.009999929</v>
      </c>
      <c r="S88" s="6">
        <v>2525119.31</v>
      </c>
      <c r="T88" s="6">
        <v>2140642.7000000002</v>
      </c>
      <c r="U88" s="6">
        <v>2271416.1800000002</v>
      </c>
      <c r="V88" s="6">
        <v>1947106.13</v>
      </c>
      <c r="W88" s="6">
        <v>2806260.0699996073</v>
      </c>
      <c r="X88" s="6">
        <v>2031075.5100005313</v>
      </c>
      <c r="Y88" s="6">
        <v>2727143.85</v>
      </c>
      <c r="Z88" s="6">
        <v>2630566.83</v>
      </c>
      <c r="AA88" s="6">
        <v>2265430.6400003522</v>
      </c>
      <c r="AB88" s="6">
        <v>2446994.2200000002</v>
      </c>
      <c r="AC88" s="6">
        <v>1898797.04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16">
        <f t="shared" si="8"/>
        <v>27.68493849000042</v>
      </c>
      <c r="AS88" s="17">
        <f t="shared" si="10"/>
        <v>2.3070782075000351</v>
      </c>
      <c r="AT88" s="46">
        <f t="shared" si="9"/>
        <v>4.6141564150000702</v>
      </c>
      <c r="AU88" s="21"/>
    </row>
    <row r="89" spans="1:47">
      <c r="A89" s="2">
        <v>88</v>
      </c>
      <c r="B89" s="2"/>
      <c r="C89" s="2" t="s">
        <v>1690</v>
      </c>
      <c r="D89" s="2" t="s">
        <v>1691</v>
      </c>
      <c r="E89" s="2" t="s">
        <v>1692</v>
      </c>
      <c r="F89" s="5" t="s">
        <v>27</v>
      </c>
      <c r="G89" s="5">
        <v>2010</v>
      </c>
      <c r="H89" s="3">
        <v>32654</v>
      </c>
      <c r="I89" s="2">
        <v>22.77</v>
      </c>
      <c r="J89" s="4">
        <v>45731991.780000001</v>
      </c>
      <c r="K89" s="4">
        <v>426604839.11000001</v>
      </c>
      <c r="L89" s="4">
        <v>193255.21</v>
      </c>
      <c r="M89" s="4">
        <v>1.5033000000000001</v>
      </c>
      <c r="N89" s="2" t="s">
        <v>1693</v>
      </c>
      <c r="O89" s="9" t="s">
        <v>1694</v>
      </c>
      <c r="P89" s="5">
        <v>60</v>
      </c>
      <c r="Q89" s="5">
        <v>12</v>
      </c>
      <c r="R89" s="6">
        <v>485734.79999995127</v>
      </c>
      <c r="S89" s="6">
        <v>482722.80000014248</v>
      </c>
      <c r="T89" s="6">
        <v>1513221.3999999361</v>
      </c>
      <c r="U89" s="6">
        <v>1246121.3999997764</v>
      </c>
      <c r="V89" s="6">
        <v>3042679.5999999838</v>
      </c>
      <c r="W89" s="6">
        <v>3094111.9000006951</v>
      </c>
      <c r="X89" s="6">
        <v>2448828.6000000974</v>
      </c>
      <c r="Y89" s="6">
        <v>2921770.6000009929</v>
      </c>
      <c r="Z89" s="6">
        <v>2837427.4999996768</v>
      </c>
      <c r="AA89" s="6">
        <v>2518816.000000468</v>
      </c>
      <c r="AB89" s="6">
        <v>4591258.9999991218</v>
      </c>
      <c r="AC89" s="6">
        <v>2440206.3000001162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16">
        <f t="shared" si="8"/>
        <v>27.622899900000956</v>
      </c>
      <c r="AS89" s="17">
        <f t="shared" si="10"/>
        <v>2.3019083250000798</v>
      </c>
      <c r="AT89" s="46">
        <f t="shared" si="9"/>
        <v>4.6038166500001596</v>
      </c>
      <c r="AU89" s="21"/>
    </row>
    <row r="90" spans="1:47">
      <c r="A90" s="2">
        <v>89</v>
      </c>
      <c r="B90" s="2"/>
      <c r="C90" s="2" t="s">
        <v>572</v>
      </c>
      <c r="D90" s="2" t="s">
        <v>573</v>
      </c>
      <c r="E90" s="2" t="s">
        <v>574</v>
      </c>
      <c r="F90" s="5" t="s">
        <v>27</v>
      </c>
      <c r="G90" s="5">
        <v>2010</v>
      </c>
      <c r="H90" s="3">
        <v>35452</v>
      </c>
      <c r="I90" s="2">
        <v>15.11</v>
      </c>
      <c r="J90" s="4">
        <v>10458880.01</v>
      </c>
      <c r="K90" s="4">
        <v>36109882.590000004</v>
      </c>
      <c r="L90" s="4">
        <v>1196480.1200000001</v>
      </c>
      <c r="M90" s="4">
        <v>0.17730000000000001</v>
      </c>
      <c r="N90" s="2" t="s">
        <v>575</v>
      </c>
      <c r="O90" s="9"/>
      <c r="P90" s="5">
        <v>60</v>
      </c>
      <c r="Q90" s="5">
        <v>12</v>
      </c>
      <c r="R90" s="6">
        <v>1728940.0000003129</v>
      </c>
      <c r="S90" s="6">
        <v>1167136.5000002917</v>
      </c>
      <c r="T90" s="6">
        <v>2494811.1000005789</v>
      </c>
      <c r="U90" s="6">
        <v>2618937.3200006075</v>
      </c>
      <c r="V90" s="6">
        <v>2569816.3399998178</v>
      </c>
      <c r="W90" s="6">
        <v>2980750.1399998823</v>
      </c>
      <c r="X90" s="6">
        <v>2582663.9000001433</v>
      </c>
      <c r="Y90" s="6">
        <v>2782258.0399994478</v>
      </c>
      <c r="Z90" s="6">
        <v>2414642.6999995904</v>
      </c>
      <c r="AA90" s="6">
        <v>1572331.4000002367</v>
      </c>
      <c r="AB90" s="6">
        <v>2009564.999999644</v>
      </c>
      <c r="AC90" s="6">
        <v>1966696.7000003792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16">
        <f t="shared" si="8"/>
        <v>26.888549140000933</v>
      </c>
      <c r="AS90" s="17">
        <f t="shared" si="10"/>
        <v>2.2407124283334108</v>
      </c>
      <c r="AT90" s="46">
        <f t="shared" si="9"/>
        <v>4.4814248566668216</v>
      </c>
      <c r="AU90" s="21"/>
    </row>
    <row r="91" spans="1:47">
      <c r="A91" s="2">
        <v>90</v>
      </c>
      <c r="B91" s="2"/>
      <c r="C91" s="2" t="s">
        <v>1737</v>
      </c>
      <c r="D91" s="2" t="s">
        <v>1738</v>
      </c>
      <c r="E91" s="2" t="s">
        <v>1739</v>
      </c>
      <c r="F91" s="5" t="s">
        <v>27</v>
      </c>
      <c r="G91" s="5">
        <v>2010</v>
      </c>
      <c r="H91" s="3">
        <v>35507</v>
      </c>
      <c r="I91" s="2">
        <v>14.95</v>
      </c>
      <c r="J91" s="4">
        <v>36724557.090000004</v>
      </c>
      <c r="K91" s="4">
        <v>596561311.28999996</v>
      </c>
      <c r="L91" s="4">
        <v>4423341.26</v>
      </c>
      <c r="M91" s="4">
        <v>2.8626999999999998</v>
      </c>
      <c r="N91" s="2" t="s">
        <v>1740</v>
      </c>
      <c r="O91" s="9" t="s">
        <v>1741</v>
      </c>
      <c r="P91" s="5">
        <v>60</v>
      </c>
      <c r="Q91" s="5">
        <v>12</v>
      </c>
      <c r="R91" s="6">
        <v>752953.45000028401</v>
      </c>
      <c r="S91" s="6">
        <v>1490263.2500003495</v>
      </c>
      <c r="T91" s="6">
        <v>1689569.8200005626</v>
      </c>
      <c r="U91" s="6">
        <v>1753250.4000004318</v>
      </c>
      <c r="V91" s="6">
        <v>1335558.9500004309</v>
      </c>
      <c r="W91" s="6">
        <v>1513623.2500005376</v>
      </c>
      <c r="X91" s="6">
        <v>2720787.7000003271</v>
      </c>
      <c r="Y91" s="6">
        <v>3029359.6000002888</v>
      </c>
      <c r="Z91" s="6">
        <v>2912958.9999994738</v>
      </c>
      <c r="AA91" s="6">
        <v>3486750.3199994909</v>
      </c>
      <c r="AB91" s="6">
        <v>3240598.7500008782</v>
      </c>
      <c r="AC91" s="6">
        <v>2731338.6000006036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16">
        <f t="shared" si="8"/>
        <v>26.657013090003662</v>
      </c>
      <c r="AS91" s="17">
        <f t="shared" si="10"/>
        <v>2.2214177575003053</v>
      </c>
      <c r="AT91" s="46">
        <f t="shared" si="9"/>
        <v>4.4428355150006107</v>
      </c>
      <c r="AU91" s="21"/>
    </row>
    <row r="92" spans="1:47">
      <c r="A92" s="2">
        <v>91</v>
      </c>
      <c r="B92" s="2"/>
      <c r="C92" s="2" t="s">
        <v>804</v>
      </c>
      <c r="D92" s="2" t="s">
        <v>805</v>
      </c>
      <c r="E92" s="2" t="s">
        <v>806</v>
      </c>
      <c r="F92" s="5" t="s">
        <v>27</v>
      </c>
      <c r="G92" s="5">
        <v>2010</v>
      </c>
      <c r="H92" s="3">
        <v>39821</v>
      </c>
      <c r="I92" s="2">
        <v>3.15</v>
      </c>
      <c r="J92" s="4">
        <v>3822951.26</v>
      </c>
      <c r="K92" s="4">
        <v>50991175.079999998</v>
      </c>
      <c r="L92" s="4">
        <v>1721633.66</v>
      </c>
      <c r="M92" s="4">
        <v>0.48200000000000004</v>
      </c>
      <c r="N92" s="2" t="s">
        <v>807</v>
      </c>
      <c r="O92" s="9" t="s">
        <v>808</v>
      </c>
      <c r="P92" s="5">
        <v>30</v>
      </c>
      <c r="Q92" s="5">
        <v>12</v>
      </c>
      <c r="R92" s="6">
        <v>1973480.0000004114</v>
      </c>
      <c r="S92" s="6">
        <v>1973265.999999543</v>
      </c>
      <c r="T92" s="6">
        <v>2202648.9599998249</v>
      </c>
      <c r="U92" s="6">
        <v>4113251.2599989912</v>
      </c>
      <c r="V92" s="6">
        <v>5303541.0000008838</v>
      </c>
      <c r="W92" s="6">
        <v>6538861.5999999912</v>
      </c>
      <c r="X92" s="6">
        <v>6044245.1999990949</v>
      </c>
      <c r="Y92" s="6">
        <v>5679893.0000016754</v>
      </c>
      <c r="Z92" s="6">
        <v>6313893.5600004252</v>
      </c>
      <c r="AA92" s="6">
        <v>5129832.4400004679</v>
      </c>
      <c r="AB92" s="6">
        <v>5238120.1399999997</v>
      </c>
      <c r="AC92" s="6">
        <v>2711264.0000009155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16">
        <f t="shared" si="8"/>
        <v>53.222297160002228</v>
      </c>
      <c r="AS92" s="17">
        <f t="shared" si="10"/>
        <v>4.4351914300001853</v>
      </c>
      <c r="AT92" s="46">
        <f t="shared" si="9"/>
        <v>4.4351914300001853</v>
      </c>
      <c r="AU92" s="21"/>
    </row>
    <row r="93" spans="1:47">
      <c r="A93" s="2">
        <v>92</v>
      </c>
      <c r="B93" s="2"/>
      <c r="C93" s="2" t="s">
        <v>1114</v>
      </c>
      <c r="D93" s="2" t="s">
        <v>1115</v>
      </c>
      <c r="E93" s="2" t="s">
        <v>1116</v>
      </c>
      <c r="F93" s="5" t="s">
        <v>27</v>
      </c>
      <c r="G93" s="5">
        <v>2010</v>
      </c>
      <c r="H93" s="3">
        <v>37813</v>
      </c>
      <c r="I93" s="2">
        <v>8.64</v>
      </c>
      <c r="J93" s="4">
        <v>3511988.31</v>
      </c>
      <c r="K93" s="4">
        <v>77491906.700000003</v>
      </c>
      <c r="L93" s="4">
        <v>586353.66</v>
      </c>
      <c r="M93" s="4">
        <v>2.5337999999999998</v>
      </c>
      <c r="N93" s="2" t="s">
        <v>1117</v>
      </c>
      <c r="O93" s="9" t="s">
        <v>1118</v>
      </c>
      <c r="P93" s="5">
        <v>60</v>
      </c>
      <c r="Q93" s="5">
        <v>12</v>
      </c>
      <c r="R93" s="6">
        <v>3118564.5000010119</v>
      </c>
      <c r="S93" s="6">
        <v>1567474.1799995664</v>
      </c>
      <c r="T93" s="6">
        <v>2121725.0999995936</v>
      </c>
      <c r="U93" s="6">
        <v>1686376.9000000157</v>
      </c>
      <c r="V93" s="6">
        <v>1155714.4000003384</v>
      </c>
      <c r="W93" s="6">
        <v>1912065.210000216</v>
      </c>
      <c r="X93" s="6">
        <v>2497943.6899993294</v>
      </c>
      <c r="Y93" s="6">
        <v>1796608.9100004225</v>
      </c>
      <c r="Z93" s="6">
        <v>5368430.7600017553</v>
      </c>
      <c r="AA93" s="6">
        <v>1399461.180000169</v>
      </c>
      <c r="AB93" s="6">
        <v>1461212.7999996559</v>
      </c>
      <c r="AC93" s="6">
        <v>2344252.3900002167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16">
        <f t="shared" si="8"/>
        <v>26.429830020002292</v>
      </c>
      <c r="AS93" s="17">
        <f t="shared" si="10"/>
        <v>2.202485835000191</v>
      </c>
      <c r="AT93" s="46">
        <f t="shared" si="9"/>
        <v>4.404971670000382</v>
      </c>
      <c r="AU93" s="21"/>
    </row>
    <row r="94" spans="1:47">
      <c r="A94" s="2">
        <v>93</v>
      </c>
      <c r="B94" s="2"/>
      <c r="C94" s="2" t="s">
        <v>1003</v>
      </c>
      <c r="D94" s="2" t="s">
        <v>1004</v>
      </c>
      <c r="E94" s="2" t="s">
        <v>1005</v>
      </c>
      <c r="F94" s="5" t="s">
        <v>27</v>
      </c>
      <c r="G94" s="5">
        <v>2010</v>
      </c>
      <c r="H94" s="3">
        <v>39625</v>
      </c>
      <c r="I94" s="2">
        <v>3.68</v>
      </c>
      <c r="J94" s="4">
        <v>19982359.219999999</v>
      </c>
      <c r="K94" s="4">
        <v>65748405.130000003</v>
      </c>
      <c r="L94" s="4">
        <v>77164.789999999994</v>
      </c>
      <c r="M94" s="4">
        <v>1.9E-3</v>
      </c>
      <c r="N94" s="2" t="s">
        <v>1006</v>
      </c>
      <c r="O94" s="9"/>
      <c r="P94" s="5">
        <v>60</v>
      </c>
      <c r="Q94" s="5">
        <v>12</v>
      </c>
      <c r="R94" s="6">
        <v>1197163.6700001894</v>
      </c>
      <c r="S94" s="6">
        <v>2229274.0799997435</v>
      </c>
      <c r="T94" s="6">
        <v>2134730.3499999386</v>
      </c>
      <c r="U94" s="6">
        <v>2570141.6900001285</v>
      </c>
      <c r="V94" s="6">
        <v>2592064.0099996398</v>
      </c>
      <c r="W94" s="6">
        <v>2156941.9100003368</v>
      </c>
      <c r="X94" s="6">
        <v>2598190.1499998476</v>
      </c>
      <c r="Y94" s="6">
        <v>1644087.4900001406</v>
      </c>
      <c r="Z94" s="6">
        <v>2071449.6699995885</v>
      </c>
      <c r="AA94" s="6">
        <v>2354686.2300005178</v>
      </c>
      <c r="AB94" s="6">
        <v>2504492.2099996908</v>
      </c>
      <c r="AC94" s="6">
        <v>1852184.079999825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16">
        <f t="shared" si="8"/>
        <v>25.905405539999588</v>
      </c>
      <c r="AS94" s="17">
        <f t="shared" si="10"/>
        <v>2.158783794999966</v>
      </c>
      <c r="AT94" s="46">
        <f t="shared" si="9"/>
        <v>4.3175675899999328</v>
      </c>
      <c r="AU94" s="21"/>
    </row>
    <row r="95" spans="1:47">
      <c r="A95" s="2">
        <v>94</v>
      </c>
      <c r="B95" s="2"/>
      <c r="C95" s="2" t="s">
        <v>739</v>
      </c>
      <c r="D95" s="2" t="s">
        <v>740</v>
      </c>
      <c r="E95" s="2" t="s">
        <v>741</v>
      </c>
      <c r="F95" s="5" t="s">
        <v>27</v>
      </c>
      <c r="G95" s="5">
        <v>2010</v>
      </c>
      <c r="H95" s="3">
        <v>38530</v>
      </c>
      <c r="I95" s="2">
        <v>6.68</v>
      </c>
      <c r="J95" s="4">
        <v>9347874.0899999999</v>
      </c>
      <c r="K95" s="4">
        <v>45848469.979999997</v>
      </c>
      <c r="L95" s="4">
        <v>1882340.12</v>
      </c>
      <c r="M95" s="4">
        <v>2.7300000000000001E-2</v>
      </c>
      <c r="N95" s="2" t="s">
        <v>742</v>
      </c>
      <c r="O95" s="9" t="s">
        <v>743</v>
      </c>
      <c r="P95" s="5" t="s">
        <v>1939</v>
      </c>
      <c r="Q95" s="5">
        <v>12</v>
      </c>
      <c r="R95" s="6">
        <v>1309333.5999997256</v>
      </c>
      <c r="S95" s="6">
        <v>802304.50000004261</v>
      </c>
      <c r="T95" s="6">
        <v>2080335.2000005383</v>
      </c>
      <c r="U95" s="6">
        <v>2800161.7599994414</v>
      </c>
      <c r="V95" s="6">
        <v>3052950.3800005787</v>
      </c>
      <c r="W95" s="6">
        <v>3912796.900000839</v>
      </c>
      <c r="X95" s="6">
        <v>2740674.6000001631</v>
      </c>
      <c r="Y95" s="6">
        <v>2228222.5999994269</v>
      </c>
      <c r="Z95" s="6">
        <v>1973785.0000001395</v>
      </c>
      <c r="AA95" s="6">
        <v>1610627.9999997679</v>
      </c>
      <c r="AB95" s="6">
        <v>1447032.3000002415</v>
      </c>
      <c r="AC95" s="6">
        <v>1904793.5000001572</v>
      </c>
      <c r="AD95" s="6">
        <v>1442652</v>
      </c>
      <c r="AE95" s="6">
        <v>1145932</v>
      </c>
      <c r="AF95" s="6">
        <v>2257104.4</v>
      </c>
      <c r="AG95" s="6">
        <v>2985259.4</v>
      </c>
      <c r="AH95" s="6">
        <v>2262940</v>
      </c>
      <c r="AI95" s="6">
        <v>2716299.6</v>
      </c>
      <c r="AJ95" s="6">
        <v>2938872</v>
      </c>
      <c r="AK95" s="6">
        <v>2124256.2000000002</v>
      </c>
      <c r="AL95" s="6">
        <v>2120291</v>
      </c>
      <c r="AM95" s="6">
        <v>3300618</v>
      </c>
      <c r="AN95" s="6">
        <v>2631566</v>
      </c>
      <c r="AO95" s="6">
        <v>2750309.6</v>
      </c>
      <c r="AP95" s="6"/>
      <c r="AQ95" s="6"/>
      <c r="AR95" s="16">
        <f>SUM(AD95:AO95)/1000000</f>
        <v>28.676100200000004</v>
      </c>
      <c r="AS95" s="17">
        <f>AVERAGEA(AD95:AO95)/1000000</f>
        <v>2.3896750166666672</v>
      </c>
      <c r="AT95" s="46">
        <f t="shared" si="9"/>
        <v>4.7793500333333343</v>
      </c>
      <c r="AU95" s="21"/>
    </row>
    <row r="96" spans="1:47">
      <c r="A96" s="2">
        <v>95</v>
      </c>
      <c r="B96" s="2"/>
      <c r="C96" s="2" t="s">
        <v>1799</v>
      </c>
      <c r="D96" s="2" t="s">
        <v>1800</v>
      </c>
      <c r="E96" s="2" t="s">
        <v>1801</v>
      </c>
      <c r="F96" s="5" t="s">
        <v>27</v>
      </c>
      <c r="G96" s="5">
        <v>2011</v>
      </c>
      <c r="H96" s="3">
        <v>30971</v>
      </c>
      <c r="I96" s="2">
        <v>27.38</v>
      </c>
      <c r="J96" s="4">
        <v>47938190.479999997</v>
      </c>
      <c r="K96" s="4">
        <v>887351795.34000003</v>
      </c>
      <c r="L96" s="4">
        <v>7030703.5499999998</v>
      </c>
      <c r="M96" s="4">
        <v>2.9485000000000001</v>
      </c>
      <c r="N96" s="2" t="s">
        <v>1802</v>
      </c>
      <c r="O96" s="9" t="s">
        <v>1803</v>
      </c>
      <c r="P96" s="5">
        <v>60</v>
      </c>
      <c r="Q96" s="5">
        <v>12</v>
      </c>
      <c r="R96" s="6">
        <v>3690718.8999995147</v>
      </c>
      <c r="S96" s="6">
        <v>3942169.4299986721</v>
      </c>
      <c r="T96" s="6">
        <v>2540679.2200000733</v>
      </c>
      <c r="U96" s="6">
        <v>2647553.3000008124</v>
      </c>
      <c r="V96" s="6">
        <v>1465003.8300002934</v>
      </c>
      <c r="W96" s="6">
        <v>810562.51000032667</v>
      </c>
      <c r="X96" s="6">
        <v>1387603.3799996842</v>
      </c>
      <c r="Y96" s="6">
        <v>866692.98999980395</v>
      </c>
      <c r="Z96" s="6">
        <v>1230501.3299997181</v>
      </c>
      <c r="AA96" s="6">
        <v>1572426.8200005419</v>
      </c>
      <c r="AB96" s="6">
        <v>3120999.500001064</v>
      </c>
      <c r="AC96" s="6">
        <v>2048050.6100004362</v>
      </c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16">
        <f t="shared" si="8"/>
        <v>25.322961820000938</v>
      </c>
      <c r="AS96" s="17">
        <f t="shared" si="10"/>
        <v>2.1102468183334118</v>
      </c>
      <c r="AT96" s="46">
        <f t="shared" si="9"/>
        <v>4.2204936366668235</v>
      </c>
      <c r="AU96" s="21"/>
    </row>
    <row r="97" spans="1:47">
      <c r="A97" s="2">
        <v>96</v>
      </c>
      <c r="B97" s="2"/>
      <c r="C97" s="2" t="s">
        <v>1106</v>
      </c>
      <c r="D97" s="2" t="s">
        <v>1107</v>
      </c>
      <c r="E97" s="2" t="s">
        <v>1108</v>
      </c>
      <c r="F97" s="5" t="s">
        <v>27</v>
      </c>
      <c r="G97" s="5">
        <v>2010</v>
      </c>
      <c r="H97" s="3">
        <v>37006</v>
      </c>
      <c r="I97" s="2">
        <v>10.85</v>
      </c>
      <c r="J97" s="4">
        <v>17781879.350000001</v>
      </c>
      <c r="K97" s="4">
        <v>76713515.280000001</v>
      </c>
      <c r="L97" s="4">
        <v>1375423.92</v>
      </c>
      <c r="M97" s="4">
        <v>2.3250000000000002</v>
      </c>
      <c r="N97" s="2" t="s">
        <v>1109</v>
      </c>
      <c r="O97" s="9"/>
      <c r="P97" s="5">
        <v>60</v>
      </c>
      <c r="Q97" s="5">
        <v>10</v>
      </c>
      <c r="R97" s="6">
        <v>3224999.4000002495</v>
      </c>
      <c r="S97" s="6">
        <v>3055354.9999993653</v>
      </c>
      <c r="T97" s="6">
        <v>563042.99999994005</v>
      </c>
      <c r="U97" s="6">
        <v>5799171.9999993732</v>
      </c>
      <c r="V97" s="6">
        <v>1509331.9999996591</v>
      </c>
      <c r="W97" s="6">
        <v>3065992.99999956</v>
      </c>
      <c r="X97" s="6">
        <v>74380.000000005006</v>
      </c>
      <c r="Y97" s="6">
        <v>0</v>
      </c>
      <c r="Z97" s="6">
        <v>0</v>
      </c>
      <c r="AA97" s="6">
        <v>2663828.960000196</v>
      </c>
      <c r="AB97" s="6">
        <v>2595686.0000001211</v>
      </c>
      <c r="AC97" s="6">
        <v>2296437.9999995851</v>
      </c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16">
        <f t="shared" si="8"/>
        <v>24.848227359998052</v>
      </c>
      <c r="AS97" s="17">
        <f t="shared" si="10"/>
        <v>2.070685613333171</v>
      </c>
      <c r="AT97" s="46">
        <f t="shared" si="9"/>
        <v>4.1413712266663421</v>
      </c>
      <c r="AU97" s="21"/>
    </row>
    <row r="98" spans="1:47">
      <c r="A98" s="2">
        <v>97</v>
      </c>
      <c r="B98" s="2"/>
      <c r="C98" s="2" t="s">
        <v>1261</v>
      </c>
      <c r="D98" s="2" t="s">
        <v>1262</v>
      </c>
      <c r="E98" s="2" t="s">
        <v>1263</v>
      </c>
      <c r="F98" s="5" t="s">
        <v>27</v>
      </c>
      <c r="G98" s="5">
        <v>2009</v>
      </c>
      <c r="H98" s="3">
        <v>33277</v>
      </c>
      <c r="I98" s="2">
        <v>21.06</v>
      </c>
      <c r="J98" s="4">
        <v>35339718.68</v>
      </c>
      <c r="K98" s="4">
        <v>101453732.2</v>
      </c>
      <c r="L98" s="4">
        <v>2648924.04</v>
      </c>
      <c r="M98" s="4">
        <v>0.99329999999999996</v>
      </c>
      <c r="N98" s="2" t="s">
        <v>1264</v>
      </c>
      <c r="O98" s="9" t="s">
        <v>1265</v>
      </c>
      <c r="P98" s="5">
        <v>60</v>
      </c>
      <c r="Q98" s="5">
        <v>12</v>
      </c>
      <c r="R98" s="6">
        <v>1564205.060000204</v>
      </c>
      <c r="S98" s="6">
        <v>1667212.05</v>
      </c>
      <c r="T98" s="6">
        <v>1295061.3899999999</v>
      </c>
      <c r="U98" s="6">
        <v>1834472.8600000786</v>
      </c>
      <c r="V98" s="6">
        <v>2286184.599999669</v>
      </c>
      <c r="W98" s="6">
        <v>2698260.1999994698</v>
      </c>
      <c r="X98" s="6">
        <v>2544496.4000004865</v>
      </c>
      <c r="Y98" s="6">
        <v>2396441.3999997191</v>
      </c>
      <c r="Z98" s="6">
        <v>2336369.4000004986</v>
      </c>
      <c r="AA98" s="6">
        <v>2465968.8999994453</v>
      </c>
      <c r="AB98" s="6">
        <v>1867014.8199999263</v>
      </c>
      <c r="AC98" s="6">
        <v>1874508.23</v>
      </c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16">
        <f t="shared" si="8"/>
        <v>24.8301953099995</v>
      </c>
      <c r="AS98" s="17">
        <f t="shared" si="10"/>
        <v>2.0691829424999582</v>
      </c>
      <c r="AT98" s="46">
        <f t="shared" si="9"/>
        <v>4.1383658849999163</v>
      </c>
      <c r="AU98" s="21"/>
    </row>
    <row r="99" spans="1:47">
      <c r="A99" s="2">
        <v>98</v>
      </c>
      <c r="B99" s="2"/>
      <c r="C99" s="2" t="s">
        <v>1511</v>
      </c>
      <c r="D99" s="2" t="s">
        <v>1512</v>
      </c>
      <c r="E99" s="2" t="s">
        <v>1513</v>
      </c>
      <c r="F99" s="5" t="s">
        <v>27</v>
      </c>
      <c r="G99" s="5">
        <v>2010</v>
      </c>
      <c r="H99" s="3">
        <v>25436</v>
      </c>
      <c r="I99" s="2">
        <v>42.53</v>
      </c>
      <c r="J99" s="4">
        <v>153619676.27000001</v>
      </c>
      <c r="K99" s="4">
        <v>207980749.61000001</v>
      </c>
      <c r="L99" s="4">
        <v>4314956.91</v>
      </c>
      <c r="M99" s="4">
        <v>0.17920000000000003</v>
      </c>
      <c r="N99" s="2" t="s">
        <v>1514</v>
      </c>
      <c r="O99" s="9" t="s">
        <v>1515</v>
      </c>
      <c r="P99" s="5">
        <v>60</v>
      </c>
      <c r="Q99" s="5">
        <v>11</v>
      </c>
      <c r="R99" s="6">
        <v>1764360.8999997247</v>
      </c>
      <c r="S99" s="6">
        <v>2536295.7799999905</v>
      </c>
      <c r="T99" s="6">
        <v>2170226.6099997615</v>
      </c>
      <c r="U99" s="6">
        <v>2328748.4499994018</v>
      </c>
      <c r="V99" s="6">
        <v>3337326.6899995985</v>
      </c>
      <c r="W99" s="6">
        <v>4057783.7999990713</v>
      </c>
      <c r="X99" s="6">
        <v>3079420.130000147</v>
      </c>
      <c r="Y99" s="6">
        <v>2492319.8600004446</v>
      </c>
      <c r="Z99" s="6">
        <v>1724796.7700002815</v>
      </c>
      <c r="AA99" s="6">
        <v>733846.29999993287</v>
      </c>
      <c r="AB99" s="6">
        <v>0</v>
      </c>
      <c r="AC99" s="6">
        <v>596215.13999998686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6">
        <f t="shared" si="8"/>
        <v>24.821340429998337</v>
      </c>
      <c r="AS99" s="17">
        <f t="shared" si="10"/>
        <v>2.0684450358331947</v>
      </c>
      <c r="AT99" s="46">
        <f t="shared" si="9"/>
        <v>4.1368900716663894</v>
      </c>
      <c r="AU99" s="21"/>
    </row>
    <row r="100" spans="1:47">
      <c r="A100" s="2">
        <v>99</v>
      </c>
      <c r="B100" s="2"/>
      <c r="C100" s="2" t="s">
        <v>1487</v>
      </c>
      <c r="D100" s="2" t="s">
        <v>1488</v>
      </c>
      <c r="E100" s="2" t="s">
        <v>1489</v>
      </c>
      <c r="F100" s="5" t="s">
        <v>27</v>
      </c>
      <c r="G100" s="5">
        <v>2010</v>
      </c>
      <c r="H100" s="3">
        <v>33441</v>
      </c>
      <c r="I100" s="2">
        <v>20.61</v>
      </c>
      <c r="J100" s="4">
        <v>133476873.43000001</v>
      </c>
      <c r="K100" s="4">
        <v>190663486.94999999</v>
      </c>
      <c r="L100" s="4">
        <v>8973223.25</v>
      </c>
      <c r="M100" s="4">
        <v>1.6000000000000001E-3</v>
      </c>
      <c r="N100" s="2" t="s">
        <v>1490</v>
      </c>
      <c r="O100" s="9"/>
      <c r="P100" s="5">
        <v>60</v>
      </c>
      <c r="Q100" s="5">
        <v>12</v>
      </c>
      <c r="R100" s="6">
        <v>529971.04999992158</v>
      </c>
      <c r="S100" s="6">
        <v>1543014.5500004624</v>
      </c>
      <c r="T100" s="6">
        <v>2073735.49000059</v>
      </c>
      <c r="U100" s="6">
        <v>2200080.9199997745</v>
      </c>
      <c r="V100" s="6">
        <v>2106260.3699992257</v>
      </c>
      <c r="W100" s="6">
        <v>1593790.3499995221</v>
      </c>
      <c r="X100" s="6">
        <v>1994304.8900005177</v>
      </c>
      <c r="Y100" s="6">
        <v>1199673.329999648</v>
      </c>
      <c r="Z100" s="6">
        <v>2417125.9000004092</v>
      </c>
      <c r="AA100" s="6">
        <v>3173878.7299991529</v>
      </c>
      <c r="AB100" s="6">
        <v>3166592.9699997753</v>
      </c>
      <c r="AC100" s="6">
        <v>2778602.3499991475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16">
        <f t="shared" si="8"/>
        <v>24.777030899998149</v>
      </c>
      <c r="AS100" s="17">
        <f t="shared" si="10"/>
        <v>2.0647525749998454</v>
      </c>
      <c r="AT100" s="46">
        <f t="shared" si="9"/>
        <v>4.1295051499996909</v>
      </c>
      <c r="AU100" s="21"/>
    </row>
    <row r="101" spans="1:47">
      <c r="A101" s="2">
        <v>100</v>
      </c>
      <c r="B101" s="2"/>
      <c r="C101" s="2" t="s">
        <v>1230</v>
      </c>
      <c r="D101" s="2" t="s">
        <v>1231</v>
      </c>
      <c r="E101" s="2" t="s">
        <v>1232</v>
      </c>
      <c r="F101" s="5" t="s">
        <v>27</v>
      </c>
      <c r="G101" s="5">
        <v>2010</v>
      </c>
      <c r="H101" s="3">
        <v>33161</v>
      </c>
      <c r="I101" s="2">
        <v>21.38</v>
      </c>
      <c r="J101" s="4">
        <v>14787922.140000001</v>
      </c>
      <c r="K101" s="4">
        <v>93661892.150000006</v>
      </c>
      <c r="L101" s="4">
        <v>2039002.15</v>
      </c>
      <c r="M101" s="4">
        <v>2.6000000000000002E-2</v>
      </c>
      <c r="N101" s="2" t="s">
        <v>1233</v>
      </c>
      <c r="O101" s="9"/>
      <c r="P101" s="5" t="s">
        <v>1939</v>
      </c>
      <c r="Q101" s="5">
        <v>12</v>
      </c>
      <c r="R101" s="6">
        <v>2368779.0500000063</v>
      </c>
      <c r="S101" s="6">
        <v>2124853.0000005336</v>
      </c>
      <c r="T101" s="6">
        <v>2114630.0000004591</v>
      </c>
      <c r="U101" s="6">
        <v>2068477.999999512</v>
      </c>
      <c r="V101" s="6">
        <v>2270814.8399995151</v>
      </c>
      <c r="W101" s="6">
        <v>2430691.5399993672</v>
      </c>
      <c r="X101" s="6">
        <v>1543068.9999995402</v>
      </c>
      <c r="Y101" s="6">
        <v>1817993.0000002319</v>
      </c>
      <c r="Z101" s="6">
        <v>1667630.6400000402</v>
      </c>
      <c r="AA101" s="6">
        <v>1914297.9999997441</v>
      </c>
      <c r="AB101" s="6">
        <v>2294513.4999999763</v>
      </c>
      <c r="AC101" s="6">
        <v>2097466.5000000196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16">
        <f t="shared" si="8"/>
        <v>24.713217069998947</v>
      </c>
      <c r="AS101" s="17">
        <f t="shared" si="10"/>
        <v>2.0594347558332458</v>
      </c>
      <c r="AT101" s="46">
        <f t="shared" si="9"/>
        <v>4.1188695116664915</v>
      </c>
      <c r="AU101" s="21"/>
    </row>
    <row r="102" spans="1:47">
      <c r="A102" s="2">
        <v>101</v>
      </c>
      <c r="B102" s="2"/>
      <c r="C102" s="2" t="s">
        <v>1069</v>
      </c>
      <c r="D102" s="2" t="s">
        <v>1070</v>
      </c>
      <c r="E102" s="2" t="s">
        <v>1071</v>
      </c>
      <c r="F102" s="5" t="s">
        <v>27</v>
      </c>
      <c r="G102" s="5">
        <v>2010</v>
      </c>
      <c r="H102" s="3">
        <v>37144</v>
      </c>
      <c r="I102" s="2">
        <v>10.48</v>
      </c>
      <c r="J102" s="4">
        <v>13178398.68</v>
      </c>
      <c r="K102" s="4">
        <v>71152002.640000001</v>
      </c>
      <c r="L102" s="4">
        <v>1072367.78</v>
      </c>
      <c r="M102" s="4">
        <v>0.10929999999999999</v>
      </c>
      <c r="N102" s="2" t="s">
        <v>1072</v>
      </c>
      <c r="O102" s="9"/>
      <c r="P102" s="5">
        <v>45</v>
      </c>
      <c r="Q102" s="5">
        <v>12</v>
      </c>
      <c r="R102" s="6">
        <v>2736433.5999994245</v>
      </c>
      <c r="S102" s="6">
        <v>2366110.6199995498</v>
      </c>
      <c r="T102" s="6">
        <v>2382980.2800004375</v>
      </c>
      <c r="U102" s="6">
        <v>2588920.0000000331</v>
      </c>
      <c r="V102" s="6">
        <v>2754281.8600004148</v>
      </c>
      <c r="W102" s="6">
        <v>2422793.5000003329</v>
      </c>
      <c r="X102" s="6">
        <v>2584646.49999939</v>
      </c>
      <c r="Y102" s="6">
        <v>2761504.9999995772</v>
      </c>
      <c r="Z102" s="6">
        <v>2675959.3900004127</v>
      </c>
      <c r="AA102" s="6">
        <v>2992330.4599993066</v>
      </c>
      <c r="AB102" s="6">
        <v>3225678.6500004982</v>
      </c>
      <c r="AC102" s="6">
        <v>3089188.4999993537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16">
        <f t="shared" si="8"/>
        <v>32.580828359998733</v>
      </c>
      <c r="AS102" s="17">
        <f t="shared" si="10"/>
        <v>2.7150690299998947</v>
      </c>
      <c r="AT102" s="46">
        <f t="shared" si="9"/>
        <v>4.0726035449998417</v>
      </c>
      <c r="AU102" s="21"/>
    </row>
    <row r="103" spans="1:47">
      <c r="A103" s="2">
        <v>102</v>
      </c>
      <c r="B103" s="2"/>
      <c r="C103" s="2" t="s">
        <v>504</v>
      </c>
      <c r="D103" s="2" t="s">
        <v>505</v>
      </c>
      <c r="E103" s="2" t="s">
        <v>506</v>
      </c>
      <c r="F103" s="5" t="s">
        <v>27</v>
      </c>
      <c r="G103" s="5">
        <v>2010</v>
      </c>
      <c r="H103" s="3">
        <v>30383</v>
      </c>
      <c r="I103" s="2">
        <v>28.98</v>
      </c>
      <c r="J103" s="4">
        <v>16357541.73</v>
      </c>
      <c r="K103" s="4">
        <v>29966149.199999999</v>
      </c>
      <c r="L103" s="4">
        <v>1374985.63</v>
      </c>
      <c r="M103" s="4">
        <v>2.3099999999999999E-2</v>
      </c>
      <c r="N103" s="2" t="s">
        <v>507</v>
      </c>
      <c r="O103" s="9"/>
      <c r="P103" s="5" t="s">
        <v>1939</v>
      </c>
      <c r="Q103" s="5">
        <v>12</v>
      </c>
      <c r="R103" s="6">
        <v>1502647.300000038</v>
      </c>
      <c r="S103" s="6">
        <v>1018913.0000001419</v>
      </c>
      <c r="T103" s="6">
        <v>1684953.5000000445</v>
      </c>
      <c r="U103" s="6">
        <v>2336562.9999997611</v>
      </c>
      <c r="V103" s="6">
        <v>3047569.9999997723</v>
      </c>
      <c r="W103" s="6">
        <v>2376976.5000002012</v>
      </c>
      <c r="X103" s="6">
        <v>2414284.99999981</v>
      </c>
      <c r="Y103" s="6">
        <v>2708484.5000000549</v>
      </c>
      <c r="Z103" s="6">
        <v>2278340.7999998364</v>
      </c>
      <c r="AA103" s="6">
        <v>1687946.5000000515</v>
      </c>
      <c r="AB103" s="6">
        <v>1354229.0000001281</v>
      </c>
      <c r="AC103" s="6">
        <v>1876374.0000005309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16">
        <f t="shared" si="8"/>
        <v>24.287283100000373</v>
      </c>
      <c r="AS103" s="17">
        <f t="shared" si="10"/>
        <v>2.0239402583333646</v>
      </c>
      <c r="AT103" s="46">
        <f t="shared" si="9"/>
        <v>4.0478805166667291</v>
      </c>
      <c r="AU103" s="21"/>
    </row>
    <row r="104" spans="1:47">
      <c r="A104" s="2">
        <v>103</v>
      </c>
      <c r="B104" s="2"/>
      <c r="C104" s="2" t="s">
        <v>1501</v>
      </c>
      <c r="D104" s="2" t="s">
        <v>1502</v>
      </c>
      <c r="E104" s="2" t="s">
        <v>1503</v>
      </c>
      <c r="F104" s="5" t="s">
        <v>120</v>
      </c>
      <c r="G104" s="5">
        <v>2010</v>
      </c>
      <c r="H104" s="3">
        <v>33634</v>
      </c>
      <c r="I104" s="2">
        <v>20.09</v>
      </c>
      <c r="J104" s="4">
        <v>34457258.390000001</v>
      </c>
      <c r="K104" s="4">
        <v>201235156</v>
      </c>
      <c r="L104" s="4">
        <v>3539547</v>
      </c>
      <c r="M104" s="4">
        <v>0.9103</v>
      </c>
      <c r="N104" s="2" t="s">
        <v>1504</v>
      </c>
      <c r="O104" s="9" t="s">
        <v>1505</v>
      </c>
      <c r="P104" s="5" t="s">
        <v>1939</v>
      </c>
      <c r="Q104" s="5">
        <v>12</v>
      </c>
      <c r="R104" s="6">
        <v>988209</v>
      </c>
      <c r="S104" s="6">
        <v>1095209.9999998501</v>
      </c>
      <c r="T104" s="6">
        <v>1135095.0000001201</v>
      </c>
      <c r="U104" s="6">
        <v>2787129.9999998403</v>
      </c>
      <c r="V104" s="6">
        <v>2443529.9999999404</v>
      </c>
      <c r="W104" s="6">
        <v>3162452.5999999861</v>
      </c>
      <c r="X104" s="6">
        <v>2587605</v>
      </c>
      <c r="Y104" s="6">
        <v>2881408.50000036</v>
      </c>
      <c r="Z104" s="6">
        <v>1499912.49999999</v>
      </c>
      <c r="AA104" s="6">
        <v>1725513.00000003</v>
      </c>
      <c r="AB104" s="6">
        <v>1684404.9999999902</v>
      </c>
      <c r="AC104" s="6">
        <v>2099854.0000003497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16">
        <f t="shared" si="8"/>
        <v>24.090324600000457</v>
      </c>
      <c r="AS104" s="17">
        <f t="shared" si="10"/>
        <v>2.0075270500000379</v>
      </c>
      <c r="AT104" s="46">
        <f t="shared" si="9"/>
        <v>4.0150541000000759</v>
      </c>
      <c r="AU104" s="21"/>
    </row>
    <row r="105" spans="1:47">
      <c r="A105" s="2">
        <v>104</v>
      </c>
      <c r="B105" s="2"/>
      <c r="C105" s="2" t="s">
        <v>1376</v>
      </c>
      <c r="D105" s="2" t="s">
        <v>1377</v>
      </c>
      <c r="E105" s="2" t="s">
        <v>1378</v>
      </c>
      <c r="F105" s="5" t="s">
        <v>27</v>
      </c>
      <c r="G105" s="5">
        <v>2010</v>
      </c>
      <c r="H105" s="3">
        <v>34110</v>
      </c>
      <c r="I105" s="2">
        <v>18.78</v>
      </c>
      <c r="J105" s="4">
        <v>31708899.41</v>
      </c>
      <c r="K105" s="4">
        <v>125230522.7</v>
      </c>
      <c r="L105" s="4">
        <v>1211527.76</v>
      </c>
      <c r="M105" s="4">
        <v>0.374</v>
      </c>
      <c r="N105" s="2" t="s">
        <v>1379</v>
      </c>
      <c r="O105" s="9" t="s">
        <v>1380</v>
      </c>
      <c r="P105" s="5">
        <v>60</v>
      </c>
      <c r="Q105" s="5">
        <v>12</v>
      </c>
      <c r="R105" s="6">
        <v>3189054.2800006163</v>
      </c>
      <c r="S105" s="6">
        <v>2488734.4300003457</v>
      </c>
      <c r="T105" s="6">
        <v>4038988.7099999678</v>
      </c>
      <c r="U105" s="6">
        <v>1876741.5599998194</v>
      </c>
      <c r="V105" s="6">
        <v>1113348.21</v>
      </c>
      <c r="W105" s="6">
        <v>393327.76</v>
      </c>
      <c r="X105" s="6">
        <v>700536.83000002289</v>
      </c>
      <c r="Y105" s="6">
        <v>1460417.4599996763</v>
      </c>
      <c r="Z105" s="6">
        <v>3372381.169999924</v>
      </c>
      <c r="AA105" s="6">
        <v>2689505.04000034</v>
      </c>
      <c r="AB105" s="6">
        <v>1565021.1300000786</v>
      </c>
      <c r="AC105" s="6">
        <v>1134076.6500002702</v>
      </c>
      <c r="AD105" s="6">
        <v>3098914.33</v>
      </c>
      <c r="AE105" s="6">
        <v>2625383.17</v>
      </c>
      <c r="AF105" s="6">
        <v>2892439.39</v>
      </c>
      <c r="AG105" s="6">
        <v>1054317.82</v>
      </c>
      <c r="AH105" s="6">
        <v>2875356.15</v>
      </c>
      <c r="AI105" s="6">
        <v>3778584.54</v>
      </c>
      <c r="AJ105" s="6">
        <v>1840941.55</v>
      </c>
      <c r="AK105" s="6">
        <v>3238554.35</v>
      </c>
      <c r="AL105" s="6">
        <v>2448190.7000000002</v>
      </c>
      <c r="AM105" s="6">
        <v>3050293.23</v>
      </c>
      <c r="AN105" s="6">
        <v>3752198.4</v>
      </c>
      <c r="AO105" s="6">
        <v>2205895.5</v>
      </c>
      <c r="AP105" s="6"/>
      <c r="AQ105" s="6"/>
      <c r="AR105" s="16">
        <f>SUM(AD105:AO105)/1000000</f>
        <v>32.861069130000004</v>
      </c>
      <c r="AS105" s="17">
        <f>AVERAGEA(AD105:AO105)/1000000</f>
        <v>2.7384224275000002</v>
      </c>
      <c r="AT105" s="46">
        <f t="shared" si="9"/>
        <v>5.4768448550000004</v>
      </c>
      <c r="AU105" s="21"/>
    </row>
    <row r="106" spans="1:47">
      <c r="A106" s="2">
        <v>105</v>
      </c>
      <c r="B106" s="2"/>
      <c r="C106" s="2" t="s">
        <v>644</v>
      </c>
      <c r="D106" s="2" t="s">
        <v>645</v>
      </c>
      <c r="E106" s="2" t="s">
        <v>646</v>
      </c>
      <c r="F106" s="5" t="s">
        <v>27</v>
      </c>
      <c r="G106" s="5">
        <v>2010</v>
      </c>
      <c r="H106" s="3">
        <v>39513</v>
      </c>
      <c r="I106" s="2">
        <v>3.99</v>
      </c>
      <c r="J106" s="4">
        <v>6441455.7800000003</v>
      </c>
      <c r="K106" s="4">
        <v>41029083.32</v>
      </c>
      <c r="L106" s="4">
        <v>1793819.83</v>
      </c>
      <c r="M106" s="4">
        <v>0.29239999999999999</v>
      </c>
      <c r="N106" s="2" t="s">
        <v>647</v>
      </c>
      <c r="O106" s="9" t="s">
        <v>648</v>
      </c>
      <c r="P106" s="5" t="s">
        <v>1939</v>
      </c>
      <c r="Q106" s="5">
        <v>12</v>
      </c>
      <c r="R106" s="6">
        <v>2202444.9999994971</v>
      </c>
      <c r="S106" s="6">
        <v>1508793.0000001171</v>
      </c>
      <c r="T106" s="6">
        <v>2650576.9999994887</v>
      </c>
      <c r="U106" s="6">
        <v>1284722.200000183</v>
      </c>
      <c r="V106" s="6">
        <v>2117823.100000341</v>
      </c>
      <c r="W106" s="6">
        <v>1487770.000000241</v>
      </c>
      <c r="X106" s="6">
        <v>1792170.99999957</v>
      </c>
      <c r="Y106" s="6">
        <v>2222618.5000002361</v>
      </c>
      <c r="Z106" s="6">
        <v>2111922.000000163</v>
      </c>
      <c r="AA106" s="6">
        <v>2507960.5000003902</v>
      </c>
      <c r="AB106" s="6">
        <v>2440533.7000002228</v>
      </c>
      <c r="AC106" s="6">
        <v>1105136.50000003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16">
        <f t="shared" si="8"/>
        <v>23.432472500000479</v>
      </c>
      <c r="AS106" s="17">
        <f t="shared" si="10"/>
        <v>1.9527060416667068</v>
      </c>
      <c r="AT106" s="46">
        <f t="shared" si="9"/>
        <v>3.9054120833334136</v>
      </c>
      <c r="AU106" s="21"/>
    </row>
    <row r="107" spans="1:47">
      <c r="A107" s="2">
        <v>106</v>
      </c>
      <c r="B107" s="2"/>
      <c r="C107" s="2" t="s">
        <v>1709</v>
      </c>
      <c r="D107" s="2" t="s">
        <v>1710</v>
      </c>
      <c r="E107" s="2" t="s">
        <v>1711</v>
      </c>
      <c r="F107" s="5" t="s">
        <v>27</v>
      </c>
      <c r="G107" s="5">
        <v>2010</v>
      </c>
      <c r="H107" s="3">
        <v>32589</v>
      </c>
      <c r="I107" s="2">
        <v>22.94</v>
      </c>
      <c r="J107" s="4">
        <v>54184815.530000001</v>
      </c>
      <c r="K107" s="4">
        <v>455491813.50999999</v>
      </c>
      <c r="L107" s="4">
        <v>2121568.2599999998</v>
      </c>
      <c r="M107" s="4">
        <v>1.8166</v>
      </c>
      <c r="N107" s="2" t="s">
        <v>1712</v>
      </c>
      <c r="O107" s="9" t="s">
        <v>1713</v>
      </c>
      <c r="P107" s="5">
        <v>60</v>
      </c>
      <c r="Q107" s="5">
        <v>12</v>
      </c>
      <c r="R107" s="6">
        <v>642845.77000020654</v>
      </c>
      <c r="S107" s="6">
        <v>1705238.7300004154</v>
      </c>
      <c r="T107" s="6">
        <v>3598623.7300006398</v>
      </c>
      <c r="U107" s="6">
        <v>2173738.5799998464</v>
      </c>
      <c r="V107" s="6">
        <v>2004019.9200003427</v>
      </c>
      <c r="W107" s="6">
        <v>1597828.5600001614</v>
      </c>
      <c r="X107" s="6">
        <v>2328593.0500000874</v>
      </c>
      <c r="Y107" s="6">
        <v>2182785.749999423</v>
      </c>
      <c r="Z107" s="6">
        <v>2289035.2999997949</v>
      </c>
      <c r="AA107" s="6">
        <v>1546306.720000338</v>
      </c>
      <c r="AB107" s="6">
        <v>1578686.799999773</v>
      </c>
      <c r="AC107" s="6">
        <v>999251.75000030373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16">
        <f t="shared" si="8"/>
        <v>22.646954660001335</v>
      </c>
      <c r="AS107" s="17">
        <f t="shared" si="10"/>
        <v>1.8872462216667778</v>
      </c>
      <c r="AT107" s="46">
        <f t="shared" si="9"/>
        <v>3.7744924433335556</v>
      </c>
      <c r="AU107" s="21"/>
    </row>
    <row r="108" spans="1:47">
      <c r="A108" s="2">
        <v>107</v>
      </c>
      <c r="B108" s="2"/>
      <c r="C108" s="2" t="s">
        <v>1924</v>
      </c>
      <c r="D108" s="2" t="s">
        <v>1925</v>
      </c>
      <c r="E108" s="2" t="s">
        <v>1926</v>
      </c>
      <c r="F108" s="5" t="s">
        <v>27</v>
      </c>
      <c r="G108" s="5">
        <v>2010</v>
      </c>
      <c r="H108" s="3">
        <v>30988</v>
      </c>
      <c r="I108" s="2">
        <v>27.33</v>
      </c>
      <c r="J108" s="4">
        <v>362869581.23000002</v>
      </c>
      <c r="K108" s="4">
        <v>1510550010.5799999</v>
      </c>
      <c r="L108" s="4">
        <v>72142986.819999993</v>
      </c>
      <c r="M108" s="4">
        <v>0.67200000000000004</v>
      </c>
      <c r="N108" s="2" t="s">
        <v>1927</v>
      </c>
      <c r="O108" s="9" t="s">
        <v>1928</v>
      </c>
      <c r="P108" s="5">
        <v>60</v>
      </c>
      <c r="Q108" s="5">
        <v>12</v>
      </c>
      <c r="R108" s="6">
        <v>1041234.729999776</v>
      </c>
      <c r="S108" s="6">
        <v>1347422.4000003859</v>
      </c>
      <c r="T108" s="6">
        <v>1545403.5499997642</v>
      </c>
      <c r="U108" s="6">
        <v>2117274.5499994401</v>
      </c>
      <c r="V108" s="6">
        <v>2332330.4999991423</v>
      </c>
      <c r="W108" s="6">
        <v>3070460.9499988612</v>
      </c>
      <c r="X108" s="6">
        <v>2057792.5000005227</v>
      </c>
      <c r="Y108" s="6">
        <v>1842641.5499996443</v>
      </c>
      <c r="Z108" s="6">
        <v>640613.70000005024</v>
      </c>
      <c r="AA108" s="6">
        <v>904602.74999992002</v>
      </c>
      <c r="AB108" s="6">
        <v>1627020.0000002438</v>
      </c>
      <c r="AC108" s="6">
        <v>3375597.9500004123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16">
        <f t="shared" si="8"/>
        <v>21.902395129998162</v>
      </c>
      <c r="AS108" s="17">
        <f t="shared" si="10"/>
        <v>1.8251995941665136</v>
      </c>
      <c r="AT108" s="46">
        <f t="shared" si="9"/>
        <v>3.6503991883330271</v>
      </c>
      <c r="AU108" s="21"/>
    </row>
    <row r="109" spans="1:47">
      <c r="A109" s="2">
        <v>108</v>
      </c>
      <c r="B109" s="2"/>
      <c r="C109" s="2" t="s">
        <v>1686</v>
      </c>
      <c r="D109" s="2" t="s">
        <v>1687</v>
      </c>
      <c r="E109" s="2" t="s">
        <v>1688</v>
      </c>
      <c r="F109" s="5" t="s">
        <v>27</v>
      </c>
      <c r="G109" s="5">
        <v>2010</v>
      </c>
      <c r="H109" s="3">
        <v>27227</v>
      </c>
      <c r="I109" s="2">
        <v>37.619999999999997</v>
      </c>
      <c r="J109" s="4">
        <v>79640445.180000007</v>
      </c>
      <c r="K109" s="4">
        <v>422543055.12</v>
      </c>
      <c r="L109" s="4">
        <v>10795079.109999999</v>
      </c>
      <c r="M109" s="4">
        <v>1.7894999999999999</v>
      </c>
      <c r="N109" s="2" t="s">
        <v>1689</v>
      </c>
      <c r="O109" s="9"/>
      <c r="P109" s="5">
        <v>60</v>
      </c>
      <c r="Q109" s="5">
        <v>12</v>
      </c>
      <c r="R109" s="6">
        <v>758087.46</v>
      </c>
      <c r="S109" s="6">
        <v>1192976.8399997782</v>
      </c>
      <c r="T109" s="6">
        <v>874307.52</v>
      </c>
      <c r="U109" s="6">
        <v>2029029.6000001896</v>
      </c>
      <c r="V109" s="6">
        <v>2312077.6200005459</v>
      </c>
      <c r="W109" s="6">
        <v>1966517.54</v>
      </c>
      <c r="X109" s="6">
        <v>1862246.03</v>
      </c>
      <c r="Y109" s="6">
        <v>1920686.3299998359</v>
      </c>
      <c r="Z109" s="6">
        <v>1732001.4499995899</v>
      </c>
      <c r="AA109" s="6">
        <v>2072352.33</v>
      </c>
      <c r="AB109" s="6">
        <v>2471598.15</v>
      </c>
      <c r="AC109" s="6">
        <v>2472425.7599999998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16">
        <f t="shared" si="8"/>
        <v>21.664306629999935</v>
      </c>
      <c r="AS109" s="17">
        <f t="shared" si="10"/>
        <v>1.8053588858333278</v>
      </c>
      <c r="AT109" s="46">
        <f t="shared" si="9"/>
        <v>3.6107177716666556</v>
      </c>
      <c r="AU109" s="21"/>
    </row>
    <row r="110" spans="1:47">
      <c r="A110" s="2">
        <v>109</v>
      </c>
      <c r="B110" s="2"/>
      <c r="C110" s="2" t="s">
        <v>1047</v>
      </c>
      <c r="D110" s="2" t="s">
        <v>1048</v>
      </c>
      <c r="E110" s="2" t="s">
        <v>1049</v>
      </c>
      <c r="F110" s="5" t="s">
        <v>27</v>
      </c>
      <c r="G110" s="5">
        <v>2010</v>
      </c>
      <c r="H110" s="3">
        <v>39331</v>
      </c>
      <c r="I110" s="2">
        <v>4.49</v>
      </c>
      <c r="J110" s="4">
        <v>7459607.4699999997</v>
      </c>
      <c r="K110" s="4">
        <v>69858163.450000003</v>
      </c>
      <c r="L110" s="4">
        <v>1797399.76</v>
      </c>
      <c r="M110" s="4">
        <v>0.27949999999999997</v>
      </c>
      <c r="N110" s="2" t="s">
        <v>1050</v>
      </c>
      <c r="O110" s="9"/>
      <c r="P110" s="5" t="s">
        <v>1939</v>
      </c>
      <c r="Q110" s="5">
        <v>12</v>
      </c>
      <c r="R110" s="6">
        <v>1153987.999999912</v>
      </c>
      <c r="S110" s="6">
        <v>829441.00000008591</v>
      </c>
      <c r="T110" s="6">
        <v>1879203.999999508</v>
      </c>
      <c r="U110" s="6">
        <v>1428721.0000003499</v>
      </c>
      <c r="V110" s="6">
        <v>1564925.9999998079</v>
      </c>
      <c r="W110" s="6">
        <v>3030027.999999525</v>
      </c>
      <c r="X110" s="6">
        <v>1650581.0000002109</v>
      </c>
      <c r="Y110" s="6">
        <v>2583427.9999994999</v>
      </c>
      <c r="Z110" s="6">
        <v>1965778.999999925</v>
      </c>
      <c r="AA110" s="6">
        <v>2167136.9999997551</v>
      </c>
      <c r="AB110" s="6">
        <v>1849436.000000457</v>
      </c>
      <c r="AC110" s="6">
        <v>1538573.000000135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16">
        <f t="shared" si="8"/>
        <v>21.641241999999171</v>
      </c>
      <c r="AS110" s="17">
        <f t="shared" si="10"/>
        <v>1.8034368333332642</v>
      </c>
      <c r="AT110" s="46">
        <f t="shared" si="9"/>
        <v>3.6068736666665284</v>
      </c>
      <c r="AU110" s="21"/>
    </row>
    <row r="111" spans="1:47">
      <c r="A111" s="2">
        <v>110</v>
      </c>
      <c r="B111" s="2"/>
      <c r="C111" s="2" t="s">
        <v>1751</v>
      </c>
      <c r="D111" s="2" t="s">
        <v>1752</v>
      </c>
      <c r="E111" s="2" t="s">
        <v>1753</v>
      </c>
      <c r="F111" s="5" t="s">
        <v>120</v>
      </c>
      <c r="G111" s="5">
        <v>2010</v>
      </c>
      <c r="H111" s="3">
        <v>32764</v>
      </c>
      <c r="I111" s="2">
        <v>22.47</v>
      </c>
      <c r="J111" s="4">
        <v>320514967.54000002</v>
      </c>
      <c r="K111" s="4">
        <v>620578621.69000006</v>
      </c>
      <c r="L111" s="4">
        <v>15988239.48</v>
      </c>
      <c r="M111" s="4">
        <v>0.6109</v>
      </c>
      <c r="N111" s="2" t="s">
        <v>1754</v>
      </c>
      <c r="O111" s="9">
        <v>979090</v>
      </c>
      <c r="P111" s="5">
        <v>60</v>
      </c>
      <c r="Q111" s="5">
        <v>12</v>
      </c>
      <c r="R111" s="6">
        <v>1850076.2099998826</v>
      </c>
      <c r="S111" s="6">
        <v>1060229.949999819</v>
      </c>
      <c r="T111" s="6">
        <v>2184822.3399998099</v>
      </c>
      <c r="U111" s="6">
        <v>1945558.969999769</v>
      </c>
      <c r="V111" s="6">
        <v>842803.83999990229</v>
      </c>
      <c r="W111" s="6">
        <v>1821593.0100001735</v>
      </c>
      <c r="X111" s="6">
        <v>2611773.1999998749</v>
      </c>
      <c r="Y111" s="6">
        <v>2696589.8700000639</v>
      </c>
      <c r="Z111" s="6">
        <v>2025895.2400001287</v>
      </c>
      <c r="AA111" s="6">
        <v>1661123.4700002396</v>
      </c>
      <c r="AB111" s="6">
        <v>1438561.4099999801</v>
      </c>
      <c r="AC111" s="6">
        <v>1255745.7100001583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16">
        <f t="shared" si="8"/>
        <v>21.394773219999802</v>
      </c>
      <c r="AS111" s="17">
        <f t="shared" si="10"/>
        <v>1.7828977683333167</v>
      </c>
      <c r="AT111" s="46">
        <f t="shared" si="9"/>
        <v>3.5657955366666334</v>
      </c>
      <c r="AU111" s="21"/>
    </row>
    <row r="112" spans="1:47">
      <c r="A112" s="2">
        <v>111</v>
      </c>
      <c r="B112" s="2"/>
      <c r="C112" s="2" t="s">
        <v>776</v>
      </c>
      <c r="D112" s="2" t="s">
        <v>777</v>
      </c>
      <c r="E112" s="2" t="s">
        <v>778</v>
      </c>
      <c r="F112" s="5" t="s">
        <v>27</v>
      </c>
      <c r="G112" s="5">
        <v>2010</v>
      </c>
      <c r="H112" s="3">
        <v>33527</v>
      </c>
      <c r="I112" s="2">
        <v>20.38</v>
      </c>
      <c r="J112" s="4">
        <v>33825069.689999998</v>
      </c>
      <c r="K112" s="4">
        <v>48627372.020000003</v>
      </c>
      <c r="L112" s="4">
        <v>373331.1</v>
      </c>
      <c r="M112" s="4">
        <v>2.8000000000000004E-3</v>
      </c>
      <c r="N112" s="2" t="s">
        <v>779</v>
      </c>
      <c r="O112" s="9"/>
      <c r="P112" s="5" t="s">
        <v>1939</v>
      </c>
      <c r="Q112" s="5">
        <v>12</v>
      </c>
      <c r="R112" s="6">
        <v>717091.50000000256</v>
      </c>
      <c r="S112" s="6">
        <v>471519.49999990198</v>
      </c>
      <c r="T112" s="6">
        <v>1832298.000000091</v>
      </c>
      <c r="U112" s="6">
        <v>2196599.5000002165</v>
      </c>
      <c r="V112" s="6">
        <v>1826564.999999776</v>
      </c>
      <c r="W112" s="6">
        <v>3399373.9999999641</v>
      </c>
      <c r="X112" s="6">
        <v>2473668.4999999907</v>
      </c>
      <c r="Y112" s="6">
        <v>2838555.5000004685</v>
      </c>
      <c r="Z112" s="6">
        <v>1565644.49999963</v>
      </c>
      <c r="AA112" s="6">
        <v>923012.99999976205</v>
      </c>
      <c r="AB112" s="6">
        <v>1297612.499999844</v>
      </c>
      <c r="AC112" s="6">
        <v>1588453.4999997639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16">
        <f t="shared" si="8"/>
        <v>21.130394999999414</v>
      </c>
      <c r="AS112" s="17">
        <f t="shared" si="10"/>
        <v>1.7608662499999514</v>
      </c>
      <c r="AT112" s="46">
        <f t="shared" si="9"/>
        <v>3.5217324999999033</v>
      </c>
      <c r="AU112" s="21"/>
    </row>
    <row r="113" spans="1:47">
      <c r="A113" s="2">
        <v>112</v>
      </c>
      <c r="B113" s="2"/>
      <c r="C113" s="2" t="s">
        <v>1624</v>
      </c>
      <c r="D113" s="2" t="s">
        <v>1625</v>
      </c>
      <c r="E113" s="2" t="s">
        <v>1626</v>
      </c>
      <c r="F113" s="5" t="s">
        <v>27</v>
      </c>
      <c r="G113" s="5">
        <v>2010</v>
      </c>
      <c r="H113" s="3">
        <v>34627</v>
      </c>
      <c r="I113" s="2">
        <v>17.37</v>
      </c>
      <c r="J113" s="4">
        <v>29955727.329999998</v>
      </c>
      <c r="K113" s="4">
        <v>300818152.38999999</v>
      </c>
      <c r="L113" s="4">
        <v>1881701.83</v>
      </c>
      <c r="M113" s="4">
        <v>1.7416</v>
      </c>
      <c r="N113" s="2" t="s">
        <v>1627</v>
      </c>
      <c r="O113" s="9">
        <v>9756025</v>
      </c>
      <c r="P113" s="5">
        <v>60</v>
      </c>
      <c r="Q113" s="5">
        <v>10</v>
      </c>
      <c r="R113" s="6">
        <v>129049.60000001302</v>
      </c>
      <c r="S113" s="6">
        <v>481647.36999989505</v>
      </c>
      <c r="T113" s="6">
        <v>1336279.1500000304</v>
      </c>
      <c r="U113" s="6">
        <v>459238.46999986819</v>
      </c>
      <c r="V113" s="6">
        <v>966173.29999980005</v>
      </c>
      <c r="W113" s="6">
        <v>4616717.1999995476</v>
      </c>
      <c r="X113" s="6">
        <v>3555487.300000248</v>
      </c>
      <c r="Y113" s="6">
        <v>4298189.699998932</v>
      </c>
      <c r="Z113" s="6">
        <v>3934955.249999267</v>
      </c>
      <c r="AA113" s="6">
        <v>1295565.1000003801</v>
      </c>
      <c r="AB113" s="6">
        <v>0</v>
      </c>
      <c r="AC113" s="6">
        <v>0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16">
        <f t="shared" si="8"/>
        <v>21.073302439997981</v>
      </c>
      <c r="AS113" s="17">
        <f t="shared" si="10"/>
        <v>1.7561085366664986</v>
      </c>
      <c r="AT113" s="46">
        <f t="shared" si="9"/>
        <v>3.5122170733329972</v>
      </c>
      <c r="AU113" s="21"/>
    </row>
    <row r="114" spans="1:47">
      <c r="A114" s="2">
        <v>113</v>
      </c>
      <c r="B114" s="2"/>
      <c r="C114" s="2" t="s">
        <v>1556</v>
      </c>
      <c r="D114" s="2" t="s">
        <v>1557</v>
      </c>
      <c r="E114" s="2" t="s">
        <v>1558</v>
      </c>
      <c r="F114" s="5" t="s">
        <v>27</v>
      </c>
      <c r="G114" s="5">
        <v>2010</v>
      </c>
      <c r="H114" s="3">
        <v>33504</v>
      </c>
      <c r="I114" s="2">
        <v>20.440000000000001</v>
      </c>
      <c r="J114" s="4">
        <v>22458671.850000001</v>
      </c>
      <c r="K114" s="4">
        <v>230529086.33000001</v>
      </c>
      <c r="L114" s="4">
        <v>652570.99</v>
      </c>
      <c r="M114" s="4">
        <v>2.0402</v>
      </c>
      <c r="N114" s="2" t="s">
        <v>1559</v>
      </c>
      <c r="O114" s="9">
        <v>6537007</v>
      </c>
      <c r="P114" s="5">
        <v>75</v>
      </c>
      <c r="Q114" s="5">
        <v>12</v>
      </c>
      <c r="R114" s="6">
        <v>1107215.3499999151</v>
      </c>
      <c r="S114" s="6">
        <v>730507.14000006998</v>
      </c>
      <c r="T114" s="6">
        <v>106352.62000002401</v>
      </c>
      <c r="U114" s="6">
        <v>179142.03999997152</v>
      </c>
      <c r="V114" s="6">
        <v>187359.069999948</v>
      </c>
      <c r="W114" s="6">
        <v>688465.41000023601</v>
      </c>
      <c r="X114" s="6">
        <v>890486.74000028404</v>
      </c>
      <c r="Y114" s="6">
        <v>1431666.600000174</v>
      </c>
      <c r="Z114" s="6">
        <v>1919097.1200002236</v>
      </c>
      <c r="AA114" s="6">
        <v>2958541.4500005865</v>
      </c>
      <c r="AB114" s="6">
        <v>2693253.1899992311</v>
      </c>
      <c r="AC114" s="6">
        <v>3891226.5000001611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16">
        <f t="shared" si="8"/>
        <v>16.783313230000825</v>
      </c>
      <c r="AS114" s="17">
        <f t="shared" si="10"/>
        <v>1.398609435833402</v>
      </c>
      <c r="AT114" s="46">
        <f t="shared" si="9"/>
        <v>3.496523589583505</v>
      </c>
      <c r="AU114" s="21"/>
    </row>
    <row r="115" spans="1:47">
      <c r="A115" s="2">
        <v>114</v>
      </c>
      <c r="B115" s="2"/>
      <c r="C115" s="2" t="s">
        <v>1338</v>
      </c>
      <c r="D115" s="2" t="s">
        <v>1339</v>
      </c>
      <c r="E115" s="2" t="s">
        <v>1340</v>
      </c>
      <c r="F115" s="5" t="s">
        <v>27</v>
      </c>
      <c r="G115" s="5">
        <v>2010</v>
      </c>
      <c r="H115" s="3">
        <v>31707</v>
      </c>
      <c r="I115" s="2">
        <v>25.36</v>
      </c>
      <c r="J115" s="4">
        <v>17671806.149999999</v>
      </c>
      <c r="K115" s="4">
        <v>119039628.01000001</v>
      </c>
      <c r="L115" s="4">
        <v>2341066.91</v>
      </c>
      <c r="M115" s="4">
        <v>4.0099999999999997E-2</v>
      </c>
      <c r="N115" s="2" t="s">
        <v>1341</v>
      </c>
      <c r="O115" s="9" t="s">
        <v>1342</v>
      </c>
      <c r="P115" s="5" t="s">
        <v>1939</v>
      </c>
      <c r="Q115" s="5">
        <v>12</v>
      </c>
      <c r="R115" s="6">
        <v>3616346.50000063</v>
      </c>
      <c r="S115" s="6">
        <v>2823164</v>
      </c>
      <c r="T115" s="6">
        <v>2858307.5000002952</v>
      </c>
      <c r="U115" s="6">
        <v>871786.99999982549</v>
      </c>
      <c r="V115" s="6">
        <v>1003919.0000001759</v>
      </c>
      <c r="W115" s="6">
        <v>1467067.999999684</v>
      </c>
      <c r="X115" s="6">
        <v>1287791.00000017</v>
      </c>
      <c r="Y115" s="6">
        <v>1813944.0000003818</v>
      </c>
      <c r="Z115" s="6">
        <v>1610100.000000464</v>
      </c>
      <c r="AA115" s="6">
        <v>1407950.499999586</v>
      </c>
      <c r="AB115" s="6">
        <v>905272.50000003108</v>
      </c>
      <c r="AC115" s="6">
        <v>1147888.5000003576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16">
        <f t="shared" si="8"/>
        <v>20.813538500001599</v>
      </c>
      <c r="AS115" s="17">
        <f t="shared" si="10"/>
        <v>1.7344615416667999</v>
      </c>
      <c r="AT115" s="46">
        <f t="shared" si="9"/>
        <v>3.4689230833335998</v>
      </c>
      <c r="AU115" s="21"/>
    </row>
    <row r="116" spans="1:47">
      <c r="A116" s="2">
        <v>115</v>
      </c>
      <c r="B116" s="2"/>
      <c r="C116" s="2" t="s">
        <v>1211</v>
      </c>
      <c r="D116" s="2" t="s">
        <v>1212</v>
      </c>
      <c r="E116" s="2" t="s">
        <v>1213</v>
      </c>
      <c r="F116" s="5" t="s">
        <v>27</v>
      </c>
      <c r="G116" s="5">
        <v>2011</v>
      </c>
      <c r="H116" s="3">
        <v>34004</v>
      </c>
      <c r="I116" s="2">
        <v>19.079999999999998</v>
      </c>
      <c r="J116" s="4">
        <v>11308774.98</v>
      </c>
      <c r="K116" s="4">
        <v>92086604.659999996</v>
      </c>
      <c r="L116" s="4">
        <v>1401657.64</v>
      </c>
      <c r="M116" s="4">
        <v>3.0000000000000001E-3</v>
      </c>
      <c r="N116" s="2" t="s">
        <v>1214</v>
      </c>
      <c r="O116" s="9"/>
      <c r="P116" s="5">
        <v>45</v>
      </c>
      <c r="Q116" s="5">
        <v>12</v>
      </c>
      <c r="R116" s="6">
        <v>1480736.5000001639</v>
      </c>
      <c r="S116" s="6">
        <v>570072.59999996237</v>
      </c>
      <c r="T116" s="6">
        <v>2231596.3999996255</v>
      </c>
      <c r="U116" s="6">
        <v>2880171.5000006487</v>
      </c>
      <c r="V116" s="6">
        <v>3644911.5000001621</v>
      </c>
      <c r="W116" s="6">
        <v>3453102.6400003098</v>
      </c>
      <c r="X116" s="6">
        <v>2659897.1000006045</v>
      </c>
      <c r="Y116" s="6">
        <v>2874895.99999924</v>
      </c>
      <c r="Z116" s="6">
        <v>2499160.9999999274</v>
      </c>
      <c r="AA116" s="6">
        <v>2430152.7000004724</v>
      </c>
      <c r="AB116" s="6">
        <v>1348500.3999995841</v>
      </c>
      <c r="AC116" s="6">
        <v>1426316.8000000657</v>
      </c>
      <c r="AD116" s="6"/>
      <c r="AE116" s="6"/>
      <c r="AF116" s="50">
        <v>2654584.2000000002</v>
      </c>
      <c r="AG116" s="50">
        <v>2642863.7999999998</v>
      </c>
      <c r="AH116" s="50">
        <v>2607448.6</v>
      </c>
      <c r="AI116" s="50">
        <v>2131837.6</v>
      </c>
      <c r="AJ116" s="50">
        <v>3022834.4</v>
      </c>
      <c r="AK116" s="50">
        <v>1215539.3999999999</v>
      </c>
      <c r="AL116" s="50">
        <v>1944834.8</v>
      </c>
      <c r="AM116" s="50">
        <v>1740789</v>
      </c>
      <c r="AN116" s="50">
        <v>1364703.4</v>
      </c>
      <c r="AO116" s="50">
        <v>4843221.2</v>
      </c>
      <c r="AP116" s="50">
        <v>2759132</v>
      </c>
      <c r="AQ116" s="50">
        <v>1256382.3999999999</v>
      </c>
      <c r="AR116" s="16">
        <f>SUM(AF116:AQ116)/1000000</f>
        <v>28.184170799999997</v>
      </c>
      <c r="AS116" s="17">
        <f>AVERAGEA(AF116:AQ116)/1000000</f>
        <v>2.3486808999999997</v>
      </c>
      <c r="AT116" s="46">
        <f t="shared" si="9"/>
        <v>3.5230213499999996</v>
      </c>
      <c r="AU116" s="21"/>
    </row>
    <row r="117" spans="1:47">
      <c r="A117" s="2">
        <v>116</v>
      </c>
      <c r="B117" s="2"/>
      <c r="C117" s="2" t="s">
        <v>1334</v>
      </c>
      <c r="D117" s="2" t="s">
        <v>1335</v>
      </c>
      <c r="E117" s="2" t="s">
        <v>1336</v>
      </c>
      <c r="F117" s="5" t="s">
        <v>27</v>
      </c>
      <c r="G117" s="5">
        <v>2010</v>
      </c>
      <c r="H117" s="3">
        <v>28815</v>
      </c>
      <c r="I117" s="2">
        <v>33.28</v>
      </c>
      <c r="J117" s="4">
        <v>38953558.780000001</v>
      </c>
      <c r="K117" s="4">
        <v>118053274.41</v>
      </c>
      <c r="L117" s="4">
        <v>522759.11</v>
      </c>
      <c r="M117" s="4">
        <v>0.66689999999999994</v>
      </c>
      <c r="N117" s="2" t="s">
        <v>1337</v>
      </c>
      <c r="O117" s="9">
        <v>5170037</v>
      </c>
      <c r="P117" s="5">
        <v>60</v>
      </c>
      <c r="Q117" s="5">
        <v>12</v>
      </c>
      <c r="R117" s="6">
        <v>1732479.6100002103</v>
      </c>
      <c r="S117" s="6">
        <v>1596755.7100002398</v>
      </c>
      <c r="T117" s="6">
        <v>1597437.4700003876</v>
      </c>
      <c r="U117" s="6">
        <v>1734767.060000198</v>
      </c>
      <c r="V117" s="6">
        <v>1549795.28999995</v>
      </c>
      <c r="W117" s="6">
        <v>1967899.3800001037</v>
      </c>
      <c r="X117" s="6">
        <v>1520063.13999991</v>
      </c>
      <c r="Y117" s="6">
        <v>2374528.0500005055</v>
      </c>
      <c r="Z117" s="6">
        <v>1776733.0600003672</v>
      </c>
      <c r="AA117" s="6">
        <v>1457164.6699999566</v>
      </c>
      <c r="AB117" s="6">
        <v>1782726.4500002603</v>
      </c>
      <c r="AC117" s="6">
        <v>1517903.0299997486</v>
      </c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16">
        <f t="shared" si="8"/>
        <v>20.608252920001835</v>
      </c>
      <c r="AS117" s="17">
        <f t="shared" si="10"/>
        <v>1.717354410000153</v>
      </c>
      <c r="AT117" s="46">
        <f t="shared" si="9"/>
        <v>3.434708820000306</v>
      </c>
      <c r="AU117" s="21"/>
    </row>
    <row r="118" spans="1:47">
      <c r="A118" s="2">
        <v>117</v>
      </c>
      <c r="B118" s="2"/>
      <c r="C118" s="2" t="s">
        <v>404</v>
      </c>
      <c r="D118" s="2" t="s">
        <v>405</v>
      </c>
      <c r="E118" s="2" t="s">
        <v>406</v>
      </c>
      <c r="F118" s="5" t="s">
        <v>27</v>
      </c>
      <c r="G118" s="5">
        <v>2010</v>
      </c>
      <c r="H118" s="3">
        <v>33619</v>
      </c>
      <c r="I118" s="2">
        <v>20.13</v>
      </c>
      <c r="J118" s="4">
        <v>4885437.12</v>
      </c>
      <c r="K118" s="4">
        <v>25608288.32</v>
      </c>
      <c r="L118" s="4">
        <v>524928.68999999994</v>
      </c>
      <c r="M118" s="4">
        <v>1.3199000000000001</v>
      </c>
      <c r="N118" s="2" t="s">
        <v>407</v>
      </c>
      <c r="O118" s="9" t="s">
        <v>408</v>
      </c>
      <c r="P118" s="5">
        <v>60</v>
      </c>
      <c r="Q118" s="5">
        <v>12</v>
      </c>
      <c r="R118" s="6">
        <v>1445278.3499997463</v>
      </c>
      <c r="S118" s="6">
        <v>2354954.4999991502</v>
      </c>
      <c r="T118" s="6">
        <v>1618464.3599999456</v>
      </c>
      <c r="U118" s="6">
        <v>2150560.3999996022</v>
      </c>
      <c r="V118" s="6">
        <v>2233250.369999853</v>
      </c>
      <c r="W118" s="6">
        <v>2107658.189999837</v>
      </c>
      <c r="X118" s="6">
        <v>1779097.6199998399</v>
      </c>
      <c r="Y118" s="6">
        <v>1383277.020000071</v>
      </c>
      <c r="Z118" s="6">
        <v>1544133.0400002867</v>
      </c>
      <c r="AA118" s="6">
        <v>1304656.67</v>
      </c>
      <c r="AB118" s="6">
        <v>771405.9600001825</v>
      </c>
      <c r="AC118" s="6">
        <v>1456239.2900000128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16">
        <f t="shared" si="8"/>
        <v>20.148975769998533</v>
      </c>
      <c r="AS118" s="17">
        <f t="shared" si="10"/>
        <v>1.6790813141665442</v>
      </c>
      <c r="AT118" s="46">
        <f t="shared" si="9"/>
        <v>3.3581626283330883</v>
      </c>
      <c r="AU118" s="21"/>
    </row>
    <row r="119" spans="1:47">
      <c r="A119" s="2">
        <v>118</v>
      </c>
      <c r="B119" s="2"/>
      <c r="C119" s="2" t="s">
        <v>683</v>
      </c>
      <c r="D119" s="2" t="s">
        <v>684</v>
      </c>
      <c r="E119" s="2" t="s">
        <v>685</v>
      </c>
      <c r="F119" s="5" t="s">
        <v>27</v>
      </c>
      <c r="G119" s="5">
        <v>2010</v>
      </c>
      <c r="H119" s="3">
        <v>38336</v>
      </c>
      <c r="I119" s="2">
        <v>7.21</v>
      </c>
      <c r="J119" s="4">
        <v>49026919.039999999</v>
      </c>
      <c r="K119" s="4">
        <v>43522319.670000002</v>
      </c>
      <c r="L119" s="4">
        <v>202873.2</v>
      </c>
      <c r="M119" s="4">
        <v>0.25790000000000002</v>
      </c>
      <c r="N119" s="2" t="s">
        <v>686</v>
      </c>
      <c r="O119" s="9" t="s">
        <v>687</v>
      </c>
      <c r="P119" s="5">
        <v>60</v>
      </c>
      <c r="Q119" s="5">
        <v>11</v>
      </c>
      <c r="R119" s="6">
        <v>0</v>
      </c>
      <c r="S119" s="6">
        <v>1455788.5700002941</v>
      </c>
      <c r="T119" s="6">
        <v>2192372.0999993463</v>
      </c>
      <c r="U119" s="6">
        <v>2742626.00999961</v>
      </c>
      <c r="V119" s="6">
        <v>2029335.8200004175</v>
      </c>
      <c r="W119" s="6">
        <v>1590500.1499998337</v>
      </c>
      <c r="X119" s="6">
        <v>1646164.5100002033</v>
      </c>
      <c r="Y119" s="6">
        <v>1771464.420000409</v>
      </c>
      <c r="Z119" s="6">
        <v>1753203.0600001963</v>
      </c>
      <c r="AA119" s="6">
        <v>1369245.2500003648</v>
      </c>
      <c r="AB119" s="6">
        <v>1605695.5100000394</v>
      </c>
      <c r="AC119" s="6">
        <v>1754036.4400003771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16">
        <f t="shared" si="8"/>
        <v>19.910431840001095</v>
      </c>
      <c r="AS119" s="17">
        <f t="shared" si="10"/>
        <v>1.6592026533334245</v>
      </c>
      <c r="AT119" s="46">
        <f t="shared" si="9"/>
        <v>3.3184053066668491</v>
      </c>
      <c r="AU119" s="21"/>
    </row>
    <row r="120" spans="1:47">
      <c r="A120" s="2">
        <v>119</v>
      </c>
      <c r="B120" s="2"/>
      <c r="C120" s="2" t="s">
        <v>1850</v>
      </c>
      <c r="D120" s="2" t="s">
        <v>1851</v>
      </c>
      <c r="E120" s="2" t="s">
        <v>1852</v>
      </c>
      <c r="F120" s="5" t="s">
        <v>27</v>
      </c>
      <c r="G120" s="5">
        <v>2010</v>
      </c>
      <c r="H120" s="3">
        <v>29138</v>
      </c>
      <c r="I120" s="2">
        <v>32.39</v>
      </c>
      <c r="J120" s="4">
        <v>1737336717</v>
      </c>
      <c r="K120" s="4">
        <v>1691018618</v>
      </c>
      <c r="L120" s="4">
        <v>1691018618</v>
      </c>
      <c r="M120" s="4">
        <v>0.67090000000000005</v>
      </c>
      <c r="N120" s="2" t="s">
        <v>1853</v>
      </c>
      <c r="O120" s="9">
        <v>9762624</v>
      </c>
      <c r="P120" s="5">
        <v>60</v>
      </c>
      <c r="Q120" s="5">
        <v>12</v>
      </c>
      <c r="R120" s="6">
        <v>1724639.6900003799</v>
      </c>
      <c r="S120" s="6">
        <v>2450089.4200001713</v>
      </c>
      <c r="T120" s="6">
        <v>1641687.2000001301</v>
      </c>
      <c r="U120" s="6">
        <v>1748056.0699997358</v>
      </c>
      <c r="V120" s="6">
        <v>1941992.6000002827</v>
      </c>
      <c r="W120" s="6">
        <v>1784833.659999975</v>
      </c>
      <c r="X120" s="6">
        <v>1910960.9299997189</v>
      </c>
      <c r="Y120" s="6">
        <v>1634797.9099999</v>
      </c>
      <c r="Z120" s="6">
        <v>980916.77999968245</v>
      </c>
      <c r="AA120" s="6">
        <v>1320992.6500001361</v>
      </c>
      <c r="AB120" s="6">
        <v>1759418.3699996497</v>
      </c>
      <c r="AC120" s="6">
        <v>750759.30999992008</v>
      </c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16">
        <f t="shared" si="8"/>
        <v>19.649144589999683</v>
      </c>
      <c r="AS120" s="17">
        <f t="shared" si="10"/>
        <v>1.637428715833307</v>
      </c>
      <c r="AT120" s="46">
        <f t="shared" si="9"/>
        <v>3.2748574316666139</v>
      </c>
      <c r="AU120" s="21"/>
    </row>
    <row r="121" spans="1:47">
      <c r="A121" s="2">
        <v>120</v>
      </c>
      <c r="B121" s="2"/>
      <c r="C121" s="2" t="s">
        <v>1092</v>
      </c>
      <c r="D121" s="2" t="s">
        <v>1093</v>
      </c>
      <c r="E121" s="2" t="s">
        <v>1094</v>
      </c>
      <c r="F121" s="5" t="s">
        <v>27</v>
      </c>
      <c r="G121" s="5">
        <v>2010</v>
      </c>
      <c r="H121" s="3">
        <v>31680</v>
      </c>
      <c r="I121" s="2">
        <v>25.44</v>
      </c>
      <c r="J121" s="4">
        <v>21132922.300000001</v>
      </c>
      <c r="K121" s="4">
        <v>74167334.769999996</v>
      </c>
      <c r="L121" s="4">
        <v>1256822.57</v>
      </c>
      <c r="M121" s="4">
        <v>0.84150000000000003</v>
      </c>
      <c r="N121" s="2" t="s">
        <v>1095</v>
      </c>
      <c r="O121" s="9" t="s">
        <v>1096</v>
      </c>
      <c r="P121" s="5" t="s">
        <v>1939</v>
      </c>
      <c r="Q121" s="5">
        <v>12</v>
      </c>
      <c r="R121" s="6">
        <v>1241287.599999981</v>
      </c>
      <c r="S121" s="6">
        <v>1593542.8000000403</v>
      </c>
      <c r="T121" s="6">
        <v>1702191.6000001135</v>
      </c>
      <c r="U121" s="6">
        <v>1900208.1000003051</v>
      </c>
      <c r="V121" s="6">
        <v>2012611.6500003194</v>
      </c>
      <c r="W121" s="6">
        <v>1967680.4000001443</v>
      </c>
      <c r="X121" s="6">
        <v>1463302.5000002205</v>
      </c>
      <c r="Y121" s="6">
        <v>1870485.4599997012</v>
      </c>
      <c r="Z121" s="6">
        <v>1358481.2999997542</v>
      </c>
      <c r="AA121" s="6">
        <v>1546573.4999997318</v>
      </c>
      <c r="AB121" s="6">
        <v>1443769.5000003525</v>
      </c>
      <c r="AC121" s="6">
        <v>1187044.3000001265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16">
        <f t="shared" si="8"/>
        <v>19.287178710000791</v>
      </c>
      <c r="AS121" s="17">
        <f t="shared" si="10"/>
        <v>1.6072648925000659</v>
      </c>
      <c r="AT121" s="46">
        <f t="shared" si="9"/>
        <v>3.2145297850001318</v>
      </c>
      <c r="AU121" s="21"/>
    </row>
    <row r="122" spans="1:47">
      <c r="A122" s="2">
        <v>121</v>
      </c>
      <c r="B122" s="2"/>
      <c r="C122" s="2" t="s">
        <v>1564</v>
      </c>
      <c r="D122" s="2" t="s">
        <v>1565</v>
      </c>
      <c r="E122" s="2" t="s">
        <v>1566</v>
      </c>
      <c r="F122" s="5" t="s">
        <v>27</v>
      </c>
      <c r="G122" s="5">
        <v>2011</v>
      </c>
      <c r="H122" s="3">
        <v>35442</v>
      </c>
      <c r="I122" s="2">
        <v>35.65</v>
      </c>
      <c r="J122" s="4">
        <v>68864868.510000005</v>
      </c>
      <c r="K122" s="4">
        <v>323794205.58999997</v>
      </c>
      <c r="L122" s="4">
        <v>21402198.329999998</v>
      </c>
      <c r="M122" s="4">
        <v>1.3562000000000001</v>
      </c>
      <c r="N122" s="2" t="s">
        <v>1567</v>
      </c>
      <c r="O122" s="9" t="s">
        <v>1568</v>
      </c>
      <c r="P122" s="5">
        <v>60</v>
      </c>
      <c r="Q122" s="5">
        <v>12</v>
      </c>
      <c r="R122" s="6">
        <v>1740707.2400004335</v>
      </c>
      <c r="S122" s="6">
        <v>1917722.9799997094</v>
      </c>
      <c r="T122" s="6">
        <v>1941621.8399997209</v>
      </c>
      <c r="U122" s="6">
        <v>1521792.0099998862</v>
      </c>
      <c r="V122" s="6">
        <v>1656593.0000001537</v>
      </c>
      <c r="W122" s="6">
        <v>1633877.7799997393</v>
      </c>
      <c r="X122" s="6">
        <v>1248547.2300002766</v>
      </c>
      <c r="Y122" s="6">
        <v>1441226.8599998581</v>
      </c>
      <c r="Z122" s="6">
        <v>1307939.2999998748</v>
      </c>
      <c r="AA122" s="6">
        <v>1376448.84</v>
      </c>
      <c r="AB122" s="6">
        <v>1871782.64</v>
      </c>
      <c r="AC122" s="6">
        <v>4186081.13</v>
      </c>
      <c r="AD122" s="6">
        <v>2848436.15</v>
      </c>
      <c r="AE122" s="6">
        <v>4021393.73</v>
      </c>
      <c r="AF122" s="6">
        <v>2285285.87</v>
      </c>
      <c r="AG122" s="6">
        <v>3413033.29</v>
      </c>
      <c r="AH122" s="6">
        <v>3852928.8</v>
      </c>
      <c r="AI122" s="6">
        <v>4020578.88</v>
      </c>
      <c r="AJ122" s="6">
        <v>2220628.09</v>
      </c>
      <c r="AK122" s="6">
        <v>3254257.22</v>
      </c>
      <c r="AL122" s="6">
        <v>4965403.5</v>
      </c>
      <c r="AM122" s="6">
        <v>5278179.99</v>
      </c>
      <c r="AN122" s="6">
        <v>4515671.34</v>
      </c>
      <c r="AO122" s="6"/>
      <c r="AP122" s="6"/>
      <c r="AQ122" s="6"/>
      <c r="AR122" s="16">
        <f>SUM(AC122:AN122)/1000000</f>
        <v>44.861877989999996</v>
      </c>
      <c r="AS122" s="17">
        <f>AVERAGEA(AC122:AN122)/1000000</f>
        <v>3.7384898324999996</v>
      </c>
      <c r="AT122" s="46">
        <f t="shared" si="9"/>
        <v>7.4769796649999991</v>
      </c>
      <c r="AU122" s="21"/>
    </row>
    <row r="123" spans="1:47">
      <c r="A123" s="2">
        <v>122</v>
      </c>
      <c r="B123" s="2"/>
      <c r="C123" s="2" t="s">
        <v>322</v>
      </c>
      <c r="D123" s="2" t="s">
        <v>323</v>
      </c>
      <c r="E123" s="2" t="s">
        <v>324</v>
      </c>
      <c r="F123" s="5" t="s">
        <v>27</v>
      </c>
      <c r="G123" s="5">
        <v>2010</v>
      </c>
      <c r="H123" s="3">
        <v>39275</v>
      </c>
      <c r="I123" s="2">
        <v>4.6399999999999997</v>
      </c>
      <c r="J123" s="4">
        <v>2230129.27</v>
      </c>
      <c r="K123" s="4">
        <v>20554671.039999999</v>
      </c>
      <c r="L123" s="4">
        <v>563568.51</v>
      </c>
      <c r="M123" s="4">
        <v>1.4077000000000002</v>
      </c>
      <c r="N123" s="2" t="s">
        <v>325</v>
      </c>
      <c r="O123" s="9"/>
      <c r="P123" s="5">
        <v>60</v>
      </c>
      <c r="Q123" s="5">
        <v>12</v>
      </c>
      <c r="R123" s="6">
        <v>665427.699999762</v>
      </c>
      <c r="S123" s="6">
        <v>1110605.6699998993</v>
      </c>
      <c r="T123" s="6">
        <v>2111975.6199999601</v>
      </c>
      <c r="U123" s="6">
        <v>1441392.1699996158</v>
      </c>
      <c r="V123" s="6">
        <v>1135316.4999998005</v>
      </c>
      <c r="W123" s="6">
        <v>2135314.6600007601</v>
      </c>
      <c r="X123" s="6">
        <v>1695898.2899996939</v>
      </c>
      <c r="Y123" s="6">
        <v>1958430.7099994025</v>
      </c>
      <c r="Z123" s="6">
        <v>1679761.3000004971</v>
      </c>
      <c r="AA123" s="6">
        <v>1376645.770000455</v>
      </c>
      <c r="AB123" s="6">
        <v>1637463.1700003648</v>
      </c>
      <c r="AC123" s="6">
        <v>1610810.180000175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16">
        <f t="shared" si="8"/>
        <v>18.559041740000382</v>
      </c>
      <c r="AS123" s="17">
        <f t="shared" si="10"/>
        <v>1.5465868116666985</v>
      </c>
      <c r="AT123" s="46">
        <f t="shared" si="9"/>
        <v>3.0931736233333971</v>
      </c>
      <c r="AU123" s="21"/>
    </row>
    <row r="124" spans="1:47">
      <c r="A124" s="2">
        <v>123</v>
      </c>
      <c r="B124" s="2"/>
      <c r="C124" s="2" t="s">
        <v>395</v>
      </c>
      <c r="D124" s="2" t="s">
        <v>396</v>
      </c>
      <c r="E124" s="2" t="s">
        <v>397</v>
      </c>
      <c r="F124" s="5" t="s">
        <v>27</v>
      </c>
      <c r="G124" s="5">
        <v>2010</v>
      </c>
      <c r="H124" s="3">
        <v>30936</v>
      </c>
      <c r="I124" s="2">
        <v>27.47</v>
      </c>
      <c r="J124" s="4">
        <v>6077858.8700000001</v>
      </c>
      <c r="K124" s="4">
        <v>25275338.66</v>
      </c>
      <c r="L124" s="4">
        <v>843226.69</v>
      </c>
      <c r="M124" s="4">
        <v>7.0499999999999993E-2</v>
      </c>
      <c r="N124" s="2" t="s">
        <v>398</v>
      </c>
      <c r="O124" s="9" t="s">
        <v>399</v>
      </c>
      <c r="P124" s="5" t="s">
        <v>1939</v>
      </c>
      <c r="Q124" s="5">
        <v>12</v>
      </c>
      <c r="R124" s="6">
        <v>1354449.9999996161</v>
      </c>
      <c r="S124" s="6">
        <v>1328988.0000000959</v>
      </c>
      <c r="T124" s="6">
        <v>1238040.9999996601</v>
      </c>
      <c r="U124" s="6">
        <v>1583622.000000108</v>
      </c>
      <c r="V124" s="6">
        <v>1804079.0000001579</v>
      </c>
      <c r="W124" s="6">
        <v>2070316.499999664</v>
      </c>
      <c r="X124" s="6">
        <v>1080835.0000000801</v>
      </c>
      <c r="Y124" s="6">
        <v>1772049.4999997439</v>
      </c>
      <c r="Z124" s="6">
        <v>1534787.9999996799</v>
      </c>
      <c r="AA124" s="6">
        <v>1801833.9999999302</v>
      </c>
      <c r="AB124" s="6">
        <v>1248879.0000003199</v>
      </c>
      <c r="AC124" s="6">
        <v>1589078.9999996349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16">
        <f t="shared" si="8"/>
        <v>18.406960999998692</v>
      </c>
      <c r="AS124" s="17">
        <f t="shared" si="10"/>
        <v>1.5339134166665578</v>
      </c>
      <c r="AT124" s="46">
        <f t="shared" si="9"/>
        <v>3.0678268333331156</v>
      </c>
      <c r="AU124" s="21"/>
    </row>
    <row r="125" spans="1:47">
      <c r="A125" s="2">
        <v>124</v>
      </c>
      <c r="B125" s="2"/>
      <c r="C125" s="2" t="s">
        <v>993</v>
      </c>
      <c r="D125" s="2" t="s">
        <v>994</v>
      </c>
      <c r="E125" s="2" t="s">
        <v>995</v>
      </c>
      <c r="F125" s="5" t="s">
        <v>27</v>
      </c>
      <c r="G125" s="5">
        <v>2010</v>
      </c>
      <c r="H125" s="3">
        <v>33590</v>
      </c>
      <c r="I125" s="2">
        <v>20.2</v>
      </c>
      <c r="J125" s="4">
        <v>6626756.8200000003</v>
      </c>
      <c r="K125" s="4">
        <v>65339376.909999996</v>
      </c>
      <c r="L125" s="4">
        <v>1076018.8</v>
      </c>
      <c r="M125" s="4">
        <v>0.35880000000000001</v>
      </c>
      <c r="N125" s="2" t="s">
        <v>996</v>
      </c>
      <c r="O125" s="9" t="s">
        <v>997</v>
      </c>
      <c r="P125" s="5" t="s">
        <v>1939</v>
      </c>
      <c r="Q125" s="5">
        <v>12</v>
      </c>
      <c r="R125" s="6">
        <v>1803491.219999746</v>
      </c>
      <c r="S125" s="6">
        <v>853136.27999993565</v>
      </c>
      <c r="T125" s="6">
        <v>1303429.4000002919</v>
      </c>
      <c r="U125" s="6">
        <v>1821839.2999998995</v>
      </c>
      <c r="V125" s="6">
        <v>1582336.8400003356</v>
      </c>
      <c r="W125" s="6">
        <v>1764769.7799995546</v>
      </c>
      <c r="X125" s="6">
        <v>1351797.0200000601</v>
      </c>
      <c r="Y125" s="6">
        <v>1829998.4400002726</v>
      </c>
      <c r="Z125" s="6">
        <v>1172168.3799999319</v>
      </c>
      <c r="AA125" s="6">
        <v>1097390.0999999167</v>
      </c>
      <c r="AB125" s="6">
        <v>1635376.9699997988</v>
      </c>
      <c r="AC125" s="6">
        <v>2188167.0399999623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16">
        <f t="shared" si="8"/>
        <v>18.403900769999705</v>
      </c>
      <c r="AS125" s="17">
        <f t="shared" si="10"/>
        <v>1.5336583974999756</v>
      </c>
      <c r="AT125" s="46">
        <f t="shared" si="9"/>
        <v>3.0673167949999511</v>
      </c>
      <c r="AU125" s="21"/>
    </row>
    <row r="126" spans="1:47">
      <c r="A126" s="2">
        <v>125</v>
      </c>
      <c r="B126" s="2"/>
      <c r="C126" s="2" t="s">
        <v>1795</v>
      </c>
      <c r="D126" s="2" t="s">
        <v>1796</v>
      </c>
      <c r="E126" s="2" t="s">
        <v>1797</v>
      </c>
      <c r="F126" s="5" t="s">
        <v>120</v>
      </c>
      <c r="G126" s="5">
        <v>2010</v>
      </c>
      <c r="H126" s="3">
        <v>39416</v>
      </c>
      <c r="I126" s="2">
        <v>4.26</v>
      </c>
      <c r="J126" s="4">
        <v>232752011</v>
      </c>
      <c r="K126" s="4">
        <v>798728069</v>
      </c>
      <c r="L126" s="4">
        <v>44365515</v>
      </c>
      <c r="M126" s="4">
        <v>1.1698</v>
      </c>
      <c r="N126" s="2" t="s">
        <v>1798</v>
      </c>
      <c r="O126" s="9">
        <v>6453531</v>
      </c>
      <c r="P126" s="5">
        <v>90</v>
      </c>
      <c r="Q126" s="5">
        <v>12</v>
      </c>
      <c r="R126" s="6">
        <v>40484.869999994</v>
      </c>
      <c r="S126" s="6">
        <v>4524.2700000015002</v>
      </c>
      <c r="T126" s="6">
        <v>371313.750000006</v>
      </c>
      <c r="U126" s="6">
        <v>743014.350000103</v>
      </c>
      <c r="V126" s="6">
        <v>1911119.7500006536</v>
      </c>
      <c r="W126" s="6">
        <v>1155932.3999997263</v>
      </c>
      <c r="X126" s="6">
        <v>561106.49999982794</v>
      </c>
      <c r="Y126" s="6">
        <v>1674464.8499997891</v>
      </c>
      <c r="Z126" s="6">
        <v>1397914.4499996083</v>
      </c>
      <c r="AA126" s="6">
        <v>1143340.9999998498</v>
      </c>
      <c r="AB126" s="6">
        <v>790935.99999997101</v>
      </c>
      <c r="AC126" s="6">
        <v>2025321.449999843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16">
        <f t="shared" si="8"/>
        <v>11.819473639999373</v>
      </c>
      <c r="AS126" s="17">
        <f t="shared" si="10"/>
        <v>0.98495613666661441</v>
      </c>
      <c r="AT126" s="46">
        <f t="shared" si="9"/>
        <v>2.9548684099998428</v>
      </c>
      <c r="AU126" s="21"/>
    </row>
    <row r="127" spans="1:47">
      <c r="A127" s="2">
        <v>126</v>
      </c>
      <c r="B127" s="2"/>
      <c r="C127" s="2" t="s">
        <v>697</v>
      </c>
      <c r="D127" s="2" t="s">
        <v>698</v>
      </c>
      <c r="E127" s="2" t="s">
        <v>699</v>
      </c>
      <c r="F127" s="5" t="s">
        <v>27</v>
      </c>
      <c r="G127" s="5">
        <v>2007</v>
      </c>
      <c r="H127" s="3">
        <v>37446</v>
      </c>
      <c r="I127" s="2">
        <v>9.64</v>
      </c>
      <c r="J127" s="4">
        <v>4752125.1100000003</v>
      </c>
      <c r="K127" s="4">
        <v>44095433.079999998</v>
      </c>
      <c r="L127" s="4">
        <v>661679.81000000006</v>
      </c>
      <c r="M127" s="4">
        <v>1.2016</v>
      </c>
      <c r="N127" s="2" t="s">
        <v>700</v>
      </c>
      <c r="O127" s="9" t="s">
        <v>701</v>
      </c>
      <c r="P127" s="5" t="s">
        <v>1939</v>
      </c>
      <c r="Q127" s="5">
        <v>12</v>
      </c>
      <c r="R127" s="6">
        <v>863193.00000023993</v>
      </c>
      <c r="S127" s="6">
        <v>493867.50000007753</v>
      </c>
      <c r="T127" s="6">
        <v>1447435.00000024</v>
      </c>
      <c r="U127" s="6">
        <v>2082458.5000004452</v>
      </c>
      <c r="V127" s="6">
        <v>2341360.1400004029</v>
      </c>
      <c r="W127" s="6">
        <v>2433326.1400002688</v>
      </c>
      <c r="X127" s="6">
        <v>2141625.8399996036</v>
      </c>
      <c r="Y127" s="6">
        <v>1790321.9999995201</v>
      </c>
      <c r="Z127" s="6">
        <v>1080375.4999998</v>
      </c>
      <c r="AA127" s="6">
        <v>855613.99999981502</v>
      </c>
      <c r="AB127" s="6">
        <v>836154.99999998789</v>
      </c>
      <c r="AC127" s="6">
        <v>1342236.9999995879</v>
      </c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16">
        <f t="shared" si="8"/>
        <v>17.707969619999986</v>
      </c>
      <c r="AS127" s="17">
        <f t="shared" si="10"/>
        <v>1.4756641349999988</v>
      </c>
      <c r="AT127" s="46">
        <f t="shared" si="9"/>
        <v>2.9513282699999976</v>
      </c>
      <c r="AU127" s="21"/>
    </row>
    <row r="128" spans="1:47">
      <c r="A128" s="2">
        <v>127</v>
      </c>
      <c r="B128" s="2"/>
      <c r="C128" s="2" t="s">
        <v>1772</v>
      </c>
      <c r="D128" s="2" t="s">
        <v>1773</v>
      </c>
      <c r="E128" s="2" t="s">
        <v>1774</v>
      </c>
      <c r="F128" s="5" t="s">
        <v>120</v>
      </c>
      <c r="G128" s="5">
        <v>2011</v>
      </c>
      <c r="H128" s="3">
        <v>29634</v>
      </c>
      <c r="I128" s="2">
        <v>31.04</v>
      </c>
      <c r="J128" s="4">
        <v>363587103.48000002</v>
      </c>
      <c r="K128" s="4">
        <v>732961698.54999995</v>
      </c>
      <c r="L128" s="4">
        <v>9898279</v>
      </c>
      <c r="M128" s="4">
        <v>0.21760000000000002</v>
      </c>
      <c r="N128" s="2" t="s">
        <v>1775</v>
      </c>
      <c r="O128" s="9" t="s">
        <v>1776</v>
      </c>
      <c r="P128" s="5">
        <v>45</v>
      </c>
      <c r="Q128" s="5">
        <v>12</v>
      </c>
      <c r="R128" s="6">
        <v>764577.64000015799</v>
      </c>
      <c r="S128" s="6">
        <v>2006690.0499996003</v>
      </c>
      <c r="T128" s="6">
        <v>1470303.4499998654</v>
      </c>
      <c r="U128" s="6">
        <v>1131898.6199997766</v>
      </c>
      <c r="V128" s="6">
        <v>1010380.9899998235</v>
      </c>
      <c r="W128" s="6">
        <v>1480311.5199999572</v>
      </c>
      <c r="X128" s="6">
        <v>2003849.3099996063</v>
      </c>
      <c r="Y128" s="6">
        <v>3711969.049999313</v>
      </c>
      <c r="Z128" s="6">
        <v>3454435.1200005375</v>
      </c>
      <c r="AA128" s="6">
        <v>2439720.7999994815</v>
      </c>
      <c r="AB128" s="6">
        <v>2626910.1399999475</v>
      </c>
      <c r="AC128" s="6">
        <v>1107240.8999998115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16">
        <f t="shared" si="8"/>
        <v>23.20828758999788</v>
      </c>
      <c r="AS128" s="17">
        <f t="shared" si="10"/>
        <v>1.9340239658331566</v>
      </c>
      <c r="AT128" s="46">
        <f t="shared" si="9"/>
        <v>2.901035948749735</v>
      </c>
      <c r="AU128" s="21"/>
    </row>
    <row r="129" spans="1:47">
      <c r="A129" s="2">
        <v>128</v>
      </c>
      <c r="B129" s="2"/>
      <c r="C129" s="2" t="s">
        <v>761</v>
      </c>
      <c r="D129" s="2" t="s">
        <v>762</v>
      </c>
      <c r="E129" s="2" t="s">
        <v>763</v>
      </c>
      <c r="F129" s="5" t="s">
        <v>27</v>
      </c>
      <c r="G129" s="5">
        <v>2010</v>
      </c>
      <c r="H129" s="3">
        <v>32496</v>
      </c>
      <c r="I129" s="2">
        <v>23.2</v>
      </c>
      <c r="J129" s="4">
        <v>12284781.15</v>
      </c>
      <c r="K129" s="4">
        <v>47509170.630000003</v>
      </c>
      <c r="L129" s="4">
        <v>1146541.92</v>
      </c>
      <c r="M129" s="4">
        <v>0.61350000000000005</v>
      </c>
      <c r="N129" s="2" t="s">
        <v>764</v>
      </c>
      <c r="O129" s="9" t="s">
        <v>765</v>
      </c>
      <c r="P129" s="5">
        <v>60</v>
      </c>
      <c r="Q129" s="5">
        <v>12</v>
      </c>
      <c r="R129" s="6">
        <v>1064814.4599997818</v>
      </c>
      <c r="S129" s="6">
        <v>1509371.9700002142</v>
      </c>
      <c r="T129" s="6">
        <v>920451.65000003984</v>
      </c>
      <c r="U129" s="6">
        <v>751345.5100001609</v>
      </c>
      <c r="V129" s="6">
        <v>1431600.2999997216</v>
      </c>
      <c r="W129" s="6">
        <v>1705313.6399998704</v>
      </c>
      <c r="X129" s="6">
        <v>1569257.3099998978</v>
      </c>
      <c r="Y129" s="6">
        <v>2048736.9499995194</v>
      </c>
      <c r="Z129" s="6">
        <v>1997473.7700002943</v>
      </c>
      <c r="AA129" s="6">
        <v>1649080.1700000735</v>
      </c>
      <c r="AB129" s="6">
        <v>1447904.0899997342</v>
      </c>
      <c r="AC129" s="6">
        <v>1180038.4999997311</v>
      </c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16">
        <f t="shared" si="8"/>
        <v>17.275388319999035</v>
      </c>
      <c r="AS129" s="17">
        <f t="shared" si="10"/>
        <v>1.4396156933332531</v>
      </c>
      <c r="AT129" s="46">
        <f t="shared" si="9"/>
        <v>2.8792313866665062</v>
      </c>
      <c r="AU129" s="21"/>
    </row>
    <row r="130" spans="1:47">
      <c r="A130" s="2">
        <v>129</v>
      </c>
      <c r="B130" s="2"/>
      <c r="C130" s="2" t="s">
        <v>1746</v>
      </c>
      <c r="D130" s="2" t="s">
        <v>1747</v>
      </c>
      <c r="E130" s="2" t="s">
        <v>1748</v>
      </c>
      <c r="F130" s="5" t="s">
        <v>27</v>
      </c>
      <c r="G130" s="5">
        <v>2010</v>
      </c>
      <c r="H130" s="3">
        <v>38553</v>
      </c>
      <c r="I130" s="2">
        <v>6.62</v>
      </c>
      <c r="J130" s="4">
        <v>330976899</v>
      </c>
      <c r="K130" s="4">
        <v>616895753</v>
      </c>
      <c r="L130" s="4">
        <v>38950980</v>
      </c>
      <c r="M130" s="4">
        <v>0.68920000000000003</v>
      </c>
      <c r="N130" s="2" t="s">
        <v>1749</v>
      </c>
      <c r="O130" s="9" t="s">
        <v>1750</v>
      </c>
      <c r="P130" s="5">
        <v>75</v>
      </c>
      <c r="Q130" s="5">
        <v>12</v>
      </c>
      <c r="R130" s="6">
        <v>1502600.0500002529</v>
      </c>
      <c r="S130" s="6">
        <v>2550172.4499995424</v>
      </c>
      <c r="T130" s="6">
        <v>380550.55000004795</v>
      </c>
      <c r="U130" s="6">
        <v>656257.50000009907</v>
      </c>
      <c r="V130" s="6">
        <v>2618291.499999959</v>
      </c>
      <c r="W130" s="6">
        <v>707500</v>
      </c>
      <c r="X130" s="6">
        <v>337435</v>
      </c>
      <c r="Y130" s="6">
        <v>2035495</v>
      </c>
      <c r="Z130" s="6">
        <v>1724920.6999996579</v>
      </c>
      <c r="AA130" s="6">
        <v>617085.45000012894</v>
      </c>
      <c r="AB130" s="6">
        <v>489543.85000012699</v>
      </c>
      <c r="AC130" s="6">
        <v>112314.18999997799</v>
      </c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16">
        <f t="shared" ref="AR130:AR193" si="11">SUM(R130:AC130)/1000000</f>
        <v>13.732166239999792</v>
      </c>
      <c r="AS130" s="17">
        <f t="shared" si="10"/>
        <v>1.1443471866666493</v>
      </c>
      <c r="AT130" s="46">
        <f t="shared" si="9"/>
        <v>2.860867966666623</v>
      </c>
      <c r="AU130" s="21"/>
    </row>
    <row r="131" spans="1:47">
      <c r="A131" s="2">
        <v>130</v>
      </c>
      <c r="B131" s="2"/>
      <c r="C131" s="2" t="s">
        <v>663</v>
      </c>
      <c r="D131" s="2" t="s">
        <v>664</v>
      </c>
      <c r="E131" s="2" t="s">
        <v>665</v>
      </c>
      <c r="F131" s="5" t="s">
        <v>120</v>
      </c>
      <c r="G131" s="5">
        <v>2010</v>
      </c>
      <c r="H131" s="3">
        <v>35025</v>
      </c>
      <c r="I131" s="2">
        <v>16.28</v>
      </c>
      <c r="J131" s="4">
        <v>10445607.76</v>
      </c>
      <c r="K131" s="4">
        <v>42066487.509999998</v>
      </c>
      <c r="L131" s="4">
        <v>615169.47</v>
      </c>
      <c r="M131" s="4">
        <v>0.69209999999999994</v>
      </c>
      <c r="N131" s="2" t="s">
        <v>666</v>
      </c>
      <c r="O131" s="9" t="s">
        <v>667</v>
      </c>
      <c r="P131" s="5">
        <v>60</v>
      </c>
      <c r="Q131" s="5">
        <v>12</v>
      </c>
      <c r="R131" s="6">
        <v>1102578.020000251</v>
      </c>
      <c r="S131" s="6">
        <v>1233331.0699999849</v>
      </c>
      <c r="T131" s="6">
        <v>1322924.4799998938</v>
      </c>
      <c r="U131" s="6">
        <v>1446272.0799999724</v>
      </c>
      <c r="V131" s="6">
        <v>1114019.55999996</v>
      </c>
      <c r="W131" s="6">
        <v>1318008.1900000055</v>
      </c>
      <c r="X131" s="6">
        <v>1149627.74</v>
      </c>
      <c r="Y131" s="6">
        <v>788258.66999990866</v>
      </c>
      <c r="Z131" s="6">
        <v>2009049.8199999956</v>
      </c>
      <c r="AA131" s="6">
        <v>2226988.0800004872</v>
      </c>
      <c r="AB131" s="6">
        <v>1862141.57</v>
      </c>
      <c r="AC131" s="6">
        <v>1542448.5799997181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16">
        <f t="shared" si="11"/>
        <v>17.115647860000177</v>
      </c>
      <c r="AS131" s="17">
        <f t="shared" si="10"/>
        <v>1.4263039883333481</v>
      </c>
      <c r="AT131" s="46">
        <f t="shared" si="9"/>
        <v>2.8526079766666963</v>
      </c>
      <c r="AU131" s="21"/>
    </row>
    <row r="132" spans="1:47">
      <c r="A132" s="2">
        <v>131</v>
      </c>
      <c r="B132" s="2"/>
      <c r="C132" s="2" t="s">
        <v>1933</v>
      </c>
      <c r="D132" s="2" t="s">
        <v>1934</v>
      </c>
      <c r="E132" s="2" t="s">
        <v>1935</v>
      </c>
      <c r="F132" s="5" t="s">
        <v>120</v>
      </c>
      <c r="G132" s="5">
        <v>2010</v>
      </c>
      <c r="H132" s="3">
        <v>33891</v>
      </c>
      <c r="I132" s="2">
        <v>19.38</v>
      </c>
      <c r="J132" s="4">
        <v>2311242414</v>
      </c>
      <c r="K132" s="4">
        <v>5172818166</v>
      </c>
      <c r="L132" s="4">
        <v>206812234</v>
      </c>
      <c r="M132" s="4">
        <v>0.97389999999999999</v>
      </c>
      <c r="N132" s="2" t="s">
        <v>1936</v>
      </c>
      <c r="O132" s="9" t="s">
        <v>1937</v>
      </c>
      <c r="P132" s="5">
        <v>30</v>
      </c>
      <c r="Q132" s="5">
        <v>12</v>
      </c>
      <c r="R132" s="6">
        <v>978246.17000015627</v>
      </c>
      <c r="S132" s="6">
        <v>1352478.3499995349</v>
      </c>
      <c r="T132" s="6">
        <v>1733026.400000076</v>
      </c>
      <c r="U132" s="6">
        <v>4855502.7999993181</v>
      </c>
      <c r="V132" s="6">
        <v>4140737.0000007339</v>
      </c>
      <c r="W132" s="6">
        <v>3381676.8999998705</v>
      </c>
      <c r="X132" s="6">
        <v>1652713.9999996745</v>
      </c>
      <c r="Y132" s="6">
        <v>2744358.2500004573</v>
      </c>
      <c r="Z132" s="6">
        <v>4862193.1000001514</v>
      </c>
      <c r="AA132" s="6">
        <v>2259751.6499994788</v>
      </c>
      <c r="AB132" s="6">
        <v>2861278.3199993088</v>
      </c>
      <c r="AC132" s="6">
        <v>3310844.319999259</v>
      </c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16">
        <f t="shared" si="11"/>
        <v>34.132807259998025</v>
      </c>
      <c r="AS132" s="17">
        <f t="shared" si="10"/>
        <v>2.8444006049998349</v>
      </c>
      <c r="AT132" s="46">
        <f t="shared" si="9"/>
        <v>2.8444006049998349</v>
      </c>
      <c r="AU132" s="21"/>
    </row>
    <row r="133" spans="1:47">
      <c r="A133" s="2">
        <v>132</v>
      </c>
      <c r="B133" s="2"/>
      <c r="C133" s="2" t="s">
        <v>880</v>
      </c>
      <c r="D133" s="2" t="s">
        <v>881</v>
      </c>
      <c r="E133" s="2" t="s">
        <v>882</v>
      </c>
      <c r="F133" s="5" t="s">
        <v>27</v>
      </c>
      <c r="G133" s="5">
        <v>2011</v>
      </c>
      <c r="H133" s="3">
        <v>32982</v>
      </c>
      <c r="I133" s="2">
        <v>21.87</v>
      </c>
      <c r="J133" s="4">
        <v>15329669.460000001</v>
      </c>
      <c r="K133" s="4">
        <v>56212289.75</v>
      </c>
      <c r="L133" s="4">
        <v>658290.92000000004</v>
      </c>
      <c r="M133" s="4">
        <v>0.46820000000000001</v>
      </c>
      <c r="N133" s="2" t="s">
        <v>883</v>
      </c>
      <c r="O133" s="9" t="s">
        <v>884</v>
      </c>
      <c r="P133" s="5">
        <v>60</v>
      </c>
      <c r="Q133" s="5">
        <v>12</v>
      </c>
      <c r="R133" s="6">
        <v>1933156.8</v>
      </c>
      <c r="S133" s="6">
        <v>1898920.53</v>
      </c>
      <c r="T133" s="6">
        <v>888487.38</v>
      </c>
      <c r="U133" s="6">
        <v>1561306.19</v>
      </c>
      <c r="V133" s="6">
        <v>1883885.15</v>
      </c>
      <c r="W133" s="6">
        <v>1448604.91</v>
      </c>
      <c r="X133" s="6">
        <v>1133480.99</v>
      </c>
      <c r="Y133" s="6">
        <v>1314645.68</v>
      </c>
      <c r="Z133" s="6">
        <v>1139694.03</v>
      </c>
      <c r="AA133" s="6">
        <v>1331542.6299999999</v>
      </c>
      <c r="AB133" s="6">
        <v>1206497.3200002413</v>
      </c>
      <c r="AC133" s="6">
        <v>1312947.2800002578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16">
        <f t="shared" si="11"/>
        <v>17.053168890000496</v>
      </c>
      <c r="AS133" s="17">
        <f t="shared" si="10"/>
        <v>1.4210974075000413</v>
      </c>
      <c r="AT133" s="46">
        <f t="shared" si="9"/>
        <v>2.8421948150000826</v>
      </c>
      <c r="AU133" s="21"/>
    </row>
    <row r="134" spans="1:47">
      <c r="A134" s="2">
        <v>133</v>
      </c>
      <c r="B134" s="2"/>
      <c r="C134" s="2" t="s">
        <v>595</v>
      </c>
      <c r="D134" s="2" t="s">
        <v>596</v>
      </c>
      <c r="E134" s="2" t="s">
        <v>597</v>
      </c>
      <c r="F134" s="5" t="s">
        <v>27</v>
      </c>
      <c r="G134" s="5">
        <v>2010</v>
      </c>
      <c r="H134" s="3">
        <v>39519</v>
      </c>
      <c r="I134" s="2">
        <v>3.97</v>
      </c>
      <c r="J134" s="4">
        <v>6567866.8899999997</v>
      </c>
      <c r="K134" s="4">
        <v>36944790.539999999</v>
      </c>
      <c r="L134" s="4">
        <v>1597183.17</v>
      </c>
      <c r="M134" s="4">
        <v>0.95310000000000006</v>
      </c>
      <c r="N134" s="2" t="s">
        <v>598</v>
      </c>
      <c r="O134" s="9" t="s">
        <v>599</v>
      </c>
      <c r="P134" s="5" t="s">
        <v>1939</v>
      </c>
      <c r="Q134" s="5">
        <v>12</v>
      </c>
      <c r="R134" s="6">
        <v>1449841.000000244</v>
      </c>
      <c r="S134" s="6">
        <v>1553729.9999997602</v>
      </c>
      <c r="T134" s="6">
        <v>1759889.9999998799</v>
      </c>
      <c r="U134" s="6">
        <v>1427393.9999998801</v>
      </c>
      <c r="V134" s="6">
        <v>1361414.9999998799</v>
      </c>
      <c r="W134" s="6">
        <v>1751579.99999964</v>
      </c>
      <c r="X134" s="6">
        <v>919724.99999982002</v>
      </c>
      <c r="Y134" s="6">
        <v>1759260.0000000601</v>
      </c>
      <c r="Z134" s="6">
        <v>1294045.0800001051</v>
      </c>
      <c r="AA134" s="6">
        <v>1278364.6599998239</v>
      </c>
      <c r="AB134" s="6">
        <v>890339.99999993993</v>
      </c>
      <c r="AC134" s="6">
        <v>1557959.9999999499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16">
        <f t="shared" si="11"/>
        <v>17.003544739998983</v>
      </c>
      <c r="AS134" s="17">
        <f t="shared" si="10"/>
        <v>1.4169620616665817</v>
      </c>
      <c r="AT134" s="46">
        <f t="shared" si="9"/>
        <v>2.8339241233331633</v>
      </c>
      <c r="AU134" s="21"/>
    </row>
    <row r="135" spans="1:47">
      <c r="A135" s="2">
        <v>134</v>
      </c>
      <c r="B135" s="2"/>
      <c r="C135" s="2" t="s">
        <v>1020</v>
      </c>
      <c r="D135" s="2" t="s">
        <v>1021</v>
      </c>
      <c r="E135" s="2" t="s">
        <v>1022</v>
      </c>
      <c r="F135" s="5" t="s">
        <v>27</v>
      </c>
      <c r="G135" s="5">
        <v>2010</v>
      </c>
      <c r="H135" s="3">
        <v>35262</v>
      </c>
      <c r="I135" s="2">
        <v>15.63</v>
      </c>
      <c r="J135" s="4">
        <v>10788101.560000001</v>
      </c>
      <c r="K135" s="4">
        <v>67025920.82</v>
      </c>
      <c r="L135" s="4">
        <v>1553082.13</v>
      </c>
      <c r="M135" s="4">
        <v>1.2512999999999999</v>
      </c>
      <c r="N135" s="2" t="s">
        <v>1023</v>
      </c>
      <c r="O135" s="9"/>
      <c r="P135" s="5" t="s">
        <v>1939</v>
      </c>
      <c r="Q135" s="5">
        <v>12</v>
      </c>
      <c r="R135" s="6">
        <v>1210985.5000001525</v>
      </c>
      <c r="S135" s="6">
        <v>403851.99999991205</v>
      </c>
      <c r="T135" s="6">
        <v>520149.49999983952</v>
      </c>
      <c r="U135" s="6">
        <v>683046.00000012503</v>
      </c>
      <c r="V135" s="6">
        <v>975191.49999999744</v>
      </c>
      <c r="W135" s="6">
        <v>1231848.0000000801</v>
      </c>
      <c r="X135" s="6">
        <v>2699393.9999993462</v>
      </c>
      <c r="Y135" s="6">
        <v>2634497.9999996419</v>
      </c>
      <c r="Z135" s="6">
        <v>1897546.00000023</v>
      </c>
      <c r="AA135" s="6">
        <v>968795.99999996007</v>
      </c>
      <c r="AB135" s="6">
        <v>1834960.9999996438</v>
      </c>
      <c r="AC135" s="6">
        <v>1691408.499999813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16">
        <f t="shared" si="11"/>
        <v>16.751675999998746</v>
      </c>
      <c r="AS135" s="17">
        <f t="shared" si="10"/>
        <v>1.3959729999998955</v>
      </c>
      <c r="AT135" s="46">
        <f t="shared" ref="AT135:AT198" si="12">AS135*P135/30</f>
        <v>2.7919459999997911</v>
      </c>
      <c r="AU135" s="21"/>
    </row>
    <row r="136" spans="1:47">
      <c r="A136" s="2">
        <v>135</v>
      </c>
      <c r="B136" s="2"/>
      <c r="C136" s="2" t="s">
        <v>1782</v>
      </c>
      <c r="D136" s="2" t="s">
        <v>1783</v>
      </c>
      <c r="E136" s="2" t="s">
        <v>1784</v>
      </c>
      <c r="F136" s="5" t="s">
        <v>27</v>
      </c>
      <c r="G136" s="5">
        <v>2010</v>
      </c>
      <c r="H136" s="3">
        <v>33396</v>
      </c>
      <c r="I136" s="2">
        <v>20.73</v>
      </c>
      <c r="J136" s="4">
        <v>96087241.810000002</v>
      </c>
      <c r="K136" s="4">
        <v>779076219.51999998</v>
      </c>
      <c r="L136" s="4">
        <v>10483850.220000001</v>
      </c>
      <c r="M136" s="4">
        <v>2.8394999999999997</v>
      </c>
      <c r="N136" s="2" t="s">
        <v>1785</v>
      </c>
      <c r="O136" s="9">
        <v>6563815</v>
      </c>
      <c r="P136" s="5">
        <v>60</v>
      </c>
      <c r="Q136" s="5">
        <v>12</v>
      </c>
      <c r="R136" s="6">
        <v>1509445.84</v>
      </c>
      <c r="S136" s="6">
        <v>1756547.1999994612</v>
      </c>
      <c r="T136" s="6">
        <v>1868044.1699994751</v>
      </c>
      <c r="U136" s="6">
        <v>1880801.2500002999</v>
      </c>
      <c r="V136" s="6">
        <v>2346023.599999235</v>
      </c>
      <c r="W136" s="6">
        <v>3254231.7099994072</v>
      </c>
      <c r="X136" s="6">
        <v>705539.34999995842</v>
      </c>
      <c r="Y136" s="6">
        <v>577770.54999978002</v>
      </c>
      <c r="Z136" s="6">
        <v>788142.6</v>
      </c>
      <c r="AA136" s="6">
        <v>797581.32999974268</v>
      </c>
      <c r="AB136" s="6">
        <v>686061.79999999597</v>
      </c>
      <c r="AC136" s="6">
        <v>90677.67000000499</v>
      </c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16">
        <f t="shared" si="11"/>
        <v>16.26086706999736</v>
      </c>
      <c r="AS136" s="17">
        <f t="shared" ref="AS136:AS199" si="13">AVERAGEA(R136:AC136)/1000000</f>
        <v>1.3550722558331134</v>
      </c>
      <c r="AT136" s="46">
        <f t="shared" si="12"/>
        <v>2.7101445116662268</v>
      </c>
      <c r="AU136" s="21"/>
    </row>
    <row r="137" spans="1:47">
      <c r="A137" s="2">
        <v>136</v>
      </c>
      <c r="B137" s="2"/>
      <c r="C137" s="2" t="s">
        <v>923</v>
      </c>
      <c r="D137" s="2" t="s">
        <v>924</v>
      </c>
      <c r="E137" s="2" t="s">
        <v>925</v>
      </c>
      <c r="F137" s="5" t="s">
        <v>27</v>
      </c>
      <c r="G137" s="5">
        <v>2010</v>
      </c>
      <c r="H137" s="3">
        <v>36332</v>
      </c>
      <c r="I137" s="2">
        <v>12.7</v>
      </c>
      <c r="J137" s="4">
        <v>34816430.850000001</v>
      </c>
      <c r="K137" s="4">
        <v>60362539.5</v>
      </c>
      <c r="L137" s="4">
        <v>830041.45</v>
      </c>
      <c r="M137" s="4">
        <v>0.5776</v>
      </c>
      <c r="N137" s="2" t="s">
        <v>926</v>
      </c>
      <c r="O137" s="9"/>
      <c r="P137" s="5">
        <v>75</v>
      </c>
      <c r="Q137" s="5">
        <v>9</v>
      </c>
      <c r="R137" s="6">
        <v>0</v>
      </c>
      <c r="S137" s="6">
        <v>0</v>
      </c>
      <c r="T137" s="6">
        <v>364381.66999996122</v>
      </c>
      <c r="U137" s="6">
        <v>0</v>
      </c>
      <c r="V137" s="6">
        <v>1515443.9300001685</v>
      </c>
      <c r="W137" s="6">
        <v>2030503.5799996261</v>
      </c>
      <c r="X137" s="6">
        <v>1834097.5400001886</v>
      </c>
      <c r="Y137" s="6">
        <v>854280.33000004315</v>
      </c>
      <c r="Z137" s="6">
        <v>140574.46</v>
      </c>
      <c r="AA137" s="6">
        <v>1953980.1199997778</v>
      </c>
      <c r="AB137" s="6">
        <v>3232896.8299995349</v>
      </c>
      <c r="AC137" s="6">
        <v>1068045.739999922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16">
        <f t="shared" si="11"/>
        <v>12.994204199999222</v>
      </c>
      <c r="AS137" s="17">
        <f t="shared" si="13"/>
        <v>1.0828503499999351</v>
      </c>
      <c r="AT137" s="46">
        <f t="shared" si="12"/>
        <v>2.7071258749998379</v>
      </c>
      <c r="AU137" s="21"/>
    </row>
    <row r="138" spans="1:47">
      <c r="A138" s="2">
        <v>137</v>
      </c>
      <c r="B138" s="2"/>
      <c r="C138" s="2" t="s">
        <v>974</v>
      </c>
      <c r="D138" s="2" t="s">
        <v>975</v>
      </c>
      <c r="E138" s="2" t="s">
        <v>976</v>
      </c>
      <c r="F138" s="5" t="s">
        <v>27</v>
      </c>
      <c r="G138" s="5">
        <v>2010</v>
      </c>
      <c r="H138" s="3">
        <v>36237</v>
      </c>
      <c r="I138" s="2">
        <v>12.95</v>
      </c>
      <c r="J138" s="4">
        <v>14232288.380000001</v>
      </c>
      <c r="K138" s="4">
        <v>63207199.369999997</v>
      </c>
      <c r="L138" s="4">
        <v>2134764.63</v>
      </c>
      <c r="M138" s="4">
        <v>0.3493</v>
      </c>
      <c r="N138" s="2" t="s">
        <v>977</v>
      </c>
      <c r="O138" s="9" t="s">
        <v>978</v>
      </c>
      <c r="P138" s="5" t="s">
        <v>1939</v>
      </c>
      <c r="Q138" s="5">
        <v>12</v>
      </c>
      <c r="R138" s="6">
        <v>1067316.0000001921</v>
      </c>
      <c r="S138" s="6">
        <v>1033170.00000012</v>
      </c>
      <c r="T138" s="6">
        <v>1616400.00000021</v>
      </c>
      <c r="U138" s="6">
        <v>1271189.9999999399</v>
      </c>
      <c r="V138" s="6">
        <v>1476650.5000002079</v>
      </c>
      <c r="W138" s="6">
        <v>1951559.9999999399</v>
      </c>
      <c r="X138" s="6">
        <v>1086060.9999999821</v>
      </c>
      <c r="Y138" s="6">
        <v>1571430.0000003839</v>
      </c>
      <c r="Z138" s="6">
        <v>1221900.0000002985</v>
      </c>
      <c r="AA138" s="6">
        <v>1399639.9999995881</v>
      </c>
      <c r="AB138" s="6">
        <v>1057853.99999979</v>
      </c>
      <c r="AC138" s="6">
        <v>1265868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16">
        <f t="shared" si="11"/>
        <v>16.019039500000652</v>
      </c>
      <c r="AS138" s="17">
        <f t="shared" si="13"/>
        <v>1.3349199583333875</v>
      </c>
      <c r="AT138" s="46">
        <f t="shared" si="12"/>
        <v>2.669839916666775</v>
      </c>
      <c r="AU138" s="21"/>
    </row>
    <row r="139" spans="1:47">
      <c r="A139" s="2">
        <v>138</v>
      </c>
      <c r="B139" s="2"/>
      <c r="C139" s="2" t="s">
        <v>1137</v>
      </c>
      <c r="D139" s="2" t="s">
        <v>1138</v>
      </c>
      <c r="E139" s="2" t="s">
        <v>1139</v>
      </c>
      <c r="F139" s="5" t="s">
        <v>27</v>
      </c>
      <c r="G139" s="5">
        <v>2011</v>
      </c>
      <c r="H139" s="3">
        <v>34075</v>
      </c>
      <c r="I139" s="2">
        <v>19.39</v>
      </c>
      <c r="J139" s="4">
        <v>27631014.670000002</v>
      </c>
      <c r="K139" s="4">
        <v>73373412.480000004</v>
      </c>
      <c r="L139" s="4">
        <v>2268704.85</v>
      </c>
      <c r="M139" s="4">
        <v>0.27329999999999999</v>
      </c>
      <c r="N139" s="2" t="s">
        <v>1978</v>
      </c>
      <c r="O139" s="9" t="s">
        <v>1140</v>
      </c>
      <c r="P139" s="5">
        <v>60</v>
      </c>
      <c r="Q139" s="5">
        <v>12</v>
      </c>
      <c r="R139" s="6">
        <v>1091874.2999999111</v>
      </c>
      <c r="S139" s="6">
        <v>752250.20000004873</v>
      </c>
      <c r="T139" s="6">
        <v>705175.03000002063</v>
      </c>
      <c r="U139" s="6">
        <v>1653914.1199996131</v>
      </c>
      <c r="V139" s="6">
        <v>1178926.3999998067</v>
      </c>
      <c r="W139" s="6">
        <v>1516661.3999997175</v>
      </c>
      <c r="X139" s="6">
        <v>1838118.9300002689</v>
      </c>
      <c r="Y139" s="6">
        <v>1687104.2999998471</v>
      </c>
      <c r="Z139" s="6">
        <v>1481896.3599997265</v>
      </c>
      <c r="AA139" s="6">
        <v>1423709.4599999648</v>
      </c>
      <c r="AB139" s="6">
        <v>1049390.190000185</v>
      </c>
      <c r="AC139" s="6">
        <v>1301320.73</v>
      </c>
      <c r="AD139" s="6">
        <v>1252697.95</v>
      </c>
      <c r="AE139" s="6">
        <v>855630.16</v>
      </c>
      <c r="AF139" s="6">
        <v>2189575.89</v>
      </c>
      <c r="AG139" s="6">
        <v>1278375.02</v>
      </c>
      <c r="AH139" s="6">
        <v>1771733.08</v>
      </c>
      <c r="AI139" s="6">
        <v>1971384.01</v>
      </c>
      <c r="AJ139" s="6">
        <v>1462984.15</v>
      </c>
      <c r="AK139" s="6">
        <v>1778622.04</v>
      </c>
      <c r="AL139" s="6">
        <v>2176174.4700000002</v>
      </c>
      <c r="AM139" s="6">
        <v>1983495.65</v>
      </c>
      <c r="AN139" s="6">
        <v>1299526.57</v>
      </c>
      <c r="AO139" s="6">
        <v>1764933</v>
      </c>
      <c r="AP139" s="6"/>
      <c r="AQ139" s="6"/>
      <c r="AR139" s="16">
        <f>SUM(AC139:AN139)/1000000</f>
        <v>19.321519720000001</v>
      </c>
      <c r="AS139" s="17">
        <f>AVERAGEA(AC139:AN139)/1000000</f>
        <v>1.6101266433333334</v>
      </c>
      <c r="AT139" s="46">
        <f t="shared" si="12"/>
        <v>3.2202532866666669</v>
      </c>
      <c r="AU139" s="21"/>
    </row>
    <row r="140" spans="1:47">
      <c r="A140" s="2">
        <v>139</v>
      </c>
      <c r="B140" s="2"/>
      <c r="C140" s="2" t="s">
        <v>630</v>
      </c>
      <c r="D140" s="2" t="s">
        <v>631</v>
      </c>
      <c r="E140" s="2" t="s">
        <v>632</v>
      </c>
      <c r="F140" s="5" t="s">
        <v>27</v>
      </c>
      <c r="G140" s="5">
        <v>2010</v>
      </c>
      <c r="H140" s="3">
        <v>33609</v>
      </c>
      <c r="I140" s="2">
        <v>20.149999999999999</v>
      </c>
      <c r="J140" s="4">
        <v>15881420.300000001</v>
      </c>
      <c r="K140" s="4">
        <v>40067723.079999998</v>
      </c>
      <c r="L140" s="4">
        <v>903696.95</v>
      </c>
      <c r="M140" s="4">
        <v>1.47E-2</v>
      </c>
      <c r="N140" s="2" t="s">
        <v>633</v>
      </c>
      <c r="O140" s="9" t="s">
        <v>634</v>
      </c>
      <c r="P140" s="5" t="s">
        <v>1939</v>
      </c>
      <c r="Q140" s="5">
        <v>12</v>
      </c>
      <c r="R140" s="6">
        <v>1667658.0000002941</v>
      </c>
      <c r="S140" s="6">
        <v>1209083.4999997066</v>
      </c>
      <c r="T140" s="6">
        <v>2307224.3000003365</v>
      </c>
      <c r="U140" s="6">
        <v>1324649.000000125</v>
      </c>
      <c r="V140" s="6">
        <v>1335368.99999997</v>
      </c>
      <c r="W140" s="6">
        <v>1737034.4999996715</v>
      </c>
      <c r="X140" s="6">
        <v>977630.99999993702</v>
      </c>
      <c r="Y140" s="6">
        <v>1098783.00000016</v>
      </c>
      <c r="Z140" s="6">
        <v>848284.4999997901</v>
      </c>
      <c r="AA140" s="6">
        <v>1108876.0000002389</v>
      </c>
      <c r="AB140" s="6">
        <v>765846</v>
      </c>
      <c r="AC140" s="6">
        <v>1215245.9999997781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16">
        <f t="shared" si="11"/>
        <v>15.595684800000008</v>
      </c>
      <c r="AS140" s="17">
        <f t="shared" si="13"/>
        <v>1.2996404000000006</v>
      </c>
      <c r="AT140" s="46">
        <f t="shared" si="12"/>
        <v>2.5992808000000012</v>
      </c>
      <c r="AU140" s="21"/>
    </row>
    <row r="141" spans="1:47">
      <c r="A141" s="2">
        <v>140</v>
      </c>
      <c r="B141" s="2"/>
      <c r="C141" s="2" t="s">
        <v>959</v>
      </c>
      <c r="D141" s="2" t="s">
        <v>960</v>
      </c>
      <c r="E141" s="2" t="s">
        <v>961</v>
      </c>
      <c r="F141" s="5" t="s">
        <v>27</v>
      </c>
      <c r="G141" s="5">
        <v>2010</v>
      </c>
      <c r="H141" s="3">
        <v>34743</v>
      </c>
      <c r="I141" s="2">
        <v>17.05</v>
      </c>
      <c r="J141" s="4">
        <v>8652439.5</v>
      </c>
      <c r="K141" s="4">
        <v>62513181.740000002</v>
      </c>
      <c r="L141" s="4">
        <v>1178236.07</v>
      </c>
      <c r="M141" s="4">
        <v>0.94489999999999996</v>
      </c>
      <c r="N141" s="2" t="s">
        <v>962</v>
      </c>
      <c r="O141" s="9" t="s">
        <v>963</v>
      </c>
      <c r="P141" s="5" t="s">
        <v>1939</v>
      </c>
      <c r="Q141" s="5">
        <v>12</v>
      </c>
      <c r="R141" s="6">
        <v>827667.96000009391</v>
      </c>
      <c r="S141" s="6">
        <v>1064500.179999796</v>
      </c>
      <c r="T141" s="6">
        <v>1263876.9400003329</v>
      </c>
      <c r="U141" s="6">
        <v>832106.96000017202</v>
      </c>
      <c r="V141" s="6">
        <v>1075442.0399997931</v>
      </c>
      <c r="W141" s="6">
        <v>1450164.0599996711</v>
      </c>
      <c r="X141" s="6">
        <v>1483014.5600001775</v>
      </c>
      <c r="Y141" s="6">
        <v>1669986.9799998999</v>
      </c>
      <c r="Z141" s="6">
        <v>1892019.0600004161</v>
      </c>
      <c r="AA141" s="6">
        <v>1276103.8299998022</v>
      </c>
      <c r="AB141" s="6">
        <v>1228404.699999627</v>
      </c>
      <c r="AC141" s="6">
        <v>1429733.2299995655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16">
        <f t="shared" si="11"/>
        <v>15.493020499999348</v>
      </c>
      <c r="AS141" s="17">
        <f t="shared" si="13"/>
        <v>1.2910850416666122</v>
      </c>
      <c r="AT141" s="46">
        <f t="shared" si="12"/>
        <v>2.5821700833332244</v>
      </c>
      <c r="AU141" s="21"/>
    </row>
    <row r="142" spans="1:47">
      <c r="A142" s="2">
        <v>141</v>
      </c>
      <c r="B142" s="2"/>
      <c r="C142" s="2" t="s">
        <v>565</v>
      </c>
      <c r="D142" s="2" t="s">
        <v>566</v>
      </c>
      <c r="E142" s="2" t="s">
        <v>567</v>
      </c>
      <c r="F142" s="5" t="s">
        <v>27</v>
      </c>
      <c r="G142" s="5">
        <v>2010</v>
      </c>
      <c r="H142" s="3">
        <v>35118</v>
      </c>
      <c r="I142" s="2">
        <v>16.02</v>
      </c>
      <c r="J142" s="4">
        <v>9111440.9100000001</v>
      </c>
      <c r="K142" s="4">
        <v>35359666.149999999</v>
      </c>
      <c r="L142" s="4">
        <v>562221.52</v>
      </c>
      <c r="M142" s="4">
        <v>0.65010000000000001</v>
      </c>
      <c r="N142" s="2" t="s">
        <v>568</v>
      </c>
      <c r="O142" s="9"/>
      <c r="P142" s="5" t="s">
        <v>1939</v>
      </c>
      <c r="Q142" s="5">
        <v>12</v>
      </c>
      <c r="R142" s="6">
        <v>559655.29999996093</v>
      </c>
      <c r="S142" s="6">
        <v>389194.80000007857</v>
      </c>
      <c r="T142" s="6">
        <v>2237422.0000001239</v>
      </c>
      <c r="U142" s="6">
        <v>3498802.0999998655</v>
      </c>
      <c r="V142" s="6">
        <v>1440943.899999965</v>
      </c>
      <c r="W142" s="6">
        <v>773151.84999989998</v>
      </c>
      <c r="X142" s="6">
        <v>2620365.5999995801</v>
      </c>
      <c r="Y142" s="6">
        <v>1619033.0999996262</v>
      </c>
      <c r="Z142" s="6">
        <v>735280.00000006298</v>
      </c>
      <c r="AA142" s="6">
        <v>408406.00000001997</v>
      </c>
      <c r="AB142" s="6">
        <v>638040</v>
      </c>
      <c r="AC142" s="6">
        <v>531457.83999997564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16">
        <f t="shared" si="11"/>
        <v>15.45175248999916</v>
      </c>
      <c r="AS142" s="17">
        <f t="shared" si="13"/>
        <v>1.2876460408332635</v>
      </c>
      <c r="AT142" s="46">
        <f t="shared" si="12"/>
        <v>2.575292081666527</v>
      </c>
      <c r="AU142" s="21"/>
    </row>
    <row r="143" spans="1:47">
      <c r="A143" s="2">
        <v>142</v>
      </c>
      <c r="B143" s="2"/>
      <c r="C143" s="2" t="s">
        <v>1874</v>
      </c>
      <c r="D143" s="2" t="s">
        <v>1875</v>
      </c>
      <c r="E143" s="2" t="s">
        <v>1876</v>
      </c>
      <c r="F143" s="5" t="s">
        <v>120</v>
      </c>
      <c r="G143" s="5">
        <v>2010</v>
      </c>
      <c r="H143" s="3">
        <v>33934</v>
      </c>
      <c r="I143" s="2">
        <v>19.27</v>
      </c>
      <c r="J143" s="4">
        <v>1626541738</v>
      </c>
      <c r="K143" s="4">
        <v>4175844371</v>
      </c>
      <c r="L143" s="4">
        <v>425911940</v>
      </c>
      <c r="M143" s="4">
        <v>1.0909</v>
      </c>
      <c r="N143" s="2" t="s">
        <v>1877</v>
      </c>
      <c r="O143" s="9" t="s">
        <v>1878</v>
      </c>
      <c r="P143" s="5">
        <v>60</v>
      </c>
      <c r="Q143" s="5">
        <v>9</v>
      </c>
      <c r="R143" s="6">
        <v>-217444.99999991999</v>
      </c>
      <c r="S143" s="6">
        <v>7100</v>
      </c>
      <c r="T143" s="6">
        <v>27023.7</v>
      </c>
      <c r="U143" s="6">
        <v>0</v>
      </c>
      <c r="V143" s="6">
        <v>0</v>
      </c>
      <c r="W143" s="6">
        <v>747708.2399998731</v>
      </c>
      <c r="X143" s="6">
        <v>3783829.480000386</v>
      </c>
      <c r="Y143" s="6">
        <v>6099123.0500015356</v>
      </c>
      <c r="Z143" s="6">
        <v>3681661.8999994332</v>
      </c>
      <c r="AA143" s="6">
        <v>486865.66999989504</v>
      </c>
      <c r="AB143" s="6">
        <v>565589.99999983353</v>
      </c>
      <c r="AC143" s="6">
        <v>60889.300000011994</v>
      </c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16">
        <f t="shared" si="11"/>
        <v>15.242346340001051</v>
      </c>
      <c r="AS143" s="17">
        <f t="shared" si="13"/>
        <v>1.270195528333421</v>
      </c>
      <c r="AT143" s="46">
        <f t="shared" si="12"/>
        <v>2.540391056666842</v>
      </c>
      <c r="AU143" s="21"/>
    </row>
    <row r="144" spans="1:47">
      <c r="A144" s="2">
        <v>143</v>
      </c>
      <c r="B144" s="2"/>
      <c r="C144" s="2" t="s">
        <v>1225</v>
      </c>
      <c r="D144" s="2" t="s">
        <v>1226</v>
      </c>
      <c r="E144" s="2" t="s">
        <v>1227</v>
      </c>
      <c r="F144" s="5" t="s">
        <v>27</v>
      </c>
      <c r="G144" s="5">
        <v>2010</v>
      </c>
      <c r="H144" s="3">
        <v>33395</v>
      </c>
      <c r="I144" s="2">
        <v>20.74</v>
      </c>
      <c r="J144" s="4">
        <v>36831103.880000003</v>
      </c>
      <c r="K144" s="4">
        <v>92942863.230000004</v>
      </c>
      <c r="L144" s="4">
        <v>1282446.3500000001</v>
      </c>
      <c r="M144" s="4">
        <v>1.7016</v>
      </c>
      <c r="N144" s="2" t="s">
        <v>1228</v>
      </c>
      <c r="O144" s="9" t="s">
        <v>1229</v>
      </c>
      <c r="P144" s="5">
        <v>60</v>
      </c>
      <c r="Q144" s="5">
        <v>11</v>
      </c>
      <c r="R144" s="6">
        <v>363841.65</v>
      </c>
      <c r="S144" s="6">
        <v>379743.07</v>
      </c>
      <c r="T144" s="6">
        <v>0</v>
      </c>
      <c r="U144" s="6">
        <v>57977.919999999998</v>
      </c>
      <c r="V144" s="6">
        <v>1728444.0199999081</v>
      </c>
      <c r="W144" s="6">
        <v>1869953.2199997378</v>
      </c>
      <c r="X144" s="6">
        <v>1968174.0699998357</v>
      </c>
      <c r="Y144" s="6">
        <v>1951725.3099999535</v>
      </c>
      <c r="Z144" s="6">
        <v>2064233.7099998195</v>
      </c>
      <c r="AA144" s="6">
        <v>1833719.8900000749</v>
      </c>
      <c r="AB144" s="6">
        <v>1566423.6899998903</v>
      </c>
      <c r="AC144" s="6">
        <v>1273791.920000359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16">
        <f t="shared" si="11"/>
        <v>15.058028469999579</v>
      </c>
      <c r="AS144" s="17">
        <f t="shared" si="13"/>
        <v>1.2548357058332984</v>
      </c>
      <c r="AT144" s="46">
        <f t="shared" si="12"/>
        <v>2.5096714116665968</v>
      </c>
      <c r="AU144" s="21"/>
    </row>
    <row r="145" spans="1:47">
      <c r="A145" s="2">
        <v>144</v>
      </c>
      <c r="B145" s="2"/>
      <c r="C145" s="2" t="s">
        <v>481</v>
      </c>
      <c r="D145" s="2" t="s">
        <v>482</v>
      </c>
      <c r="E145" s="2" t="s">
        <v>483</v>
      </c>
      <c r="F145" s="5" t="s">
        <v>27</v>
      </c>
      <c r="G145" s="5">
        <v>2010</v>
      </c>
      <c r="H145" s="3">
        <v>32813</v>
      </c>
      <c r="I145" s="2">
        <v>22.33</v>
      </c>
      <c r="J145" s="4">
        <v>3716180.55</v>
      </c>
      <c r="K145" s="4">
        <v>29476389.98</v>
      </c>
      <c r="L145" s="4">
        <v>412873.36</v>
      </c>
      <c r="M145" s="4">
        <v>1.9099999999999999E-2</v>
      </c>
      <c r="N145" s="2" t="s">
        <v>484</v>
      </c>
      <c r="O145" s="9" t="s">
        <v>485</v>
      </c>
      <c r="P145" s="5">
        <v>60</v>
      </c>
      <c r="Q145" s="5">
        <v>12</v>
      </c>
      <c r="R145" s="6">
        <v>1039924.0799997861</v>
      </c>
      <c r="S145" s="6">
        <v>989741.70000024058</v>
      </c>
      <c r="T145" s="6">
        <v>1293583.1699998467</v>
      </c>
      <c r="U145" s="6">
        <v>1169091.649999876</v>
      </c>
      <c r="V145" s="6">
        <v>1019638.1499999213</v>
      </c>
      <c r="W145" s="6">
        <v>1127666.5900002748</v>
      </c>
      <c r="X145" s="6">
        <v>959694.65999995114</v>
      </c>
      <c r="Y145" s="6">
        <v>1789849.4199999729</v>
      </c>
      <c r="Z145" s="6">
        <v>1348886.490000343</v>
      </c>
      <c r="AA145" s="6">
        <v>1463038.1699996854</v>
      </c>
      <c r="AB145" s="6">
        <v>1569789.6300001529</v>
      </c>
      <c r="AC145" s="6">
        <v>1242365.0400000687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16">
        <f t="shared" si="11"/>
        <v>15.013268750000119</v>
      </c>
      <c r="AS145" s="17">
        <f t="shared" si="13"/>
        <v>1.2511057291666765</v>
      </c>
      <c r="AT145" s="46">
        <f t="shared" si="12"/>
        <v>2.502211458333353</v>
      </c>
      <c r="AU145" s="21"/>
    </row>
    <row r="146" spans="1:47">
      <c r="A146" s="2">
        <v>145</v>
      </c>
      <c r="B146" s="2"/>
      <c r="C146" s="2" t="s">
        <v>1088</v>
      </c>
      <c r="D146" s="2" t="s">
        <v>1089</v>
      </c>
      <c r="E146" s="2" t="s">
        <v>1090</v>
      </c>
      <c r="F146" s="5" t="s">
        <v>27</v>
      </c>
      <c r="G146" s="5">
        <v>2010</v>
      </c>
      <c r="H146" s="3">
        <v>34669</v>
      </c>
      <c r="I146" s="2">
        <v>17.25</v>
      </c>
      <c r="J146" s="4">
        <v>5573375.4800000004</v>
      </c>
      <c r="K146" s="4">
        <v>73242648.920000002</v>
      </c>
      <c r="L146" s="4">
        <v>1743230.51</v>
      </c>
      <c r="M146" s="4">
        <v>0.68959999999999999</v>
      </c>
      <c r="N146" s="2" t="s">
        <v>1091</v>
      </c>
      <c r="O146" s="9"/>
      <c r="P146" s="5">
        <v>30</v>
      </c>
      <c r="Q146" s="5">
        <v>12</v>
      </c>
      <c r="R146" s="6">
        <v>2303463.5000004</v>
      </c>
      <c r="S146" s="6">
        <v>1757076.1000003859</v>
      </c>
      <c r="T146" s="6">
        <v>2440555.2999998149</v>
      </c>
      <c r="U146" s="6">
        <v>2630084.5999993361</v>
      </c>
      <c r="V146" s="6">
        <v>2848296.1400002711</v>
      </c>
      <c r="W146" s="6">
        <v>3046507.6999992081</v>
      </c>
      <c r="X146" s="6">
        <v>2329133.4999999935</v>
      </c>
      <c r="Y146" s="6">
        <v>2406396.6799999261</v>
      </c>
      <c r="Z146" s="6">
        <v>1951679.6200003996</v>
      </c>
      <c r="AA146" s="6">
        <v>2394851.5000007176</v>
      </c>
      <c r="AB146" s="6">
        <v>3316016.6199995549</v>
      </c>
      <c r="AC146" s="6">
        <v>2528948.4000005811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16">
        <f t="shared" si="11"/>
        <v>29.953009660000586</v>
      </c>
      <c r="AS146" s="17">
        <f t="shared" si="13"/>
        <v>2.4960841383333823</v>
      </c>
      <c r="AT146" s="46">
        <f t="shared" si="12"/>
        <v>2.4960841383333823</v>
      </c>
      <c r="AU146" s="21"/>
    </row>
    <row r="147" spans="1:47">
      <c r="A147" s="2">
        <v>146</v>
      </c>
      <c r="B147" s="2"/>
      <c r="C147" s="2" t="s">
        <v>639</v>
      </c>
      <c r="D147" s="2" t="s">
        <v>640</v>
      </c>
      <c r="E147" s="2" t="s">
        <v>641</v>
      </c>
      <c r="F147" s="5" t="s">
        <v>27</v>
      </c>
      <c r="G147" s="5">
        <v>2010</v>
      </c>
      <c r="H147" s="3">
        <v>34446</v>
      </c>
      <c r="I147" s="2">
        <v>17.86</v>
      </c>
      <c r="J147" s="4">
        <v>11053702</v>
      </c>
      <c r="K147" s="4">
        <v>40281528</v>
      </c>
      <c r="L147" s="4">
        <v>1300065</v>
      </c>
      <c r="M147" s="4">
        <v>8.8200000000000001E-2</v>
      </c>
      <c r="N147" s="2" t="s">
        <v>642</v>
      </c>
      <c r="O147" s="9" t="s">
        <v>643</v>
      </c>
      <c r="P147" s="5" t="s">
        <v>1939</v>
      </c>
      <c r="Q147" s="5">
        <v>12</v>
      </c>
      <c r="R147" s="6">
        <v>933894.00000005204</v>
      </c>
      <c r="S147" s="6">
        <v>1151949.9999999939</v>
      </c>
      <c r="T147" s="6">
        <v>1347216</v>
      </c>
      <c r="U147" s="6">
        <v>1546976.4999999108</v>
      </c>
      <c r="V147" s="6">
        <v>1218048.000000156</v>
      </c>
      <c r="W147" s="6">
        <v>1550976.0000002582</v>
      </c>
      <c r="X147" s="6">
        <v>937638.000000156</v>
      </c>
      <c r="Y147" s="6">
        <v>1148751.999999936</v>
      </c>
      <c r="Z147" s="6">
        <v>1390910.00000004</v>
      </c>
      <c r="AA147" s="6">
        <v>1517359.999999844</v>
      </c>
      <c r="AB147" s="6">
        <v>843082.00000011607</v>
      </c>
      <c r="AC147" s="6">
        <v>1111357.999999936</v>
      </c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16">
        <f t="shared" si="11"/>
        <v>14.698160500000398</v>
      </c>
      <c r="AS147" s="17">
        <f t="shared" si="13"/>
        <v>1.2248467083333665</v>
      </c>
      <c r="AT147" s="46">
        <f t="shared" si="12"/>
        <v>2.449693416666733</v>
      </c>
      <c r="AU147" s="21"/>
    </row>
    <row r="148" spans="1:47">
      <c r="A148" s="2">
        <v>147</v>
      </c>
      <c r="B148" s="2"/>
      <c r="C148" s="2" t="s">
        <v>1206</v>
      </c>
      <c r="D148" s="2" t="s">
        <v>1207</v>
      </c>
      <c r="E148" s="2" t="s">
        <v>1208</v>
      </c>
      <c r="F148" s="5" t="s">
        <v>27</v>
      </c>
      <c r="G148" s="5">
        <v>2010</v>
      </c>
      <c r="H148" s="3">
        <v>33483</v>
      </c>
      <c r="I148" s="2">
        <v>20.5</v>
      </c>
      <c r="J148" s="4">
        <v>13877771.33</v>
      </c>
      <c r="K148" s="4">
        <v>91281341.760000005</v>
      </c>
      <c r="L148" s="4">
        <v>1374803.8</v>
      </c>
      <c r="M148" s="4">
        <v>0.94909999999999994</v>
      </c>
      <c r="N148" s="2" t="s">
        <v>1209</v>
      </c>
      <c r="O148" s="9" t="s">
        <v>1210</v>
      </c>
      <c r="P148" s="5">
        <v>60</v>
      </c>
      <c r="Q148" s="5">
        <v>12</v>
      </c>
      <c r="R148" s="6">
        <v>1326742.1499998269</v>
      </c>
      <c r="S148" s="6">
        <v>1059323.4400001115</v>
      </c>
      <c r="T148" s="6">
        <v>1516935.249999552</v>
      </c>
      <c r="U148" s="6">
        <v>1053034.020000142</v>
      </c>
      <c r="V148" s="6">
        <v>1488023.1399995978</v>
      </c>
      <c r="W148" s="6">
        <v>1552190.1700001091</v>
      </c>
      <c r="X148" s="6">
        <v>756474.63999996008</v>
      </c>
      <c r="Y148" s="6">
        <v>1204182.94000003</v>
      </c>
      <c r="Z148" s="6">
        <v>1342281.820000384</v>
      </c>
      <c r="AA148" s="6">
        <v>942593.30000000563</v>
      </c>
      <c r="AB148" s="6">
        <v>1434009.1499999692</v>
      </c>
      <c r="AC148" s="6">
        <v>962607.40000011201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16">
        <f t="shared" si="11"/>
        <v>14.638397419999801</v>
      </c>
      <c r="AS148" s="17">
        <f t="shared" si="13"/>
        <v>1.2198664516666502</v>
      </c>
      <c r="AT148" s="46">
        <f t="shared" si="12"/>
        <v>2.4397329033333004</v>
      </c>
      <c r="AU148" s="21"/>
    </row>
    <row r="149" spans="1:47">
      <c r="A149" s="2">
        <v>148</v>
      </c>
      <c r="B149" s="2"/>
      <c r="C149" s="2" t="s">
        <v>280</v>
      </c>
      <c r="D149" s="2" t="s">
        <v>281</v>
      </c>
      <c r="E149" s="2" t="s">
        <v>282</v>
      </c>
      <c r="F149" s="5" t="s">
        <v>27</v>
      </c>
      <c r="G149" s="5">
        <v>2010</v>
      </c>
      <c r="H149" s="3">
        <v>39337</v>
      </c>
      <c r="I149" s="2">
        <v>4.47</v>
      </c>
      <c r="J149" s="4">
        <v>1854163.25</v>
      </c>
      <c r="K149" s="4">
        <v>18284723.579999998</v>
      </c>
      <c r="L149" s="4">
        <v>345536.66</v>
      </c>
      <c r="M149" s="4">
        <v>2.18E-2</v>
      </c>
      <c r="N149" s="2" t="s">
        <v>283</v>
      </c>
      <c r="O149" s="9"/>
      <c r="P149" s="5" t="s">
        <v>1939</v>
      </c>
      <c r="Q149" s="5">
        <v>12</v>
      </c>
      <c r="R149" s="6">
        <v>659623.35999990709</v>
      </c>
      <c r="S149" s="6">
        <v>840219.63999998977</v>
      </c>
      <c r="T149" s="6">
        <v>1424113.4999997746</v>
      </c>
      <c r="U149" s="6">
        <v>1350393.7999999621</v>
      </c>
      <c r="V149" s="6">
        <v>2066356.899999866</v>
      </c>
      <c r="W149" s="6">
        <v>1870680.6000002006</v>
      </c>
      <c r="X149" s="6">
        <v>1146482.6000001489</v>
      </c>
      <c r="Y149" s="6">
        <v>1057687.7000000332</v>
      </c>
      <c r="Z149" s="6">
        <v>1124544.2999999132</v>
      </c>
      <c r="AA149" s="6">
        <v>1256726.8000003432</v>
      </c>
      <c r="AB149" s="6">
        <v>884956.49999981292</v>
      </c>
      <c r="AC149" s="6">
        <v>926643.49999996799</v>
      </c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16">
        <f t="shared" si="11"/>
        <v>14.608429199999922</v>
      </c>
      <c r="AS149" s="17">
        <f t="shared" si="13"/>
        <v>1.2173690999999933</v>
      </c>
      <c r="AT149" s="46">
        <f t="shared" si="12"/>
        <v>2.4347381999999866</v>
      </c>
      <c r="AU149" s="21"/>
    </row>
    <row r="150" spans="1:47">
      <c r="A150" s="2">
        <v>149</v>
      </c>
      <c r="B150" s="2"/>
      <c r="C150" s="2" t="s">
        <v>1371</v>
      </c>
      <c r="D150" s="2" t="s">
        <v>1372</v>
      </c>
      <c r="E150" s="2" t="s">
        <v>1373</v>
      </c>
      <c r="F150" s="5" t="s">
        <v>27</v>
      </c>
      <c r="G150" s="5">
        <v>2010</v>
      </c>
      <c r="H150" s="3">
        <v>26541</v>
      </c>
      <c r="I150" s="2">
        <v>39.51</v>
      </c>
      <c r="J150" s="4">
        <v>60372132.159999996</v>
      </c>
      <c r="K150" s="4">
        <v>122282507.75</v>
      </c>
      <c r="L150" s="4">
        <v>1928803.84</v>
      </c>
      <c r="M150" s="4">
        <v>0.18770000000000001</v>
      </c>
      <c r="N150" s="2" t="s">
        <v>1374</v>
      </c>
      <c r="O150" s="9" t="s">
        <v>1375</v>
      </c>
      <c r="P150" s="5" t="s">
        <v>1939</v>
      </c>
      <c r="Q150" s="5">
        <v>12</v>
      </c>
      <c r="R150" s="6">
        <v>971941.99999984493</v>
      </c>
      <c r="S150" s="6">
        <v>1141933.0000002321</v>
      </c>
      <c r="T150" s="6">
        <v>1227952.0000002</v>
      </c>
      <c r="U150" s="6">
        <v>1197747.000000227</v>
      </c>
      <c r="V150" s="6">
        <v>1352832.9999998626</v>
      </c>
      <c r="W150" s="6">
        <v>1529911.0000002049</v>
      </c>
      <c r="X150" s="6">
        <v>1157419.999999692</v>
      </c>
      <c r="Y150" s="6">
        <v>1372109.999999986</v>
      </c>
      <c r="Z150" s="6">
        <v>1304933.9999998251</v>
      </c>
      <c r="AA150" s="6">
        <v>1179529.5000000959</v>
      </c>
      <c r="AB150" s="6">
        <v>1071261.9999999059</v>
      </c>
      <c r="AC150" s="6">
        <v>867303.00000002899</v>
      </c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16">
        <f t="shared" si="11"/>
        <v>14.374876500000108</v>
      </c>
      <c r="AS150" s="17">
        <f t="shared" si="13"/>
        <v>1.1979063750000092</v>
      </c>
      <c r="AT150" s="46">
        <f t="shared" si="12"/>
        <v>2.3958127500000184</v>
      </c>
      <c r="AU150" s="21"/>
    </row>
    <row r="151" spans="1:47">
      <c r="A151" s="2">
        <v>150</v>
      </c>
      <c r="B151" s="2"/>
      <c r="C151" s="2" t="s">
        <v>668</v>
      </c>
      <c r="D151" s="2" t="s">
        <v>669</v>
      </c>
      <c r="E151" s="2" t="s">
        <v>670</v>
      </c>
      <c r="F151" s="5" t="s">
        <v>27</v>
      </c>
      <c r="G151" s="5">
        <v>2010</v>
      </c>
      <c r="H151" s="3">
        <v>32819</v>
      </c>
      <c r="I151" s="2">
        <v>22.32</v>
      </c>
      <c r="J151" s="4">
        <v>18628966.98</v>
      </c>
      <c r="K151" s="4">
        <v>42492973.880000003</v>
      </c>
      <c r="L151" s="4">
        <v>2509548.21</v>
      </c>
      <c r="M151" s="4">
        <v>0.24079999999999999</v>
      </c>
      <c r="N151" s="2" t="s">
        <v>671</v>
      </c>
      <c r="O151" s="9" t="s">
        <v>672</v>
      </c>
      <c r="P151" s="5">
        <v>60</v>
      </c>
      <c r="Q151" s="5">
        <v>12</v>
      </c>
      <c r="R151" s="6">
        <v>1013915.3699996844</v>
      </c>
      <c r="S151" s="6">
        <v>885687.66</v>
      </c>
      <c r="T151" s="6">
        <v>1362223.76</v>
      </c>
      <c r="U151" s="6">
        <v>972056.79000017513</v>
      </c>
      <c r="V151" s="6">
        <v>1727155.2799997891</v>
      </c>
      <c r="W151" s="6">
        <v>1229789.2999999332</v>
      </c>
      <c r="X151" s="6">
        <v>1300607.1300002174</v>
      </c>
      <c r="Y151" s="6">
        <v>1387430.7800002161</v>
      </c>
      <c r="Z151" s="6">
        <v>1214357.8599999337</v>
      </c>
      <c r="AA151" s="6">
        <v>1187569.68</v>
      </c>
      <c r="AB151" s="6">
        <v>1286130.0299998566</v>
      </c>
      <c r="AC151" s="6">
        <v>819228</v>
      </c>
      <c r="AD151" s="6">
        <v>870227.04</v>
      </c>
      <c r="AE151" s="6">
        <v>1588519.44</v>
      </c>
      <c r="AF151" s="6">
        <v>919330</v>
      </c>
      <c r="AG151" s="6">
        <v>902694.40000000002</v>
      </c>
      <c r="AH151" s="6">
        <v>1117906.56</v>
      </c>
      <c r="AI151" s="6">
        <v>1555248.04</v>
      </c>
      <c r="AJ151" s="6">
        <v>820185.88</v>
      </c>
      <c r="AK151" s="6">
        <v>2662790.44</v>
      </c>
      <c r="AL151" s="6">
        <v>1941958.55</v>
      </c>
      <c r="AM151" s="6">
        <v>1697116.96</v>
      </c>
      <c r="AN151" s="6">
        <v>1419300.96</v>
      </c>
      <c r="AO151" s="6"/>
      <c r="AP151" s="6"/>
      <c r="AQ151" s="6"/>
      <c r="AR151" s="16">
        <f>SUM(AC151:AN151)/1000000</f>
        <v>16.314506270000003</v>
      </c>
      <c r="AS151" s="17">
        <f>AVERAGEA(AC151:AN151)/1000000</f>
        <v>1.359542189166667</v>
      </c>
      <c r="AT151" s="46">
        <f t="shared" si="12"/>
        <v>2.7190843783333341</v>
      </c>
      <c r="AU151" s="21"/>
    </row>
    <row r="152" spans="1:47">
      <c r="A152" s="2">
        <v>151</v>
      </c>
      <c r="B152" s="2"/>
      <c r="C152" s="2" t="s">
        <v>1319</v>
      </c>
      <c r="D152" s="2" t="s">
        <v>1320</v>
      </c>
      <c r="E152" s="2" t="s">
        <v>1321</v>
      </c>
      <c r="F152" s="5" t="s">
        <v>120</v>
      </c>
      <c r="G152" s="5">
        <v>2010</v>
      </c>
      <c r="H152" s="3">
        <v>28997</v>
      </c>
      <c r="I152" s="2">
        <v>32.78</v>
      </c>
      <c r="J152" s="4">
        <v>14590024.050000001</v>
      </c>
      <c r="K152" s="4">
        <v>114415259.65000001</v>
      </c>
      <c r="L152" s="4">
        <v>1185912.79</v>
      </c>
      <c r="M152" s="4">
        <v>1.0141</v>
      </c>
      <c r="N152" s="2" t="s">
        <v>1322</v>
      </c>
      <c r="O152" s="9" t="s">
        <v>1323</v>
      </c>
      <c r="P152" s="5" t="s">
        <v>1939</v>
      </c>
      <c r="Q152" s="5">
        <v>12</v>
      </c>
      <c r="R152" s="6">
        <v>867214.00000000652</v>
      </c>
      <c r="S152" s="6">
        <v>1199929.000000129</v>
      </c>
      <c r="T152" s="6">
        <v>1445347.0000002824</v>
      </c>
      <c r="U152" s="6">
        <v>997597.99999977497</v>
      </c>
      <c r="V152" s="6">
        <v>1331771.99999982</v>
      </c>
      <c r="W152" s="6">
        <v>1264567.9999998931</v>
      </c>
      <c r="X152" s="6">
        <v>829077.00000003749</v>
      </c>
      <c r="Y152" s="6">
        <v>1197909.9999999495</v>
      </c>
      <c r="Z152" s="6">
        <v>1092104.0000001038</v>
      </c>
      <c r="AA152" s="6">
        <v>1276235.4999998275</v>
      </c>
      <c r="AB152" s="6">
        <v>1258612.0000000249</v>
      </c>
      <c r="AC152" s="6">
        <v>1529678.50000021</v>
      </c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16">
        <f t="shared" si="11"/>
        <v>14.290045000000058</v>
      </c>
      <c r="AS152" s="17">
        <f t="shared" si="13"/>
        <v>1.1908370833333382</v>
      </c>
      <c r="AT152" s="46">
        <f t="shared" si="12"/>
        <v>2.3816741666666763</v>
      </c>
      <c r="AU152" s="21"/>
    </row>
    <row r="153" spans="1:47">
      <c r="A153" s="2">
        <v>152</v>
      </c>
      <c r="B153" s="2"/>
      <c r="C153" s="2" t="s">
        <v>851</v>
      </c>
      <c r="D153" s="2" t="s">
        <v>852</v>
      </c>
      <c r="E153" s="2" t="s">
        <v>853</v>
      </c>
      <c r="F153" s="5" t="s">
        <v>27</v>
      </c>
      <c r="G153" s="5">
        <v>2010</v>
      </c>
      <c r="H153" s="3">
        <v>35684</v>
      </c>
      <c r="I153" s="2">
        <v>14.47</v>
      </c>
      <c r="J153" s="4">
        <v>8473105.2599999998</v>
      </c>
      <c r="K153" s="4">
        <v>54696561.729999997</v>
      </c>
      <c r="L153" s="4">
        <v>1346016.04</v>
      </c>
      <c r="M153" s="4">
        <v>0.19839999999999999</v>
      </c>
      <c r="N153" s="2" t="s">
        <v>854</v>
      </c>
      <c r="O153" s="9" t="s">
        <v>855</v>
      </c>
      <c r="P153" s="5" t="s">
        <v>1939</v>
      </c>
      <c r="Q153" s="5">
        <v>12</v>
      </c>
      <c r="R153" s="6">
        <v>768003.00000009302</v>
      </c>
      <c r="S153" s="6">
        <v>962613.00000013504</v>
      </c>
      <c r="T153" s="6">
        <v>1404802.499999976</v>
      </c>
      <c r="U153" s="6">
        <v>1477979.999999685</v>
      </c>
      <c r="V153" s="6">
        <v>1320291.5000003455</v>
      </c>
      <c r="W153" s="6">
        <v>1216722.000000258</v>
      </c>
      <c r="X153" s="6">
        <v>1195521.9999998161</v>
      </c>
      <c r="Y153" s="6">
        <v>974752.00000016193</v>
      </c>
      <c r="Z153" s="6">
        <v>1527427.99999963</v>
      </c>
      <c r="AA153" s="6">
        <v>1215508.9999998959</v>
      </c>
      <c r="AB153" s="6">
        <v>1109783.999999796</v>
      </c>
      <c r="AC153" s="6">
        <v>1004726.0000002941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16">
        <f t="shared" si="11"/>
        <v>14.178133000000086</v>
      </c>
      <c r="AS153" s="17">
        <f t="shared" si="13"/>
        <v>1.1815110833333404</v>
      </c>
      <c r="AT153" s="46">
        <f t="shared" si="12"/>
        <v>2.3630221666666809</v>
      </c>
      <c r="AU153" s="21"/>
    </row>
    <row r="154" spans="1:47">
      <c r="A154" s="2">
        <v>153</v>
      </c>
      <c r="B154" s="2"/>
      <c r="C154" s="2" t="s">
        <v>1060</v>
      </c>
      <c r="D154" s="2" t="s">
        <v>1061</v>
      </c>
      <c r="E154" s="2" t="s">
        <v>1062</v>
      </c>
      <c r="F154" s="5" t="s">
        <v>27</v>
      </c>
      <c r="G154" s="5">
        <v>2010</v>
      </c>
      <c r="H154" s="3">
        <v>37306</v>
      </c>
      <c r="I154" s="2">
        <v>10.029999999999999</v>
      </c>
      <c r="J154" s="4">
        <v>3314392.84</v>
      </c>
      <c r="K154" s="4">
        <v>70475367.840000004</v>
      </c>
      <c r="L154" s="4">
        <v>86975.63</v>
      </c>
      <c r="M154" s="4">
        <v>2.6639999999999997</v>
      </c>
      <c r="N154" s="2" t="s">
        <v>1063</v>
      </c>
      <c r="O154" s="9">
        <v>5328223</v>
      </c>
      <c r="P154" s="5">
        <v>60</v>
      </c>
      <c r="Q154" s="5">
        <v>12</v>
      </c>
      <c r="R154" s="6">
        <v>707270.94000023324</v>
      </c>
      <c r="S154" s="6">
        <v>1268047.3099996978</v>
      </c>
      <c r="T154" s="6">
        <v>1344820.059999787</v>
      </c>
      <c r="U154" s="6">
        <v>1837147.8100001412</v>
      </c>
      <c r="V154" s="6">
        <v>1091262.5199996806</v>
      </c>
      <c r="W154" s="6">
        <v>1124588.1699997876</v>
      </c>
      <c r="X154" s="6">
        <v>916430.989999971</v>
      </c>
      <c r="Y154" s="6">
        <v>801410.40000022925</v>
      </c>
      <c r="Z154" s="6">
        <v>2256809.4900001017</v>
      </c>
      <c r="AA154" s="6">
        <v>918487.62999968254</v>
      </c>
      <c r="AB154" s="6">
        <v>1025937.99</v>
      </c>
      <c r="AC154" s="6">
        <v>759532.92999985022</v>
      </c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16">
        <f t="shared" si="11"/>
        <v>14.051746239999162</v>
      </c>
      <c r="AS154" s="17">
        <f t="shared" si="13"/>
        <v>1.1709788533332635</v>
      </c>
      <c r="AT154" s="46">
        <f t="shared" si="12"/>
        <v>2.3419577066665269</v>
      </c>
      <c r="AU154" s="21"/>
    </row>
    <row r="155" spans="1:47">
      <c r="A155" s="2">
        <v>154</v>
      </c>
      <c r="B155" s="2"/>
      <c r="C155" s="2" t="s">
        <v>1083</v>
      </c>
      <c r="D155" s="2" t="s">
        <v>1084</v>
      </c>
      <c r="E155" s="2" t="s">
        <v>1085</v>
      </c>
      <c r="F155" s="5" t="s">
        <v>27</v>
      </c>
      <c r="G155" s="5">
        <v>2010</v>
      </c>
      <c r="H155" s="3">
        <v>37176</v>
      </c>
      <c r="I155" s="2">
        <v>10.39</v>
      </c>
      <c r="J155" s="4">
        <v>6256515.5099999998</v>
      </c>
      <c r="K155" s="4">
        <v>72672372.030000001</v>
      </c>
      <c r="L155" s="4">
        <v>1156573.8799999999</v>
      </c>
      <c r="M155" s="4">
        <v>0.61350000000000005</v>
      </c>
      <c r="N155" s="2" t="s">
        <v>1086</v>
      </c>
      <c r="O155" s="9" t="s">
        <v>1087</v>
      </c>
      <c r="P155" s="5" t="s">
        <v>1939</v>
      </c>
      <c r="Q155" s="5">
        <v>12</v>
      </c>
      <c r="R155" s="6">
        <v>729580.00000010396</v>
      </c>
      <c r="S155" s="6">
        <v>1969590.0000003125</v>
      </c>
      <c r="T155" s="6">
        <v>917748</v>
      </c>
      <c r="U155" s="6">
        <v>1526860.0000002019</v>
      </c>
      <c r="V155" s="6">
        <v>797564.99999987998</v>
      </c>
      <c r="W155" s="6">
        <v>1820594.9000003745</v>
      </c>
      <c r="X155" s="6">
        <v>897502.88000015717</v>
      </c>
      <c r="Y155" s="6">
        <v>1329500.1999997583</v>
      </c>
      <c r="Z155" s="6">
        <v>904434.11999995587</v>
      </c>
      <c r="AA155" s="6">
        <v>729017.53999982099</v>
      </c>
      <c r="AB155" s="6">
        <v>1039307.1200002031</v>
      </c>
      <c r="AC155" s="6">
        <v>1154466.9599999592</v>
      </c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16">
        <f t="shared" si="11"/>
        <v>13.816166720000728</v>
      </c>
      <c r="AS155" s="17">
        <f t="shared" si="13"/>
        <v>1.1513472266667273</v>
      </c>
      <c r="AT155" s="46">
        <f t="shared" si="12"/>
        <v>2.3026944533334546</v>
      </c>
      <c r="AU155" s="21"/>
    </row>
    <row r="156" spans="1:47">
      <c r="A156" s="2">
        <v>155</v>
      </c>
      <c r="B156" s="2"/>
      <c r="C156" s="2" t="s">
        <v>359</v>
      </c>
      <c r="D156" s="2" t="s">
        <v>360</v>
      </c>
      <c r="E156" s="2" t="s">
        <v>361</v>
      </c>
      <c r="F156" s="5" t="s">
        <v>27</v>
      </c>
      <c r="G156" s="5">
        <v>2010</v>
      </c>
      <c r="H156" s="3">
        <v>39556</v>
      </c>
      <c r="I156" s="2">
        <v>3.87</v>
      </c>
      <c r="J156" s="4">
        <v>2268039.21</v>
      </c>
      <c r="K156" s="4">
        <v>23147552.02</v>
      </c>
      <c r="L156" s="4">
        <v>610618.94999999995</v>
      </c>
      <c r="M156" s="4">
        <v>0.1124</v>
      </c>
      <c r="N156" s="2" t="s">
        <v>362</v>
      </c>
      <c r="O156" s="9"/>
      <c r="P156" s="5" t="s">
        <v>1939</v>
      </c>
      <c r="Q156" s="5">
        <v>12</v>
      </c>
      <c r="R156" s="6">
        <v>81242</v>
      </c>
      <c r="S156" s="6">
        <v>126294.000000033</v>
      </c>
      <c r="T156" s="6">
        <v>731457.99999996251</v>
      </c>
      <c r="U156" s="6">
        <v>1272328.5000000226</v>
      </c>
      <c r="V156" s="6">
        <v>1116904.500000135</v>
      </c>
      <c r="W156" s="6">
        <v>2350338.5000004284</v>
      </c>
      <c r="X156" s="6">
        <v>900390.00000020408</v>
      </c>
      <c r="Y156" s="6">
        <v>1280146.999999959</v>
      </c>
      <c r="Z156" s="6">
        <v>2098132.0000004559</v>
      </c>
      <c r="AA156" s="6">
        <v>1597642.999999962</v>
      </c>
      <c r="AB156" s="6">
        <v>484152.5000001085</v>
      </c>
      <c r="AC156" s="6">
        <v>1640692.4999996792</v>
      </c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16">
        <f t="shared" si="11"/>
        <v>13.679722500000951</v>
      </c>
      <c r="AS156" s="17">
        <f t="shared" si="13"/>
        <v>1.1399768750000792</v>
      </c>
      <c r="AT156" s="46">
        <f t="shared" si="12"/>
        <v>2.2799537500001583</v>
      </c>
      <c r="AU156" s="21"/>
    </row>
    <row r="157" spans="1:47">
      <c r="A157" s="2">
        <v>156</v>
      </c>
      <c r="B157" s="2"/>
      <c r="C157" s="2" t="s">
        <v>1804</v>
      </c>
      <c r="D157" s="2" t="s">
        <v>1805</v>
      </c>
      <c r="E157" s="2" t="s">
        <v>1806</v>
      </c>
      <c r="F157" s="5" t="s">
        <v>120</v>
      </c>
      <c r="G157" s="5">
        <v>2010</v>
      </c>
      <c r="H157" s="3">
        <v>28815</v>
      </c>
      <c r="I157" s="2">
        <v>33.28</v>
      </c>
      <c r="J157" s="4">
        <v>439255820.86000001</v>
      </c>
      <c r="K157" s="4">
        <v>888740095.64999998</v>
      </c>
      <c r="L157" s="4">
        <v>2300639.77</v>
      </c>
      <c r="M157" s="4">
        <v>0.50509999999999999</v>
      </c>
      <c r="N157" s="2" t="s">
        <v>1807</v>
      </c>
      <c r="O157" s="9">
        <v>5870199</v>
      </c>
      <c r="P157" s="5">
        <v>75</v>
      </c>
      <c r="Q157" s="5">
        <v>11</v>
      </c>
      <c r="R157" s="6">
        <v>549184.45999993873</v>
      </c>
      <c r="S157" s="6">
        <v>755098.51999999734</v>
      </c>
      <c r="T157" s="6">
        <v>1467277.92</v>
      </c>
      <c r="U157" s="6">
        <v>1764688.23</v>
      </c>
      <c r="V157" s="6">
        <v>1177745.8899999999</v>
      </c>
      <c r="W157" s="6">
        <v>1147791.3999999999</v>
      </c>
      <c r="X157" s="6">
        <v>1156773.93999982</v>
      </c>
      <c r="Y157" s="6">
        <v>884237.66</v>
      </c>
      <c r="Z157" s="6">
        <v>0</v>
      </c>
      <c r="AA157" s="6">
        <v>347670.18</v>
      </c>
      <c r="AB157" s="6">
        <v>736170.09</v>
      </c>
      <c r="AC157" s="6">
        <v>804821.76</v>
      </c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16">
        <f t="shared" si="11"/>
        <v>10.791460049999753</v>
      </c>
      <c r="AS157" s="17">
        <f t="shared" si="13"/>
        <v>0.89928833749997938</v>
      </c>
      <c r="AT157" s="46">
        <f t="shared" si="12"/>
        <v>2.2482208437499485</v>
      </c>
      <c r="AU157" s="21"/>
    </row>
    <row r="158" spans="1:47">
      <c r="A158" s="2">
        <v>157</v>
      </c>
      <c r="B158" s="2"/>
      <c r="C158" s="2" t="s">
        <v>1573</v>
      </c>
      <c r="D158" s="2" t="s">
        <v>1574</v>
      </c>
      <c r="E158" s="2" t="s">
        <v>1575</v>
      </c>
      <c r="F158" s="5" t="s">
        <v>27</v>
      </c>
      <c r="G158" s="5">
        <v>2010</v>
      </c>
      <c r="H158" s="3">
        <v>29399</v>
      </c>
      <c r="I158" s="2">
        <v>31.68</v>
      </c>
      <c r="J158" s="4">
        <v>67446550.510000005</v>
      </c>
      <c r="K158" s="4">
        <v>246916240.71000001</v>
      </c>
      <c r="L158" s="4">
        <v>2196796.89</v>
      </c>
      <c r="M158" s="4">
        <v>1.3344</v>
      </c>
      <c r="N158" s="2" t="s">
        <v>1576</v>
      </c>
      <c r="O158" s="9"/>
      <c r="P158" s="5">
        <v>60</v>
      </c>
      <c r="Q158" s="5">
        <v>12</v>
      </c>
      <c r="R158" s="6">
        <v>936105.51000020979</v>
      </c>
      <c r="S158" s="6">
        <v>1239039.55</v>
      </c>
      <c r="T158" s="6">
        <v>770919.24</v>
      </c>
      <c r="U158" s="6">
        <v>1113535.5</v>
      </c>
      <c r="V158" s="6">
        <v>1131992.26</v>
      </c>
      <c r="W158" s="6">
        <v>1632177.7199999727</v>
      </c>
      <c r="X158" s="6">
        <v>2333169.0699999998</v>
      </c>
      <c r="Y158" s="6">
        <v>1640597.97</v>
      </c>
      <c r="Z158" s="6">
        <v>1317390.1599999999</v>
      </c>
      <c r="AA158" s="6">
        <v>445852.24</v>
      </c>
      <c r="AB158" s="6">
        <v>394295.800000032</v>
      </c>
      <c r="AC158" s="6">
        <v>512896.5</v>
      </c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16">
        <f t="shared" si="11"/>
        <v>13.467971520000216</v>
      </c>
      <c r="AS158" s="17">
        <f t="shared" si="13"/>
        <v>1.122330960000018</v>
      </c>
      <c r="AT158" s="46">
        <f t="shared" si="12"/>
        <v>2.2446619200000359</v>
      </c>
      <c r="AU158" s="21"/>
    </row>
    <row r="159" spans="1:47">
      <c r="A159" s="2">
        <v>158</v>
      </c>
      <c r="B159" s="2"/>
      <c r="C159" s="2" t="s">
        <v>449</v>
      </c>
      <c r="D159" s="2" t="s">
        <v>450</v>
      </c>
      <c r="E159" s="2" t="s">
        <v>451</v>
      </c>
      <c r="F159" s="5" t="s">
        <v>27</v>
      </c>
      <c r="G159" s="5">
        <v>2010</v>
      </c>
      <c r="H159" s="3">
        <v>35618</v>
      </c>
      <c r="I159" s="2">
        <v>14.65</v>
      </c>
      <c r="J159" s="4">
        <v>7264166.9100000001</v>
      </c>
      <c r="K159" s="4">
        <v>27554169.079999998</v>
      </c>
      <c r="L159" s="4">
        <v>159973.81</v>
      </c>
      <c r="M159" s="4">
        <v>1.1523999999999999</v>
      </c>
      <c r="N159" s="2" t="s">
        <v>452</v>
      </c>
      <c r="O159" s="9"/>
      <c r="P159" s="5" t="s">
        <v>1939</v>
      </c>
      <c r="Q159" s="5">
        <v>12</v>
      </c>
      <c r="R159" s="6">
        <v>920025.99999979918</v>
      </c>
      <c r="S159" s="6">
        <v>1008052.499999887</v>
      </c>
      <c r="T159" s="6">
        <v>1064752.0000000338</v>
      </c>
      <c r="U159" s="6">
        <v>954137.02000002272</v>
      </c>
      <c r="V159" s="6">
        <v>1023951.2000002313</v>
      </c>
      <c r="W159" s="6">
        <v>1002767.1699999217</v>
      </c>
      <c r="X159" s="6">
        <v>948154.79999984626</v>
      </c>
      <c r="Y159" s="6">
        <v>1369340.7999999137</v>
      </c>
      <c r="Z159" s="6">
        <v>1081963.7500000158</v>
      </c>
      <c r="AA159" s="6">
        <v>1294399.8999998353</v>
      </c>
      <c r="AB159" s="6">
        <v>1335256.3999999643</v>
      </c>
      <c r="AC159" s="6">
        <v>1411347.0000001239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16">
        <f t="shared" si="11"/>
        <v>13.414148539999593</v>
      </c>
      <c r="AS159" s="17">
        <f t="shared" si="13"/>
        <v>1.1178457116666327</v>
      </c>
      <c r="AT159" s="46">
        <f t="shared" si="12"/>
        <v>2.2356914233332654</v>
      </c>
      <c r="AU159" s="21"/>
    </row>
    <row r="160" spans="1:47">
      <c r="A160" s="2">
        <v>159</v>
      </c>
      <c r="B160" s="2"/>
      <c r="C160" s="2" t="s">
        <v>600</v>
      </c>
      <c r="D160" s="2" t="s">
        <v>601</v>
      </c>
      <c r="E160" s="2" t="s">
        <v>602</v>
      </c>
      <c r="F160" s="5" t="s">
        <v>27</v>
      </c>
      <c r="G160" s="5">
        <v>2010</v>
      </c>
      <c r="H160" s="3">
        <v>38478</v>
      </c>
      <c r="I160" s="2">
        <v>6.82</v>
      </c>
      <c r="J160" s="4"/>
      <c r="K160" s="4">
        <v>36970740</v>
      </c>
      <c r="L160" s="4">
        <v>704571</v>
      </c>
      <c r="M160" s="4">
        <v>0</v>
      </c>
      <c r="N160" s="2" t="s">
        <v>603</v>
      </c>
      <c r="O160" s="9"/>
      <c r="P160" s="5">
        <v>60</v>
      </c>
      <c r="Q160" s="5">
        <v>12</v>
      </c>
      <c r="R160" s="6">
        <v>734900.88</v>
      </c>
      <c r="S160" s="6">
        <v>1001983.9000001601</v>
      </c>
      <c r="T160" s="6">
        <v>1229258.9200003622</v>
      </c>
      <c r="U160" s="6">
        <v>2742095.099999574</v>
      </c>
      <c r="V160" s="6">
        <v>400577.22999987256</v>
      </c>
      <c r="W160" s="6">
        <v>582299.5299999757</v>
      </c>
      <c r="X160" s="6">
        <v>1382260.6099996048</v>
      </c>
      <c r="Y160" s="6">
        <v>1496375.3699995875</v>
      </c>
      <c r="Z160" s="6">
        <v>1379511.2699998098</v>
      </c>
      <c r="AA160" s="6">
        <v>854348.80999979284</v>
      </c>
      <c r="AB160" s="6">
        <v>785672.219999869</v>
      </c>
      <c r="AC160" s="6">
        <v>816921.74</v>
      </c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16">
        <f t="shared" si="11"/>
        <v>13.406205579998607</v>
      </c>
      <c r="AS160" s="17">
        <f t="shared" si="13"/>
        <v>1.1171837983332171</v>
      </c>
      <c r="AT160" s="46">
        <f t="shared" si="12"/>
        <v>2.2343675966664347</v>
      </c>
      <c r="AU160" s="21"/>
    </row>
    <row r="161" spans="1:47">
      <c r="A161" s="2">
        <v>160</v>
      </c>
      <c r="B161" s="2"/>
      <c r="C161" s="2" t="s">
        <v>626</v>
      </c>
      <c r="D161" s="2" t="s">
        <v>627</v>
      </c>
      <c r="E161" s="2" t="s">
        <v>628</v>
      </c>
      <c r="F161" s="5" t="s">
        <v>27</v>
      </c>
      <c r="G161" s="5">
        <v>2010</v>
      </c>
      <c r="H161" s="3">
        <v>30565</v>
      </c>
      <c r="I161" s="2">
        <v>28.49</v>
      </c>
      <c r="J161" s="4">
        <v>6097427.7699999996</v>
      </c>
      <c r="K161" s="4">
        <v>39800227.659999996</v>
      </c>
      <c r="L161" s="4">
        <v>973079.04000000004</v>
      </c>
      <c r="M161" s="4">
        <v>1.7986000000000002</v>
      </c>
      <c r="N161" s="2" t="s">
        <v>629</v>
      </c>
      <c r="O161" s="9"/>
      <c r="P161" s="5" t="s">
        <v>1939</v>
      </c>
      <c r="Q161" s="5">
        <v>12</v>
      </c>
      <c r="R161" s="6">
        <v>1156300.999999882</v>
      </c>
      <c r="S161" s="6">
        <v>1449479.9999998976</v>
      </c>
      <c r="T161" s="6">
        <v>1491660.000000295</v>
      </c>
      <c r="U161" s="6">
        <v>1416594.0000003199</v>
      </c>
      <c r="V161" s="6">
        <v>1316182.7400001537</v>
      </c>
      <c r="W161" s="6">
        <v>1352478.4999998526</v>
      </c>
      <c r="X161" s="6">
        <v>610690.99999985797</v>
      </c>
      <c r="Y161" s="6">
        <v>1478551.500000288</v>
      </c>
      <c r="Z161" s="6">
        <v>1031053.9999998279</v>
      </c>
      <c r="AA161" s="6">
        <v>924309.99999979208</v>
      </c>
      <c r="AB161" s="6">
        <v>621438.49999990559</v>
      </c>
      <c r="AC161" s="6">
        <v>511047.000000117</v>
      </c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16">
        <f t="shared" si="11"/>
        <v>13.35978824000019</v>
      </c>
      <c r="AS161" s="17">
        <f t="shared" si="13"/>
        <v>1.1133156866666827</v>
      </c>
      <c r="AT161" s="46">
        <f t="shared" si="12"/>
        <v>2.2266313733333658</v>
      </c>
      <c r="AU161" s="21"/>
    </row>
    <row r="162" spans="1:47">
      <c r="A162" s="2">
        <v>161</v>
      </c>
      <c r="B162" s="2"/>
      <c r="C162" s="2" t="s">
        <v>1294</v>
      </c>
      <c r="D162" s="2" t="s">
        <v>1295</v>
      </c>
      <c r="E162" s="2" t="s">
        <v>1296</v>
      </c>
      <c r="F162" s="5" t="s">
        <v>27</v>
      </c>
      <c r="G162" s="5">
        <v>2010</v>
      </c>
      <c r="H162" s="3">
        <v>35376</v>
      </c>
      <c r="I162" s="2">
        <v>15.32</v>
      </c>
      <c r="J162" s="4">
        <v>108435635.18000001</v>
      </c>
      <c r="K162" s="4">
        <v>110873061.18000001</v>
      </c>
      <c r="L162" s="4">
        <v>864256.23</v>
      </c>
      <c r="M162" s="4">
        <v>0.97239999999999993</v>
      </c>
      <c r="N162" s="2" t="s">
        <v>1297</v>
      </c>
      <c r="O162" s="9" t="s">
        <v>1298</v>
      </c>
      <c r="P162" s="5">
        <v>75</v>
      </c>
      <c r="Q162" s="5">
        <v>12</v>
      </c>
      <c r="R162" s="6">
        <v>357878.66000007419</v>
      </c>
      <c r="S162" s="6">
        <v>176754.88</v>
      </c>
      <c r="T162" s="6">
        <v>602781.84</v>
      </c>
      <c r="U162" s="6">
        <v>305644.64</v>
      </c>
      <c r="V162" s="6">
        <v>1023817.43</v>
      </c>
      <c r="W162" s="6">
        <v>2230954.81</v>
      </c>
      <c r="X162" s="6">
        <v>1367941.64</v>
      </c>
      <c r="Y162" s="6">
        <v>1307317.05</v>
      </c>
      <c r="Z162" s="6">
        <v>2222753.4800002486</v>
      </c>
      <c r="AA162" s="6">
        <v>369408.56999999203</v>
      </c>
      <c r="AB162" s="6">
        <v>469212.7</v>
      </c>
      <c r="AC162" s="6">
        <v>113175.67999999999</v>
      </c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16">
        <f t="shared" si="11"/>
        <v>10.547641380000314</v>
      </c>
      <c r="AS162" s="17">
        <f t="shared" si="13"/>
        <v>0.8789701150000262</v>
      </c>
      <c r="AT162" s="46">
        <f t="shared" si="12"/>
        <v>2.1974252875000655</v>
      </c>
      <c r="AU162" s="21"/>
    </row>
    <row r="163" spans="1:47">
      <c r="A163" s="2">
        <v>162</v>
      </c>
      <c r="B163" s="2"/>
      <c r="C163" s="2" t="s">
        <v>659</v>
      </c>
      <c r="D163" s="2" t="s">
        <v>660</v>
      </c>
      <c r="E163" s="2" t="s">
        <v>661</v>
      </c>
      <c r="F163" s="5" t="s">
        <v>27</v>
      </c>
      <c r="G163" s="5">
        <v>2011</v>
      </c>
      <c r="H163" s="3">
        <v>29266</v>
      </c>
      <c r="I163" s="2">
        <v>32.56</v>
      </c>
      <c r="J163" s="4">
        <v>16808578.510000002</v>
      </c>
      <c r="K163" s="4">
        <v>36999704.420000002</v>
      </c>
      <c r="L163" s="4">
        <v>868974.54</v>
      </c>
      <c r="M163" s="4">
        <v>0.191</v>
      </c>
      <c r="N163" s="2" t="s">
        <v>662</v>
      </c>
      <c r="O163" s="9" t="s">
        <v>1996</v>
      </c>
      <c r="P163" s="5">
        <v>60</v>
      </c>
      <c r="Q163" s="5">
        <v>12</v>
      </c>
      <c r="R163" s="6">
        <v>738830.05999979877</v>
      </c>
      <c r="S163" s="6">
        <v>1374895.5200003029</v>
      </c>
      <c r="T163" s="6">
        <v>1368275.8399996685</v>
      </c>
      <c r="U163" s="6">
        <v>1922980.360000439</v>
      </c>
      <c r="V163" s="6">
        <v>997577.52999988548</v>
      </c>
      <c r="W163" s="6">
        <v>1235348.8299997081</v>
      </c>
      <c r="X163" s="6">
        <v>1331033.5799998106</v>
      </c>
      <c r="Y163" s="6">
        <v>801774.56999991438</v>
      </c>
      <c r="Z163" s="6">
        <v>801497.45000002522</v>
      </c>
      <c r="AA163" s="6">
        <v>1025257.490000218</v>
      </c>
      <c r="AB163" s="6">
        <v>628193.68000015127</v>
      </c>
      <c r="AC163" s="6">
        <v>1523593.64</v>
      </c>
      <c r="AD163" s="6">
        <v>1823269.94</v>
      </c>
      <c r="AE163" s="6">
        <v>1253615.24</v>
      </c>
      <c r="AF163" s="6">
        <v>957327.18</v>
      </c>
      <c r="AG163" s="6">
        <v>2036403.8</v>
      </c>
      <c r="AH163" s="6">
        <v>1384043.74</v>
      </c>
      <c r="AI163" s="6">
        <v>1914327</v>
      </c>
      <c r="AJ163" s="6">
        <v>1415376.16</v>
      </c>
      <c r="AK163" s="6">
        <v>2337420.2000000002</v>
      </c>
      <c r="AL163" s="6">
        <v>1870836.24</v>
      </c>
      <c r="AM163" s="6">
        <v>2198096.16</v>
      </c>
      <c r="AN163" s="6">
        <v>1436082.04</v>
      </c>
      <c r="AO163" s="6"/>
      <c r="AP163" s="6"/>
      <c r="AQ163" s="6"/>
      <c r="AR163" s="16">
        <f>SUM(AC163:AN163)/1000000</f>
        <v>20.150391339999995</v>
      </c>
      <c r="AS163" s="17">
        <f>AVERAGEA(AC163:AN163)/1000000</f>
        <v>1.6791992783333332</v>
      </c>
      <c r="AT163" s="46">
        <f t="shared" si="12"/>
        <v>3.3583985566666663</v>
      </c>
      <c r="AU163" s="21"/>
    </row>
    <row r="164" spans="1:47">
      <c r="A164" s="2">
        <v>163</v>
      </c>
      <c r="B164" s="2"/>
      <c r="C164" s="2" t="s">
        <v>266</v>
      </c>
      <c r="D164" s="2" t="s">
        <v>267</v>
      </c>
      <c r="E164" s="2" t="s">
        <v>268</v>
      </c>
      <c r="F164" s="5" t="s">
        <v>27</v>
      </c>
      <c r="G164" s="5">
        <v>2010</v>
      </c>
      <c r="H164" s="3">
        <v>38806</v>
      </c>
      <c r="I164" s="2">
        <v>5.92</v>
      </c>
      <c r="J164" s="4">
        <v>2196726.9900000002</v>
      </c>
      <c r="K164" s="4">
        <v>16658042.470000001</v>
      </c>
      <c r="L164" s="4">
        <v>339122.43</v>
      </c>
      <c r="M164" s="4">
        <v>0.75060000000000004</v>
      </c>
      <c r="N164" s="2" t="s">
        <v>269</v>
      </c>
      <c r="O164" s="9" t="s">
        <v>270</v>
      </c>
      <c r="P164" s="5">
        <v>60</v>
      </c>
      <c r="Q164" s="5">
        <v>12</v>
      </c>
      <c r="R164" s="6">
        <v>925723.19999983953</v>
      </c>
      <c r="S164" s="6">
        <v>1028322.9399996798</v>
      </c>
      <c r="T164" s="6">
        <v>1668741.169999761</v>
      </c>
      <c r="U164" s="6">
        <v>1610459.8199995554</v>
      </c>
      <c r="V164" s="6">
        <v>708625.87999973632</v>
      </c>
      <c r="W164" s="6">
        <v>592748.22999985598</v>
      </c>
      <c r="X164" s="6">
        <v>444217.44999983098</v>
      </c>
      <c r="Y164" s="6">
        <v>1231570.6599999703</v>
      </c>
      <c r="Z164" s="6">
        <v>631444.44000001648</v>
      </c>
      <c r="AA164" s="6">
        <v>1086002.2900002568</v>
      </c>
      <c r="AB164" s="6">
        <v>2495765.8500002837</v>
      </c>
      <c r="AC164" s="6">
        <v>661899.16999998409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16">
        <f t="shared" si="11"/>
        <v>13.085521099998768</v>
      </c>
      <c r="AS164" s="17">
        <f t="shared" si="13"/>
        <v>1.0904600916665641</v>
      </c>
      <c r="AT164" s="46">
        <f t="shared" si="12"/>
        <v>2.1809201833331282</v>
      </c>
      <c r="AU164" s="21"/>
    </row>
    <row r="165" spans="1:47">
      <c r="A165" s="2">
        <v>164</v>
      </c>
      <c r="B165" s="2"/>
      <c r="C165" s="2" t="s">
        <v>216</v>
      </c>
      <c r="D165" s="2" t="s">
        <v>217</v>
      </c>
      <c r="E165" s="2" t="s">
        <v>218</v>
      </c>
      <c r="F165" s="5" t="s">
        <v>27</v>
      </c>
      <c r="G165" s="5">
        <v>2010</v>
      </c>
      <c r="H165" s="3">
        <v>38741</v>
      </c>
      <c r="I165" s="2">
        <v>6.1</v>
      </c>
      <c r="J165" s="4">
        <v>2970328.82</v>
      </c>
      <c r="K165" s="4">
        <v>13420388.380000001</v>
      </c>
      <c r="L165" s="4">
        <v>78594.52</v>
      </c>
      <c r="M165" s="4">
        <v>1.0164</v>
      </c>
      <c r="N165" s="2" t="s">
        <v>219</v>
      </c>
      <c r="O165" s="9" t="s">
        <v>220</v>
      </c>
      <c r="P165" s="5">
        <v>60</v>
      </c>
      <c r="Q165" s="5">
        <v>12</v>
      </c>
      <c r="R165" s="6">
        <v>951011.2399999185</v>
      </c>
      <c r="S165" s="6">
        <v>879781.22000006551</v>
      </c>
      <c r="T165" s="6">
        <v>1329201.0499999349</v>
      </c>
      <c r="U165" s="6">
        <v>1142505.3600002325</v>
      </c>
      <c r="V165" s="6">
        <v>1095764.9900002088</v>
      </c>
      <c r="W165" s="6">
        <v>1025075.0700003713</v>
      </c>
      <c r="X165" s="6">
        <v>909764.55999991519</v>
      </c>
      <c r="Y165" s="6">
        <v>1118736.7599997171</v>
      </c>
      <c r="Z165" s="6">
        <v>1316735.5199997365</v>
      </c>
      <c r="AA165" s="6">
        <v>1164077.9299998586</v>
      </c>
      <c r="AB165" s="6">
        <v>1112128.3899999</v>
      </c>
      <c r="AC165" s="6">
        <v>915151.42000001424</v>
      </c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16">
        <f t="shared" si="11"/>
        <v>12.959933509999873</v>
      </c>
      <c r="AS165" s="17">
        <f t="shared" si="13"/>
        <v>1.0799944591666559</v>
      </c>
      <c r="AT165" s="46">
        <f t="shared" si="12"/>
        <v>2.1599889183333119</v>
      </c>
      <c r="AU165" s="21"/>
    </row>
    <row r="166" spans="1:47">
      <c r="A166" s="2">
        <v>165</v>
      </c>
      <c r="B166" s="2"/>
      <c r="C166" s="2" t="s">
        <v>1472</v>
      </c>
      <c r="D166" s="2" t="s">
        <v>1473</v>
      </c>
      <c r="E166" s="2" t="s">
        <v>1474</v>
      </c>
      <c r="F166" s="5" t="s">
        <v>27</v>
      </c>
      <c r="G166" s="5">
        <v>2010</v>
      </c>
      <c r="H166" s="3">
        <v>29549</v>
      </c>
      <c r="I166" s="2">
        <v>31.27</v>
      </c>
      <c r="J166" s="4">
        <v>14613569.68</v>
      </c>
      <c r="K166" s="4">
        <v>177926026.22</v>
      </c>
      <c r="L166" s="4">
        <v>1768380.86</v>
      </c>
      <c r="M166" s="4">
        <v>0.32659999999999995</v>
      </c>
      <c r="N166" s="2" t="s">
        <v>1475</v>
      </c>
      <c r="O166" s="9" t="s">
        <v>1476</v>
      </c>
      <c r="P166" s="5">
        <v>60</v>
      </c>
      <c r="Q166" s="5">
        <v>12</v>
      </c>
      <c r="R166" s="6">
        <v>108108</v>
      </c>
      <c r="S166" s="6">
        <v>217256</v>
      </c>
      <c r="T166" s="6">
        <v>766661.99999989604</v>
      </c>
      <c r="U166" s="6">
        <v>863876.00000010396</v>
      </c>
      <c r="V166" s="6">
        <v>939483.99999987008</v>
      </c>
      <c r="W166" s="6">
        <v>2074671.0000003122</v>
      </c>
      <c r="X166" s="6">
        <v>1252108</v>
      </c>
      <c r="Y166" s="6">
        <v>1720654.0000002079</v>
      </c>
      <c r="Z166" s="6">
        <v>1435408.0000000261</v>
      </c>
      <c r="AA166" s="6">
        <v>1249924</v>
      </c>
      <c r="AB166" s="6">
        <v>933270</v>
      </c>
      <c r="AC166" s="6">
        <v>1364736.5000000796</v>
      </c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16">
        <f t="shared" si="11"/>
        <v>12.926157500000498</v>
      </c>
      <c r="AS166" s="17">
        <f t="shared" si="13"/>
        <v>1.0771797916667083</v>
      </c>
      <c r="AT166" s="46">
        <f t="shared" si="12"/>
        <v>2.1543595833334166</v>
      </c>
      <c r="AU166" s="21"/>
    </row>
    <row r="167" spans="1:47">
      <c r="A167" s="2">
        <v>166</v>
      </c>
      <c r="B167" s="2"/>
      <c r="C167" s="2" t="s">
        <v>569</v>
      </c>
      <c r="D167" s="2" t="s">
        <v>570</v>
      </c>
      <c r="E167" s="2" t="s">
        <v>571</v>
      </c>
      <c r="F167" s="5" t="s">
        <v>27</v>
      </c>
      <c r="G167" s="5">
        <v>2011</v>
      </c>
      <c r="H167" s="3">
        <v>38267</v>
      </c>
      <c r="I167" s="2">
        <v>7.91</v>
      </c>
      <c r="J167" s="4">
        <v>6206003.9500000002</v>
      </c>
      <c r="K167" s="4">
        <v>41954296.340000004</v>
      </c>
      <c r="L167" s="4">
        <v>1074071.9099999999</v>
      </c>
      <c r="M167" s="4">
        <v>1.7600000000000001E-2</v>
      </c>
      <c r="N167" s="2" t="s">
        <v>1979</v>
      </c>
      <c r="O167" s="9"/>
      <c r="P167" s="5">
        <v>60</v>
      </c>
      <c r="Q167" s="5">
        <v>12</v>
      </c>
      <c r="R167" s="6">
        <v>1191180.27</v>
      </c>
      <c r="S167" s="6">
        <v>643803.19999999995</v>
      </c>
      <c r="T167" s="6">
        <v>1216980.470000044</v>
      </c>
      <c r="U167" s="6">
        <v>1253765.0600002133</v>
      </c>
      <c r="V167" s="6">
        <v>1103923.8999999999</v>
      </c>
      <c r="W167" s="6">
        <v>1298830.94</v>
      </c>
      <c r="X167" s="6">
        <v>1367654.61</v>
      </c>
      <c r="Y167" s="6">
        <v>1340644.4099999999</v>
      </c>
      <c r="Z167" s="6">
        <v>710391.15</v>
      </c>
      <c r="AA167" s="6">
        <v>902598.48</v>
      </c>
      <c r="AB167" s="6">
        <v>971291.37</v>
      </c>
      <c r="AC167" s="6">
        <v>900014.06</v>
      </c>
      <c r="AD167" s="6">
        <v>1387961.52</v>
      </c>
      <c r="AE167" s="6">
        <v>971486.06</v>
      </c>
      <c r="AF167" s="6">
        <v>1660845.09</v>
      </c>
      <c r="AG167" s="6">
        <v>1571604.04</v>
      </c>
      <c r="AH167" s="6">
        <v>2909220.88</v>
      </c>
      <c r="AI167" s="6">
        <v>1681761.1</v>
      </c>
      <c r="AJ167" s="6">
        <v>1065480.8600000001</v>
      </c>
      <c r="AK167" s="6">
        <v>743198.78</v>
      </c>
      <c r="AL167" s="6">
        <v>1616291.38</v>
      </c>
      <c r="AM167" s="6">
        <v>1142737.81</v>
      </c>
      <c r="AN167" s="6">
        <v>2344622.66</v>
      </c>
      <c r="AO167" s="6"/>
      <c r="AP167" s="6"/>
      <c r="AQ167" s="6"/>
      <c r="AR167" s="16">
        <f>SUM(AC167:AN167)/1000000</f>
        <v>17.995224240000002</v>
      </c>
      <c r="AS167" s="17">
        <f>AVERAGEA(AC167:AN167)/1000000</f>
        <v>1.4996020200000002</v>
      </c>
      <c r="AT167" s="46">
        <f t="shared" si="12"/>
        <v>2.9992040400000004</v>
      </c>
      <c r="AU167" s="21"/>
    </row>
    <row r="168" spans="1:47">
      <c r="A168" s="2">
        <v>167</v>
      </c>
      <c r="B168" s="2"/>
      <c r="C168" s="2" t="s">
        <v>1818</v>
      </c>
      <c r="D168" s="2" t="s">
        <v>1819</v>
      </c>
      <c r="E168" s="2" t="s">
        <v>1820</v>
      </c>
      <c r="F168" s="5" t="s">
        <v>27</v>
      </c>
      <c r="G168" s="5">
        <v>2010</v>
      </c>
      <c r="H168" s="3">
        <v>38709</v>
      </c>
      <c r="I168" s="2">
        <v>6.19</v>
      </c>
      <c r="J168" s="4">
        <v>1571680360.2</v>
      </c>
      <c r="K168" s="4">
        <v>1075419269.5999999</v>
      </c>
      <c r="L168" s="4">
        <v>249090876.47</v>
      </c>
      <c r="M168" s="4">
        <v>0.63450000000000006</v>
      </c>
      <c r="N168" s="2" t="s">
        <v>1821</v>
      </c>
      <c r="O168" s="9" t="s">
        <v>1822</v>
      </c>
      <c r="P168" s="5">
        <v>45</v>
      </c>
      <c r="Q168" s="5">
        <v>12</v>
      </c>
      <c r="R168" s="6">
        <v>22599.000000002998</v>
      </c>
      <c r="S168" s="6">
        <v>82663.539999981498</v>
      </c>
      <c r="T168" s="6">
        <v>181760.750000044</v>
      </c>
      <c r="U168" s="6">
        <v>159813.2700000265</v>
      </c>
      <c r="V168" s="6">
        <v>913542.37000015751</v>
      </c>
      <c r="W168" s="6">
        <v>2702985.9700000081</v>
      </c>
      <c r="X168" s="6">
        <v>1623594.4900000426</v>
      </c>
      <c r="Y168" s="6">
        <v>1541752.6399998674</v>
      </c>
      <c r="Z168" s="6">
        <v>2272750.0299994564</v>
      </c>
      <c r="AA168" s="6">
        <v>4505001.7500011381</v>
      </c>
      <c r="AB168" s="6">
        <v>1743155.1100001151</v>
      </c>
      <c r="AC168" s="6">
        <v>1257755.6499998297</v>
      </c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16">
        <f t="shared" si="11"/>
        <v>17.007374570000671</v>
      </c>
      <c r="AS168" s="17">
        <f t="shared" si="13"/>
        <v>1.4172812141667226</v>
      </c>
      <c r="AT168" s="46">
        <f t="shared" si="12"/>
        <v>2.1259218212500839</v>
      </c>
      <c r="AU168" s="21"/>
    </row>
    <row r="169" spans="1:47">
      <c r="A169" s="2">
        <v>168</v>
      </c>
      <c r="B169" s="2"/>
      <c r="C169" s="2" t="s">
        <v>1915</v>
      </c>
      <c r="D169" s="2" t="s">
        <v>1916</v>
      </c>
      <c r="E169" s="2" t="s">
        <v>1917</v>
      </c>
      <c r="F169" s="5" t="s">
        <v>27</v>
      </c>
      <c r="G169" s="5">
        <v>2010</v>
      </c>
      <c r="H169" s="3">
        <v>37981</v>
      </c>
      <c r="I169" s="2">
        <v>8.18</v>
      </c>
      <c r="J169" s="4">
        <v>635924936.91999996</v>
      </c>
      <c r="K169" s="4">
        <v>985483252.02999997</v>
      </c>
      <c r="L169" s="4">
        <v>9502646.6699999999</v>
      </c>
      <c r="M169" s="4">
        <v>1.9235</v>
      </c>
      <c r="N169" s="2" t="s">
        <v>1918</v>
      </c>
      <c r="O169" s="9" t="s">
        <v>1919</v>
      </c>
      <c r="P169" s="5">
        <v>60</v>
      </c>
      <c r="Q169" s="5">
        <v>12</v>
      </c>
      <c r="R169" s="6">
        <v>1201423.999999932</v>
      </c>
      <c r="S169" s="6">
        <v>1084674.2400002494</v>
      </c>
      <c r="T169" s="6">
        <v>1036494.000000059</v>
      </c>
      <c r="U169" s="6">
        <v>1284360.0000001111</v>
      </c>
      <c r="V169" s="6">
        <v>874054.00000005006</v>
      </c>
      <c r="W169" s="6">
        <v>748751.99999998894</v>
      </c>
      <c r="X169" s="6">
        <v>661276.00000006205</v>
      </c>
      <c r="Y169" s="6">
        <v>999825.99999998801</v>
      </c>
      <c r="Z169" s="6">
        <v>1105986.0000002549</v>
      </c>
      <c r="AA169" s="6">
        <v>1272830.00000002</v>
      </c>
      <c r="AB169" s="6">
        <v>1179360.0000001001</v>
      </c>
      <c r="AC169" s="6">
        <v>1138459.99999998</v>
      </c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16">
        <f t="shared" si="11"/>
        <v>12.587496240000796</v>
      </c>
      <c r="AS169" s="17">
        <f t="shared" si="13"/>
        <v>1.0489580200000663</v>
      </c>
      <c r="AT169" s="46">
        <f t="shared" si="12"/>
        <v>2.0979160400001327</v>
      </c>
      <c r="AU169" s="21"/>
    </row>
    <row r="170" spans="1:47">
      <c r="A170" s="2">
        <v>169</v>
      </c>
      <c r="B170" s="2"/>
      <c r="C170" s="2" t="s">
        <v>491</v>
      </c>
      <c r="D170" s="2" t="s">
        <v>492</v>
      </c>
      <c r="E170" s="2" t="s">
        <v>493</v>
      </c>
      <c r="F170" s="5" t="s">
        <v>27</v>
      </c>
      <c r="G170" s="5">
        <v>2010</v>
      </c>
      <c r="H170" s="3">
        <v>39526</v>
      </c>
      <c r="I170" s="2">
        <v>3.95</v>
      </c>
      <c r="J170" s="4">
        <v>5429559</v>
      </c>
      <c r="K170" s="4">
        <v>29568952</v>
      </c>
      <c r="L170" s="4">
        <v>2261664</v>
      </c>
      <c r="M170" s="4">
        <v>0.29350000000000004</v>
      </c>
      <c r="N170" s="2" t="s">
        <v>494</v>
      </c>
      <c r="O170" s="9"/>
      <c r="P170" s="5" t="s">
        <v>1939</v>
      </c>
      <c r="Q170" s="5">
        <v>12</v>
      </c>
      <c r="R170" s="6">
        <v>389401.49999997049</v>
      </c>
      <c r="S170" s="6">
        <v>472070.00000009499</v>
      </c>
      <c r="T170" s="6">
        <v>1332793.500000292</v>
      </c>
      <c r="U170" s="6">
        <v>1387879.0000003681</v>
      </c>
      <c r="V170" s="6">
        <v>1478659.5600003877</v>
      </c>
      <c r="W170" s="6">
        <v>781111.31999994197</v>
      </c>
      <c r="X170" s="6">
        <v>1163259.440000155</v>
      </c>
      <c r="Y170" s="6">
        <v>1523753.4600000931</v>
      </c>
      <c r="Z170" s="6">
        <v>691491.08000011509</v>
      </c>
      <c r="AA170" s="6">
        <v>868341.07999995246</v>
      </c>
      <c r="AB170" s="6">
        <v>1160458.0000000289</v>
      </c>
      <c r="AC170" s="6">
        <v>1249825.2800001812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16">
        <f t="shared" si="11"/>
        <v>12.49904322000158</v>
      </c>
      <c r="AS170" s="17">
        <f t="shared" si="13"/>
        <v>1.0415869350001317</v>
      </c>
      <c r="AT170" s="46">
        <f t="shared" si="12"/>
        <v>2.0831738700002633</v>
      </c>
      <c r="AU170" s="21"/>
    </row>
    <row r="171" spans="1:47">
      <c r="A171" s="2">
        <v>170</v>
      </c>
      <c r="B171" s="2"/>
      <c r="C171" s="2" t="s">
        <v>422</v>
      </c>
      <c r="D171" s="2" t="s">
        <v>423</v>
      </c>
      <c r="E171" s="2" t="s">
        <v>424</v>
      </c>
      <c r="F171" s="5" t="s">
        <v>27</v>
      </c>
      <c r="G171" s="5">
        <v>2010</v>
      </c>
      <c r="H171" s="3">
        <v>37557</v>
      </c>
      <c r="I171" s="2">
        <v>9.34</v>
      </c>
      <c r="J171" s="4">
        <v>4383317.72</v>
      </c>
      <c r="K171" s="4">
        <v>26423774.66</v>
      </c>
      <c r="L171" s="4">
        <v>193128.15</v>
      </c>
      <c r="M171" s="4">
        <v>2.2563</v>
      </c>
      <c r="N171" s="2" t="s">
        <v>425</v>
      </c>
      <c r="O171" s="9" t="s">
        <v>426</v>
      </c>
      <c r="P171" s="5">
        <v>60</v>
      </c>
      <c r="Q171" s="5">
        <v>12</v>
      </c>
      <c r="R171" s="6">
        <v>570729.69000005</v>
      </c>
      <c r="S171" s="6">
        <v>692282.6999999925</v>
      </c>
      <c r="T171" s="6">
        <v>1631245.4700001541</v>
      </c>
      <c r="U171" s="6">
        <v>1639469.9999997132</v>
      </c>
      <c r="V171" s="6">
        <v>2588748.2699996033</v>
      </c>
      <c r="W171" s="6">
        <v>732994.79000024195</v>
      </c>
      <c r="X171" s="6">
        <v>551465.40000005998</v>
      </c>
      <c r="Y171" s="6">
        <v>737349.49999999581</v>
      </c>
      <c r="Z171" s="6">
        <v>880926.89999970957</v>
      </c>
      <c r="AA171" s="6">
        <v>406456.50000008172</v>
      </c>
      <c r="AB171" s="6">
        <v>816823.31999990251</v>
      </c>
      <c r="AC171" s="6">
        <v>1193620.7900001509</v>
      </c>
      <c r="AD171" s="6"/>
      <c r="AE171" s="6">
        <v>254743.03</v>
      </c>
      <c r="AF171" s="6">
        <v>682598.7</v>
      </c>
      <c r="AG171" s="6">
        <v>861345.13</v>
      </c>
      <c r="AH171" s="6">
        <v>1105105.03</v>
      </c>
      <c r="AI171" s="6">
        <v>1202224.28</v>
      </c>
      <c r="AJ171" s="6">
        <v>1606274.27</v>
      </c>
      <c r="AK171" s="6">
        <v>1283047.73</v>
      </c>
      <c r="AL171" s="6">
        <v>1649648.46</v>
      </c>
      <c r="AM171" s="6">
        <v>1192857.07</v>
      </c>
      <c r="AN171" s="6">
        <v>1196204.03</v>
      </c>
      <c r="AO171" s="6">
        <v>1336927.71</v>
      </c>
      <c r="AP171" s="6">
        <v>1106430.77</v>
      </c>
      <c r="AQ171" s="6"/>
      <c r="AR171" s="16">
        <f>SUM(AE171:AP171)/1000000</f>
        <v>13.477406209999998</v>
      </c>
      <c r="AS171" s="17">
        <f>AVERAGEA(AE171:AP171)/1000000</f>
        <v>1.1231171841666663</v>
      </c>
      <c r="AT171" s="46">
        <f t="shared" si="12"/>
        <v>2.2462343683333326</v>
      </c>
      <c r="AU171" s="21"/>
    </row>
    <row r="172" spans="1:47">
      <c r="A172" s="2">
        <v>171</v>
      </c>
      <c r="B172" s="2"/>
      <c r="C172" s="2" t="s">
        <v>814</v>
      </c>
      <c r="D172" s="2" t="s">
        <v>815</v>
      </c>
      <c r="E172" s="2" t="s">
        <v>816</v>
      </c>
      <c r="F172" s="5" t="s">
        <v>27</v>
      </c>
      <c r="G172" s="5">
        <v>2010</v>
      </c>
      <c r="H172" s="3">
        <v>34967</v>
      </c>
      <c r="I172" s="2">
        <v>16.440000000000001</v>
      </c>
      <c r="J172" s="4">
        <v>19554876.07</v>
      </c>
      <c r="K172" s="4">
        <v>51009614.210000001</v>
      </c>
      <c r="L172" s="4">
        <v>1042529.55</v>
      </c>
      <c r="M172" s="4">
        <v>1.1312</v>
      </c>
      <c r="N172" s="2" t="s">
        <v>817</v>
      </c>
      <c r="O172" s="9" t="s">
        <v>818</v>
      </c>
      <c r="P172" s="5">
        <v>60</v>
      </c>
      <c r="Q172" s="5">
        <v>12</v>
      </c>
      <c r="R172" s="6">
        <v>847290.59000010998</v>
      </c>
      <c r="S172" s="6">
        <v>807576.92999982461</v>
      </c>
      <c r="T172" s="6">
        <v>619136.79999986</v>
      </c>
      <c r="U172" s="6">
        <v>576532.23999989103</v>
      </c>
      <c r="V172" s="6">
        <v>536554.63000012131</v>
      </c>
      <c r="W172" s="6">
        <v>1087656.330000133</v>
      </c>
      <c r="X172" s="6">
        <v>1313638.6600000996</v>
      </c>
      <c r="Y172" s="6">
        <v>1429855.230000214</v>
      </c>
      <c r="Z172" s="6">
        <v>1848641.9899996405</v>
      </c>
      <c r="AA172" s="6">
        <v>1068621.4299999266</v>
      </c>
      <c r="AB172" s="6">
        <v>924688.75999988941</v>
      </c>
      <c r="AC172" s="6">
        <v>1318433.240000268</v>
      </c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16">
        <f t="shared" si="11"/>
        <v>12.37862682999998</v>
      </c>
      <c r="AS172" s="17">
        <f t="shared" si="13"/>
        <v>1.0315522358333316</v>
      </c>
      <c r="AT172" s="46">
        <f t="shared" si="12"/>
        <v>2.0631044716666631</v>
      </c>
      <c r="AU172" s="21"/>
    </row>
    <row r="173" spans="1:47">
      <c r="A173" s="2">
        <v>172</v>
      </c>
      <c r="B173" s="2"/>
      <c r="C173" s="2" t="s">
        <v>1409</v>
      </c>
      <c r="D173" s="2" t="s">
        <v>1410</v>
      </c>
      <c r="E173" s="2" t="s">
        <v>1411</v>
      </c>
      <c r="F173" s="5" t="s">
        <v>27</v>
      </c>
      <c r="G173" s="5">
        <v>2010</v>
      </c>
      <c r="H173" s="3">
        <v>38064</v>
      </c>
      <c r="I173" s="2">
        <v>7.95</v>
      </c>
      <c r="J173" s="4">
        <v>16590499.65</v>
      </c>
      <c r="K173" s="4">
        <v>142176641.61000001</v>
      </c>
      <c r="L173" s="4">
        <v>2212972.73</v>
      </c>
      <c r="M173" s="4">
        <v>2.09</v>
      </c>
      <c r="N173" s="2" t="s">
        <v>1412</v>
      </c>
      <c r="O173" s="9" t="s">
        <v>1413</v>
      </c>
      <c r="P173" s="5" t="s">
        <v>1939</v>
      </c>
      <c r="Q173" s="5">
        <v>12</v>
      </c>
      <c r="R173" s="6">
        <v>1414711.000000088</v>
      </c>
      <c r="S173" s="6">
        <v>1061239.9999998261</v>
      </c>
      <c r="T173" s="6">
        <v>995674.99999977252</v>
      </c>
      <c r="U173" s="6">
        <v>1079244.000000258</v>
      </c>
      <c r="V173" s="6">
        <v>1151750.9999997339</v>
      </c>
      <c r="W173" s="6">
        <v>1280245.999999743</v>
      </c>
      <c r="X173" s="6">
        <v>358470.00000007998</v>
      </c>
      <c r="Y173" s="6">
        <v>1040531.999999808</v>
      </c>
      <c r="Z173" s="6">
        <v>1248523.999999692</v>
      </c>
      <c r="AA173" s="6">
        <v>697810.00000003201</v>
      </c>
      <c r="AB173" s="6">
        <v>844199.99999995995</v>
      </c>
      <c r="AC173" s="6">
        <v>971519.99999990396</v>
      </c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16">
        <f t="shared" si="11"/>
        <v>12.143922999998898</v>
      </c>
      <c r="AS173" s="17">
        <f t="shared" si="13"/>
        <v>1.0119935833332414</v>
      </c>
      <c r="AT173" s="46">
        <f t="shared" si="12"/>
        <v>2.0239871666664828</v>
      </c>
      <c r="AU173" s="21"/>
    </row>
    <row r="174" spans="1:47">
      <c r="A174" s="2">
        <v>173</v>
      </c>
      <c r="B174" s="2"/>
      <c r="C174" s="2" t="s">
        <v>1777</v>
      </c>
      <c r="D174" s="2" t="s">
        <v>1778</v>
      </c>
      <c r="E174" s="2" t="s">
        <v>1779</v>
      </c>
      <c r="F174" s="5" t="s">
        <v>27</v>
      </c>
      <c r="G174" s="5">
        <v>2010</v>
      </c>
      <c r="H174" s="3">
        <v>33178</v>
      </c>
      <c r="I174" s="2">
        <v>21.33</v>
      </c>
      <c r="J174" s="4">
        <v>411146167.49000001</v>
      </c>
      <c r="K174" s="4">
        <v>740478505.78999996</v>
      </c>
      <c r="L174" s="4">
        <v>55282491.840000004</v>
      </c>
      <c r="M174" s="4">
        <v>0.30109999999999998</v>
      </c>
      <c r="N174" s="2" t="s">
        <v>1780</v>
      </c>
      <c r="O174" s="9" t="s">
        <v>1781</v>
      </c>
      <c r="P174" s="5">
        <v>60</v>
      </c>
      <c r="Q174" s="5">
        <v>12</v>
      </c>
      <c r="R174" s="6">
        <v>1080687.4900003169</v>
      </c>
      <c r="S174" s="6">
        <v>2039158.4399996998</v>
      </c>
      <c r="T174" s="6">
        <v>1263032.8700002651</v>
      </c>
      <c r="U174" s="6">
        <v>1025172.249999795</v>
      </c>
      <c r="V174" s="6">
        <v>597372.48000002396</v>
      </c>
      <c r="W174" s="6">
        <v>657814.45999977074</v>
      </c>
      <c r="X174" s="6">
        <v>102748.20999999299</v>
      </c>
      <c r="Y174" s="6">
        <v>106382.860000015</v>
      </c>
      <c r="Z174" s="6">
        <v>350238.79999997001</v>
      </c>
      <c r="AA174" s="6">
        <v>2239871.5500007407</v>
      </c>
      <c r="AB174" s="6">
        <v>1775886.5399997523</v>
      </c>
      <c r="AC174" s="6">
        <v>691058.04999980098</v>
      </c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16">
        <f t="shared" si="11"/>
        <v>11.929424000000143</v>
      </c>
      <c r="AS174" s="17">
        <f t="shared" si="13"/>
        <v>0.99411866666667859</v>
      </c>
      <c r="AT174" s="46">
        <f t="shared" si="12"/>
        <v>1.9882373333333569</v>
      </c>
      <c r="AU174" s="21"/>
    </row>
    <row r="175" spans="1:47">
      <c r="A175" s="2">
        <v>174</v>
      </c>
      <c r="B175" s="2"/>
      <c r="C175" s="2" t="s">
        <v>1837</v>
      </c>
      <c r="D175" s="2" t="s">
        <v>1838</v>
      </c>
      <c r="E175" s="2" t="s">
        <v>1839</v>
      </c>
      <c r="F175" s="5" t="s">
        <v>120</v>
      </c>
      <c r="G175" s="5">
        <v>2010</v>
      </c>
      <c r="H175" s="3">
        <v>29787</v>
      </c>
      <c r="I175" s="2">
        <v>30.62</v>
      </c>
      <c r="J175" s="4">
        <v>480051970</v>
      </c>
      <c r="K175" s="4">
        <v>1353210415</v>
      </c>
      <c r="L175" s="4">
        <v>37687202</v>
      </c>
      <c r="M175" s="4">
        <v>0.88470000000000004</v>
      </c>
      <c r="N175" s="2" t="s">
        <v>1840</v>
      </c>
      <c r="O175" s="9">
        <v>2753655</v>
      </c>
      <c r="P175" s="5">
        <v>60</v>
      </c>
      <c r="Q175" s="5">
        <v>12</v>
      </c>
      <c r="R175" s="6">
        <v>1189480.690000125</v>
      </c>
      <c r="S175" s="6">
        <v>1284305.8999995857</v>
      </c>
      <c r="T175" s="6">
        <v>1154462.2699996312</v>
      </c>
      <c r="U175" s="6">
        <v>958690.85999966669</v>
      </c>
      <c r="V175" s="6">
        <v>2422235.6500004586</v>
      </c>
      <c r="W175" s="6">
        <v>1823032.7700001178</v>
      </c>
      <c r="X175" s="6">
        <v>597212.51999994798</v>
      </c>
      <c r="Y175" s="6">
        <v>371958.36999997497</v>
      </c>
      <c r="Z175" s="6">
        <v>1298693.3999999475</v>
      </c>
      <c r="AA175" s="6">
        <v>138987.30000004248</v>
      </c>
      <c r="AB175" s="6">
        <v>410728.1500000552</v>
      </c>
      <c r="AC175" s="6">
        <v>137713.099999964</v>
      </c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16">
        <f t="shared" si="11"/>
        <v>11.787500979999516</v>
      </c>
      <c r="AS175" s="17">
        <f t="shared" si="13"/>
        <v>0.98229174833329302</v>
      </c>
      <c r="AT175" s="46">
        <f t="shared" si="12"/>
        <v>1.964583496666586</v>
      </c>
      <c r="AU175" s="21"/>
    </row>
    <row r="176" spans="1:47">
      <c r="A176" s="2">
        <v>175</v>
      </c>
      <c r="B176" s="2"/>
      <c r="C176" s="2" t="s">
        <v>289</v>
      </c>
      <c r="D176" s="2" t="s">
        <v>290</v>
      </c>
      <c r="E176" s="2" t="s">
        <v>291</v>
      </c>
      <c r="F176" s="5" t="s">
        <v>27</v>
      </c>
      <c r="G176" s="5">
        <v>2010</v>
      </c>
      <c r="H176" s="3">
        <v>34151</v>
      </c>
      <c r="I176" s="2">
        <v>18.670000000000002</v>
      </c>
      <c r="J176" s="4">
        <v>7898394.2000000002</v>
      </c>
      <c r="K176" s="4">
        <v>18999723.870000001</v>
      </c>
      <c r="L176" s="4">
        <v>333031.65999999997</v>
      </c>
      <c r="M176" s="4">
        <v>0.34869999999999995</v>
      </c>
      <c r="N176" s="2" t="s">
        <v>292</v>
      </c>
      <c r="O176" s="9" t="s">
        <v>293</v>
      </c>
      <c r="P176" s="5">
        <v>60</v>
      </c>
      <c r="Q176" s="5">
        <v>12</v>
      </c>
      <c r="R176" s="6">
        <v>1004018.16</v>
      </c>
      <c r="S176" s="6">
        <v>1151404.7399997888</v>
      </c>
      <c r="T176" s="6">
        <v>1074522.1299999999</v>
      </c>
      <c r="U176" s="6">
        <v>1279068.01</v>
      </c>
      <c r="V176" s="6">
        <v>766408.06</v>
      </c>
      <c r="W176" s="6">
        <v>1120667.57</v>
      </c>
      <c r="X176" s="6">
        <v>468968.46</v>
      </c>
      <c r="Y176" s="6">
        <v>889311.9</v>
      </c>
      <c r="Z176" s="6">
        <v>879991.21</v>
      </c>
      <c r="AA176" s="6">
        <v>987062.86</v>
      </c>
      <c r="AB176" s="6">
        <v>1222218.3599998478</v>
      </c>
      <c r="AC176" s="6">
        <v>931062.06</v>
      </c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16">
        <f t="shared" si="11"/>
        <v>11.774703519999639</v>
      </c>
      <c r="AS176" s="17">
        <f t="shared" si="13"/>
        <v>0.98122529333330322</v>
      </c>
      <c r="AT176" s="46">
        <f t="shared" si="12"/>
        <v>1.9624505866666064</v>
      </c>
      <c r="AU176" s="21"/>
    </row>
    <row r="177" spans="1:47">
      <c r="A177" s="2">
        <v>176</v>
      </c>
      <c r="B177" s="2"/>
      <c r="C177" s="2" t="s">
        <v>899</v>
      </c>
      <c r="D177" s="2" t="s">
        <v>900</v>
      </c>
      <c r="E177" s="2" t="s">
        <v>901</v>
      </c>
      <c r="F177" s="5" t="s">
        <v>27</v>
      </c>
      <c r="G177" s="5">
        <v>2010</v>
      </c>
      <c r="H177" s="3">
        <v>32406</v>
      </c>
      <c r="I177" s="2">
        <v>23.45</v>
      </c>
      <c r="J177" s="4">
        <v>12737109.970000001</v>
      </c>
      <c r="K177" s="4">
        <v>58033564.479999997</v>
      </c>
      <c r="L177" s="4">
        <v>760107.37</v>
      </c>
      <c r="M177" s="4">
        <v>0.77910000000000001</v>
      </c>
      <c r="N177" s="2" t="s">
        <v>902</v>
      </c>
      <c r="O177" s="9" t="s">
        <v>903</v>
      </c>
      <c r="P177" s="5">
        <v>60</v>
      </c>
      <c r="Q177" s="5">
        <v>12</v>
      </c>
      <c r="R177" s="6">
        <v>572671.10999999451</v>
      </c>
      <c r="S177" s="6">
        <v>508815.33000018878</v>
      </c>
      <c r="T177" s="6">
        <v>1360660.510000115</v>
      </c>
      <c r="U177" s="6">
        <v>654663.55000023509</v>
      </c>
      <c r="V177" s="6">
        <v>998418.42999977595</v>
      </c>
      <c r="W177" s="6">
        <v>1275553.8099998063</v>
      </c>
      <c r="X177" s="6">
        <v>1299543.8600002679</v>
      </c>
      <c r="Y177" s="6">
        <v>1546072.8899998313</v>
      </c>
      <c r="Z177" s="6">
        <v>1099861.5999998357</v>
      </c>
      <c r="AA177" s="6">
        <v>688779.14999989199</v>
      </c>
      <c r="AB177" s="6">
        <v>838657.04999995383</v>
      </c>
      <c r="AC177" s="6">
        <v>680774.25000007369</v>
      </c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16">
        <f t="shared" si="11"/>
        <v>11.524471539999972</v>
      </c>
      <c r="AS177" s="17">
        <f t="shared" si="13"/>
        <v>0.96037262833333092</v>
      </c>
      <c r="AT177" s="46">
        <f t="shared" si="12"/>
        <v>1.9207452566666618</v>
      </c>
      <c r="AU177" s="21"/>
    </row>
    <row r="178" spans="1:47">
      <c r="A178" s="2">
        <v>177</v>
      </c>
      <c r="B178" s="2"/>
      <c r="C178" s="2" t="s">
        <v>1714</v>
      </c>
      <c r="D178" s="2" t="s">
        <v>1715</v>
      </c>
      <c r="E178" s="2" t="s">
        <v>1716</v>
      </c>
      <c r="F178" s="5" t="s">
        <v>27</v>
      </c>
      <c r="G178" s="5">
        <v>2010</v>
      </c>
      <c r="H178" s="3">
        <v>30403</v>
      </c>
      <c r="I178" s="2">
        <v>28.93</v>
      </c>
      <c r="J178" s="4">
        <v>283503548.75</v>
      </c>
      <c r="K178" s="4">
        <v>457181917.44</v>
      </c>
      <c r="L178" s="4">
        <v>45099481.780000001</v>
      </c>
      <c r="M178" s="4">
        <v>0.18909999999999999</v>
      </c>
      <c r="N178" s="2" t="s">
        <v>1717</v>
      </c>
      <c r="O178" s="9">
        <v>3816453</v>
      </c>
      <c r="P178" s="5">
        <v>60</v>
      </c>
      <c r="Q178" s="5">
        <v>9</v>
      </c>
      <c r="R178" s="6">
        <v>0</v>
      </c>
      <c r="S178" s="6">
        <v>0</v>
      </c>
      <c r="T178" s="6">
        <v>2450769.2000000002</v>
      </c>
      <c r="U178" s="6">
        <v>2449711.879999652</v>
      </c>
      <c r="V178" s="6">
        <v>636072.21</v>
      </c>
      <c r="W178" s="6">
        <v>562271.4</v>
      </c>
      <c r="X178" s="6">
        <v>852265.17</v>
      </c>
      <c r="Y178" s="6">
        <v>609011.81999999995</v>
      </c>
      <c r="Z178" s="6">
        <v>478611.54</v>
      </c>
      <c r="AA178" s="6">
        <v>233228.05</v>
      </c>
      <c r="AB178" s="6">
        <v>3082567.95</v>
      </c>
      <c r="AC178" s="6">
        <v>0</v>
      </c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16">
        <f t="shared" si="11"/>
        <v>11.354509219999652</v>
      </c>
      <c r="AS178" s="17">
        <f t="shared" si="13"/>
        <v>0.94620910166663774</v>
      </c>
      <c r="AT178" s="46">
        <f t="shared" si="12"/>
        <v>1.8924182033332755</v>
      </c>
      <c r="AU178" s="21"/>
    </row>
    <row r="179" spans="1:47">
      <c r="A179" s="2">
        <v>178</v>
      </c>
      <c r="B179" s="2"/>
      <c r="C179" s="2" t="s">
        <v>304</v>
      </c>
      <c r="D179" s="2" t="s">
        <v>305</v>
      </c>
      <c r="E179" s="2" t="s">
        <v>306</v>
      </c>
      <c r="F179" s="5" t="s">
        <v>27</v>
      </c>
      <c r="G179" s="5">
        <v>2010</v>
      </c>
      <c r="H179" s="3">
        <v>39505</v>
      </c>
      <c r="I179" s="2">
        <v>4.01</v>
      </c>
      <c r="J179" s="4">
        <v>1227787.1100000001</v>
      </c>
      <c r="K179" s="4">
        <v>19908271.199999999</v>
      </c>
      <c r="L179" s="4">
        <v>416625</v>
      </c>
      <c r="M179" s="4">
        <v>1.9593</v>
      </c>
      <c r="N179" s="2" t="s">
        <v>307</v>
      </c>
      <c r="O179" s="9" t="s">
        <v>308</v>
      </c>
      <c r="P179" s="5">
        <v>60</v>
      </c>
      <c r="Q179" s="5">
        <v>12</v>
      </c>
      <c r="R179" s="6">
        <v>1247618.460000406</v>
      </c>
      <c r="S179" s="6">
        <v>1023153.9099997769</v>
      </c>
      <c r="T179" s="6">
        <v>583365.92000003345</v>
      </c>
      <c r="U179" s="6">
        <v>587562.69000010728</v>
      </c>
      <c r="V179" s="6">
        <v>908540.06999999355</v>
      </c>
      <c r="W179" s="6">
        <v>1068786.5499997269</v>
      </c>
      <c r="X179" s="6">
        <v>392067.17000010447</v>
      </c>
      <c r="Y179" s="6">
        <v>851678.45000028447</v>
      </c>
      <c r="Z179" s="6">
        <v>763581.35000025353</v>
      </c>
      <c r="AA179" s="6">
        <v>762139.8799999695</v>
      </c>
      <c r="AB179" s="6">
        <v>1095742.0799999631</v>
      </c>
      <c r="AC179" s="6">
        <v>1987437.459999973</v>
      </c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16">
        <f t="shared" si="11"/>
        <v>11.271673990000593</v>
      </c>
      <c r="AS179" s="17">
        <f t="shared" si="13"/>
        <v>0.93930616583338278</v>
      </c>
      <c r="AT179" s="46">
        <f t="shared" si="12"/>
        <v>1.8786123316667656</v>
      </c>
      <c r="AU179" s="21"/>
    </row>
    <row r="180" spans="1:47">
      <c r="A180" s="2">
        <v>179</v>
      </c>
      <c r="B180" s="2"/>
      <c r="C180" s="2" t="s">
        <v>367</v>
      </c>
      <c r="D180" s="2" t="s">
        <v>368</v>
      </c>
      <c r="E180" s="2" t="s">
        <v>369</v>
      </c>
      <c r="F180" s="5" t="s">
        <v>27</v>
      </c>
      <c r="G180" s="5">
        <v>2010</v>
      </c>
      <c r="H180" s="3">
        <v>33028</v>
      </c>
      <c r="I180" s="2">
        <v>21.74</v>
      </c>
      <c r="J180" s="4">
        <v>9617216.0299999993</v>
      </c>
      <c r="K180" s="4">
        <v>23676876.710000001</v>
      </c>
      <c r="L180" s="4">
        <v>978527.3</v>
      </c>
      <c r="M180" s="4">
        <v>0.30740000000000001</v>
      </c>
      <c r="N180" s="2" t="s">
        <v>370</v>
      </c>
      <c r="O180" s="9"/>
      <c r="P180" s="5" t="s">
        <v>1939</v>
      </c>
      <c r="Q180" s="5">
        <v>12</v>
      </c>
      <c r="R180" s="6">
        <v>881827.00000012806</v>
      </c>
      <c r="S180" s="6">
        <v>489947.62000008579</v>
      </c>
      <c r="T180" s="6">
        <v>1230859.4199997864</v>
      </c>
      <c r="U180" s="6">
        <v>808650.00000018009</v>
      </c>
      <c r="V180" s="6">
        <v>1003067.0400002092</v>
      </c>
      <c r="W180" s="6">
        <v>1469766.9600001837</v>
      </c>
      <c r="X180" s="6">
        <v>1296281.9200000127</v>
      </c>
      <c r="Y180" s="6">
        <v>1390441.9999999842</v>
      </c>
      <c r="Z180" s="6">
        <v>499404.00000000402</v>
      </c>
      <c r="AA180" s="6">
        <v>526045.7599999347</v>
      </c>
      <c r="AB180" s="6">
        <v>840836.83999987831</v>
      </c>
      <c r="AC180" s="6">
        <v>737532.00000009604</v>
      </c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16">
        <f t="shared" si="11"/>
        <v>11.174660560000484</v>
      </c>
      <c r="AS180" s="17">
        <f t="shared" si="13"/>
        <v>0.93122171333337378</v>
      </c>
      <c r="AT180" s="46">
        <f t="shared" si="12"/>
        <v>1.8624434266667476</v>
      </c>
      <c r="AU180" s="21"/>
    </row>
    <row r="181" spans="1:47">
      <c r="A181" s="2">
        <v>180</v>
      </c>
      <c r="B181" s="2"/>
      <c r="C181" s="2" t="s">
        <v>458</v>
      </c>
      <c r="D181" s="2" t="s">
        <v>459</v>
      </c>
      <c r="E181" s="2" t="s">
        <v>460</v>
      </c>
      <c r="F181" s="5" t="s">
        <v>27</v>
      </c>
      <c r="G181" s="5">
        <v>2011</v>
      </c>
      <c r="H181" s="3">
        <v>35101</v>
      </c>
      <c r="I181" s="2">
        <v>16.579999999999998</v>
      </c>
      <c r="J181" s="4">
        <v>14727404.07</v>
      </c>
      <c r="K181" s="4">
        <v>25214887.25</v>
      </c>
      <c r="L181" s="4">
        <v>896839.64</v>
      </c>
      <c r="M181" s="4">
        <v>1.1399999999999999E-2</v>
      </c>
      <c r="N181" s="2" t="s">
        <v>461</v>
      </c>
      <c r="O181" s="9"/>
      <c r="P181" s="5">
        <v>60</v>
      </c>
      <c r="Q181" s="5">
        <v>12</v>
      </c>
      <c r="R181" s="6">
        <v>715424.97</v>
      </c>
      <c r="S181" s="6">
        <v>886294.5</v>
      </c>
      <c r="T181" s="6">
        <v>500668.35</v>
      </c>
      <c r="U181" s="6">
        <v>362951.82</v>
      </c>
      <c r="V181" s="6">
        <v>722615.04</v>
      </c>
      <c r="W181" s="6">
        <v>902008.17</v>
      </c>
      <c r="X181" s="6">
        <v>1089044.5200001474</v>
      </c>
      <c r="Y181" s="6">
        <v>1269443.31</v>
      </c>
      <c r="Z181" s="6">
        <v>1149135.93</v>
      </c>
      <c r="AA181" s="6">
        <v>1117141.05</v>
      </c>
      <c r="AB181" s="6">
        <v>1177555.58</v>
      </c>
      <c r="AC181" s="6">
        <v>1515732.76</v>
      </c>
      <c r="AD181" s="6">
        <v>1344480.72</v>
      </c>
      <c r="AE181" s="6">
        <v>2196490.7599999998</v>
      </c>
      <c r="AF181" s="6">
        <v>1934748.36</v>
      </c>
      <c r="AG181" s="6">
        <v>1441282.56</v>
      </c>
      <c r="AH181" s="6">
        <v>1304462.24</v>
      </c>
      <c r="AI181" s="6">
        <v>1426877.24</v>
      </c>
      <c r="AJ181" s="6">
        <v>1795001.92</v>
      </c>
      <c r="AK181" s="6">
        <v>2069781.52</v>
      </c>
      <c r="AL181" s="6">
        <v>1955393.4</v>
      </c>
      <c r="AM181" s="6">
        <v>2387633.36</v>
      </c>
      <c r="AN181" s="6">
        <v>2440751.44</v>
      </c>
      <c r="AO181" s="6"/>
      <c r="AP181" s="6"/>
      <c r="AQ181" s="6"/>
      <c r="AR181" s="16">
        <f>SUM(AC181:AN181)/1000000</f>
        <v>21.81263628</v>
      </c>
      <c r="AS181" s="17">
        <f>AVERAGEA(AC181:AN181)/1000000</f>
        <v>1.8177196900000001</v>
      </c>
      <c r="AT181" s="46">
        <f t="shared" si="12"/>
        <v>3.6354393800000002</v>
      </c>
      <c r="AU181" s="21"/>
    </row>
    <row r="182" spans="1:47">
      <c r="A182" s="2">
        <v>181</v>
      </c>
      <c r="B182" s="2"/>
      <c r="C182" s="2" t="s">
        <v>476</v>
      </c>
      <c r="D182" s="2" t="s">
        <v>477</v>
      </c>
      <c r="E182" s="2" t="s">
        <v>478</v>
      </c>
      <c r="F182" s="5" t="s">
        <v>27</v>
      </c>
      <c r="G182" s="5">
        <v>2010</v>
      </c>
      <c r="H182" s="3">
        <v>38425</v>
      </c>
      <c r="I182" s="2">
        <v>6.96</v>
      </c>
      <c r="J182" s="4">
        <v>2622156.2200000002</v>
      </c>
      <c r="K182" s="4">
        <v>28976658.399999999</v>
      </c>
      <c r="L182" s="4">
        <v>537820.13</v>
      </c>
      <c r="M182" s="4">
        <v>2.4531000000000001</v>
      </c>
      <c r="N182" s="2" t="s">
        <v>479</v>
      </c>
      <c r="O182" s="9" t="s">
        <v>480</v>
      </c>
      <c r="P182" s="5" t="s">
        <v>1939</v>
      </c>
      <c r="Q182" s="5">
        <v>12</v>
      </c>
      <c r="R182" s="6">
        <v>361980.00000004302</v>
      </c>
      <c r="S182" s="6">
        <v>467443</v>
      </c>
      <c r="T182" s="6">
        <v>225630</v>
      </c>
      <c r="U182" s="6">
        <v>928864</v>
      </c>
      <c r="V182" s="6">
        <v>788598.99999991595</v>
      </c>
      <c r="W182" s="6">
        <v>393101.99999994802</v>
      </c>
      <c r="X182" s="6">
        <v>1191547.0000001651</v>
      </c>
      <c r="Y182" s="6">
        <v>2617620.0000005602</v>
      </c>
      <c r="Z182" s="6">
        <v>1224223.000000231</v>
      </c>
      <c r="AA182" s="6">
        <v>677587.00000016904</v>
      </c>
      <c r="AB182" s="6">
        <v>779649.00000021094</v>
      </c>
      <c r="AC182" s="6">
        <v>747016.99999997893</v>
      </c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16">
        <f t="shared" si="11"/>
        <v>10.403261000001223</v>
      </c>
      <c r="AS182" s="17">
        <f t="shared" si="13"/>
        <v>0.86693841666676852</v>
      </c>
      <c r="AT182" s="46">
        <f t="shared" si="12"/>
        <v>1.733876833333537</v>
      </c>
      <c r="AU182" s="21"/>
    </row>
    <row r="183" spans="1:47">
      <c r="A183" s="2">
        <v>182</v>
      </c>
      <c r="B183" s="2"/>
      <c r="C183" s="2" t="s">
        <v>828</v>
      </c>
      <c r="D183" s="2" t="s">
        <v>829</v>
      </c>
      <c r="E183" s="2" t="s">
        <v>830</v>
      </c>
      <c r="F183" s="5" t="s">
        <v>27</v>
      </c>
      <c r="G183" s="5">
        <v>2009</v>
      </c>
      <c r="H183" s="3">
        <v>35152</v>
      </c>
      <c r="I183" s="2">
        <v>15.93</v>
      </c>
      <c r="J183" s="4">
        <v>11258341.91</v>
      </c>
      <c r="K183" s="4">
        <v>53161501</v>
      </c>
      <c r="L183" s="4">
        <v>914259.08</v>
      </c>
      <c r="M183" s="4">
        <v>0.64969999999999994</v>
      </c>
      <c r="N183" s="2" t="s">
        <v>831</v>
      </c>
      <c r="O183" s="9"/>
      <c r="P183" s="5" t="s">
        <v>1939</v>
      </c>
      <c r="Q183" s="5">
        <v>12</v>
      </c>
      <c r="R183" s="6">
        <v>542929.00000012002</v>
      </c>
      <c r="S183" s="6">
        <v>802530.99999993597</v>
      </c>
      <c r="T183" s="6">
        <v>815569.49999993097</v>
      </c>
      <c r="U183" s="6">
        <v>891420.2000000783</v>
      </c>
      <c r="V183" s="6">
        <v>915988.00000014994</v>
      </c>
      <c r="W183" s="6">
        <v>1306569.0000002079</v>
      </c>
      <c r="X183" s="6">
        <v>797091.99999996601</v>
      </c>
      <c r="Y183" s="6">
        <v>931939.24999986822</v>
      </c>
      <c r="Z183" s="6">
        <v>924792.50000008196</v>
      </c>
      <c r="AA183" s="6">
        <v>841028.99999975495</v>
      </c>
      <c r="AB183" s="6">
        <v>738594.99999994901</v>
      </c>
      <c r="AC183" s="6">
        <v>775611.50000002957</v>
      </c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16">
        <f t="shared" si="11"/>
        <v>10.284065950000072</v>
      </c>
      <c r="AS183" s="17">
        <f t="shared" si="13"/>
        <v>0.85700549583333929</v>
      </c>
      <c r="AT183" s="46">
        <f t="shared" si="12"/>
        <v>1.7140109916666786</v>
      </c>
      <c r="AU183" s="21"/>
    </row>
    <row r="184" spans="1:47">
      <c r="A184" s="2">
        <v>183</v>
      </c>
      <c r="B184" s="2"/>
      <c r="C184" s="2" t="s">
        <v>1760</v>
      </c>
      <c r="D184" s="2" t="s">
        <v>1761</v>
      </c>
      <c r="E184" s="2" t="s">
        <v>1762</v>
      </c>
      <c r="F184" s="5" t="s">
        <v>120</v>
      </c>
      <c r="G184" s="5">
        <v>2010</v>
      </c>
      <c r="H184" s="3">
        <v>32541</v>
      </c>
      <c r="I184" s="2">
        <v>23.08</v>
      </c>
      <c r="J184" s="4">
        <v>523014052.07999998</v>
      </c>
      <c r="K184" s="4">
        <v>694541746.63</v>
      </c>
      <c r="L184" s="4">
        <v>25586509.780000001</v>
      </c>
      <c r="M184" s="4">
        <v>0.21780000000000002</v>
      </c>
      <c r="N184" s="2" t="s">
        <v>1763</v>
      </c>
      <c r="O184" s="9">
        <v>9762622</v>
      </c>
      <c r="P184" s="5">
        <v>60</v>
      </c>
      <c r="Q184" s="5">
        <v>12</v>
      </c>
      <c r="R184" s="6">
        <v>335444.93999994913</v>
      </c>
      <c r="S184" s="6">
        <v>422986.48000007839</v>
      </c>
      <c r="T184" s="6">
        <v>269221.54000003746</v>
      </c>
      <c r="U184" s="6">
        <v>462915.8900000921</v>
      </c>
      <c r="V184" s="6">
        <v>506996.84000001417</v>
      </c>
      <c r="W184" s="6">
        <v>1791102.6699999943</v>
      </c>
      <c r="X184" s="6">
        <v>329520.85999999451</v>
      </c>
      <c r="Y184" s="6">
        <v>2384578.9300003108</v>
      </c>
      <c r="Z184" s="6">
        <v>1494154.0099997094</v>
      </c>
      <c r="AA184" s="6">
        <v>358594.54999999347</v>
      </c>
      <c r="AB184" s="6">
        <v>917812.43999992555</v>
      </c>
      <c r="AC184" s="6">
        <v>904025.99999982142</v>
      </c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16">
        <f t="shared" si="11"/>
        <v>10.17735514999992</v>
      </c>
      <c r="AS184" s="17">
        <f t="shared" si="13"/>
        <v>0.84811292916666003</v>
      </c>
      <c r="AT184" s="46">
        <f t="shared" si="12"/>
        <v>1.6962258583333201</v>
      </c>
      <c r="AU184" s="21"/>
    </row>
    <row r="185" spans="1:47">
      <c r="A185" s="2">
        <v>184</v>
      </c>
      <c r="B185" s="2"/>
      <c r="C185" s="2" t="s">
        <v>1681</v>
      </c>
      <c r="D185" s="2" t="s">
        <v>1682</v>
      </c>
      <c r="E185" s="2" t="s">
        <v>1683</v>
      </c>
      <c r="F185" s="5" t="s">
        <v>27</v>
      </c>
      <c r="G185" s="5">
        <v>2010</v>
      </c>
      <c r="H185" s="3">
        <v>29272</v>
      </c>
      <c r="I185" s="2">
        <v>32.03</v>
      </c>
      <c r="J185" s="4">
        <v>188528880.19</v>
      </c>
      <c r="K185" s="4">
        <v>398658575.64999998</v>
      </c>
      <c r="L185" s="4">
        <v>10552438.35</v>
      </c>
      <c r="M185" s="4">
        <v>9.3399999999999997E-2</v>
      </c>
      <c r="N185" s="2" t="s">
        <v>1684</v>
      </c>
      <c r="O185" s="9" t="s">
        <v>1685</v>
      </c>
      <c r="P185" s="5" t="s">
        <v>1939</v>
      </c>
      <c r="Q185" s="5">
        <v>12</v>
      </c>
      <c r="R185" s="6">
        <v>967423.61999997695</v>
      </c>
      <c r="S185" s="6">
        <v>922108.84000021033</v>
      </c>
      <c r="T185" s="6">
        <v>1187405.1000001663</v>
      </c>
      <c r="U185" s="6">
        <v>747407.43</v>
      </c>
      <c r="V185" s="6">
        <v>708535.81999986013</v>
      </c>
      <c r="W185" s="6">
        <v>890450.93000016769</v>
      </c>
      <c r="X185" s="6">
        <v>342560.52000001416</v>
      </c>
      <c r="Y185" s="6">
        <v>797714.37999980291</v>
      </c>
      <c r="Z185" s="6">
        <v>1903253.0699999933</v>
      </c>
      <c r="AA185" s="6">
        <v>809764.37999989954</v>
      </c>
      <c r="AB185" s="6">
        <v>440755.92</v>
      </c>
      <c r="AC185" s="6">
        <v>170408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16">
        <f t="shared" si="11"/>
        <v>9.8877880100000919</v>
      </c>
      <c r="AS185" s="17">
        <f t="shared" si="13"/>
        <v>0.82398233416667432</v>
      </c>
      <c r="AT185" s="46">
        <f t="shared" si="12"/>
        <v>1.6479646683333486</v>
      </c>
      <c r="AU185" s="21"/>
    </row>
    <row r="186" spans="1:47">
      <c r="A186" s="2">
        <v>185</v>
      </c>
      <c r="B186" s="2"/>
      <c r="C186" s="2" t="s">
        <v>284</v>
      </c>
      <c r="D186" s="2" t="s">
        <v>285</v>
      </c>
      <c r="E186" s="2" t="s">
        <v>286</v>
      </c>
      <c r="F186" s="5" t="s">
        <v>27</v>
      </c>
      <c r="G186" s="5">
        <v>2010</v>
      </c>
      <c r="H186" s="3">
        <v>36837</v>
      </c>
      <c r="I186" s="2">
        <v>11.32</v>
      </c>
      <c r="J186" s="4">
        <v>3404853.34</v>
      </c>
      <c r="K186" s="4">
        <v>18320018.190000001</v>
      </c>
      <c r="L186" s="4">
        <v>858305.78</v>
      </c>
      <c r="M186" s="4">
        <v>0.57909999999999995</v>
      </c>
      <c r="N186" s="2" t="s">
        <v>287</v>
      </c>
      <c r="O186" s="9" t="s">
        <v>288</v>
      </c>
      <c r="P186" s="5" t="s">
        <v>1939</v>
      </c>
      <c r="Q186" s="5">
        <v>12</v>
      </c>
      <c r="R186" s="6">
        <v>423795.99999994499</v>
      </c>
      <c r="S186" s="6">
        <v>559208.99999994948</v>
      </c>
      <c r="T186" s="6">
        <v>469787.00000014354</v>
      </c>
      <c r="U186" s="6">
        <v>863628.00000006601</v>
      </c>
      <c r="V186" s="6">
        <v>1032180.000000132</v>
      </c>
      <c r="W186" s="6">
        <v>1029238.9999996909</v>
      </c>
      <c r="X186" s="6">
        <v>807440.00000013004</v>
      </c>
      <c r="Y186" s="6">
        <v>1032162.000000192</v>
      </c>
      <c r="Z186" s="6">
        <v>1058134.9999999215</v>
      </c>
      <c r="AA186" s="6">
        <v>873950.00000022002</v>
      </c>
      <c r="AB186" s="6">
        <v>760991.50000019756</v>
      </c>
      <c r="AC186" s="6">
        <v>846161.500000083</v>
      </c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16">
        <f t="shared" si="11"/>
        <v>9.7566790000006716</v>
      </c>
      <c r="AS186" s="17">
        <f t="shared" si="13"/>
        <v>0.81305658333338937</v>
      </c>
      <c r="AT186" s="46">
        <f t="shared" si="12"/>
        <v>1.6261131666667787</v>
      </c>
      <c r="AU186" s="21"/>
    </row>
    <row r="187" spans="1:47">
      <c r="A187" s="2">
        <v>186</v>
      </c>
      <c r="B187" s="2"/>
      <c r="C187" s="2" t="s">
        <v>1898</v>
      </c>
      <c r="D187" s="2" t="s">
        <v>1899</v>
      </c>
      <c r="E187" s="2" t="s">
        <v>1900</v>
      </c>
      <c r="F187" s="5" t="s">
        <v>27</v>
      </c>
      <c r="G187" s="5"/>
      <c r="H187" s="3">
        <v>39835</v>
      </c>
      <c r="I187" s="2">
        <v>3.11</v>
      </c>
      <c r="J187" s="4"/>
      <c r="K187" s="4"/>
      <c r="L187" s="4"/>
      <c r="M187" s="4">
        <v>0</v>
      </c>
      <c r="N187" s="2" t="s">
        <v>1901</v>
      </c>
      <c r="O187" s="9"/>
      <c r="P187" s="5">
        <v>60</v>
      </c>
      <c r="Q187" s="5">
        <v>12</v>
      </c>
      <c r="R187" s="6">
        <v>446266.05000009004</v>
      </c>
      <c r="S187" s="6">
        <v>740655.45000005397</v>
      </c>
      <c r="T187" s="6">
        <v>980145.74999999627</v>
      </c>
      <c r="U187" s="6">
        <v>1225591.5200002999</v>
      </c>
      <c r="V187" s="6">
        <v>486543.50999987999</v>
      </c>
      <c r="W187" s="6">
        <v>622397.30000019248</v>
      </c>
      <c r="X187" s="6">
        <v>641370.15000000654</v>
      </c>
      <c r="Y187" s="6">
        <v>942034.60000017157</v>
      </c>
      <c r="Z187" s="6">
        <v>778837.5800002215</v>
      </c>
      <c r="AA187" s="6">
        <v>961446.69999988505</v>
      </c>
      <c r="AB187" s="6">
        <v>941918.26999971515</v>
      </c>
      <c r="AC187" s="6">
        <v>886455.58999992651</v>
      </c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16">
        <f t="shared" si="11"/>
        <v>9.653662470000441</v>
      </c>
      <c r="AS187" s="17">
        <f t="shared" si="13"/>
        <v>0.80447187250003671</v>
      </c>
      <c r="AT187" s="46">
        <f t="shared" si="12"/>
        <v>1.6089437450000734</v>
      </c>
      <c r="AU187" s="21"/>
    </row>
    <row r="188" spans="1:47">
      <c r="A188" s="2">
        <v>187</v>
      </c>
      <c r="B188" s="2"/>
      <c r="C188" s="2" t="s">
        <v>1119</v>
      </c>
      <c r="D188" s="2" t="s">
        <v>1120</v>
      </c>
      <c r="E188" s="2" t="s">
        <v>1121</v>
      </c>
      <c r="F188" s="5" t="s">
        <v>27</v>
      </c>
      <c r="G188" s="5">
        <v>2010</v>
      </c>
      <c r="H188" s="3">
        <v>34001</v>
      </c>
      <c r="I188" s="2">
        <v>19.079999999999998</v>
      </c>
      <c r="J188" s="4">
        <v>20135219.600000001</v>
      </c>
      <c r="K188" s="4">
        <v>77577375.299999997</v>
      </c>
      <c r="L188" s="4">
        <v>698970.23</v>
      </c>
      <c r="M188" s="4">
        <v>1.4915</v>
      </c>
      <c r="N188" s="2" t="s">
        <v>1122</v>
      </c>
      <c r="O188" s="9">
        <v>7373555</v>
      </c>
      <c r="P188" s="5">
        <v>60</v>
      </c>
      <c r="Q188" s="5">
        <v>12</v>
      </c>
      <c r="R188" s="6">
        <v>431867.60000009998</v>
      </c>
      <c r="S188" s="6">
        <v>447879.99999995995</v>
      </c>
      <c r="T188" s="6">
        <v>598266.7000000875</v>
      </c>
      <c r="U188" s="6">
        <v>598487.00000004191</v>
      </c>
      <c r="V188" s="6">
        <v>392770.44999998796</v>
      </c>
      <c r="W188" s="6">
        <v>1361902.6499997876</v>
      </c>
      <c r="X188" s="6">
        <v>1316315.800000112</v>
      </c>
      <c r="Y188" s="6">
        <v>1637069.500000231</v>
      </c>
      <c r="Z188" s="6">
        <v>740295.49999987194</v>
      </c>
      <c r="AA188" s="6">
        <v>897581.50000024599</v>
      </c>
      <c r="AB188" s="6">
        <v>732386.60000015993</v>
      </c>
      <c r="AC188" s="6">
        <v>492439.99999991996</v>
      </c>
      <c r="AD188" s="6"/>
      <c r="AE188" s="6"/>
      <c r="AF188" s="6"/>
      <c r="AG188" s="6"/>
      <c r="AH188" s="6"/>
      <c r="AI188" s="6">
        <v>497245</v>
      </c>
      <c r="AJ188" s="6">
        <v>588426</v>
      </c>
      <c r="AK188" s="6">
        <v>453638</v>
      </c>
      <c r="AL188" s="6">
        <v>586610</v>
      </c>
      <c r="AM188" s="6">
        <v>557116</v>
      </c>
      <c r="AN188" s="6">
        <v>799182</v>
      </c>
      <c r="AO188" s="6"/>
      <c r="AP188" s="6"/>
      <c r="AQ188" s="6"/>
      <c r="AR188" s="16">
        <f t="shared" si="11"/>
        <v>9.647263300000505</v>
      </c>
      <c r="AS188" s="17">
        <f t="shared" si="13"/>
        <v>0.80393860833337538</v>
      </c>
      <c r="AT188" s="46">
        <f t="shared" si="12"/>
        <v>1.6078772166667508</v>
      </c>
      <c r="AU188" s="21"/>
    </row>
    <row r="189" spans="1:47">
      <c r="A189" s="2">
        <v>188</v>
      </c>
      <c r="B189" s="2"/>
      <c r="C189" s="2" t="s">
        <v>24</v>
      </c>
      <c r="D189" s="2" t="s">
        <v>25</v>
      </c>
      <c r="E189" s="2" t="s">
        <v>26</v>
      </c>
      <c r="F189" s="5" t="s">
        <v>27</v>
      </c>
      <c r="G189" s="5">
        <v>2005</v>
      </c>
      <c r="H189" s="3">
        <v>33241</v>
      </c>
      <c r="I189" s="2">
        <v>21.16</v>
      </c>
      <c r="J189" s="4">
        <v>2897610.17</v>
      </c>
      <c r="K189" s="4">
        <v>27500.92</v>
      </c>
      <c r="L189" s="4">
        <v>11174.71</v>
      </c>
      <c r="M189" s="4">
        <v>3.0000000000000001E-3</v>
      </c>
      <c r="N189" s="2" t="s">
        <v>28</v>
      </c>
      <c r="O189" s="9"/>
      <c r="P189" s="5" t="s">
        <v>1939</v>
      </c>
      <c r="Q189" s="5">
        <v>12</v>
      </c>
      <c r="R189" s="6">
        <v>906664.40000023146</v>
      </c>
      <c r="S189" s="6">
        <v>835553.89999997558</v>
      </c>
      <c r="T189" s="6">
        <v>867597.70000020077</v>
      </c>
      <c r="U189" s="6">
        <v>831826.00000008289</v>
      </c>
      <c r="V189" s="6">
        <v>693903.80000014952</v>
      </c>
      <c r="W189" s="6">
        <v>687985.85000010673</v>
      </c>
      <c r="X189" s="6">
        <v>534636.30000007676</v>
      </c>
      <c r="Y189" s="6">
        <v>761938.199999979</v>
      </c>
      <c r="Z189" s="6">
        <v>699012.50000006997</v>
      </c>
      <c r="AA189" s="6">
        <v>871713.49999994948</v>
      </c>
      <c r="AB189" s="6">
        <v>996821.10000015248</v>
      </c>
      <c r="AC189" s="6">
        <v>936205.8999999261</v>
      </c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16">
        <f t="shared" si="11"/>
        <v>9.6238591500009019</v>
      </c>
      <c r="AS189" s="17">
        <f t="shared" si="13"/>
        <v>0.80198826250007516</v>
      </c>
      <c r="AT189" s="46">
        <f t="shared" si="12"/>
        <v>1.6039765250001503</v>
      </c>
      <c r="AU189" s="21"/>
    </row>
    <row r="190" spans="1:47">
      <c r="A190" s="2">
        <v>189</v>
      </c>
      <c r="B190" s="2"/>
      <c r="C190" s="2" t="s">
        <v>1314</v>
      </c>
      <c r="D190" s="2" t="s">
        <v>1315</v>
      </c>
      <c r="E190" s="2" t="s">
        <v>1316</v>
      </c>
      <c r="F190" s="5" t="s">
        <v>120</v>
      </c>
      <c r="G190" s="5">
        <v>2010</v>
      </c>
      <c r="H190" s="3">
        <v>33443</v>
      </c>
      <c r="I190" s="2">
        <v>20.6</v>
      </c>
      <c r="J190" s="4">
        <v>19180196.719999999</v>
      </c>
      <c r="K190" s="4">
        <v>114318854.69</v>
      </c>
      <c r="L190" s="4">
        <v>3541863.61</v>
      </c>
      <c r="M190" s="4">
        <v>0.40659999999999996</v>
      </c>
      <c r="N190" s="2" t="s">
        <v>1317</v>
      </c>
      <c r="O190" s="9" t="s">
        <v>1318</v>
      </c>
      <c r="P190" s="5">
        <v>60</v>
      </c>
      <c r="Q190" s="5">
        <v>12</v>
      </c>
      <c r="R190" s="6">
        <v>932849.99999980093</v>
      </c>
      <c r="S190" s="6">
        <v>600590.00000000407</v>
      </c>
      <c r="T190" s="6">
        <v>813776.00000009604</v>
      </c>
      <c r="U190" s="6">
        <v>481116.000000006</v>
      </c>
      <c r="V190" s="6">
        <v>1073612.0000000219</v>
      </c>
      <c r="W190" s="6">
        <v>397355.00000006199</v>
      </c>
      <c r="X190" s="6">
        <v>755992.00000017998</v>
      </c>
      <c r="Y190" s="6">
        <v>899574.00000019209</v>
      </c>
      <c r="Z190" s="6">
        <v>638080.99999982899</v>
      </c>
      <c r="AA190" s="6">
        <v>847393.4999998</v>
      </c>
      <c r="AB190" s="6">
        <v>844309.00000016601</v>
      </c>
      <c r="AC190" s="6">
        <v>875797.99999981199</v>
      </c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16">
        <f t="shared" si="11"/>
        <v>9.1604464999999689</v>
      </c>
      <c r="AS190" s="17">
        <f t="shared" si="13"/>
        <v>0.76337054166666407</v>
      </c>
      <c r="AT190" s="46">
        <f t="shared" si="12"/>
        <v>1.5267410833333281</v>
      </c>
      <c r="AU190" s="21"/>
    </row>
    <row r="191" spans="1:47">
      <c r="A191" s="2">
        <v>190</v>
      </c>
      <c r="B191" s="2"/>
      <c r="C191" s="2" t="s">
        <v>799</v>
      </c>
      <c r="D191" s="2" t="s">
        <v>800</v>
      </c>
      <c r="E191" s="2" t="s">
        <v>801</v>
      </c>
      <c r="F191" s="5" t="s">
        <v>27</v>
      </c>
      <c r="G191" s="5">
        <v>2010</v>
      </c>
      <c r="H191" s="3">
        <v>34360</v>
      </c>
      <c r="I191" s="2">
        <v>18.100000000000001</v>
      </c>
      <c r="J191" s="4">
        <v>8588132.8900000006</v>
      </c>
      <c r="K191" s="4">
        <v>50959614.740000002</v>
      </c>
      <c r="L191" s="4">
        <v>951612.75</v>
      </c>
      <c r="M191" s="4">
        <v>1.5916999999999999</v>
      </c>
      <c r="N191" s="2" t="s">
        <v>802</v>
      </c>
      <c r="O191" s="9" t="s">
        <v>803</v>
      </c>
      <c r="P191" s="5" t="s">
        <v>1939</v>
      </c>
      <c r="Q191" s="5">
        <v>12</v>
      </c>
      <c r="R191" s="6">
        <v>607734.86999999126</v>
      </c>
      <c r="S191" s="6">
        <v>469344.5700000035</v>
      </c>
      <c r="T191" s="6">
        <v>1092023.2499998319</v>
      </c>
      <c r="U191" s="6">
        <v>1132377.8000000138</v>
      </c>
      <c r="V191" s="6">
        <v>1395600.2200004365</v>
      </c>
      <c r="W191" s="6">
        <v>2025318.3899994346</v>
      </c>
      <c r="X191" s="6">
        <v>485930.10000006453</v>
      </c>
      <c r="Y191" s="6">
        <v>438319.30000002601</v>
      </c>
      <c r="Z191" s="6">
        <v>573307.85000008577</v>
      </c>
      <c r="AA191" s="6">
        <v>322529.94999999373</v>
      </c>
      <c r="AB191" s="6">
        <v>167317.84999998024</v>
      </c>
      <c r="AC191" s="6">
        <v>307024.69000001199</v>
      </c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16">
        <f t="shared" si="11"/>
        <v>9.0168288399998744</v>
      </c>
      <c r="AS191" s="17">
        <f t="shared" si="13"/>
        <v>0.75140240333332298</v>
      </c>
      <c r="AT191" s="46">
        <f t="shared" si="12"/>
        <v>1.502804806666646</v>
      </c>
      <c r="AU191" s="21"/>
    </row>
    <row r="192" spans="1:47">
      <c r="A192" s="2">
        <v>191</v>
      </c>
      <c r="B192" s="2"/>
      <c r="C192" s="2" t="s">
        <v>522</v>
      </c>
      <c r="D192" s="2" t="s">
        <v>523</v>
      </c>
      <c r="E192" s="2" t="s">
        <v>524</v>
      </c>
      <c r="F192" s="5" t="s">
        <v>27</v>
      </c>
      <c r="G192" s="5">
        <v>2010</v>
      </c>
      <c r="H192" s="3">
        <v>35297</v>
      </c>
      <c r="I192" s="2">
        <v>15.53</v>
      </c>
      <c r="J192" s="4">
        <v>11059506.1</v>
      </c>
      <c r="K192" s="4">
        <v>30636259.079999998</v>
      </c>
      <c r="L192" s="4">
        <v>1148678.25</v>
      </c>
      <c r="M192" s="4">
        <v>1.6224000000000001</v>
      </c>
      <c r="N192" s="2" t="s">
        <v>525</v>
      </c>
      <c r="O192" s="9" t="s">
        <v>526</v>
      </c>
      <c r="P192" s="5" t="s">
        <v>1939</v>
      </c>
      <c r="Q192" s="5">
        <v>12</v>
      </c>
      <c r="R192" s="6">
        <v>725538.80000013229</v>
      </c>
      <c r="S192" s="6">
        <v>814870.99999991397</v>
      </c>
      <c r="T192" s="6">
        <v>928672.99999976403</v>
      </c>
      <c r="U192" s="6">
        <v>384810.99999991001</v>
      </c>
      <c r="V192" s="6">
        <v>601280.50000004855</v>
      </c>
      <c r="W192" s="6">
        <v>698286.50000011502</v>
      </c>
      <c r="X192" s="6">
        <v>488594.00000008004</v>
      </c>
      <c r="Y192" s="6">
        <v>884666.50000003795</v>
      </c>
      <c r="Z192" s="6">
        <v>563701.5000000929</v>
      </c>
      <c r="AA192" s="6">
        <v>707733.99999993597</v>
      </c>
      <c r="AB192" s="6">
        <v>1164544.1600002099</v>
      </c>
      <c r="AC192" s="6">
        <v>921836.00000003213</v>
      </c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16">
        <f t="shared" si="11"/>
        <v>8.8845369600002737</v>
      </c>
      <c r="AS192" s="17">
        <f t="shared" si="13"/>
        <v>0.74037808000002281</v>
      </c>
      <c r="AT192" s="46">
        <f t="shared" si="12"/>
        <v>1.4807561600000456</v>
      </c>
      <c r="AU192" s="21"/>
    </row>
    <row r="193" spans="1:47">
      <c r="A193" s="2">
        <v>192</v>
      </c>
      <c r="B193" s="2"/>
      <c r="C193" s="2" t="s">
        <v>1548</v>
      </c>
      <c r="D193" s="2" t="s">
        <v>1549</v>
      </c>
      <c r="E193" s="2" t="s">
        <v>1550</v>
      </c>
      <c r="F193" s="5" t="s">
        <v>27</v>
      </c>
      <c r="G193" s="5">
        <v>2010</v>
      </c>
      <c r="H193" s="3">
        <v>28012</v>
      </c>
      <c r="I193" s="2">
        <v>35.479999999999997</v>
      </c>
      <c r="J193" s="4">
        <v>58087929.729999997</v>
      </c>
      <c r="K193" s="4">
        <v>226495095.44</v>
      </c>
      <c r="L193" s="4">
        <v>332426.40000000002</v>
      </c>
      <c r="M193" s="4">
        <v>1.1354</v>
      </c>
      <c r="N193" s="2" t="s">
        <v>1551</v>
      </c>
      <c r="O193" s="9">
        <v>8182392</v>
      </c>
      <c r="P193" s="5">
        <v>60</v>
      </c>
      <c r="Q193" s="5">
        <v>11</v>
      </c>
      <c r="R193" s="6">
        <v>0</v>
      </c>
      <c r="S193" s="6">
        <v>499405.20000016497</v>
      </c>
      <c r="T193" s="6">
        <v>690125.10000008927</v>
      </c>
      <c r="U193" s="6">
        <v>444091.50000017602</v>
      </c>
      <c r="V193" s="6">
        <v>705058.90000010259</v>
      </c>
      <c r="W193" s="6">
        <v>1434677.9500001131</v>
      </c>
      <c r="X193" s="6">
        <v>683566.7500001</v>
      </c>
      <c r="Y193" s="6">
        <v>1816998.0999997349</v>
      </c>
      <c r="Z193" s="6">
        <v>866651.20000003127</v>
      </c>
      <c r="AA193" s="6">
        <v>480713.15000010224</v>
      </c>
      <c r="AB193" s="6">
        <v>1069640.65000012</v>
      </c>
      <c r="AC193" s="6">
        <v>187249.09999997323</v>
      </c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16">
        <f t="shared" si="11"/>
        <v>8.8781776000007078</v>
      </c>
      <c r="AS193" s="17">
        <f t="shared" si="13"/>
        <v>0.73984813333339228</v>
      </c>
      <c r="AT193" s="46">
        <f t="shared" si="12"/>
        <v>1.4796962666667846</v>
      </c>
      <c r="AU193" s="21"/>
    </row>
    <row r="194" spans="1:47">
      <c r="A194" s="2">
        <v>193</v>
      </c>
      <c r="B194" s="2"/>
      <c r="C194" s="2" t="s">
        <v>780</v>
      </c>
      <c r="D194" s="2" t="s">
        <v>781</v>
      </c>
      <c r="E194" s="2" t="s">
        <v>782</v>
      </c>
      <c r="F194" s="5" t="s">
        <v>27</v>
      </c>
      <c r="G194" s="5">
        <v>2010</v>
      </c>
      <c r="H194" s="3">
        <v>34344</v>
      </c>
      <c r="I194" s="2">
        <v>18.14</v>
      </c>
      <c r="J194" s="4">
        <v>13928835.24</v>
      </c>
      <c r="K194" s="4">
        <v>48861096.079999998</v>
      </c>
      <c r="L194" s="4">
        <v>1136750.77</v>
      </c>
      <c r="M194" s="4">
        <v>0.42609999999999998</v>
      </c>
      <c r="N194" s="2" t="s">
        <v>783</v>
      </c>
      <c r="O194" s="9" t="s">
        <v>784</v>
      </c>
      <c r="P194" s="5" t="s">
        <v>1939</v>
      </c>
      <c r="Q194" s="5">
        <v>11</v>
      </c>
      <c r="R194" s="6">
        <v>0</v>
      </c>
      <c r="S194" s="6">
        <v>807456.64</v>
      </c>
      <c r="T194" s="6">
        <v>1331611.6599999999</v>
      </c>
      <c r="U194" s="6">
        <v>588073.19999999995</v>
      </c>
      <c r="V194" s="6">
        <v>1062056.4500000053</v>
      </c>
      <c r="W194" s="6">
        <v>1044770.61</v>
      </c>
      <c r="X194" s="6">
        <v>582992.30000000005</v>
      </c>
      <c r="Y194" s="6">
        <v>981220.04999979737</v>
      </c>
      <c r="Z194" s="6">
        <v>560931.83999999997</v>
      </c>
      <c r="AA194" s="6">
        <v>590060.09</v>
      </c>
      <c r="AB194" s="6">
        <v>430999.02</v>
      </c>
      <c r="AC194" s="6">
        <v>889228.80000000005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16">
        <f t="shared" ref="AR194:AR257" si="14">SUM(R194:AC194)/1000000</f>
        <v>8.869400659999803</v>
      </c>
      <c r="AS194" s="17">
        <f t="shared" si="13"/>
        <v>0.73911672166665021</v>
      </c>
      <c r="AT194" s="46">
        <f t="shared" si="12"/>
        <v>1.4782334433333004</v>
      </c>
      <c r="AU194" s="21"/>
    </row>
    <row r="195" spans="1:47">
      <c r="A195" s="2">
        <v>194</v>
      </c>
      <c r="B195" s="2"/>
      <c r="C195" s="2" t="s">
        <v>1405</v>
      </c>
      <c r="D195" s="2" t="s">
        <v>1406</v>
      </c>
      <c r="E195" s="2" t="s">
        <v>1407</v>
      </c>
      <c r="F195" s="5" t="s">
        <v>27</v>
      </c>
      <c r="G195" s="5">
        <v>2010</v>
      </c>
      <c r="H195" s="3">
        <v>33032</v>
      </c>
      <c r="I195" s="2">
        <v>21.73</v>
      </c>
      <c r="J195" s="4">
        <v>69812635.700000003</v>
      </c>
      <c r="K195" s="4">
        <v>141505932.21000001</v>
      </c>
      <c r="L195" s="4">
        <v>4049844.89</v>
      </c>
      <c r="M195" s="4">
        <v>0.86480000000000001</v>
      </c>
      <c r="N195" s="2" t="s">
        <v>1408</v>
      </c>
      <c r="O195" s="9"/>
      <c r="P195" s="5">
        <v>60</v>
      </c>
      <c r="Q195" s="5">
        <v>12</v>
      </c>
      <c r="R195" s="6">
        <v>1645112.9499999625</v>
      </c>
      <c r="S195" s="6">
        <v>449741.31999988726</v>
      </c>
      <c r="T195" s="6">
        <v>1257854.7199999532</v>
      </c>
      <c r="U195" s="6">
        <v>1243985.19999984</v>
      </c>
      <c r="V195" s="6">
        <v>647218.9</v>
      </c>
      <c r="W195" s="6">
        <v>328422.75000001671</v>
      </c>
      <c r="X195" s="6">
        <v>95948.840000002005</v>
      </c>
      <c r="Y195" s="6">
        <v>849603.30999975977</v>
      </c>
      <c r="Z195" s="6">
        <v>1215485.3499996022</v>
      </c>
      <c r="AA195" s="6">
        <v>417425.470000075</v>
      </c>
      <c r="AB195" s="6">
        <v>339123.12999994121</v>
      </c>
      <c r="AC195" s="6">
        <v>155892.41999995601</v>
      </c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16">
        <f t="shared" si="14"/>
        <v>8.6458143599989956</v>
      </c>
      <c r="AS195" s="17">
        <f t="shared" si="13"/>
        <v>0.7204845299999163</v>
      </c>
      <c r="AT195" s="46">
        <f t="shared" si="12"/>
        <v>1.4409690599998326</v>
      </c>
      <c r="AU195" s="21"/>
    </row>
    <row r="196" spans="1:47">
      <c r="A196" s="2">
        <v>195</v>
      </c>
      <c r="B196" s="2"/>
      <c r="C196" s="2" t="s">
        <v>409</v>
      </c>
      <c r="D196" s="2" t="s">
        <v>410</v>
      </c>
      <c r="E196" s="2" t="s">
        <v>411</v>
      </c>
      <c r="F196" s="5" t="s">
        <v>27</v>
      </c>
      <c r="G196" s="5">
        <v>2010</v>
      </c>
      <c r="H196" s="3">
        <v>31167</v>
      </c>
      <c r="I196" s="2">
        <v>26.84</v>
      </c>
      <c r="J196" s="4">
        <v>10898891.51</v>
      </c>
      <c r="K196" s="4">
        <v>25658943.870000001</v>
      </c>
      <c r="L196" s="4">
        <v>1478224.78</v>
      </c>
      <c r="M196" s="4">
        <v>0.1542</v>
      </c>
      <c r="N196" s="2" t="s">
        <v>412</v>
      </c>
      <c r="O196" s="9"/>
      <c r="P196" s="5" t="s">
        <v>1939</v>
      </c>
      <c r="Q196" s="5">
        <v>12</v>
      </c>
      <c r="R196" s="6">
        <v>552412.40000003681</v>
      </c>
      <c r="S196" s="6">
        <v>598963.50000007357</v>
      </c>
      <c r="T196" s="6">
        <v>741254.00000008498</v>
      </c>
      <c r="U196" s="6">
        <v>742249.99999987497</v>
      </c>
      <c r="V196" s="6">
        <v>559064.00000003399</v>
      </c>
      <c r="W196" s="6">
        <v>740247.50000015995</v>
      </c>
      <c r="X196" s="6">
        <v>692785.49999995495</v>
      </c>
      <c r="Y196" s="6">
        <v>877783.19999998331</v>
      </c>
      <c r="Z196" s="6">
        <v>880391.19999980927</v>
      </c>
      <c r="AA196" s="6">
        <v>733885.00000001106</v>
      </c>
      <c r="AB196" s="6">
        <v>779526.49999998696</v>
      </c>
      <c r="AC196" s="6">
        <v>725990.00000014401</v>
      </c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16">
        <f t="shared" si="14"/>
        <v>8.6245528000001528</v>
      </c>
      <c r="AS196" s="17">
        <f t="shared" si="13"/>
        <v>0.71871273333334607</v>
      </c>
      <c r="AT196" s="46">
        <f t="shared" si="12"/>
        <v>1.4374254666666921</v>
      </c>
      <c r="AU196" s="21"/>
    </row>
    <row r="197" spans="1:47">
      <c r="A197" s="2">
        <v>196</v>
      </c>
      <c r="B197" s="2"/>
      <c r="C197" s="2" t="s">
        <v>1182</v>
      </c>
      <c r="D197" s="2" t="s">
        <v>1183</v>
      </c>
      <c r="E197" s="2" t="s">
        <v>1184</v>
      </c>
      <c r="F197" s="5" t="s">
        <v>27</v>
      </c>
      <c r="G197" s="5">
        <v>2011</v>
      </c>
      <c r="H197" s="3">
        <v>34418</v>
      </c>
      <c r="I197" s="2">
        <v>17.940000000000001</v>
      </c>
      <c r="J197" s="4">
        <v>7410591.6500000004</v>
      </c>
      <c r="K197" s="4">
        <v>88323013.719999999</v>
      </c>
      <c r="L197" s="4">
        <v>1450932.77</v>
      </c>
      <c r="M197" s="4">
        <v>2.0112999999999999</v>
      </c>
      <c r="N197" s="2" t="s">
        <v>1185</v>
      </c>
      <c r="O197" s="9" t="s">
        <v>1186</v>
      </c>
      <c r="P197" s="5">
        <v>60</v>
      </c>
      <c r="Q197" s="5">
        <v>12</v>
      </c>
      <c r="R197" s="6">
        <v>337447.5</v>
      </c>
      <c r="S197" s="6">
        <v>437225.00000007503</v>
      </c>
      <c r="T197" s="6">
        <v>704020.99999987497</v>
      </c>
      <c r="U197" s="6">
        <v>584005.99999990501</v>
      </c>
      <c r="V197" s="6">
        <v>409485.79999992001</v>
      </c>
      <c r="W197" s="6">
        <v>1245147.700000098</v>
      </c>
      <c r="X197" s="6">
        <v>729094.59999986505</v>
      </c>
      <c r="Y197" s="6">
        <v>700398.999999956</v>
      </c>
      <c r="Z197" s="6">
        <v>848082.50000011805</v>
      </c>
      <c r="AA197" s="6">
        <v>559945.25000003236</v>
      </c>
      <c r="AB197" s="6">
        <v>897919.89999984368</v>
      </c>
      <c r="AC197" s="6">
        <v>1166075.75</v>
      </c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16">
        <f t="shared" si="14"/>
        <v>8.6188499999996893</v>
      </c>
      <c r="AS197" s="17">
        <f t="shared" si="13"/>
        <v>0.71823749999997399</v>
      </c>
      <c r="AT197" s="46">
        <f t="shared" si="12"/>
        <v>1.436474999999948</v>
      </c>
      <c r="AU197" s="21"/>
    </row>
    <row r="198" spans="1:47">
      <c r="A198" s="2">
        <v>197</v>
      </c>
      <c r="B198" s="2"/>
      <c r="C198" s="2" t="s">
        <v>1381</v>
      </c>
      <c r="D198" s="2" t="s">
        <v>1382</v>
      </c>
      <c r="E198" s="2" t="s">
        <v>1383</v>
      </c>
      <c r="F198" s="5" t="s">
        <v>27</v>
      </c>
      <c r="G198" s="5">
        <v>2010</v>
      </c>
      <c r="H198" s="3">
        <v>35509</v>
      </c>
      <c r="I198" s="2">
        <v>14.95</v>
      </c>
      <c r="J198" s="4">
        <v>28273048.82</v>
      </c>
      <c r="K198" s="4">
        <v>126548988.17</v>
      </c>
      <c r="L198" s="4">
        <v>3343983.1</v>
      </c>
      <c r="M198" s="4">
        <v>0.52800000000000002</v>
      </c>
      <c r="N198" s="2" t="s">
        <v>1384</v>
      </c>
      <c r="O198" s="9" t="s">
        <v>1385</v>
      </c>
      <c r="P198" s="5" t="s">
        <v>1939</v>
      </c>
      <c r="Q198" s="5">
        <v>12</v>
      </c>
      <c r="R198" s="6">
        <v>825531</v>
      </c>
      <c r="S198" s="6">
        <v>961094.00000005704</v>
      </c>
      <c r="T198" s="6">
        <v>573764.00000003201</v>
      </c>
      <c r="U198" s="6">
        <v>601989.00000000303</v>
      </c>
      <c r="V198" s="6">
        <v>613008.99999989104</v>
      </c>
      <c r="W198" s="6">
        <v>695799.000000117</v>
      </c>
      <c r="X198" s="6">
        <v>717048.00000003597</v>
      </c>
      <c r="Y198" s="6">
        <v>737394.99999999895</v>
      </c>
      <c r="Z198" s="6">
        <v>906765.00000018359</v>
      </c>
      <c r="AA198" s="6">
        <v>724227.00000011502</v>
      </c>
      <c r="AB198" s="6">
        <v>479833.75000009476</v>
      </c>
      <c r="AC198" s="6">
        <v>754444.99999985821</v>
      </c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16">
        <f t="shared" si="14"/>
        <v>8.5908997500003874</v>
      </c>
      <c r="AS198" s="17">
        <f t="shared" si="13"/>
        <v>0.71590831250003228</v>
      </c>
      <c r="AT198" s="46">
        <f t="shared" si="12"/>
        <v>1.4318166250000646</v>
      </c>
      <c r="AU198" s="21"/>
    </row>
    <row r="199" spans="1:47">
      <c r="A199" s="2">
        <v>198</v>
      </c>
      <c r="B199" s="2"/>
      <c r="C199" s="2" t="s">
        <v>1638</v>
      </c>
      <c r="D199" s="2" t="s">
        <v>1639</v>
      </c>
      <c r="E199" s="2" t="s">
        <v>1640</v>
      </c>
      <c r="F199" s="5" t="s">
        <v>27</v>
      </c>
      <c r="G199" s="5">
        <v>2010</v>
      </c>
      <c r="H199" s="3">
        <v>29796</v>
      </c>
      <c r="I199" s="2">
        <v>30.59</v>
      </c>
      <c r="J199" s="4">
        <v>124382372.36</v>
      </c>
      <c r="K199" s="4">
        <v>322984302.94</v>
      </c>
      <c r="L199" s="4">
        <v>2579123.4700000002</v>
      </c>
      <c r="M199" s="4">
        <v>0.78060000000000007</v>
      </c>
      <c r="N199" s="2" t="s">
        <v>1641</v>
      </c>
      <c r="O199" s="9">
        <v>2204765</v>
      </c>
      <c r="P199" s="5">
        <v>60</v>
      </c>
      <c r="Q199" s="5">
        <v>9</v>
      </c>
      <c r="R199" s="6">
        <v>61361.49</v>
      </c>
      <c r="S199" s="6">
        <v>798139.12000011292</v>
      </c>
      <c r="T199" s="6">
        <v>745223.14000017301</v>
      </c>
      <c r="U199" s="6">
        <v>966246.68999977643</v>
      </c>
      <c r="V199" s="6">
        <v>1422942.439999673</v>
      </c>
      <c r="W199" s="6">
        <v>1096949.4000002267</v>
      </c>
      <c r="X199" s="6">
        <v>1095426.0000001392</v>
      </c>
      <c r="Y199" s="6">
        <v>1522985.6100000707</v>
      </c>
      <c r="Z199" s="6">
        <v>842300.91000015137</v>
      </c>
      <c r="AA199" s="6">
        <v>0</v>
      </c>
      <c r="AB199" s="6">
        <v>0</v>
      </c>
      <c r="AC199" s="6">
        <v>0</v>
      </c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16">
        <f t="shared" si="14"/>
        <v>8.5515748000003224</v>
      </c>
      <c r="AS199" s="17">
        <f t="shared" si="13"/>
        <v>0.71263123333336031</v>
      </c>
      <c r="AT199" s="46">
        <f t="shared" ref="AT199:AT262" si="15">AS199*P199/30</f>
        <v>1.4252624666667206</v>
      </c>
      <c r="AU199" s="21"/>
    </row>
    <row r="200" spans="1:47">
      <c r="A200" s="2">
        <v>199</v>
      </c>
      <c r="B200" s="2"/>
      <c r="C200" s="2" t="s">
        <v>313</v>
      </c>
      <c r="D200" s="2" t="s">
        <v>314</v>
      </c>
      <c r="E200" s="2" t="s">
        <v>315</v>
      </c>
      <c r="F200" s="5" t="s">
        <v>27</v>
      </c>
      <c r="G200" s="5">
        <v>2010</v>
      </c>
      <c r="H200" s="3">
        <v>34807</v>
      </c>
      <c r="I200" s="2">
        <v>16.87</v>
      </c>
      <c r="J200" s="4">
        <v>2543519.7599999998</v>
      </c>
      <c r="K200" s="4">
        <v>20142803.100000001</v>
      </c>
      <c r="L200" s="4">
        <v>346047.04</v>
      </c>
      <c r="M200" s="4">
        <v>0.71499999999999997</v>
      </c>
      <c r="N200" s="2" t="s">
        <v>316</v>
      </c>
      <c r="O200" s="9" t="s">
        <v>317</v>
      </c>
      <c r="P200" s="5">
        <v>60</v>
      </c>
      <c r="Q200" s="5">
        <v>12</v>
      </c>
      <c r="R200" s="6">
        <v>266613.96000000002</v>
      </c>
      <c r="S200" s="6">
        <v>861167.84</v>
      </c>
      <c r="T200" s="6">
        <v>741980.66</v>
      </c>
      <c r="U200" s="6">
        <v>862774.66</v>
      </c>
      <c r="V200" s="6">
        <v>862235.94</v>
      </c>
      <c r="W200" s="6">
        <v>1080344.92</v>
      </c>
      <c r="X200" s="6">
        <v>926201.08</v>
      </c>
      <c r="Y200" s="6">
        <v>516466.41</v>
      </c>
      <c r="Z200" s="6">
        <v>409001.18</v>
      </c>
      <c r="AA200" s="6">
        <v>505607.18</v>
      </c>
      <c r="AB200" s="6">
        <v>663414.87</v>
      </c>
      <c r="AC200" s="6">
        <v>610256</v>
      </c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16">
        <f t="shared" si="14"/>
        <v>8.3060647000000003</v>
      </c>
      <c r="AS200" s="17">
        <f t="shared" ref="AS200:AS263" si="16">AVERAGEA(R200:AC200)/1000000</f>
        <v>0.6921720583333334</v>
      </c>
      <c r="AT200" s="46">
        <f t="shared" si="15"/>
        <v>1.3843441166666668</v>
      </c>
      <c r="AU200" s="21"/>
    </row>
    <row r="201" spans="1:47">
      <c r="A201" s="2">
        <v>200</v>
      </c>
      <c r="B201" s="2"/>
      <c r="C201" s="2" t="s">
        <v>1386</v>
      </c>
      <c r="D201" s="2" t="s">
        <v>1387</v>
      </c>
      <c r="E201" s="2" t="s">
        <v>1388</v>
      </c>
      <c r="F201" s="5" t="s">
        <v>27</v>
      </c>
      <c r="G201" s="5">
        <v>2010</v>
      </c>
      <c r="H201" s="3">
        <v>37529</v>
      </c>
      <c r="I201" s="2">
        <v>9.42</v>
      </c>
      <c r="J201" s="4">
        <v>34717079.829999998</v>
      </c>
      <c r="K201" s="4">
        <v>126662499.56999999</v>
      </c>
      <c r="L201" s="4">
        <v>5239910.84</v>
      </c>
      <c r="M201" s="4">
        <v>0.1986</v>
      </c>
      <c r="N201" s="2" t="s">
        <v>1389</v>
      </c>
      <c r="O201" s="9"/>
      <c r="P201" s="5" t="s">
        <v>1939</v>
      </c>
      <c r="Q201" s="5">
        <v>12</v>
      </c>
      <c r="R201" s="6">
        <v>418480.00000002002</v>
      </c>
      <c r="S201" s="6">
        <v>977814.99999974994</v>
      </c>
      <c r="T201" s="6">
        <v>561845.0000001</v>
      </c>
      <c r="U201" s="6">
        <v>979490.00000001001</v>
      </c>
      <c r="V201" s="6">
        <v>812451.35999987891</v>
      </c>
      <c r="W201" s="6">
        <v>559693.00000009197</v>
      </c>
      <c r="X201" s="6">
        <v>512646.00000003004</v>
      </c>
      <c r="Y201" s="6">
        <v>680118.99999983993</v>
      </c>
      <c r="Z201" s="6">
        <v>662604.50000003993</v>
      </c>
      <c r="AA201" s="6">
        <v>826078.00000005297</v>
      </c>
      <c r="AB201" s="6">
        <v>640123.60000010999</v>
      </c>
      <c r="AC201" s="6">
        <v>668053.99999986996</v>
      </c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16">
        <f t="shared" si="14"/>
        <v>8.2993994599997922</v>
      </c>
      <c r="AS201" s="17">
        <f t="shared" si="16"/>
        <v>0.69161662166664939</v>
      </c>
      <c r="AT201" s="46">
        <f t="shared" si="15"/>
        <v>1.3832332433332988</v>
      </c>
      <c r="AU201" s="21"/>
    </row>
    <row r="202" spans="1:47">
      <c r="A202" s="2">
        <v>201</v>
      </c>
      <c r="B202" s="2"/>
      <c r="C202" s="2" t="s">
        <v>1601</v>
      </c>
      <c r="D202" s="2" t="s">
        <v>1602</v>
      </c>
      <c r="E202" s="2" t="s">
        <v>1603</v>
      </c>
      <c r="F202" s="5" t="s">
        <v>27</v>
      </c>
      <c r="G202" s="5">
        <v>2010</v>
      </c>
      <c r="H202" s="3">
        <v>33753</v>
      </c>
      <c r="I202" s="2">
        <v>19.760000000000002</v>
      </c>
      <c r="J202" s="4">
        <v>74133577</v>
      </c>
      <c r="K202" s="4">
        <v>272357891</v>
      </c>
      <c r="L202" s="4">
        <v>2950405</v>
      </c>
      <c r="M202" s="4">
        <v>1.3734</v>
      </c>
      <c r="N202" s="2" t="s">
        <v>1604</v>
      </c>
      <c r="O202" s="9">
        <v>2642020</v>
      </c>
      <c r="P202" s="5">
        <v>60</v>
      </c>
      <c r="Q202" s="5">
        <v>12</v>
      </c>
      <c r="R202" s="6">
        <v>48575.999999995001</v>
      </c>
      <c r="S202" s="6">
        <v>9330.3699999974997</v>
      </c>
      <c r="T202" s="6">
        <v>62187.000000003754</v>
      </c>
      <c r="U202" s="6">
        <v>45321.599999996004</v>
      </c>
      <c r="V202" s="6">
        <v>522009.74000010826</v>
      </c>
      <c r="W202" s="6">
        <v>320329.32000005449</v>
      </c>
      <c r="X202" s="6">
        <v>1969341.7499996801</v>
      </c>
      <c r="Y202" s="6">
        <v>1751615.2599996999</v>
      </c>
      <c r="Z202" s="6">
        <v>1628705.2500000859</v>
      </c>
      <c r="AA202" s="6">
        <v>853031.56999987853</v>
      </c>
      <c r="AB202" s="6">
        <v>499382.40000011498</v>
      </c>
      <c r="AC202" s="6">
        <v>586272.31999996793</v>
      </c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16">
        <f t="shared" si="14"/>
        <v>8.296102579999582</v>
      </c>
      <c r="AS202" s="17">
        <f t="shared" si="16"/>
        <v>0.6913418816666318</v>
      </c>
      <c r="AT202" s="46">
        <f t="shared" si="15"/>
        <v>1.3826837633332636</v>
      </c>
      <c r="AU202" s="21"/>
    </row>
    <row r="203" spans="1:47">
      <c r="A203" s="2">
        <v>202</v>
      </c>
      <c r="B203" s="2"/>
      <c r="C203" s="2" t="s">
        <v>1552</v>
      </c>
      <c r="D203" s="2" t="s">
        <v>1553</v>
      </c>
      <c r="E203" s="2" t="s">
        <v>1554</v>
      </c>
      <c r="F203" s="5" t="s">
        <v>120</v>
      </c>
      <c r="G203" s="5">
        <v>2010</v>
      </c>
      <c r="H203" s="3">
        <v>29728</v>
      </c>
      <c r="I203" s="2">
        <v>30.78</v>
      </c>
      <c r="J203" s="4">
        <v>125815867.20999999</v>
      </c>
      <c r="K203" s="4">
        <v>227082112.86000001</v>
      </c>
      <c r="L203" s="4">
        <v>8979051.1799999997</v>
      </c>
      <c r="M203" s="4">
        <v>0.75109999999999999</v>
      </c>
      <c r="N203" s="2" t="s">
        <v>1555</v>
      </c>
      <c r="O203" s="9">
        <v>7467197</v>
      </c>
      <c r="P203" s="5">
        <v>60</v>
      </c>
      <c r="Q203" s="5">
        <v>10</v>
      </c>
      <c r="R203" s="6">
        <v>54835.14</v>
      </c>
      <c r="S203" s="6">
        <v>451342.91</v>
      </c>
      <c r="T203" s="6">
        <v>805297.26000005461</v>
      </c>
      <c r="U203" s="6">
        <v>1774689.75</v>
      </c>
      <c r="V203" s="6">
        <v>1592860.210000399</v>
      </c>
      <c r="W203" s="6">
        <v>1553744.0599998019</v>
      </c>
      <c r="X203" s="6">
        <v>1015431.92</v>
      </c>
      <c r="Y203" s="6">
        <v>0</v>
      </c>
      <c r="Z203" s="6">
        <v>0</v>
      </c>
      <c r="AA203" s="6">
        <v>251712.32</v>
      </c>
      <c r="AB203" s="6">
        <v>374418.72</v>
      </c>
      <c r="AC203" s="6">
        <v>245044.71</v>
      </c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16">
        <f t="shared" si="14"/>
        <v>8.1193770000002559</v>
      </c>
      <c r="AS203" s="17">
        <f t="shared" si="16"/>
        <v>0.67661475000002136</v>
      </c>
      <c r="AT203" s="46">
        <f t="shared" si="15"/>
        <v>1.3532295000000427</v>
      </c>
      <c r="AU203" s="21"/>
    </row>
    <row r="204" spans="1:47">
      <c r="A204" s="2">
        <v>203</v>
      </c>
      <c r="B204" s="2"/>
      <c r="C204" s="2" t="s">
        <v>1628</v>
      </c>
      <c r="D204" s="2" t="s">
        <v>1629</v>
      </c>
      <c r="E204" s="2" t="s">
        <v>1630</v>
      </c>
      <c r="F204" s="5" t="s">
        <v>120</v>
      </c>
      <c r="G204" s="5">
        <v>2010</v>
      </c>
      <c r="H204" s="3">
        <v>24315</v>
      </c>
      <c r="I204" s="2">
        <v>45.6</v>
      </c>
      <c r="J204" s="4">
        <v>1144455984.29</v>
      </c>
      <c r="K204" s="4">
        <v>305007416.08999997</v>
      </c>
      <c r="L204" s="4">
        <v>3467095.34</v>
      </c>
      <c r="M204" s="4">
        <v>1.1762000000000001</v>
      </c>
      <c r="N204" s="2" t="s">
        <v>1631</v>
      </c>
      <c r="O204" s="9" t="s">
        <v>1632</v>
      </c>
      <c r="P204" s="5">
        <v>60</v>
      </c>
      <c r="Q204" s="5">
        <v>12</v>
      </c>
      <c r="R204" s="6">
        <v>1288066.2999996715</v>
      </c>
      <c r="S204" s="6">
        <v>1279388.9799997224</v>
      </c>
      <c r="T204" s="6">
        <v>1091735.2</v>
      </c>
      <c r="U204" s="6">
        <v>1248382.0299997225</v>
      </c>
      <c r="V204" s="6">
        <v>1269451.0300000641</v>
      </c>
      <c r="W204" s="6">
        <v>657487.68999988469</v>
      </c>
      <c r="X204" s="6">
        <v>204414.24000002851</v>
      </c>
      <c r="Y204" s="6">
        <v>103537.48</v>
      </c>
      <c r="Z204" s="6">
        <v>253365.44999994713</v>
      </c>
      <c r="AA204" s="6">
        <v>217159.11</v>
      </c>
      <c r="AB204" s="6">
        <v>271042.38</v>
      </c>
      <c r="AC204" s="6">
        <v>202001.17</v>
      </c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16">
        <f t="shared" si="14"/>
        <v>8.0860310599990424</v>
      </c>
      <c r="AS204" s="17">
        <f t="shared" si="16"/>
        <v>0.6738359216665869</v>
      </c>
      <c r="AT204" s="46">
        <f t="shared" si="15"/>
        <v>1.3476718433331738</v>
      </c>
      <c r="AU204" s="21"/>
    </row>
    <row r="205" spans="1:47">
      <c r="A205" s="2">
        <v>204</v>
      </c>
      <c r="B205" s="2"/>
      <c r="C205" s="2" t="s">
        <v>1215</v>
      </c>
      <c r="D205" s="2" t="s">
        <v>1216</v>
      </c>
      <c r="E205" s="2" t="s">
        <v>1217</v>
      </c>
      <c r="F205" s="5" t="s">
        <v>27</v>
      </c>
      <c r="G205" s="5">
        <v>2010</v>
      </c>
      <c r="H205" s="3">
        <v>33633</v>
      </c>
      <c r="I205" s="2">
        <v>20.09</v>
      </c>
      <c r="J205" s="4">
        <v>18333486.649999999</v>
      </c>
      <c r="K205" s="4">
        <v>92194934.019999996</v>
      </c>
      <c r="L205" s="4">
        <v>2204812.87</v>
      </c>
      <c r="M205" s="4">
        <v>0.47270000000000001</v>
      </c>
      <c r="N205" s="2" t="s">
        <v>1218</v>
      </c>
      <c r="O205" s="9" t="s">
        <v>1219</v>
      </c>
      <c r="P205" s="5" t="s">
        <v>1939</v>
      </c>
      <c r="Q205" s="5">
        <v>12</v>
      </c>
      <c r="R205" s="6">
        <v>754799.00000018801</v>
      </c>
      <c r="S205" s="6">
        <v>419042.00000007398</v>
      </c>
      <c r="T205" s="6">
        <v>781569.99999988405</v>
      </c>
      <c r="U205" s="6">
        <v>1051523.0000001281</v>
      </c>
      <c r="V205" s="6">
        <v>377586.00000002398</v>
      </c>
      <c r="W205" s="6">
        <v>967984.9999998929</v>
      </c>
      <c r="X205" s="6">
        <v>213975</v>
      </c>
      <c r="Y205" s="6">
        <v>600568.00000004598</v>
      </c>
      <c r="Z205" s="6">
        <v>389611.99999993597</v>
      </c>
      <c r="AA205" s="6">
        <v>710261.99999989802</v>
      </c>
      <c r="AB205" s="6">
        <v>665387.99999993993</v>
      </c>
      <c r="AC205" s="6">
        <v>1042315.9999998841</v>
      </c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16">
        <f t="shared" si="14"/>
        <v>7.9746259999998959</v>
      </c>
      <c r="AS205" s="17">
        <f t="shared" si="16"/>
        <v>0.66455216666665806</v>
      </c>
      <c r="AT205" s="46">
        <f t="shared" si="15"/>
        <v>1.3291043333333161</v>
      </c>
      <c r="AU205" s="21"/>
    </row>
    <row r="206" spans="1:47">
      <c r="A206" s="2">
        <v>205</v>
      </c>
      <c r="B206" s="2"/>
      <c r="C206" s="2" t="s">
        <v>1064</v>
      </c>
      <c r="D206" s="2" t="s">
        <v>1065</v>
      </c>
      <c r="E206" s="2" t="s">
        <v>1066</v>
      </c>
      <c r="F206" s="5" t="s">
        <v>27</v>
      </c>
      <c r="G206" s="5">
        <v>2010</v>
      </c>
      <c r="H206" s="3">
        <v>33338</v>
      </c>
      <c r="I206" s="2">
        <v>20.89</v>
      </c>
      <c r="J206" s="4">
        <v>7369831.9000000004</v>
      </c>
      <c r="K206" s="4">
        <v>70678783.609999999</v>
      </c>
      <c r="L206" s="4">
        <v>504014.35</v>
      </c>
      <c r="M206" s="4">
        <v>0.12990000000000002</v>
      </c>
      <c r="N206" s="2" t="s">
        <v>1067</v>
      </c>
      <c r="O206" s="9" t="s">
        <v>1068</v>
      </c>
      <c r="P206" s="5" t="s">
        <v>1939</v>
      </c>
      <c r="Q206" s="5">
        <v>12</v>
      </c>
      <c r="R206" s="6">
        <v>451721.10000004194</v>
      </c>
      <c r="S206" s="6">
        <v>602449.43999987049</v>
      </c>
      <c r="T206" s="6">
        <v>570973.66000004811</v>
      </c>
      <c r="U206" s="6">
        <v>662890.49999989243</v>
      </c>
      <c r="V206" s="6">
        <v>499958.00000004895</v>
      </c>
      <c r="W206" s="6">
        <v>720833.00000004994</v>
      </c>
      <c r="X206" s="6">
        <v>441792.6800000394</v>
      </c>
      <c r="Y206" s="6">
        <v>749757.18000017956</v>
      </c>
      <c r="Z206" s="6">
        <v>854758.07999990205</v>
      </c>
      <c r="AA206" s="6">
        <v>702214.64000010584</v>
      </c>
      <c r="AB206" s="6">
        <v>673894.07999999239</v>
      </c>
      <c r="AC206" s="6">
        <v>1033041.7600001362</v>
      </c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16">
        <f t="shared" si="14"/>
        <v>7.9642841200003085</v>
      </c>
      <c r="AS206" s="17">
        <f t="shared" si="16"/>
        <v>0.66369034333335897</v>
      </c>
      <c r="AT206" s="46">
        <f t="shared" si="15"/>
        <v>1.3273806866667179</v>
      </c>
      <c r="AU206" s="21"/>
    </row>
    <row r="207" spans="1:47">
      <c r="A207" s="2">
        <v>206</v>
      </c>
      <c r="B207" s="2"/>
      <c r="C207" s="2" t="s">
        <v>467</v>
      </c>
      <c r="D207" s="2" t="s">
        <v>468</v>
      </c>
      <c r="E207" s="2" t="s">
        <v>469</v>
      </c>
      <c r="F207" s="5" t="s">
        <v>27</v>
      </c>
      <c r="G207" s="5">
        <v>2010</v>
      </c>
      <c r="H207" s="3">
        <v>39497</v>
      </c>
      <c r="I207" s="2">
        <v>4.03</v>
      </c>
      <c r="J207" s="4">
        <v>2426532.83</v>
      </c>
      <c r="K207" s="4">
        <v>28577199.710000001</v>
      </c>
      <c r="L207" s="4">
        <v>629618.06999999995</v>
      </c>
      <c r="M207" s="4">
        <v>2.0746000000000002</v>
      </c>
      <c r="N207" s="2" t="s">
        <v>470</v>
      </c>
      <c r="O207" s="9">
        <v>9763833</v>
      </c>
      <c r="P207" s="5">
        <v>60</v>
      </c>
      <c r="Q207" s="5">
        <v>12</v>
      </c>
      <c r="R207" s="6">
        <v>1026779.2000002075</v>
      </c>
      <c r="S207" s="6">
        <v>471843.04999987996</v>
      </c>
      <c r="T207" s="6">
        <v>486997.10999988124</v>
      </c>
      <c r="U207" s="6">
        <v>640849.09000010847</v>
      </c>
      <c r="V207" s="6">
        <v>501226.16999998724</v>
      </c>
      <c r="W207" s="6">
        <v>586675.12000013597</v>
      </c>
      <c r="X207" s="6">
        <v>355737.860000026</v>
      </c>
      <c r="Y207" s="6">
        <v>483519.09000003553</v>
      </c>
      <c r="Z207" s="6">
        <v>869187.25999980001</v>
      </c>
      <c r="AA207" s="6">
        <v>699948.6299999695</v>
      </c>
      <c r="AB207" s="6">
        <v>1209945.419999985</v>
      </c>
      <c r="AC207" s="6">
        <v>593922.46999986807</v>
      </c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16">
        <f t="shared" si="14"/>
        <v>7.9266304699998855</v>
      </c>
      <c r="AS207" s="17">
        <f t="shared" si="16"/>
        <v>0.66055253916665713</v>
      </c>
      <c r="AT207" s="46">
        <f t="shared" si="15"/>
        <v>1.3211050783333143</v>
      </c>
      <c r="AU207" s="21"/>
    </row>
    <row r="208" spans="1:47">
      <c r="A208" s="2">
        <v>207</v>
      </c>
      <c r="B208" s="2"/>
      <c r="C208" s="2" t="s">
        <v>248</v>
      </c>
      <c r="D208" s="2" t="s">
        <v>249</v>
      </c>
      <c r="E208" s="2" t="s">
        <v>250</v>
      </c>
      <c r="F208" s="5" t="s">
        <v>27</v>
      </c>
      <c r="G208" s="5">
        <v>2010</v>
      </c>
      <c r="H208" s="3">
        <v>33197</v>
      </c>
      <c r="I208" s="2">
        <v>21.28</v>
      </c>
      <c r="J208" s="4">
        <v>10816351.18</v>
      </c>
      <c r="K208" s="4">
        <v>15661002.609999999</v>
      </c>
      <c r="L208" s="4">
        <v>856426.26</v>
      </c>
      <c r="M208" s="4">
        <v>9.2799999999999994E-2</v>
      </c>
      <c r="N208" s="2" t="s">
        <v>251</v>
      </c>
      <c r="O208" s="9" t="s">
        <v>252</v>
      </c>
      <c r="P208" s="5" t="s">
        <v>1939</v>
      </c>
      <c r="Q208" s="5">
        <v>12</v>
      </c>
      <c r="R208" s="6">
        <v>501912.00000009203</v>
      </c>
      <c r="S208" s="6">
        <v>176580</v>
      </c>
      <c r="T208" s="6">
        <v>463440</v>
      </c>
      <c r="U208" s="6">
        <v>837999.99999995995</v>
      </c>
      <c r="V208" s="6">
        <v>1164649.9999999499</v>
      </c>
      <c r="W208" s="6">
        <v>1105215.99999984</v>
      </c>
      <c r="X208" s="6">
        <v>904468.999999978</v>
      </c>
      <c r="Y208" s="6">
        <v>1015035</v>
      </c>
      <c r="Z208" s="6">
        <v>354444.00000005896</v>
      </c>
      <c r="AA208" s="6">
        <v>311324.99999997002</v>
      </c>
      <c r="AB208" s="6">
        <v>614754.99999994505</v>
      </c>
      <c r="AC208" s="6">
        <v>457765.00000010501</v>
      </c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16">
        <f t="shared" si="14"/>
        <v>7.9075909999998988</v>
      </c>
      <c r="AS208" s="17">
        <f t="shared" si="16"/>
        <v>0.65896591666665827</v>
      </c>
      <c r="AT208" s="46">
        <f t="shared" si="15"/>
        <v>1.3179318333333165</v>
      </c>
      <c r="AU208" s="21"/>
    </row>
    <row r="209" spans="1:47">
      <c r="A209" s="2">
        <v>208</v>
      </c>
      <c r="B209" s="2"/>
      <c r="C209" s="2" t="s">
        <v>380</v>
      </c>
      <c r="D209" s="2" t="s">
        <v>381</v>
      </c>
      <c r="E209" s="2" t="s">
        <v>382</v>
      </c>
      <c r="F209" s="5" t="s">
        <v>27</v>
      </c>
      <c r="G209" s="5">
        <v>2010</v>
      </c>
      <c r="H209" s="3">
        <v>38433</v>
      </c>
      <c r="I209" s="2">
        <v>6.94</v>
      </c>
      <c r="J209" s="4">
        <v>5411973.2000000002</v>
      </c>
      <c r="K209" s="4">
        <v>24755891.84</v>
      </c>
      <c r="L209" s="4">
        <v>577327.88</v>
      </c>
      <c r="M209" s="4">
        <v>1.3309</v>
      </c>
      <c r="N209" s="2" t="s">
        <v>383</v>
      </c>
      <c r="O209" s="9" t="s">
        <v>384</v>
      </c>
      <c r="P209" s="5" t="s">
        <v>1939</v>
      </c>
      <c r="Q209" s="5">
        <v>12</v>
      </c>
      <c r="R209" s="6">
        <v>56213</v>
      </c>
      <c r="S209" s="6">
        <v>470679</v>
      </c>
      <c r="T209" s="6">
        <v>349515</v>
      </c>
      <c r="U209" s="6">
        <v>424035</v>
      </c>
      <c r="V209" s="6">
        <v>615784.00000004796</v>
      </c>
      <c r="W209" s="6">
        <v>421049.50000010803</v>
      </c>
      <c r="X209" s="6">
        <v>729143.0000001</v>
      </c>
      <c r="Y209" s="6">
        <v>866339.99999997695</v>
      </c>
      <c r="Z209" s="6">
        <v>961664.99999988591</v>
      </c>
      <c r="AA209" s="6">
        <v>672855.00000015402</v>
      </c>
      <c r="AB209" s="6">
        <v>1161535.500000322</v>
      </c>
      <c r="AC209" s="6">
        <v>1160002.5</v>
      </c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16">
        <f t="shared" si="14"/>
        <v>7.888816500000595</v>
      </c>
      <c r="AS209" s="17">
        <f t="shared" si="16"/>
        <v>0.65740137500004958</v>
      </c>
      <c r="AT209" s="46">
        <f t="shared" si="15"/>
        <v>1.3148027500000992</v>
      </c>
      <c r="AU209" s="21"/>
    </row>
    <row r="210" spans="1:47">
      <c r="A210" s="2">
        <v>209</v>
      </c>
      <c r="B210" s="2"/>
      <c r="C210" s="2" t="s">
        <v>1160</v>
      </c>
      <c r="D210" s="2" t="s">
        <v>1161</v>
      </c>
      <c r="E210" s="2" t="s">
        <v>1162</v>
      </c>
      <c r="F210" s="5" t="s">
        <v>27</v>
      </c>
      <c r="G210" s="5">
        <v>2010</v>
      </c>
      <c r="H210" s="3">
        <v>39465</v>
      </c>
      <c r="I210" s="2">
        <v>4.12</v>
      </c>
      <c r="J210" s="4">
        <v>2836326.94</v>
      </c>
      <c r="K210" s="4">
        <v>84585062.030000001</v>
      </c>
      <c r="L210" s="4">
        <v>661035.79</v>
      </c>
      <c r="M210" s="4">
        <v>1.3918000000000001</v>
      </c>
      <c r="N210" s="2" t="s">
        <v>1163</v>
      </c>
      <c r="O210" s="9">
        <v>8118260</v>
      </c>
      <c r="P210" s="5" t="s">
        <v>1939</v>
      </c>
      <c r="Q210" s="5">
        <v>12</v>
      </c>
      <c r="R210" s="6">
        <v>549662.00000002002</v>
      </c>
      <c r="S210" s="6">
        <v>534637.5000001525</v>
      </c>
      <c r="T210" s="6">
        <v>505790.00000012899</v>
      </c>
      <c r="U210" s="6">
        <v>479514</v>
      </c>
      <c r="V210" s="6">
        <v>648822.50000017649</v>
      </c>
      <c r="W210" s="6">
        <v>734495.62000013399</v>
      </c>
      <c r="X210" s="6">
        <v>522340.000000017</v>
      </c>
      <c r="Y210" s="6">
        <v>599776.95000006887</v>
      </c>
      <c r="Z210" s="6">
        <v>670593.00000014401</v>
      </c>
      <c r="AA210" s="6">
        <v>1151065.5999998553</v>
      </c>
      <c r="AB210" s="6">
        <v>779885.0000002</v>
      </c>
      <c r="AC210" s="6">
        <v>578302.00000005006</v>
      </c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16">
        <f t="shared" si="14"/>
        <v>7.7548841700009481</v>
      </c>
      <c r="AS210" s="17">
        <f t="shared" si="16"/>
        <v>0.64624034750007897</v>
      </c>
      <c r="AT210" s="46">
        <f t="shared" si="15"/>
        <v>1.2924806950001579</v>
      </c>
      <c r="AU210" s="21"/>
    </row>
    <row r="211" spans="1:47">
      <c r="A211" s="2">
        <v>210</v>
      </c>
      <c r="B211" s="2"/>
      <c r="C211" s="2" t="s">
        <v>354</v>
      </c>
      <c r="D211" s="2" t="s">
        <v>355</v>
      </c>
      <c r="E211" s="2" t="s">
        <v>356</v>
      </c>
      <c r="F211" s="5" t="s">
        <v>27</v>
      </c>
      <c r="G211" s="5">
        <v>2010</v>
      </c>
      <c r="H211" s="3">
        <v>33850</v>
      </c>
      <c r="I211" s="2">
        <v>19.489999999999998</v>
      </c>
      <c r="J211" s="4">
        <v>2806318.78</v>
      </c>
      <c r="K211" s="4">
        <v>22939072.93</v>
      </c>
      <c r="L211" s="4">
        <v>1022080.96</v>
      </c>
      <c r="M211" s="4">
        <v>0.30809999999999998</v>
      </c>
      <c r="N211" s="2" t="s">
        <v>357</v>
      </c>
      <c r="O211" s="9" t="s">
        <v>358</v>
      </c>
      <c r="P211" s="5">
        <v>60</v>
      </c>
      <c r="Q211" s="5">
        <v>12</v>
      </c>
      <c r="R211" s="6">
        <v>337921.77000004274</v>
      </c>
      <c r="S211" s="6">
        <v>1003098.7399998957</v>
      </c>
      <c r="T211" s="6">
        <v>390537.66</v>
      </c>
      <c r="U211" s="6">
        <v>729794.87</v>
      </c>
      <c r="V211" s="6">
        <v>467929.04999991198</v>
      </c>
      <c r="W211" s="6">
        <v>787289.28999992355</v>
      </c>
      <c r="X211" s="6">
        <v>418542.12</v>
      </c>
      <c r="Y211" s="6">
        <v>297151.34999999998</v>
      </c>
      <c r="Z211" s="6">
        <v>963911.07</v>
      </c>
      <c r="AA211" s="6">
        <v>666806.06999999995</v>
      </c>
      <c r="AB211" s="6">
        <v>537493.68000000005</v>
      </c>
      <c r="AC211" s="6">
        <v>1138305.1000000464</v>
      </c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16">
        <f t="shared" si="14"/>
        <v>7.7387807699998197</v>
      </c>
      <c r="AS211" s="17">
        <f t="shared" si="16"/>
        <v>0.6448983974999849</v>
      </c>
      <c r="AT211" s="46">
        <f t="shared" si="15"/>
        <v>1.2897967949999698</v>
      </c>
      <c r="AU211" s="21"/>
    </row>
    <row r="212" spans="1:47">
      <c r="A212" s="2">
        <v>211</v>
      </c>
      <c r="B212" s="2"/>
      <c r="C212" s="2" t="s">
        <v>1845</v>
      </c>
      <c r="D212" s="2" t="s">
        <v>1846</v>
      </c>
      <c r="E212" s="2" t="s">
        <v>1847</v>
      </c>
      <c r="F212" s="5" t="s">
        <v>27</v>
      </c>
      <c r="G212" s="5">
        <v>2010</v>
      </c>
      <c r="H212" s="3">
        <v>29293</v>
      </c>
      <c r="I212" s="2">
        <v>31.97</v>
      </c>
      <c r="J212" s="4">
        <v>230862156.31999999</v>
      </c>
      <c r="K212" s="4">
        <v>1509825672.23</v>
      </c>
      <c r="L212" s="4">
        <v>30864580.170000002</v>
      </c>
      <c r="M212" s="4">
        <v>0.76370000000000005</v>
      </c>
      <c r="N212" s="2" t="s">
        <v>1848</v>
      </c>
      <c r="O212" s="9" t="s">
        <v>1849</v>
      </c>
      <c r="P212" s="5">
        <v>60</v>
      </c>
      <c r="Q212" s="5">
        <v>10</v>
      </c>
      <c r="R212" s="6">
        <v>0</v>
      </c>
      <c r="S212" s="6">
        <v>0</v>
      </c>
      <c r="T212" s="6">
        <v>273532.26000006619</v>
      </c>
      <c r="U212" s="6">
        <v>1581490.3000002834</v>
      </c>
      <c r="V212" s="6">
        <v>44726.23</v>
      </c>
      <c r="W212" s="6">
        <v>1084644.5699998394</v>
      </c>
      <c r="X212" s="6">
        <v>1507419.4200000486</v>
      </c>
      <c r="Y212" s="6">
        <v>920816.56000007899</v>
      </c>
      <c r="Z212" s="6">
        <v>1209721.2800000226</v>
      </c>
      <c r="AA212" s="6">
        <v>971469.43999970646</v>
      </c>
      <c r="AB212" s="6">
        <v>87363.22</v>
      </c>
      <c r="AC212" s="6">
        <v>43111.86</v>
      </c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16">
        <f t="shared" si="14"/>
        <v>7.724295140000045</v>
      </c>
      <c r="AS212" s="17">
        <f t="shared" si="16"/>
        <v>0.64369126166667046</v>
      </c>
      <c r="AT212" s="46">
        <f t="shared" si="15"/>
        <v>1.2873825233333409</v>
      </c>
      <c r="AU212" s="21"/>
    </row>
    <row r="213" spans="1:47">
      <c r="A213" s="2">
        <v>212</v>
      </c>
      <c r="B213" s="2"/>
      <c r="C213" s="2" t="s">
        <v>427</v>
      </c>
      <c r="D213" s="2" t="s">
        <v>428</v>
      </c>
      <c r="E213" s="2" t="s">
        <v>429</v>
      </c>
      <c r="F213" s="5" t="s">
        <v>27</v>
      </c>
      <c r="G213" s="5">
        <v>2010</v>
      </c>
      <c r="H213" s="3">
        <v>36928</v>
      </c>
      <c r="I213" s="2">
        <v>11.07</v>
      </c>
      <c r="J213" s="4">
        <v>13985029.43</v>
      </c>
      <c r="K213" s="4">
        <v>26763423.09</v>
      </c>
      <c r="L213" s="4">
        <v>415676.31</v>
      </c>
      <c r="M213" s="4">
        <v>0.27239999999999998</v>
      </c>
      <c r="N213" s="2" t="s">
        <v>430</v>
      </c>
      <c r="O213" s="9" t="s">
        <v>431</v>
      </c>
      <c r="P213" s="5">
        <v>60</v>
      </c>
      <c r="Q213" s="5">
        <v>11</v>
      </c>
      <c r="R213" s="6">
        <v>0</v>
      </c>
      <c r="S213" s="6">
        <v>798041.99999993748</v>
      </c>
      <c r="T213" s="6">
        <v>647878.79999978899</v>
      </c>
      <c r="U213" s="6">
        <v>636350.4</v>
      </c>
      <c r="V213" s="6">
        <v>4531.2</v>
      </c>
      <c r="W213" s="6">
        <v>861417.6</v>
      </c>
      <c r="X213" s="6">
        <v>1160952</v>
      </c>
      <c r="Y213" s="6">
        <v>607267.20000012754</v>
      </c>
      <c r="Z213" s="6">
        <v>645979.20000013756</v>
      </c>
      <c r="AA213" s="6">
        <v>891765.00000030512</v>
      </c>
      <c r="AB213" s="6">
        <v>263049.59999999451</v>
      </c>
      <c r="AC213" s="6">
        <v>1097634.6000001936</v>
      </c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16">
        <f t="shared" si="14"/>
        <v>7.6148676000004842</v>
      </c>
      <c r="AS213" s="17">
        <f t="shared" si="16"/>
        <v>0.63457230000004028</v>
      </c>
      <c r="AT213" s="46">
        <f t="shared" si="15"/>
        <v>1.2691446000000803</v>
      </c>
      <c r="AU213" s="21"/>
    </row>
    <row r="214" spans="1:47">
      <c r="A214" s="2">
        <v>213</v>
      </c>
      <c r="B214" s="2"/>
      <c r="C214" s="2" t="s">
        <v>336</v>
      </c>
      <c r="D214" s="2" t="s">
        <v>337</v>
      </c>
      <c r="E214" s="2" t="s">
        <v>338</v>
      </c>
      <c r="F214" s="5" t="s">
        <v>27</v>
      </c>
      <c r="G214" s="5">
        <v>2010</v>
      </c>
      <c r="H214" s="3">
        <v>29285</v>
      </c>
      <c r="I214" s="2">
        <v>31.99</v>
      </c>
      <c r="J214" s="4">
        <v>6657135.1399999997</v>
      </c>
      <c r="K214" s="4">
        <v>21356433.149999999</v>
      </c>
      <c r="L214" s="4">
        <v>12356.4</v>
      </c>
      <c r="M214" s="4">
        <v>2.2000000000000001E-3</v>
      </c>
      <c r="N214" s="2" t="s">
        <v>339</v>
      </c>
      <c r="O214" s="9" t="s">
        <v>340</v>
      </c>
      <c r="P214" s="5" t="s">
        <v>1939</v>
      </c>
      <c r="Q214" s="5">
        <v>12</v>
      </c>
      <c r="R214" s="6">
        <v>518626.49999991845</v>
      </c>
      <c r="S214" s="6">
        <v>615719.00000018755</v>
      </c>
      <c r="T214" s="6">
        <v>736138.26000013819</v>
      </c>
      <c r="U214" s="6">
        <v>762541.9999999539</v>
      </c>
      <c r="V214" s="6">
        <v>1113165.4999998962</v>
      </c>
      <c r="W214" s="6">
        <v>1091614.5000001709</v>
      </c>
      <c r="X214" s="6">
        <v>239308.0000000135</v>
      </c>
      <c r="Y214" s="6">
        <v>721337.5</v>
      </c>
      <c r="Z214" s="6">
        <v>489240.0000000975</v>
      </c>
      <c r="AA214" s="6">
        <v>474845.4999999305</v>
      </c>
      <c r="AB214" s="6">
        <v>502295.99999990402</v>
      </c>
      <c r="AC214" s="6">
        <v>338196.50000007299</v>
      </c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16">
        <f t="shared" si="14"/>
        <v>7.6030292600002838</v>
      </c>
      <c r="AS214" s="17">
        <f t="shared" si="16"/>
        <v>0.63358577166669039</v>
      </c>
      <c r="AT214" s="46">
        <f t="shared" si="15"/>
        <v>1.2671715433333808</v>
      </c>
      <c r="AU214" s="21"/>
    </row>
    <row r="215" spans="1:47">
      <c r="A215" s="2">
        <v>214</v>
      </c>
      <c r="B215" s="2"/>
      <c r="C215" s="2" t="s">
        <v>261</v>
      </c>
      <c r="D215" s="2" t="s">
        <v>262</v>
      </c>
      <c r="E215" s="2" t="s">
        <v>263</v>
      </c>
      <c r="F215" s="5" t="s">
        <v>27</v>
      </c>
      <c r="G215" s="5">
        <v>2010</v>
      </c>
      <c r="H215" s="3">
        <v>31253</v>
      </c>
      <c r="I215" s="2">
        <v>26.6</v>
      </c>
      <c r="J215" s="4">
        <v>4045792.85</v>
      </c>
      <c r="K215" s="4">
        <v>16491182.619999999</v>
      </c>
      <c r="L215" s="4">
        <v>510768.97</v>
      </c>
      <c r="M215" s="4">
        <v>0.27589999999999998</v>
      </c>
      <c r="N215" s="2" t="s">
        <v>264</v>
      </c>
      <c r="O215" s="9" t="s">
        <v>265</v>
      </c>
      <c r="P215" s="5" t="s">
        <v>1939</v>
      </c>
      <c r="Q215" s="5">
        <v>12</v>
      </c>
      <c r="R215" s="6">
        <v>195489.000000033</v>
      </c>
      <c r="S215" s="6">
        <v>309516.79999993916</v>
      </c>
      <c r="T215" s="6">
        <v>507680.39999999519</v>
      </c>
      <c r="U215" s="6">
        <v>1024927.899999731</v>
      </c>
      <c r="V215" s="6">
        <v>1093109.9999997842</v>
      </c>
      <c r="W215" s="6">
        <v>1024752.899999862</v>
      </c>
      <c r="X215" s="6">
        <v>598146.50000001187</v>
      </c>
      <c r="Y215" s="6">
        <v>915067.999999956</v>
      </c>
      <c r="Z215" s="6">
        <v>646450.49999989895</v>
      </c>
      <c r="AA215" s="6">
        <v>569371.00000001607</v>
      </c>
      <c r="AB215" s="6">
        <v>205735.499999964</v>
      </c>
      <c r="AC215" s="6">
        <v>392605.50000008103</v>
      </c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16">
        <f t="shared" si="14"/>
        <v>7.4828539999992723</v>
      </c>
      <c r="AS215" s="17">
        <f t="shared" si="16"/>
        <v>0.62357116666660606</v>
      </c>
      <c r="AT215" s="46">
        <f t="shared" si="15"/>
        <v>1.2471423333332121</v>
      </c>
      <c r="AU215" s="21"/>
    </row>
    <row r="216" spans="1:47">
      <c r="A216" s="2">
        <v>215</v>
      </c>
      <c r="B216" s="2"/>
      <c r="C216" s="2" t="s">
        <v>654</v>
      </c>
      <c r="D216" s="2" t="s">
        <v>655</v>
      </c>
      <c r="E216" s="2" t="s">
        <v>656</v>
      </c>
      <c r="F216" s="5" t="s">
        <v>27</v>
      </c>
      <c r="G216" s="5">
        <v>2010</v>
      </c>
      <c r="H216" s="3">
        <v>35515</v>
      </c>
      <c r="I216" s="2">
        <v>14.93</v>
      </c>
      <c r="J216" s="4">
        <v>7291522.0800000001</v>
      </c>
      <c r="K216" s="4">
        <v>41618599.140000001</v>
      </c>
      <c r="L216" s="4">
        <v>978372.4</v>
      </c>
      <c r="M216" s="4">
        <v>0.52229999999999999</v>
      </c>
      <c r="N216" s="2" t="s">
        <v>657</v>
      </c>
      <c r="O216" s="9" t="s">
        <v>658</v>
      </c>
      <c r="P216" s="5">
        <v>30</v>
      </c>
      <c r="Q216" s="5">
        <v>12</v>
      </c>
      <c r="R216" s="6">
        <v>706164.000000078</v>
      </c>
      <c r="S216" s="6">
        <v>966498.00000004808</v>
      </c>
      <c r="T216" s="6">
        <v>1378050.00000003</v>
      </c>
      <c r="U216" s="6">
        <v>923609.99999982002</v>
      </c>
      <c r="V216" s="6">
        <v>1504920.0000000901</v>
      </c>
      <c r="W216" s="6">
        <v>1999886.9999996624</v>
      </c>
      <c r="X216" s="6">
        <v>1181835.9999998079</v>
      </c>
      <c r="Y216" s="6">
        <v>1722284.0000000598</v>
      </c>
      <c r="Z216" s="6">
        <v>924280.00000014994</v>
      </c>
      <c r="AA216" s="6">
        <v>1137576</v>
      </c>
      <c r="AB216" s="6">
        <v>1253731.999999908</v>
      </c>
      <c r="AC216" s="6">
        <v>1178100.00000018</v>
      </c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16">
        <f t="shared" si="14"/>
        <v>14.876936999999836</v>
      </c>
      <c r="AS216" s="17">
        <f t="shared" si="16"/>
        <v>1.2397447499999863</v>
      </c>
      <c r="AT216" s="46">
        <f t="shared" si="15"/>
        <v>1.2397447499999863</v>
      </c>
      <c r="AU216" s="21"/>
    </row>
    <row r="217" spans="1:47">
      <c r="A217" s="2">
        <v>216</v>
      </c>
      <c r="B217" s="2"/>
      <c r="C217" s="2" t="s">
        <v>1150</v>
      </c>
      <c r="D217" s="2" t="s">
        <v>1151</v>
      </c>
      <c r="E217" s="2" t="s">
        <v>1152</v>
      </c>
      <c r="F217" s="5" t="s">
        <v>27</v>
      </c>
      <c r="G217" s="5">
        <v>2008</v>
      </c>
      <c r="H217" s="3">
        <v>35438</v>
      </c>
      <c r="I217" s="2">
        <v>15.15</v>
      </c>
      <c r="J217" s="4">
        <v>53791870.039999999</v>
      </c>
      <c r="K217" s="4">
        <v>82730520</v>
      </c>
      <c r="L217" s="4">
        <v>595402</v>
      </c>
      <c r="M217" s="4">
        <v>2.3536999999999999</v>
      </c>
      <c r="N217" s="2" t="s">
        <v>1153</v>
      </c>
      <c r="O217" s="9" t="s">
        <v>1154</v>
      </c>
      <c r="P217" s="5" t="s">
        <v>1939</v>
      </c>
      <c r="Q217" s="5">
        <v>12</v>
      </c>
      <c r="R217" s="6">
        <v>736185.99999999593</v>
      </c>
      <c r="S217" s="6">
        <v>434835.000000072</v>
      </c>
      <c r="T217" s="6">
        <v>597299.00000014401</v>
      </c>
      <c r="U217" s="6">
        <v>599664.00000009651</v>
      </c>
      <c r="V217" s="6">
        <v>728363.00000002002</v>
      </c>
      <c r="W217" s="6">
        <v>743942.00000009104</v>
      </c>
      <c r="X217" s="6">
        <v>336812.00000008399</v>
      </c>
      <c r="Y217" s="6">
        <v>764560.00000003597</v>
      </c>
      <c r="Z217" s="6">
        <v>843695.00000009104</v>
      </c>
      <c r="AA217" s="6">
        <v>665178.00000013993</v>
      </c>
      <c r="AB217" s="6">
        <v>392297.99999990402</v>
      </c>
      <c r="AC217" s="6">
        <v>428025.99999995</v>
      </c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16">
        <f t="shared" si="14"/>
        <v>7.270858000000624</v>
      </c>
      <c r="AS217" s="17">
        <f t="shared" si="16"/>
        <v>0.6059048333333853</v>
      </c>
      <c r="AT217" s="46">
        <f t="shared" si="15"/>
        <v>1.2118096666667706</v>
      </c>
      <c r="AU217" s="21"/>
    </row>
    <row r="218" spans="1:47">
      <c r="A218" s="2">
        <v>217</v>
      </c>
      <c r="B218" s="2"/>
      <c r="C218" s="2" t="s">
        <v>621</v>
      </c>
      <c r="D218" s="2" t="s">
        <v>622</v>
      </c>
      <c r="E218" s="2" t="s">
        <v>623</v>
      </c>
      <c r="F218" s="5" t="s">
        <v>27</v>
      </c>
      <c r="G218" s="5">
        <v>2010</v>
      </c>
      <c r="H218" s="3">
        <v>34738</v>
      </c>
      <c r="I218" s="2">
        <v>17.059999999999999</v>
      </c>
      <c r="J218" s="4">
        <v>11594730.91</v>
      </c>
      <c r="K218" s="4">
        <v>39799018.829999998</v>
      </c>
      <c r="L218" s="4">
        <v>1630487.27</v>
      </c>
      <c r="M218" s="4">
        <v>0.70379999999999998</v>
      </c>
      <c r="N218" s="2" t="s">
        <v>624</v>
      </c>
      <c r="O218" s="9" t="s">
        <v>625</v>
      </c>
      <c r="P218" s="5">
        <v>60</v>
      </c>
      <c r="Q218" s="5">
        <v>12</v>
      </c>
      <c r="R218" s="6">
        <v>983675.44000003522</v>
      </c>
      <c r="S218" s="6">
        <v>681939.43999996048</v>
      </c>
      <c r="T218" s="6">
        <v>270265.58999995654</v>
      </c>
      <c r="U218" s="6">
        <v>738106.07999993046</v>
      </c>
      <c r="V218" s="6">
        <v>549765.31999999145</v>
      </c>
      <c r="W218" s="6">
        <v>731618.38000014459</v>
      </c>
      <c r="X218" s="6">
        <v>961624.89</v>
      </c>
      <c r="Y218" s="6">
        <v>552017.88999993354</v>
      </c>
      <c r="Z218" s="6">
        <v>206839.650000027</v>
      </c>
      <c r="AA218" s="6">
        <v>206612.8000000281</v>
      </c>
      <c r="AB218" s="6">
        <v>1052365.1300000995</v>
      </c>
      <c r="AC218" s="6">
        <v>333133.76999996719</v>
      </c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16">
        <f t="shared" si="14"/>
        <v>7.2679643800000733</v>
      </c>
      <c r="AS218" s="17">
        <f t="shared" si="16"/>
        <v>0.60566369833333944</v>
      </c>
      <c r="AT218" s="46">
        <f t="shared" si="15"/>
        <v>1.2113273966666789</v>
      </c>
      <c r="AU218" s="21"/>
    </row>
    <row r="219" spans="1:47">
      <c r="A219" s="2">
        <v>218</v>
      </c>
      <c r="B219" s="2"/>
      <c r="C219" s="2" t="s">
        <v>1266</v>
      </c>
      <c r="D219" s="2" t="s">
        <v>1267</v>
      </c>
      <c r="E219" s="2" t="s">
        <v>1268</v>
      </c>
      <c r="F219" s="5" t="s">
        <v>27</v>
      </c>
      <c r="G219" s="5">
        <v>2011</v>
      </c>
      <c r="H219" s="3">
        <v>30042</v>
      </c>
      <c r="I219" s="2">
        <v>29.92</v>
      </c>
      <c r="J219" s="4">
        <v>14165929.960000001</v>
      </c>
      <c r="K219" s="4">
        <v>102646111.72</v>
      </c>
      <c r="L219" s="4">
        <v>1494485.06</v>
      </c>
      <c r="M219" s="4">
        <v>0.81510000000000005</v>
      </c>
      <c r="N219" s="2" t="s">
        <v>1269</v>
      </c>
      <c r="O219" s="9" t="s">
        <v>1270</v>
      </c>
      <c r="P219" s="5" t="s">
        <v>1939</v>
      </c>
      <c r="Q219" s="5">
        <v>12</v>
      </c>
      <c r="R219" s="6">
        <v>273703.99999996799</v>
      </c>
      <c r="S219" s="6">
        <v>625334.00000001199</v>
      </c>
      <c r="T219" s="6">
        <v>542250.999999917</v>
      </c>
      <c r="U219" s="6">
        <v>632962.00000005006</v>
      </c>
      <c r="V219" s="6">
        <v>626724.49999997497</v>
      </c>
      <c r="W219" s="6">
        <v>524058.9999999915</v>
      </c>
      <c r="X219" s="6">
        <v>348666.99999991001</v>
      </c>
      <c r="Y219" s="6">
        <v>423508.00000003999</v>
      </c>
      <c r="Z219" s="6">
        <v>383042.99999989953</v>
      </c>
      <c r="AA219" s="6">
        <v>559007.99999985099</v>
      </c>
      <c r="AB219" s="6">
        <v>863043.50000023458</v>
      </c>
      <c r="AC219" s="6">
        <v>1462304.9999996161</v>
      </c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16">
        <f t="shared" si="14"/>
        <v>7.2646089999994654</v>
      </c>
      <c r="AS219" s="17">
        <f t="shared" si="16"/>
        <v>0.60538408333328875</v>
      </c>
      <c r="AT219" s="46">
        <f t="shared" si="15"/>
        <v>1.2107681666665775</v>
      </c>
      <c r="AU219" s="21"/>
    </row>
    <row r="220" spans="1:47">
      <c r="A220" s="2">
        <v>219</v>
      </c>
      <c r="B220" s="2"/>
      <c r="C220" s="2" t="s">
        <v>823</v>
      </c>
      <c r="D220" s="2" t="s">
        <v>824</v>
      </c>
      <c r="E220" s="2" t="s">
        <v>825</v>
      </c>
      <c r="F220" s="5" t="s">
        <v>27</v>
      </c>
      <c r="G220" s="5">
        <v>2010</v>
      </c>
      <c r="H220" s="3">
        <v>34877</v>
      </c>
      <c r="I220" s="2">
        <v>16.68</v>
      </c>
      <c r="J220" s="4">
        <v>11562164.859999999</v>
      </c>
      <c r="K220" s="4">
        <v>52403957.060000002</v>
      </c>
      <c r="L220" s="4">
        <v>911155.34</v>
      </c>
      <c r="M220" s="4">
        <v>1.6541999999999999</v>
      </c>
      <c r="N220" s="2" t="s">
        <v>826</v>
      </c>
      <c r="O220" s="9" t="s">
        <v>827</v>
      </c>
      <c r="P220" s="5">
        <v>45</v>
      </c>
      <c r="Q220" s="5">
        <v>12</v>
      </c>
      <c r="R220" s="6">
        <v>702160.90000008757</v>
      </c>
      <c r="S220" s="6">
        <v>627183.48000009323</v>
      </c>
      <c r="T220" s="6">
        <v>672108.6</v>
      </c>
      <c r="U220" s="6">
        <v>979974.78</v>
      </c>
      <c r="V220" s="6">
        <v>1009208.66</v>
      </c>
      <c r="W220" s="6">
        <v>742178.43</v>
      </c>
      <c r="X220" s="6">
        <v>634452.47999999998</v>
      </c>
      <c r="Y220" s="6">
        <v>978470.01</v>
      </c>
      <c r="Z220" s="6">
        <v>919894.59</v>
      </c>
      <c r="AA220" s="6">
        <v>651829.94999986619</v>
      </c>
      <c r="AB220" s="6">
        <v>760710.08</v>
      </c>
      <c r="AC220" s="6">
        <v>763273.58</v>
      </c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16">
        <f t="shared" si="14"/>
        <v>9.4414455400000463</v>
      </c>
      <c r="AS220" s="17">
        <f t="shared" si="16"/>
        <v>0.78678712833333719</v>
      </c>
      <c r="AT220" s="46">
        <f t="shared" si="15"/>
        <v>1.1801806925000058</v>
      </c>
      <c r="AU220" s="21"/>
    </row>
    <row r="221" spans="1:47">
      <c r="A221" s="2">
        <v>220</v>
      </c>
      <c r="B221" s="2"/>
      <c r="C221" s="2" t="s">
        <v>257</v>
      </c>
      <c r="D221" s="2" t="s">
        <v>258</v>
      </c>
      <c r="E221" s="2" t="s">
        <v>259</v>
      </c>
      <c r="F221" s="5" t="s">
        <v>27</v>
      </c>
      <c r="G221" s="5">
        <v>2010</v>
      </c>
      <c r="H221" s="3">
        <v>33504</v>
      </c>
      <c r="I221" s="2">
        <v>20.440000000000001</v>
      </c>
      <c r="J221" s="4">
        <v>5763374.9000000004</v>
      </c>
      <c r="K221" s="4">
        <v>16147810.33</v>
      </c>
      <c r="L221" s="4">
        <v>745544.35</v>
      </c>
      <c r="M221" s="4">
        <v>1.18E-2</v>
      </c>
      <c r="N221" s="2" t="s">
        <v>260</v>
      </c>
      <c r="O221" s="9"/>
      <c r="P221" s="5">
        <v>60</v>
      </c>
      <c r="Q221" s="5">
        <v>12</v>
      </c>
      <c r="R221" s="6">
        <v>773315.0000001</v>
      </c>
      <c r="S221" s="6">
        <v>525232.99999985553</v>
      </c>
      <c r="T221" s="6">
        <v>753051.99999978894</v>
      </c>
      <c r="U221" s="6">
        <v>474932.00000012701</v>
      </c>
      <c r="V221" s="6">
        <v>982148.50000014692</v>
      </c>
      <c r="W221" s="6">
        <v>738760.46000019962</v>
      </c>
      <c r="X221" s="6">
        <v>340999.04000003095</v>
      </c>
      <c r="Y221" s="6">
        <v>513171.99999992998</v>
      </c>
      <c r="Z221" s="6">
        <v>565801.50000013201</v>
      </c>
      <c r="AA221" s="6">
        <v>411540.99999999302</v>
      </c>
      <c r="AB221" s="6">
        <v>464114.99999987648</v>
      </c>
      <c r="AC221" s="6">
        <v>502753.99999993999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16">
        <f t="shared" si="14"/>
        <v>7.0458235000001199</v>
      </c>
      <c r="AS221" s="17">
        <f t="shared" si="16"/>
        <v>0.58715195833334344</v>
      </c>
      <c r="AT221" s="46">
        <f t="shared" si="15"/>
        <v>1.1743039166666869</v>
      </c>
      <c r="AU221" s="21"/>
    </row>
    <row r="222" spans="1:47">
      <c r="A222" s="2">
        <v>221</v>
      </c>
      <c r="B222" s="2"/>
      <c r="C222" s="2" t="s">
        <v>174</v>
      </c>
      <c r="D222" s="2" t="s">
        <v>175</v>
      </c>
      <c r="E222" s="2" t="s">
        <v>176</v>
      </c>
      <c r="F222" s="5" t="s">
        <v>27</v>
      </c>
      <c r="G222" s="5">
        <v>2010</v>
      </c>
      <c r="H222" s="3">
        <v>31967</v>
      </c>
      <c r="I222" s="2">
        <v>24.65</v>
      </c>
      <c r="J222" s="4">
        <v>2779663.4</v>
      </c>
      <c r="K222" s="4">
        <v>12570283.189999999</v>
      </c>
      <c r="L222" s="4">
        <v>358994.02</v>
      </c>
      <c r="M222" s="4">
        <v>0.192</v>
      </c>
      <c r="N222" s="2" t="s">
        <v>177</v>
      </c>
      <c r="O222" s="9" t="s">
        <v>178</v>
      </c>
      <c r="P222" s="5">
        <v>60</v>
      </c>
      <c r="Q222" s="5">
        <v>12</v>
      </c>
      <c r="R222" s="6">
        <v>619529.2599997865</v>
      </c>
      <c r="S222" s="6">
        <v>711752.66999991005</v>
      </c>
      <c r="T222" s="6">
        <v>446630.89999994001</v>
      </c>
      <c r="U222" s="6">
        <v>324195.82000008051</v>
      </c>
      <c r="V222" s="6">
        <v>607585.27999981574</v>
      </c>
      <c r="W222" s="6">
        <v>356948.09000009223</v>
      </c>
      <c r="X222" s="6">
        <v>745125.60999985004</v>
      </c>
      <c r="Y222" s="6">
        <v>642726.01000010245</v>
      </c>
      <c r="Z222" s="6">
        <v>579482.94999992999</v>
      </c>
      <c r="AA222" s="6">
        <v>311600.72999991599</v>
      </c>
      <c r="AB222" s="6">
        <v>575418.69000010856</v>
      </c>
      <c r="AC222" s="6">
        <v>1070503.9900001755</v>
      </c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16">
        <f t="shared" si="14"/>
        <v>6.9914999999997072</v>
      </c>
      <c r="AS222" s="17">
        <f t="shared" si="16"/>
        <v>0.58262499999997563</v>
      </c>
      <c r="AT222" s="46">
        <f t="shared" si="15"/>
        <v>1.1652499999999513</v>
      </c>
      <c r="AU222" s="21"/>
    </row>
    <row r="223" spans="1:47">
      <c r="A223" s="2">
        <v>222</v>
      </c>
      <c r="B223" s="2"/>
      <c r="C223" s="2" t="s">
        <v>109</v>
      </c>
      <c r="D223" s="2" t="s">
        <v>110</v>
      </c>
      <c r="E223" s="2" t="s">
        <v>111</v>
      </c>
      <c r="F223" s="5" t="s">
        <v>27</v>
      </c>
      <c r="G223" s="5">
        <v>2010</v>
      </c>
      <c r="H223" s="3">
        <v>28745</v>
      </c>
      <c r="I223" s="2">
        <v>33.47</v>
      </c>
      <c r="J223" s="4">
        <v>3443713.86</v>
      </c>
      <c r="K223" s="4">
        <v>8162844</v>
      </c>
      <c r="L223" s="4">
        <v>175054</v>
      </c>
      <c r="M223" s="4">
        <v>4.5999999999999999E-3</v>
      </c>
      <c r="N223" s="2" t="s">
        <v>112</v>
      </c>
      <c r="O223" s="9"/>
      <c r="P223" s="5" t="s">
        <v>1939</v>
      </c>
      <c r="Q223" s="5">
        <v>12</v>
      </c>
      <c r="R223" s="6">
        <v>232620</v>
      </c>
      <c r="S223" s="6">
        <v>778170.00000012002</v>
      </c>
      <c r="T223" s="6">
        <v>674723.99999988603</v>
      </c>
      <c r="U223" s="6">
        <v>353880</v>
      </c>
      <c r="V223" s="6">
        <v>744029.99999991001</v>
      </c>
      <c r="W223" s="6">
        <v>560100</v>
      </c>
      <c r="X223" s="6">
        <v>449910</v>
      </c>
      <c r="Y223" s="6">
        <v>1387889.9999998601</v>
      </c>
      <c r="Z223" s="6">
        <v>234990</v>
      </c>
      <c r="AA223" s="6">
        <v>445320</v>
      </c>
      <c r="AB223" s="6">
        <v>635316.50000011199</v>
      </c>
      <c r="AC223" s="6">
        <v>354828.00000009598</v>
      </c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16">
        <f t="shared" si="14"/>
        <v>6.851778499999984</v>
      </c>
      <c r="AS223" s="17">
        <f t="shared" si="16"/>
        <v>0.57098154166666537</v>
      </c>
      <c r="AT223" s="46">
        <f t="shared" si="15"/>
        <v>1.1419630833333307</v>
      </c>
      <c r="AU223" s="21"/>
    </row>
    <row r="224" spans="1:47">
      <c r="A224" s="2">
        <v>223</v>
      </c>
      <c r="B224" s="2"/>
      <c r="C224" s="2" t="s">
        <v>837</v>
      </c>
      <c r="D224" s="2" t="s">
        <v>838</v>
      </c>
      <c r="E224" s="2" t="s">
        <v>839</v>
      </c>
      <c r="F224" s="5" t="s">
        <v>27</v>
      </c>
      <c r="G224" s="5">
        <v>2010</v>
      </c>
      <c r="H224" s="3">
        <v>34555</v>
      </c>
      <c r="I224" s="2">
        <v>17.559999999999999</v>
      </c>
      <c r="J224" s="4">
        <v>31084132.539999999</v>
      </c>
      <c r="K224" s="4">
        <v>53573594.079999998</v>
      </c>
      <c r="L224" s="4">
        <v>2601253.71</v>
      </c>
      <c r="M224" s="4">
        <v>0.15060000000000001</v>
      </c>
      <c r="N224" s="2" t="s">
        <v>840</v>
      </c>
      <c r="O224" s="9" t="s">
        <v>841</v>
      </c>
      <c r="P224" s="5">
        <v>60</v>
      </c>
      <c r="Q224" s="5">
        <v>12</v>
      </c>
      <c r="R224" s="6">
        <v>448354.19000004604</v>
      </c>
      <c r="S224" s="6">
        <v>559102.75</v>
      </c>
      <c r="T224" s="6">
        <v>519458.00000008201</v>
      </c>
      <c r="U224" s="6">
        <v>285824</v>
      </c>
      <c r="V224" s="6">
        <v>416524.00000006199</v>
      </c>
      <c r="W224" s="6">
        <v>599653.50000010722</v>
      </c>
      <c r="X224" s="6">
        <v>422260.00000004499</v>
      </c>
      <c r="Y224" s="6">
        <v>410864.00000003999</v>
      </c>
      <c r="Z224" s="6">
        <v>464455.999999944</v>
      </c>
      <c r="AA224" s="6">
        <v>860729.999999939</v>
      </c>
      <c r="AB224" s="6">
        <v>518961.65999998437</v>
      </c>
      <c r="AC224" s="6">
        <v>1329821.999999685</v>
      </c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16">
        <f t="shared" si="14"/>
        <v>6.8360100999999354</v>
      </c>
      <c r="AS224" s="17">
        <f t="shared" si="16"/>
        <v>0.56966750833332791</v>
      </c>
      <c r="AT224" s="46">
        <f t="shared" si="15"/>
        <v>1.1393350166666558</v>
      </c>
      <c r="AU224" s="21"/>
    </row>
    <row r="225" spans="1:47">
      <c r="A225" s="2">
        <v>224</v>
      </c>
      <c r="B225" s="2"/>
      <c r="C225" s="2" t="s">
        <v>244</v>
      </c>
      <c r="D225" s="2" t="s">
        <v>245</v>
      </c>
      <c r="E225" s="2" t="s">
        <v>246</v>
      </c>
      <c r="F225" s="5" t="s">
        <v>27</v>
      </c>
      <c r="G225" s="5">
        <v>2010</v>
      </c>
      <c r="H225" s="3">
        <v>30116</v>
      </c>
      <c r="I225" s="2">
        <v>29.71</v>
      </c>
      <c r="J225" s="4">
        <v>8274162.2699999996</v>
      </c>
      <c r="K225" s="4">
        <v>14741087.43</v>
      </c>
      <c r="L225" s="4">
        <v>794042.3</v>
      </c>
      <c r="M225" s="4">
        <v>5.6999999999999993E-3</v>
      </c>
      <c r="N225" s="2" t="s">
        <v>247</v>
      </c>
      <c r="O225" s="9"/>
      <c r="P225" s="5" t="s">
        <v>1939</v>
      </c>
      <c r="Q225" s="5">
        <v>12</v>
      </c>
      <c r="R225" s="6">
        <v>719310.50000003399</v>
      </c>
      <c r="S225" s="6">
        <v>560289.99999990151</v>
      </c>
      <c r="T225" s="6">
        <v>908656.4999999326</v>
      </c>
      <c r="U225" s="6">
        <v>706750.49999983993</v>
      </c>
      <c r="V225" s="6">
        <v>576037.00000005995</v>
      </c>
      <c r="W225" s="6">
        <v>762147.49999986205</v>
      </c>
      <c r="X225" s="6">
        <v>515742.99999990605</v>
      </c>
      <c r="Y225" s="6">
        <v>559270.50000003004</v>
      </c>
      <c r="Z225" s="6">
        <v>427359.99999998097</v>
      </c>
      <c r="AA225" s="6">
        <v>283802.99999996001</v>
      </c>
      <c r="AB225" s="6">
        <v>287139.99999999598</v>
      </c>
      <c r="AC225" s="6">
        <v>506041.00000009401</v>
      </c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16">
        <f t="shared" si="14"/>
        <v>6.8125494999995979</v>
      </c>
      <c r="AS225" s="17">
        <f t="shared" si="16"/>
        <v>0.56771245833329986</v>
      </c>
      <c r="AT225" s="46">
        <f t="shared" si="15"/>
        <v>1.1354249166665997</v>
      </c>
      <c r="AU225" s="21"/>
    </row>
    <row r="226" spans="1:47">
      <c r="A226" s="2">
        <v>225</v>
      </c>
      <c r="B226" s="2"/>
      <c r="C226" s="2" t="s">
        <v>299</v>
      </c>
      <c r="D226" s="2" t="s">
        <v>300</v>
      </c>
      <c r="E226" s="2" t="s">
        <v>301</v>
      </c>
      <c r="F226" s="5" t="s">
        <v>27</v>
      </c>
      <c r="G226" s="5">
        <v>2010</v>
      </c>
      <c r="H226" s="3">
        <v>36143</v>
      </c>
      <c r="I226" s="2">
        <v>13.21</v>
      </c>
      <c r="J226" s="4">
        <v>4829065.82</v>
      </c>
      <c r="K226" s="4">
        <v>19820736.030000001</v>
      </c>
      <c r="L226" s="4">
        <v>620554.55000000005</v>
      </c>
      <c r="M226" s="4">
        <v>1.01E-2</v>
      </c>
      <c r="N226" s="2" t="s">
        <v>302</v>
      </c>
      <c r="O226" s="9" t="s">
        <v>303</v>
      </c>
      <c r="P226" s="5">
        <v>60</v>
      </c>
      <c r="Q226" s="5">
        <v>12</v>
      </c>
      <c r="R226" s="6">
        <v>518037.00000003894</v>
      </c>
      <c r="S226" s="6">
        <v>215594.999999964</v>
      </c>
      <c r="T226" s="6">
        <v>731629.000000017</v>
      </c>
      <c r="U226" s="6">
        <v>568294.00000011199</v>
      </c>
      <c r="V226" s="6">
        <v>424943.29999998753</v>
      </c>
      <c r="W226" s="6">
        <v>928722.90000013553</v>
      </c>
      <c r="X226" s="6">
        <v>414025.55000006128</v>
      </c>
      <c r="Y226" s="6">
        <v>741409.25000007823</v>
      </c>
      <c r="Z226" s="6">
        <v>242086.1000000475</v>
      </c>
      <c r="AA226" s="6">
        <v>516279.35000012221</v>
      </c>
      <c r="AB226" s="6">
        <v>678500.04999989702</v>
      </c>
      <c r="AC226" s="6">
        <v>750767.20000014408</v>
      </c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16">
        <f t="shared" si="14"/>
        <v>6.7302887000006066</v>
      </c>
      <c r="AS226" s="17">
        <f t="shared" si="16"/>
        <v>0.56085739166671722</v>
      </c>
      <c r="AT226" s="46">
        <f t="shared" si="15"/>
        <v>1.1217147833334344</v>
      </c>
      <c r="AU226" s="21"/>
    </row>
    <row r="227" spans="1:47">
      <c r="A227" s="2">
        <v>226</v>
      </c>
      <c r="B227" s="2"/>
      <c r="C227" s="2" t="s">
        <v>471</v>
      </c>
      <c r="D227" s="2" t="s">
        <v>472</v>
      </c>
      <c r="E227" s="2" t="s">
        <v>473</v>
      </c>
      <c r="F227" s="5" t="s">
        <v>27</v>
      </c>
      <c r="G227" s="5">
        <v>2010</v>
      </c>
      <c r="H227" s="3">
        <v>33259</v>
      </c>
      <c r="I227" s="2">
        <v>21.11</v>
      </c>
      <c r="J227" s="4">
        <v>9234462.1300000008</v>
      </c>
      <c r="K227" s="4">
        <v>28733709.59</v>
      </c>
      <c r="L227" s="4">
        <v>780638.64</v>
      </c>
      <c r="M227" s="4">
        <v>6.6500000000000004E-2</v>
      </c>
      <c r="N227" s="2" t="s">
        <v>474</v>
      </c>
      <c r="O227" s="9" t="s">
        <v>475</v>
      </c>
      <c r="P227" s="5">
        <v>45</v>
      </c>
      <c r="Q227" s="5">
        <v>12</v>
      </c>
      <c r="R227" s="6">
        <v>620148.99999989697</v>
      </c>
      <c r="S227" s="6">
        <v>553644.49999986403</v>
      </c>
      <c r="T227" s="6">
        <v>582662.500000039</v>
      </c>
      <c r="U227" s="6">
        <v>838256.99999976798</v>
      </c>
      <c r="V227" s="6">
        <v>958141.50000017101</v>
      </c>
      <c r="W227" s="6">
        <v>878464.00000022002</v>
      </c>
      <c r="X227" s="6">
        <v>367677.49999997998</v>
      </c>
      <c r="Y227" s="6">
        <v>955822.00000015995</v>
      </c>
      <c r="Z227" s="6">
        <v>576134.99999999907</v>
      </c>
      <c r="AA227" s="6">
        <v>660667.50000005995</v>
      </c>
      <c r="AB227" s="6">
        <v>1070995.5000002084</v>
      </c>
      <c r="AC227" s="6">
        <v>887444.50000019406</v>
      </c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16">
        <f t="shared" si="14"/>
        <v>8.9500605000005606</v>
      </c>
      <c r="AS227" s="17">
        <f t="shared" si="16"/>
        <v>0.74583837500004668</v>
      </c>
      <c r="AT227" s="46">
        <f t="shared" si="15"/>
        <v>1.1187575625000699</v>
      </c>
      <c r="AU227" s="21"/>
    </row>
    <row r="228" spans="1:47">
      <c r="A228" s="2">
        <v>227</v>
      </c>
      <c r="B228" s="2"/>
      <c r="C228" s="2" t="s">
        <v>1695</v>
      </c>
      <c r="D228" s="2" t="s">
        <v>1696</v>
      </c>
      <c r="E228" s="2" t="s">
        <v>1697</v>
      </c>
      <c r="F228" s="5" t="s">
        <v>120</v>
      </c>
      <c r="G228" s="5">
        <v>2010</v>
      </c>
      <c r="H228" s="3">
        <v>33100</v>
      </c>
      <c r="I228" s="2">
        <v>21.55</v>
      </c>
      <c r="J228" s="4">
        <v>273608834.72000003</v>
      </c>
      <c r="K228" s="4">
        <v>428923561.75</v>
      </c>
      <c r="L228" s="4">
        <v>24654112.850000001</v>
      </c>
      <c r="M228" s="4">
        <v>0.20120000000000002</v>
      </c>
      <c r="N228" s="2" t="s">
        <v>1698</v>
      </c>
      <c r="O228" s="9" t="s">
        <v>1699</v>
      </c>
      <c r="P228" s="5">
        <v>60</v>
      </c>
      <c r="Q228" s="5">
        <v>12</v>
      </c>
      <c r="R228" s="6">
        <v>1091722.3999998071</v>
      </c>
      <c r="S228" s="6">
        <v>1665868.7999997109</v>
      </c>
      <c r="T228" s="6">
        <v>234967.999999936</v>
      </c>
      <c r="U228" s="6">
        <v>576453.79999984242</v>
      </c>
      <c r="V228" s="6">
        <v>803827.04999999492</v>
      </c>
      <c r="W228" s="6">
        <v>1267086.5400001579</v>
      </c>
      <c r="X228" s="6">
        <v>196815.4200000315</v>
      </c>
      <c r="Y228" s="6">
        <v>43675.500000005995</v>
      </c>
      <c r="Z228" s="6">
        <v>61555.9999999875</v>
      </c>
      <c r="AA228" s="6">
        <v>430199.99999992602</v>
      </c>
      <c r="AB228" s="6">
        <v>116280.99999999</v>
      </c>
      <c r="AC228" s="6">
        <v>99296.949999978751</v>
      </c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16">
        <f t="shared" si="14"/>
        <v>6.5877514599993683</v>
      </c>
      <c r="AS228" s="17">
        <f t="shared" si="16"/>
        <v>0.54897928833328069</v>
      </c>
      <c r="AT228" s="46">
        <f t="shared" si="15"/>
        <v>1.0979585766665614</v>
      </c>
      <c r="AU228" s="21"/>
    </row>
    <row r="229" spans="1:47">
      <c r="A229" s="2">
        <v>228</v>
      </c>
      <c r="B229" s="2"/>
      <c r="C229" s="2" t="s">
        <v>1700</v>
      </c>
      <c r="D229" s="2" t="s">
        <v>1701</v>
      </c>
      <c r="E229" s="2" t="s">
        <v>1702</v>
      </c>
      <c r="F229" s="5" t="s">
        <v>27</v>
      </c>
      <c r="G229" s="5">
        <v>2010</v>
      </c>
      <c r="H229" s="3">
        <v>38558</v>
      </c>
      <c r="I229" s="2">
        <v>6.6</v>
      </c>
      <c r="J229" s="4">
        <v>130244004</v>
      </c>
      <c r="K229" s="4">
        <v>449258242</v>
      </c>
      <c r="L229" s="4">
        <v>10830226</v>
      </c>
      <c r="M229" s="4">
        <v>0.85560000000000003</v>
      </c>
      <c r="N229" s="2" t="s">
        <v>1703</v>
      </c>
      <c r="O229" s="9" t="s">
        <v>1704</v>
      </c>
      <c r="P229" s="5">
        <v>45</v>
      </c>
      <c r="Q229" s="5">
        <v>12</v>
      </c>
      <c r="R229" s="6">
        <v>55372.500000000749</v>
      </c>
      <c r="S229" s="6">
        <v>85623.499999999505</v>
      </c>
      <c r="T229" s="6">
        <v>180151.49999998952</v>
      </c>
      <c r="U229" s="6">
        <v>462761.09999997797</v>
      </c>
      <c r="V229" s="6">
        <v>806404.39999989676</v>
      </c>
      <c r="W229" s="6">
        <v>991957.84999970451</v>
      </c>
      <c r="X229" s="6">
        <v>910663.84000009531</v>
      </c>
      <c r="Y229" s="6">
        <v>1364156.6899998125</v>
      </c>
      <c r="Z229" s="6">
        <v>1388632.499999675</v>
      </c>
      <c r="AA229" s="6">
        <v>1109702.3999998239</v>
      </c>
      <c r="AB229" s="6">
        <v>662155.7999998288</v>
      </c>
      <c r="AC229" s="6">
        <v>668479.170000026</v>
      </c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16">
        <f t="shared" si="14"/>
        <v>8.686061249998831</v>
      </c>
      <c r="AS229" s="17">
        <f t="shared" si="16"/>
        <v>0.72383843749990251</v>
      </c>
      <c r="AT229" s="46">
        <f t="shared" si="15"/>
        <v>1.0857576562498537</v>
      </c>
      <c r="AU229" s="21"/>
    </row>
    <row r="230" spans="1:47">
      <c r="A230" s="2">
        <v>229</v>
      </c>
      <c r="B230" s="2"/>
      <c r="C230" s="2" t="s">
        <v>612</v>
      </c>
      <c r="D230" s="2" t="s">
        <v>613</v>
      </c>
      <c r="E230" s="2" t="s">
        <v>614</v>
      </c>
      <c r="F230" s="5" t="s">
        <v>27</v>
      </c>
      <c r="G230" s="5">
        <v>2010</v>
      </c>
      <c r="H230" s="3">
        <v>32772</v>
      </c>
      <c r="I230" s="2">
        <v>22.45</v>
      </c>
      <c r="J230" s="4">
        <v>26147353.75</v>
      </c>
      <c r="K230" s="4">
        <v>38800486.020000003</v>
      </c>
      <c r="L230" s="4">
        <v>1381475.71</v>
      </c>
      <c r="M230" s="4">
        <v>0.82239999999999991</v>
      </c>
      <c r="N230" s="2" t="s">
        <v>615</v>
      </c>
      <c r="O230" s="9" t="s">
        <v>616</v>
      </c>
      <c r="P230" s="5">
        <v>60</v>
      </c>
      <c r="Q230" s="5">
        <v>12</v>
      </c>
      <c r="R230" s="6">
        <v>421046.19</v>
      </c>
      <c r="S230" s="6">
        <v>440404.02</v>
      </c>
      <c r="T230" s="6">
        <v>435101.94</v>
      </c>
      <c r="U230" s="6">
        <v>436942.94</v>
      </c>
      <c r="V230" s="6">
        <v>486502.66</v>
      </c>
      <c r="W230" s="6">
        <v>591053.05000000005</v>
      </c>
      <c r="X230" s="6">
        <v>614927.07999999996</v>
      </c>
      <c r="Y230" s="6">
        <v>459385.5</v>
      </c>
      <c r="Z230" s="6">
        <v>860275.26</v>
      </c>
      <c r="AA230" s="6">
        <v>632894.13</v>
      </c>
      <c r="AB230" s="6">
        <v>459777.3</v>
      </c>
      <c r="AC230" s="6">
        <v>612923.76</v>
      </c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16">
        <f t="shared" si="14"/>
        <v>6.4512338299999987</v>
      </c>
      <c r="AS230" s="17">
        <f t="shared" si="16"/>
        <v>0.53760281916666663</v>
      </c>
      <c r="AT230" s="46">
        <f t="shared" si="15"/>
        <v>1.0752056383333333</v>
      </c>
      <c r="AU230" s="21"/>
    </row>
    <row r="231" spans="1:47">
      <c r="A231" s="2">
        <v>230</v>
      </c>
      <c r="B231" s="2"/>
      <c r="C231" s="2" t="s">
        <v>1007</v>
      </c>
      <c r="D231" s="2" t="s">
        <v>1008</v>
      </c>
      <c r="E231" s="2" t="s">
        <v>1009</v>
      </c>
      <c r="F231" s="5" t="s">
        <v>27</v>
      </c>
      <c r="G231" s="5">
        <v>2010</v>
      </c>
      <c r="H231" s="3">
        <v>37358</v>
      </c>
      <c r="I231" s="2">
        <v>9.89</v>
      </c>
      <c r="J231" s="4">
        <v>3980357.37</v>
      </c>
      <c r="K231" s="4">
        <v>66407987.18</v>
      </c>
      <c r="L231" s="4">
        <v>917439.64</v>
      </c>
      <c r="M231" s="4">
        <v>1.7878999999999998</v>
      </c>
      <c r="N231" s="2" t="s">
        <v>1010</v>
      </c>
      <c r="O231" s="9"/>
      <c r="P231" s="5" t="s">
        <v>1939</v>
      </c>
      <c r="Q231" s="5">
        <v>12</v>
      </c>
      <c r="R231" s="6">
        <v>204769.00000002902</v>
      </c>
      <c r="S231" s="6">
        <v>312801.19999995001</v>
      </c>
      <c r="T231" s="6">
        <v>431606.999999961</v>
      </c>
      <c r="U231" s="6">
        <v>245960</v>
      </c>
      <c r="V231" s="6">
        <v>485290</v>
      </c>
      <c r="W231" s="6">
        <v>612805.52000009234</v>
      </c>
      <c r="X231" s="6">
        <v>739325.25000016426</v>
      </c>
      <c r="Y231" s="6">
        <v>919262.50000016252</v>
      </c>
      <c r="Z231" s="6">
        <v>542587.5</v>
      </c>
      <c r="AA231" s="6">
        <v>605020</v>
      </c>
      <c r="AB231" s="6">
        <v>660128.00000012806</v>
      </c>
      <c r="AC231" s="6">
        <v>592256</v>
      </c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16">
        <f t="shared" si="14"/>
        <v>6.3518119700004867</v>
      </c>
      <c r="AS231" s="17">
        <f t="shared" si="16"/>
        <v>0.52931766416670722</v>
      </c>
      <c r="AT231" s="46">
        <f t="shared" si="15"/>
        <v>1.0586353283334144</v>
      </c>
      <c r="AU231" s="21"/>
    </row>
    <row r="232" spans="1:47">
      <c r="A232" s="2">
        <v>231</v>
      </c>
      <c r="B232" s="2"/>
      <c r="C232" s="2" t="s">
        <v>711</v>
      </c>
      <c r="D232" s="2" t="s">
        <v>712</v>
      </c>
      <c r="E232" s="2" t="s">
        <v>713</v>
      </c>
      <c r="F232" s="5" t="s">
        <v>27</v>
      </c>
      <c r="G232" s="5">
        <v>2010</v>
      </c>
      <c r="H232" s="3">
        <v>35237</v>
      </c>
      <c r="I232" s="2">
        <v>15.7</v>
      </c>
      <c r="J232" s="4">
        <v>6996410.4699999997</v>
      </c>
      <c r="K232" s="4">
        <v>44601270.130000003</v>
      </c>
      <c r="L232" s="4">
        <v>759171.02</v>
      </c>
      <c r="M232" s="4">
        <v>0.59099999999999997</v>
      </c>
      <c r="N232" s="2" t="s">
        <v>714</v>
      </c>
      <c r="O232" s="9" t="s">
        <v>715</v>
      </c>
      <c r="P232" s="5">
        <v>60</v>
      </c>
      <c r="Q232" s="5">
        <v>12</v>
      </c>
      <c r="R232" s="6">
        <v>198422.4000000197</v>
      </c>
      <c r="S232" s="6">
        <v>400926.35999999358</v>
      </c>
      <c r="T232" s="6">
        <v>585231.60000010533</v>
      </c>
      <c r="U232" s="6">
        <v>786398.30999987724</v>
      </c>
      <c r="V232" s="6">
        <v>466796.55000008474</v>
      </c>
      <c r="W232" s="6">
        <v>750220.52999997383</v>
      </c>
      <c r="X232" s="6">
        <v>624494.4500001102</v>
      </c>
      <c r="Y232" s="6">
        <v>202950</v>
      </c>
      <c r="Z232" s="6">
        <v>549416.51999997953</v>
      </c>
      <c r="AA232" s="6">
        <v>215754.77000003765</v>
      </c>
      <c r="AB232" s="6">
        <v>1063768.5900002024</v>
      </c>
      <c r="AC232" s="6">
        <v>460262.40000009112</v>
      </c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16">
        <f t="shared" si="14"/>
        <v>6.3046424800004743</v>
      </c>
      <c r="AS232" s="17">
        <f t="shared" si="16"/>
        <v>0.52538687333337286</v>
      </c>
      <c r="AT232" s="46">
        <f t="shared" si="15"/>
        <v>1.0507737466667457</v>
      </c>
      <c r="AU232" s="21"/>
    </row>
    <row r="233" spans="1:47">
      <c r="A233" s="2">
        <v>232</v>
      </c>
      <c r="B233" s="2"/>
      <c r="C233" s="2" t="s">
        <v>432</v>
      </c>
      <c r="D233" s="2" t="s">
        <v>433</v>
      </c>
      <c r="E233" s="2" t="s">
        <v>434</v>
      </c>
      <c r="F233" s="5" t="s">
        <v>27</v>
      </c>
      <c r="G233" s="5">
        <v>2010</v>
      </c>
      <c r="H233" s="3">
        <v>35510</v>
      </c>
      <c r="I233" s="2">
        <v>14.95</v>
      </c>
      <c r="J233" s="4">
        <v>6999121.3700000001</v>
      </c>
      <c r="K233" s="4">
        <v>26781433.440000001</v>
      </c>
      <c r="L233" s="4">
        <v>183564.18</v>
      </c>
      <c r="M233" s="4">
        <v>2.7495999999999996</v>
      </c>
      <c r="N233" s="2" t="s">
        <v>435</v>
      </c>
      <c r="O233" s="9">
        <v>5877432</v>
      </c>
      <c r="P233" s="5">
        <v>60</v>
      </c>
      <c r="Q233" s="5">
        <v>12</v>
      </c>
      <c r="R233" s="6">
        <v>167594.29999994501</v>
      </c>
      <c r="S233" s="6">
        <v>239420.42000001125</v>
      </c>
      <c r="T233" s="6">
        <v>373449.50000005052</v>
      </c>
      <c r="U233" s="6">
        <v>571453.30000004999</v>
      </c>
      <c r="V233" s="6">
        <v>531274.59999982873</v>
      </c>
      <c r="W233" s="6">
        <v>746362.850000076</v>
      </c>
      <c r="X233" s="6">
        <v>960496.92000032496</v>
      </c>
      <c r="Y233" s="6">
        <v>883587.66999977501</v>
      </c>
      <c r="Z233" s="6">
        <v>896437.29999985872</v>
      </c>
      <c r="AA233" s="6">
        <v>436120.69999996555</v>
      </c>
      <c r="AB233" s="6">
        <v>369731.15000009997</v>
      </c>
      <c r="AC233" s="6">
        <v>121078.449999972</v>
      </c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16">
        <f t="shared" si="14"/>
        <v>6.2970071599999589</v>
      </c>
      <c r="AS233" s="17">
        <f t="shared" si="16"/>
        <v>0.52475059666666335</v>
      </c>
      <c r="AT233" s="46">
        <f t="shared" si="15"/>
        <v>1.0495011933333267</v>
      </c>
      <c r="AU233" s="21"/>
    </row>
    <row r="234" spans="1:47">
      <c r="A234" s="2">
        <v>233</v>
      </c>
      <c r="B234" s="2"/>
      <c r="C234" s="2" t="s">
        <v>1042</v>
      </c>
      <c r="D234" s="2" t="s">
        <v>1043</v>
      </c>
      <c r="E234" s="2" t="s">
        <v>1044</v>
      </c>
      <c r="F234" s="5" t="s">
        <v>27</v>
      </c>
      <c r="G234" s="5">
        <v>2010</v>
      </c>
      <c r="H234" s="3">
        <v>37224</v>
      </c>
      <c r="I234" s="2">
        <v>10.26</v>
      </c>
      <c r="J234" s="4">
        <v>10744798.939999999</v>
      </c>
      <c r="K234" s="4">
        <v>68707861.680000007</v>
      </c>
      <c r="L234" s="4">
        <v>510252.88</v>
      </c>
      <c r="M234" s="4">
        <v>1.71</v>
      </c>
      <c r="N234" s="2" t="s">
        <v>1045</v>
      </c>
      <c r="O234" s="9" t="s">
        <v>1046</v>
      </c>
      <c r="P234" s="5">
        <v>60</v>
      </c>
      <c r="Q234" s="5">
        <v>12</v>
      </c>
      <c r="R234" s="6">
        <v>295064.69999990403</v>
      </c>
      <c r="S234" s="6">
        <v>366939.35000010923</v>
      </c>
      <c r="T234" s="6">
        <v>430704.29999990104</v>
      </c>
      <c r="U234" s="6">
        <v>431801.01000013121</v>
      </c>
      <c r="V234" s="6">
        <v>974811.51999986998</v>
      </c>
      <c r="W234" s="6">
        <v>560805.49999989371</v>
      </c>
      <c r="X234" s="6">
        <v>506747.50000003225</v>
      </c>
      <c r="Y234" s="6">
        <v>261406.09999998225</v>
      </c>
      <c r="Z234" s="6">
        <v>505134.19999981119</v>
      </c>
      <c r="AA234" s="6">
        <v>512594.79999993148</v>
      </c>
      <c r="AB234" s="6">
        <v>640094.84999990568</v>
      </c>
      <c r="AC234" s="6">
        <v>716436.40000018501</v>
      </c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16">
        <f t="shared" si="14"/>
        <v>6.2025402299996575</v>
      </c>
      <c r="AS234" s="17">
        <f t="shared" si="16"/>
        <v>0.51687835249997149</v>
      </c>
      <c r="AT234" s="46">
        <f t="shared" si="15"/>
        <v>1.033756704999943</v>
      </c>
      <c r="AU234" s="21"/>
    </row>
    <row r="235" spans="1:47">
      <c r="A235" s="2">
        <v>234</v>
      </c>
      <c r="B235" s="2"/>
      <c r="C235" s="2" t="s">
        <v>184</v>
      </c>
      <c r="D235" s="2" t="s">
        <v>185</v>
      </c>
      <c r="E235" s="2" t="s">
        <v>186</v>
      </c>
      <c r="F235" s="5" t="s">
        <v>27</v>
      </c>
      <c r="G235" s="5">
        <v>2010</v>
      </c>
      <c r="H235" s="3">
        <v>34753</v>
      </c>
      <c r="I235" s="2">
        <v>17.02</v>
      </c>
      <c r="J235" s="4">
        <v>13403488.35</v>
      </c>
      <c r="K235" s="4">
        <v>12908904.630000001</v>
      </c>
      <c r="L235" s="4">
        <v>906354.12</v>
      </c>
      <c r="M235" s="4">
        <v>3.3799999999999997E-2</v>
      </c>
      <c r="N235" s="2" t="s">
        <v>187</v>
      </c>
      <c r="O235" s="9"/>
      <c r="P235" s="5" t="s">
        <v>1939</v>
      </c>
      <c r="Q235" s="5">
        <v>12</v>
      </c>
      <c r="R235" s="6">
        <v>646310.99999992398</v>
      </c>
      <c r="S235" s="6">
        <v>402493.50000002451</v>
      </c>
      <c r="T235" s="6">
        <v>435139.50000004098</v>
      </c>
      <c r="U235" s="6">
        <v>452010</v>
      </c>
      <c r="V235" s="6">
        <v>524085.00000001199</v>
      </c>
      <c r="W235" s="6">
        <v>552747.99999991001</v>
      </c>
      <c r="X235" s="6">
        <v>683962.499999961</v>
      </c>
      <c r="Y235" s="6">
        <v>518756</v>
      </c>
      <c r="Z235" s="6">
        <v>677713.4999999475</v>
      </c>
      <c r="AA235" s="6">
        <v>430640.000000028</v>
      </c>
      <c r="AB235" s="6">
        <v>331792.99999998597</v>
      </c>
      <c r="AC235" s="6">
        <v>524959.99999996799</v>
      </c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16">
        <f t="shared" si="14"/>
        <v>6.1806119999998028</v>
      </c>
      <c r="AS235" s="17">
        <f t="shared" si="16"/>
        <v>0.51505099999998349</v>
      </c>
      <c r="AT235" s="46">
        <f t="shared" si="15"/>
        <v>1.030101999999967</v>
      </c>
      <c r="AU235" s="21"/>
    </row>
    <row r="236" spans="1:47">
      <c r="A236" s="2">
        <v>235</v>
      </c>
      <c r="B236" s="2"/>
      <c r="C236" s="2" t="s">
        <v>1755</v>
      </c>
      <c r="D236" s="2" t="s">
        <v>1756</v>
      </c>
      <c r="E236" s="2" t="s">
        <v>1757</v>
      </c>
      <c r="F236" s="5" t="s">
        <v>27</v>
      </c>
      <c r="G236" s="5">
        <v>2009</v>
      </c>
      <c r="H236" s="3">
        <v>33242</v>
      </c>
      <c r="I236" s="2">
        <v>21.16</v>
      </c>
      <c r="J236" s="4">
        <v>0</v>
      </c>
      <c r="K236" s="4">
        <v>620927523.5</v>
      </c>
      <c r="L236" s="4">
        <v>14695116.630000001</v>
      </c>
      <c r="M236" s="4">
        <v>0</v>
      </c>
      <c r="N236" s="2" t="s">
        <v>1758</v>
      </c>
      <c r="O236" s="9" t="s">
        <v>1759</v>
      </c>
      <c r="P236" s="5">
        <v>45</v>
      </c>
      <c r="Q236" s="5">
        <v>12</v>
      </c>
      <c r="R236" s="6">
        <v>265620.84000000003</v>
      </c>
      <c r="S236" s="6">
        <v>411008.02000010264</v>
      </c>
      <c r="T236" s="6">
        <v>444568.70000004838</v>
      </c>
      <c r="U236" s="6">
        <v>481053.94999987708</v>
      </c>
      <c r="V236" s="6">
        <v>537177.30000000005</v>
      </c>
      <c r="W236" s="6">
        <v>657766.46</v>
      </c>
      <c r="X236" s="6">
        <v>387112.68</v>
      </c>
      <c r="Y236" s="6">
        <v>377513.52</v>
      </c>
      <c r="Z236" s="6">
        <v>2091839.7199997965</v>
      </c>
      <c r="AA236" s="6">
        <v>1443001.479999641</v>
      </c>
      <c r="AB236" s="6">
        <v>773729.34000005678</v>
      </c>
      <c r="AC236" s="6">
        <v>365624.04999994917</v>
      </c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16">
        <f t="shared" si="14"/>
        <v>8.2360160599994714</v>
      </c>
      <c r="AS236" s="17">
        <f t="shared" si="16"/>
        <v>0.68633467166662265</v>
      </c>
      <c r="AT236" s="46">
        <f t="shared" si="15"/>
        <v>1.0295020074999339</v>
      </c>
      <c r="AU236" s="21"/>
    </row>
    <row r="237" spans="1:47">
      <c r="A237" s="2">
        <v>236</v>
      </c>
      <c r="B237" s="2"/>
      <c r="C237" s="2" t="s">
        <v>1723</v>
      </c>
      <c r="D237" s="2" t="s">
        <v>1724</v>
      </c>
      <c r="E237" s="2" t="s">
        <v>1725</v>
      </c>
      <c r="F237" s="5" t="s">
        <v>27</v>
      </c>
      <c r="G237" s="5">
        <v>2010</v>
      </c>
      <c r="H237" s="3">
        <v>38891</v>
      </c>
      <c r="I237" s="2">
        <v>5.69</v>
      </c>
      <c r="J237" s="4">
        <v>86069829.280000001</v>
      </c>
      <c r="K237" s="4">
        <v>547196783.00999999</v>
      </c>
      <c r="L237" s="4">
        <v>23295853.379999999</v>
      </c>
      <c r="M237" s="4">
        <v>2.9095</v>
      </c>
      <c r="N237" s="2" t="s">
        <v>1726</v>
      </c>
      <c r="O237" s="9"/>
      <c r="P237" s="5">
        <v>45</v>
      </c>
      <c r="Q237" s="5">
        <v>12</v>
      </c>
      <c r="R237" s="6">
        <v>192701.799999952</v>
      </c>
      <c r="S237" s="6">
        <v>221403.04999995901</v>
      </c>
      <c r="T237" s="6">
        <v>203770.60000006401</v>
      </c>
      <c r="U237" s="6">
        <v>95997.599999971004</v>
      </c>
      <c r="V237" s="6">
        <v>123917.14999998749</v>
      </c>
      <c r="W237" s="6">
        <v>24598</v>
      </c>
      <c r="X237" s="6">
        <v>6896</v>
      </c>
      <c r="Y237" s="6">
        <v>821595.99999985204</v>
      </c>
      <c r="Z237" s="6">
        <v>3167041.250000855</v>
      </c>
      <c r="AA237" s="6">
        <v>2034396.4999999409</v>
      </c>
      <c r="AB237" s="6">
        <v>1210032.9699997634</v>
      </c>
      <c r="AC237" s="6">
        <v>85867.20000001126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16">
        <f t="shared" si="14"/>
        <v>8.1882181200003554</v>
      </c>
      <c r="AS237" s="17">
        <f t="shared" si="16"/>
        <v>0.68235151000002958</v>
      </c>
      <c r="AT237" s="46">
        <f t="shared" si="15"/>
        <v>1.0235272650000444</v>
      </c>
      <c r="AU237" s="21"/>
    </row>
    <row r="238" spans="1:47">
      <c r="A238" s="2">
        <v>237</v>
      </c>
      <c r="B238" s="2"/>
      <c r="C238" s="2" t="s">
        <v>309</v>
      </c>
      <c r="D238" s="2" t="s">
        <v>310</v>
      </c>
      <c r="E238" s="2" t="s">
        <v>311</v>
      </c>
      <c r="F238" s="5" t="s">
        <v>27</v>
      </c>
      <c r="G238" s="5">
        <v>2010</v>
      </c>
      <c r="H238" s="3">
        <v>30749</v>
      </c>
      <c r="I238" s="2">
        <v>27.98</v>
      </c>
      <c r="J238" s="4">
        <v>10289821.99</v>
      </c>
      <c r="K238" s="4">
        <v>19916247.489999998</v>
      </c>
      <c r="L238" s="4">
        <v>951426.45</v>
      </c>
      <c r="M238" s="4">
        <v>1.34E-2</v>
      </c>
      <c r="N238" s="2" t="s">
        <v>312</v>
      </c>
      <c r="O238" s="9"/>
      <c r="P238" s="5" t="s">
        <v>1939</v>
      </c>
      <c r="Q238" s="5">
        <v>12</v>
      </c>
      <c r="R238" s="6">
        <v>337876.00000005402</v>
      </c>
      <c r="S238" s="6">
        <v>397436.99999996996</v>
      </c>
      <c r="T238" s="6">
        <v>554583.9999999</v>
      </c>
      <c r="U238" s="6">
        <v>706314.99999981606</v>
      </c>
      <c r="V238" s="6">
        <v>563975.0000001</v>
      </c>
      <c r="W238" s="6">
        <v>665519.99999990407</v>
      </c>
      <c r="X238" s="6">
        <v>393227.99999993999</v>
      </c>
      <c r="Y238" s="6">
        <v>703092.00000009604</v>
      </c>
      <c r="Z238" s="6">
        <v>396281.99999996996</v>
      </c>
      <c r="AA238" s="6">
        <v>439795.99999992002</v>
      </c>
      <c r="AB238" s="6">
        <v>459349.50000008952</v>
      </c>
      <c r="AC238" s="6">
        <v>432619.00000007998</v>
      </c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16">
        <f t="shared" si="14"/>
        <v>6.05007349999984</v>
      </c>
      <c r="AS238" s="17">
        <f t="shared" si="16"/>
        <v>0.5041727916666533</v>
      </c>
      <c r="AT238" s="46">
        <f t="shared" si="15"/>
        <v>1.0083455833333066</v>
      </c>
      <c r="AU238" s="21"/>
    </row>
    <row r="239" spans="1:47">
      <c r="A239" s="2">
        <v>238</v>
      </c>
      <c r="B239" s="2"/>
      <c r="C239" s="2" t="s">
        <v>555</v>
      </c>
      <c r="D239" s="2" t="s">
        <v>556</v>
      </c>
      <c r="E239" s="2" t="s">
        <v>557</v>
      </c>
      <c r="F239" s="5" t="s">
        <v>27</v>
      </c>
      <c r="G239" s="5">
        <v>2010</v>
      </c>
      <c r="H239" s="3">
        <v>24908</v>
      </c>
      <c r="I239" s="2">
        <v>43.97</v>
      </c>
      <c r="J239" s="4">
        <v>40456210.890000001</v>
      </c>
      <c r="K239" s="4">
        <v>34792338.93</v>
      </c>
      <c r="L239" s="4">
        <v>1048670.6000000001</v>
      </c>
      <c r="M239" s="4">
        <v>6.2400000000000004E-2</v>
      </c>
      <c r="N239" s="2" t="s">
        <v>558</v>
      </c>
      <c r="O239" s="9" t="s">
        <v>559</v>
      </c>
      <c r="P239" s="5" t="s">
        <v>1939</v>
      </c>
      <c r="Q239" s="5">
        <v>12</v>
      </c>
      <c r="R239" s="6">
        <v>418375.99999992002</v>
      </c>
      <c r="S239" s="6">
        <v>398166</v>
      </c>
      <c r="T239" s="6">
        <v>524467</v>
      </c>
      <c r="U239" s="6">
        <v>574599.99999998393</v>
      </c>
      <c r="V239" s="6">
        <v>615403.00000015995</v>
      </c>
      <c r="W239" s="6">
        <v>627760.00000013399</v>
      </c>
      <c r="X239" s="6">
        <v>559982</v>
      </c>
      <c r="Y239" s="6">
        <v>535849.99999993597</v>
      </c>
      <c r="Z239" s="6">
        <v>401128.00000007998</v>
      </c>
      <c r="AA239" s="6">
        <v>382666.00000007998</v>
      </c>
      <c r="AB239" s="6">
        <v>444643.99999991996</v>
      </c>
      <c r="AC239" s="6">
        <v>486434</v>
      </c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16">
        <f t="shared" si="14"/>
        <v>5.9694760000002143</v>
      </c>
      <c r="AS239" s="17">
        <f t="shared" si="16"/>
        <v>0.49745633333335121</v>
      </c>
      <c r="AT239" s="46">
        <f t="shared" si="15"/>
        <v>0.99491266666670242</v>
      </c>
      <c r="AU239" s="21"/>
    </row>
    <row r="240" spans="1:47">
      <c r="A240" s="2">
        <v>239</v>
      </c>
      <c r="B240" s="2"/>
      <c r="C240" s="2" t="s">
        <v>192</v>
      </c>
      <c r="D240" s="2" t="s">
        <v>193</v>
      </c>
      <c r="E240" s="2" t="s">
        <v>194</v>
      </c>
      <c r="F240" s="5" t="s">
        <v>27</v>
      </c>
      <c r="G240" s="5">
        <v>2010</v>
      </c>
      <c r="H240" s="3">
        <v>39602</v>
      </c>
      <c r="I240" s="2">
        <v>3.74</v>
      </c>
      <c r="J240" s="4">
        <v>101564180.63</v>
      </c>
      <c r="K240" s="4">
        <v>12942911.84</v>
      </c>
      <c r="L240" s="4">
        <v>695124.6</v>
      </c>
      <c r="M240" s="4">
        <v>9.300000000000001E-3</v>
      </c>
      <c r="N240" s="2" t="s">
        <v>195</v>
      </c>
      <c r="O240" s="9" t="s">
        <v>196</v>
      </c>
      <c r="P240" s="5">
        <v>60</v>
      </c>
      <c r="Q240" s="5">
        <v>12</v>
      </c>
      <c r="R240" s="6">
        <v>383101.449999901</v>
      </c>
      <c r="S240" s="6">
        <v>496836.44999998395</v>
      </c>
      <c r="T240" s="6">
        <v>521051.39999998774</v>
      </c>
      <c r="U240" s="6">
        <v>236448.4500000315</v>
      </c>
      <c r="V240" s="6">
        <v>502654.94999990321</v>
      </c>
      <c r="W240" s="6">
        <v>238702.95</v>
      </c>
      <c r="X240" s="6">
        <v>522381.99999993172</v>
      </c>
      <c r="Y240" s="6">
        <v>505358.00000012247</v>
      </c>
      <c r="Z240" s="6">
        <v>371762.99999989499</v>
      </c>
      <c r="AA240" s="6">
        <v>1195233.1999997708</v>
      </c>
      <c r="AB240" s="6">
        <v>546062.99999991606</v>
      </c>
      <c r="AC240" s="6">
        <v>448210.00000000949</v>
      </c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16">
        <f t="shared" si="14"/>
        <v>5.9678048499994532</v>
      </c>
      <c r="AS240" s="17">
        <f t="shared" si="16"/>
        <v>0.49731707083328774</v>
      </c>
      <c r="AT240" s="46">
        <f t="shared" si="15"/>
        <v>0.99463414166657549</v>
      </c>
      <c r="AU240" s="21"/>
    </row>
    <row r="241" spans="1:47">
      <c r="A241" s="2">
        <v>240</v>
      </c>
      <c r="B241" s="2"/>
      <c r="C241" s="2" t="s">
        <v>390</v>
      </c>
      <c r="D241" s="2" t="s">
        <v>391</v>
      </c>
      <c r="E241" s="2" t="s">
        <v>392</v>
      </c>
      <c r="F241" s="5" t="s">
        <v>27</v>
      </c>
      <c r="G241" s="5">
        <v>2010</v>
      </c>
      <c r="H241" s="3">
        <v>32744</v>
      </c>
      <c r="I241" s="2">
        <v>22.52</v>
      </c>
      <c r="J241" s="4">
        <v>12860853.41</v>
      </c>
      <c r="K241" s="4">
        <v>25086910.620000001</v>
      </c>
      <c r="L241" s="4">
        <v>356160.67</v>
      </c>
      <c r="M241" s="4">
        <v>3.7000000000000005E-2</v>
      </c>
      <c r="N241" s="2" t="s">
        <v>393</v>
      </c>
      <c r="O241" s="9" t="s">
        <v>394</v>
      </c>
      <c r="P241" s="5">
        <v>60</v>
      </c>
      <c r="Q241" s="5">
        <v>10</v>
      </c>
      <c r="R241" s="6">
        <v>133851.42999999539</v>
      </c>
      <c r="S241" s="6">
        <v>315065.8</v>
      </c>
      <c r="T241" s="6">
        <v>638866.58999986399</v>
      </c>
      <c r="U241" s="6">
        <v>0</v>
      </c>
      <c r="V241" s="6">
        <v>0</v>
      </c>
      <c r="W241" s="6">
        <v>401672.26</v>
      </c>
      <c r="X241" s="6">
        <v>745354.23000005982</v>
      </c>
      <c r="Y241" s="6">
        <v>705090.32</v>
      </c>
      <c r="Z241" s="6">
        <v>780863.49</v>
      </c>
      <c r="AA241" s="6">
        <v>854110.07</v>
      </c>
      <c r="AB241" s="6">
        <v>867724.22</v>
      </c>
      <c r="AC241" s="6">
        <v>423529.36</v>
      </c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16">
        <f t="shared" si="14"/>
        <v>5.8661277699999195</v>
      </c>
      <c r="AS241" s="17">
        <f t="shared" si="16"/>
        <v>0.48884398083332664</v>
      </c>
      <c r="AT241" s="46">
        <f t="shared" si="15"/>
        <v>0.97768796166665328</v>
      </c>
      <c r="AU241" s="21"/>
    </row>
    <row r="242" spans="1:47">
      <c r="A242" s="2">
        <v>241</v>
      </c>
      <c r="B242" s="2"/>
      <c r="C242" s="2" t="s">
        <v>1482</v>
      </c>
      <c r="D242" s="2" t="s">
        <v>1483</v>
      </c>
      <c r="E242" s="2" t="s">
        <v>1484</v>
      </c>
      <c r="F242" s="5" t="s">
        <v>27</v>
      </c>
      <c r="G242" s="5">
        <v>2010</v>
      </c>
      <c r="H242" s="3">
        <v>31568</v>
      </c>
      <c r="I242" s="2">
        <v>25.74</v>
      </c>
      <c r="J242" s="4">
        <v>20581214.789999999</v>
      </c>
      <c r="K242" s="4">
        <v>184581924.33000001</v>
      </c>
      <c r="L242" s="4">
        <v>2696187.32</v>
      </c>
      <c r="M242" s="4">
        <v>3.2400000000000005E-2</v>
      </c>
      <c r="N242" s="2" t="s">
        <v>1485</v>
      </c>
      <c r="O242" s="9" t="s">
        <v>1486</v>
      </c>
      <c r="P242" s="5" t="s">
        <v>1939</v>
      </c>
      <c r="Q242" s="5">
        <v>12</v>
      </c>
      <c r="R242" s="6">
        <v>292867.000000078</v>
      </c>
      <c r="S242" s="6">
        <v>840619.00000000908</v>
      </c>
      <c r="T242" s="6">
        <v>491313.99999994901</v>
      </c>
      <c r="U242" s="6">
        <v>527159.99999992002</v>
      </c>
      <c r="V242" s="6">
        <v>461424.000000028</v>
      </c>
      <c r="W242" s="6">
        <v>598694.00000013201</v>
      </c>
      <c r="X242" s="6">
        <v>325004.99999998999</v>
      </c>
      <c r="Y242" s="6">
        <v>418162.99999992002</v>
      </c>
      <c r="Z242" s="6">
        <v>487854.00000011496</v>
      </c>
      <c r="AA242" s="6">
        <v>546266.99999995646</v>
      </c>
      <c r="AB242" s="6">
        <v>474230.00000005204</v>
      </c>
      <c r="AC242" s="6">
        <v>288095.99999993999</v>
      </c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16">
        <f t="shared" si="14"/>
        <v>5.7516930000000892</v>
      </c>
      <c r="AS242" s="17">
        <f t="shared" si="16"/>
        <v>0.47930775000000747</v>
      </c>
      <c r="AT242" s="46">
        <f t="shared" si="15"/>
        <v>0.95861550000001494</v>
      </c>
      <c r="AU242" s="21"/>
    </row>
    <row r="243" spans="1:47">
      <c r="A243" s="2">
        <v>242</v>
      </c>
      <c r="B243" s="2"/>
      <c r="C243" s="2" t="s">
        <v>385</v>
      </c>
      <c r="D243" s="2" t="s">
        <v>386</v>
      </c>
      <c r="E243" s="2" t="s">
        <v>387</v>
      </c>
      <c r="F243" s="5" t="s">
        <v>27</v>
      </c>
      <c r="G243" s="5">
        <v>2010</v>
      </c>
      <c r="H243" s="3">
        <v>35943</v>
      </c>
      <c r="I243" s="2">
        <v>13.76</v>
      </c>
      <c r="J243" s="4">
        <v>2292755.9</v>
      </c>
      <c r="K243" s="4">
        <v>25070666.920000002</v>
      </c>
      <c r="L243" s="4">
        <v>312528.55</v>
      </c>
      <c r="M243" s="4">
        <v>2.2658</v>
      </c>
      <c r="N243" s="2" t="s">
        <v>388</v>
      </c>
      <c r="O243" s="9" t="s">
        <v>389</v>
      </c>
      <c r="P243" s="5">
        <v>60</v>
      </c>
      <c r="Q243" s="5">
        <v>12</v>
      </c>
      <c r="R243" s="6">
        <v>412720.50000005827</v>
      </c>
      <c r="S243" s="6">
        <v>454904.78999993502</v>
      </c>
      <c r="T243" s="6">
        <v>471020.86999986146</v>
      </c>
      <c r="U243" s="6">
        <v>334526.64999997051</v>
      </c>
      <c r="V243" s="6">
        <v>747361.07000006398</v>
      </c>
      <c r="W243" s="6">
        <v>1032392.060000076</v>
      </c>
      <c r="X243" s="6">
        <v>720508.55000004452</v>
      </c>
      <c r="Y243" s="6">
        <v>370694.56999997975</v>
      </c>
      <c r="Z243" s="6">
        <v>233817.200000076</v>
      </c>
      <c r="AA243" s="6">
        <v>206634.84999994747</v>
      </c>
      <c r="AB243" s="6">
        <v>111329.10000001651</v>
      </c>
      <c r="AC243" s="6">
        <v>585900.92000009702</v>
      </c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16">
        <f t="shared" si="14"/>
        <v>5.6818111300001259</v>
      </c>
      <c r="AS243" s="17">
        <f t="shared" si="16"/>
        <v>0.47348426083334377</v>
      </c>
      <c r="AT243" s="46">
        <f t="shared" si="15"/>
        <v>0.94696852166668755</v>
      </c>
      <c r="AU243" s="21"/>
    </row>
    <row r="244" spans="1:47">
      <c r="A244" s="2">
        <v>243</v>
      </c>
      <c r="B244" s="2"/>
      <c r="C244" s="2" t="s">
        <v>1155</v>
      </c>
      <c r="D244" s="2" t="s">
        <v>1156</v>
      </c>
      <c r="E244" s="2" t="s">
        <v>1157</v>
      </c>
      <c r="F244" s="5" t="s">
        <v>27</v>
      </c>
      <c r="G244" s="5">
        <v>2010</v>
      </c>
      <c r="H244" s="3">
        <v>27187</v>
      </c>
      <c r="I244" s="2">
        <v>37.729999999999997</v>
      </c>
      <c r="J244" s="4">
        <v>26716726.829999998</v>
      </c>
      <c r="K244" s="4">
        <v>82871746.75</v>
      </c>
      <c r="L244" s="4">
        <v>2051578.47</v>
      </c>
      <c r="M244" s="4">
        <v>0.28320000000000001</v>
      </c>
      <c r="N244" s="2" t="s">
        <v>1158</v>
      </c>
      <c r="O244" s="9" t="s">
        <v>1159</v>
      </c>
      <c r="P244" s="5">
        <v>60</v>
      </c>
      <c r="Q244" s="5">
        <v>11</v>
      </c>
      <c r="R244" s="6">
        <v>0</v>
      </c>
      <c r="S244" s="6">
        <v>290016</v>
      </c>
      <c r="T244" s="6">
        <v>322134</v>
      </c>
      <c r="U244" s="6">
        <v>64935.249999977998</v>
      </c>
      <c r="V244" s="6">
        <v>28302</v>
      </c>
      <c r="W244" s="6">
        <v>57240</v>
      </c>
      <c r="X244" s="6">
        <v>318864.00000007002</v>
      </c>
      <c r="Y244" s="6">
        <v>541860</v>
      </c>
      <c r="Z244" s="6">
        <v>852720</v>
      </c>
      <c r="AA244" s="6">
        <v>1026617.619999858</v>
      </c>
      <c r="AB244" s="6">
        <v>1204597.460000328</v>
      </c>
      <c r="AC244" s="6">
        <v>962412.00000021642</v>
      </c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16">
        <f t="shared" si="14"/>
        <v>5.6696983300004495</v>
      </c>
      <c r="AS244" s="17">
        <f t="shared" si="16"/>
        <v>0.47247486083337081</v>
      </c>
      <c r="AT244" s="46">
        <f t="shared" si="15"/>
        <v>0.94494972166674163</v>
      </c>
      <c r="AU244" s="21"/>
    </row>
    <row r="245" spans="1:47">
      <c r="A245" s="2">
        <v>244</v>
      </c>
      <c r="B245" s="2"/>
      <c r="C245" s="2" t="s">
        <v>1366</v>
      </c>
      <c r="D245" s="2" t="s">
        <v>1367</v>
      </c>
      <c r="E245" s="2" t="s">
        <v>1368</v>
      </c>
      <c r="F245" s="5" t="s">
        <v>27</v>
      </c>
      <c r="G245" s="5">
        <v>2010</v>
      </c>
      <c r="H245" s="3">
        <v>33361</v>
      </c>
      <c r="I245" s="2">
        <v>20.83</v>
      </c>
      <c r="J245" s="4">
        <v>5825963.4800000004</v>
      </c>
      <c r="K245" s="4">
        <v>122165527.72</v>
      </c>
      <c r="L245" s="4">
        <v>955126.52</v>
      </c>
      <c r="M245" s="4">
        <v>2.3919999999999999</v>
      </c>
      <c r="N245" s="2" t="s">
        <v>1369</v>
      </c>
      <c r="O245" s="9" t="s">
        <v>1370</v>
      </c>
      <c r="P245" s="5" t="s">
        <v>1939</v>
      </c>
      <c r="Q245" s="5">
        <v>11</v>
      </c>
      <c r="R245" s="6">
        <v>0</v>
      </c>
      <c r="S245" s="6">
        <v>72285.999999993001</v>
      </c>
      <c r="T245" s="6">
        <v>125424</v>
      </c>
      <c r="U245" s="6">
        <v>76187.999999981999</v>
      </c>
      <c r="V245" s="6">
        <v>70014.999999983993</v>
      </c>
      <c r="W245" s="6">
        <v>219570.000000039</v>
      </c>
      <c r="X245" s="6">
        <v>71331</v>
      </c>
      <c r="Y245" s="6">
        <v>428256.00000003597</v>
      </c>
      <c r="Z245" s="6">
        <v>166350.00000001601</v>
      </c>
      <c r="AA245" s="6">
        <v>566466.99999996601</v>
      </c>
      <c r="AB245" s="6">
        <v>1722495.0000004109</v>
      </c>
      <c r="AC245" s="6">
        <v>2149267.9999995199</v>
      </c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16">
        <f t="shared" si="14"/>
        <v>5.6676499999999468</v>
      </c>
      <c r="AS245" s="17">
        <f t="shared" si="16"/>
        <v>0.47230416666666225</v>
      </c>
      <c r="AT245" s="46">
        <f t="shared" si="15"/>
        <v>0.9446083333333245</v>
      </c>
      <c r="AU245" s="21"/>
    </row>
    <row r="246" spans="1:47">
      <c r="A246" s="2">
        <v>245</v>
      </c>
      <c r="B246" s="2"/>
      <c r="C246" s="2" t="s">
        <v>179</v>
      </c>
      <c r="D246" s="2" t="s">
        <v>180</v>
      </c>
      <c r="E246" s="2" t="s">
        <v>181</v>
      </c>
      <c r="F246" s="5" t="s">
        <v>27</v>
      </c>
      <c r="G246" s="5">
        <v>2010</v>
      </c>
      <c r="H246" s="3">
        <v>36242</v>
      </c>
      <c r="I246" s="2">
        <v>12.94</v>
      </c>
      <c r="J246" s="4">
        <v>7138372.8399999999</v>
      </c>
      <c r="K246" s="4">
        <v>12841214.720000001</v>
      </c>
      <c r="L246" s="4">
        <v>386960.87</v>
      </c>
      <c r="M246" s="4">
        <v>1.8343</v>
      </c>
      <c r="N246" s="2" t="s">
        <v>182</v>
      </c>
      <c r="O246" s="9" t="s">
        <v>183</v>
      </c>
      <c r="P246" s="5">
        <v>45</v>
      </c>
      <c r="Q246" s="5">
        <v>12</v>
      </c>
      <c r="R246" s="6">
        <v>279745.45999997068</v>
      </c>
      <c r="S246" s="6">
        <v>823213.79000011936</v>
      </c>
      <c r="T246" s="6">
        <v>635149.38999987976</v>
      </c>
      <c r="U246" s="6">
        <v>927919.6700001203</v>
      </c>
      <c r="V246" s="6">
        <v>497387.58000011044</v>
      </c>
      <c r="W246" s="6">
        <v>896003.64000019385</v>
      </c>
      <c r="X246" s="6">
        <v>442354.51999991306</v>
      </c>
      <c r="Y246" s="6">
        <v>776552.65999997756</v>
      </c>
      <c r="Z246" s="6">
        <v>609683.87999991782</v>
      </c>
      <c r="AA246" s="6">
        <v>688408.26000001363</v>
      </c>
      <c r="AB246" s="6">
        <v>494438.88000009494</v>
      </c>
      <c r="AC246" s="6">
        <v>438620.9999999025</v>
      </c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16">
        <f t="shared" si="14"/>
        <v>7.5094787300002137</v>
      </c>
      <c r="AS246" s="17">
        <f t="shared" si="16"/>
        <v>0.62578989416668451</v>
      </c>
      <c r="AT246" s="46">
        <f t="shared" si="15"/>
        <v>0.93868484125002671</v>
      </c>
      <c r="AU246" s="21"/>
    </row>
    <row r="247" spans="1:47">
      <c r="A247" s="2">
        <v>246</v>
      </c>
      <c r="B247" s="2"/>
      <c r="C247" s="2" t="s">
        <v>417</v>
      </c>
      <c r="D247" s="2" t="s">
        <v>418</v>
      </c>
      <c r="E247" s="2" t="s">
        <v>419</v>
      </c>
      <c r="F247" s="5" t="s">
        <v>27</v>
      </c>
      <c r="G247" s="5">
        <v>2010</v>
      </c>
      <c r="H247" s="3">
        <v>37315</v>
      </c>
      <c r="I247" s="2">
        <v>10.01</v>
      </c>
      <c r="J247" s="4">
        <v>8664767.8200000003</v>
      </c>
      <c r="K247" s="4">
        <v>26304927.449999999</v>
      </c>
      <c r="L247" s="4">
        <v>1147663.51</v>
      </c>
      <c r="M247" s="4">
        <v>0.64540000000000008</v>
      </c>
      <c r="N247" s="2" t="s">
        <v>420</v>
      </c>
      <c r="O247" s="9" t="s">
        <v>421</v>
      </c>
      <c r="P247" s="5">
        <v>30</v>
      </c>
      <c r="Q247" s="5">
        <v>12</v>
      </c>
      <c r="R247" s="6">
        <v>875137.00000004203</v>
      </c>
      <c r="S247" s="6">
        <v>829598.05000000761</v>
      </c>
      <c r="T247" s="6">
        <v>655642.00000009697</v>
      </c>
      <c r="U247" s="6">
        <v>919105.00000006799</v>
      </c>
      <c r="V247" s="6">
        <v>885248.00000015995</v>
      </c>
      <c r="W247" s="6">
        <v>1342940.499999959</v>
      </c>
      <c r="X247" s="6">
        <v>953693.05000020901</v>
      </c>
      <c r="Y247" s="6">
        <v>953955.00000008999</v>
      </c>
      <c r="Z247" s="6">
        <v>922446.99999991129</v>
      </c>
      <c r="AA247" s="6">
        <v>1266891.9999998221</v>
      </c>
      <c r="AB247" s="6">
        <v>731096.99999995099</v>
      </c>
      <c r="AC247" s="6">
        <v>796457.00000007602</v>
      </c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16">
        <f t="shared" si="14"/>
        <v>11.132211600000394</v>
      </c>
      <c r="AS247" s="17">
        <f t="shared" si="16"/>
        <v>0.92768430000003288</v>
      </c>
      <c r="AT247" s="46">
        <f t="shared" si="15"/>
        <v>0.92768430000003288</v>
      </c>
      <c r="AU247" s="21"/>
    </row>
    <row r="248" spans="1:47">
      <c r="A248" s="2">
        <v>247</v>
      </c>
      <c r="B248" s="2"/>
      <c r="C248" s="2" t="s">
        <v>1521</v>
      </c>
      <c r="D248" s="2" t="s">
        <v>1522</v>
      </c>
      <c r="E248" s="2" t="s">
        <v>1523</v>
      </c>
      <c r="F248" s="5" t="s">
        <v>27</v>
      </c>
      <c r="G248" s="5">
        <v>2010</v>
      </c>
      <c r="H248" s="3">
        <v>30095</v>
      </c>
      <c r="I248" s="2">
        <v>29.77</v>
      </c>
      <c r="J248" s="4">
        <v>71986866.189999998</v>
      </c>
      <c r="K248" s="4">
        <v>216238136.52000001</v>
      </c>
      <c r="L248" s="4">
        <v>4745882.88</v>
      </c>
      <c r="M248" s="4">
        <v>0.1125</v>
      </c>
      <c r="N248" s="2" t="s">
        <v>1524</v>
      </c>
      <c r="O248" s="9" t="s">
        <v>1525</v>
      </c>
      <c r="P248" s="5">
        <v>60</v>
      </c>
      <c r="Q248" s="5">
        <v>12</v>
      </c>
      <c r="R248" s="6">
        <v>170826.19999998118</v>
      </c>
      <c r="S248" s="6">
        <v>98319.499999978492</v>
      </c>
      <c r="T248" s="6">
        <v>54992</v>
      </c>
      <c r="U248" s="6">
        <v>138983.45999996833</v>
      </c>
      <c r="V248" s="6">
        <v>259634.97</v>
      </c>
      <c r="W248" s="6">
        <v>102969.72</v>
      </c>
      <c r="X248" s="6">
        <v>357250.82000006322</v>
      </c>
      <c r="Y248" s="6">
        <v>255186.04000000836</v>
      </c>
      <c r="Z248" s="6">
        <v>878081.41999993136</v>
      </c>
      <c r="AA248" s="6">
        <v>915693.44999978493</v>
      </c>
      <c r="AB248" s="6">
        <v>449087.8700000362</v>
      </c>
      <c r="AC248" s="6">
        <v>1832515.3400003517</v>
      </c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16">
        <f t="shared" si="14"/>
        <v>5.5135407900001043</v>
      </c>
      <c r="AS248" s="17">
        <f t="shared" si="16"/>
        <v>0.45946173250000871</v>
      </c>
      <c r="AT248" s="46">
        <f t="shared" si="15"/>
        <v>0.91892346500001743</v>
      </c>
      <c r="AU248" s="21"/>
    </row>
    <row r="249" spans="1:47">
      <c r="A249" s="2">
        <v>248</v>
      </c>
      <c r="B249" s="2"/>
      <c r="C249" s="2" t="s">
        <v>1808</v>
      </c>
      <c r="D249" s="2" t="s">
        <v>1809</v>
      </c>
      <c r="E249" s="2" t="s">
        <v>1810</v>
      </c>
      <c r="F249" s="5" t="s">
        <v>27</v>
      </c>
      <c r="G249" s="5">
        <v>2010</v>
      </c>
      <c r="H249" s="3">
        <v>35212</v>
      </c>
      <c r="I249" s="2">
        <v>15.76</v>
      </c>
      <c r="J249" s="4">
        <v>299105579.72000003</v>
      </c>
      <c r="K249" s="4">
        <v>919507565.50999999</v>
      </c>
      <c r="L249" s="4">
        <v>18971143.640000001</v>
      </c>
      <c r="M249" s="4">
        <v>0.90790000000000004</v>
      </c>
      <c r="N249" s="2" t="s">
        <v>1811</v>
      </c>
      <c r="O249" s="9" t="s">
        <v>1812</v>
      </c>
      <c r="P249" s="5">
        <v>60</v>
      </c>
      <c r="Q249" s="5">
        <v>9</v>
      </c>
      <c r="R249" s="6">
        <v>0</v>
      </c>
      <c r="S249" s="6">
        <v>0</v>
      </c>
      <c r="T249" s="6">
        <v>108133.2000000315</v>
      </c>
      <c r="U249" s="6">
        <v>777771.40000016952</v>
      </c>
      <c r="V249" s="6">
        <v>1337567.9399998223</v>
      </c>
      <c r="W249" s="6">
        <v>236555.47000008001</v>
      </c>
      <c r="X249" s="6">
        <v>18827.28000000375</v>
      </c>
      <c r="Y249" s="6">
        <v>0</v>
      </c>
      <c r="Z249" s="6">
        <v>666669.51999995077</v>
      </c>
      <c r="AA249" s="6">
        <v>498908.30000004405</v>
      </c>
      <c r="AB249" s="6">
        <v>1029924.4400003013</v>
      </c>
      <c r="AC249" s="6">
        <v>798140.17000022402</v>
      </c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16">
        <f t="shared" si="14"/>
        <v>5.4724977200006277</v>
      </c>
      <c r="AS249" s="17">
        <f t="shared" si="16"/>
        <v>0.45604147666671896</v>
      </c>
      <c r="AT249" s="46">
        <f t="shared" si="15"/>
        <v>0.91208295333343792</v>
      </c>
      <c r="AU249" s="21"/>
    </row>
    <row r="250" spans="1:47">
      <c r="A250" s="2">
        <v>249</v>
      </c>
      <c r="B250" s="2"/>
      <c r="C250" s="2" t="s">
        <v>440</v>
      </c>
      <c r="D250" s="2" t="s">
        <v>441</v>
      </c>
      <c r="E250" s="2" t="s">
        <v>442</v>
      </c>
      <c r="F250" s="5" t="s">
        <v>27</v>
      </c>
      <c r="G250" s="5">
        <v>2010</v>
      </c>
      <c r="H250" s="3">
        <v>35284</v>
      </c>
      <c r="I250" s="2">
        <v>15.57</v>
      </c>
      <c r="J250" s="4">
        <v>1496487.81</v>
      </c>
      <c r="K250" s="4">
        <v>27341734.23</v>
      </c>
      <c r="L250" s="4">
        <v>471674.59</v>
      </c>
      <c r="M250" s="4">
        <v>2.7938999999999998</v>
      </c>
      <c r="N250" s="2" t="s">
        <v>443</v>
      </c>
      <c r="O250" s="9">
        <v>8892034</v>
      </c>
      <c r="P250" s="5">
        <v>60</v>
      </c>
      <c r="Q250" s="5">
        <v>12</v>
      </c>
      <c r="R250" s="6">
        <v>159150.65000005849</v>
      </c>
      <c r="S250" s="6">
        <v>129355.049999977</v>
      </c>
      <c r="T250" s="6">
        <v>208539.90000007651</v>
      </c>
      <c r="U250" s="6">
        <v>301203.89999990497</v>
      </c>
      <c r="V250" s="6">
        <v>474511.50000003201</v>
      </c>
      <c r="W250" s="6">
        <v>327598.69999997254</v>
      </c>
      <c r="X250" s="6">
        <v>810959.1999999379</v>
      </c>
      <c r="Y250" s="6">
        <v>336797.4</v>
      </c>
      <c r="Z250" s="6">
        <v>572445.00000007451</v>
      </c>
      <c r="AA250" s="6">
        <v>680266.60000016249</v>
      </c>
      <c r="AB250" s="6">
        <v>690088.35000008694</v>
      </c>
      <c r="AC250" s="6">
        <v>641464.69999995292</v>
      </c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16">
        <f t="shared" si="14"/>
        <v>5.3323809500002355</v>
      </c>
      <c r="AS250" s="17">
        <f t="shared" si="16"/>
        <v>0.44436507916668633</v>
      </c>
      <c r="AT250" s="46">
        <f t="shared" si="15"/>
        <v>0.88873015833337266</v>
      </c>
      <c r="AU250" s="21"/>
    </row>
    <row r="251" spans="1:47">
      <c r="A251" s="2">
        <v>250</v>
      </c>
      <c r="B251" s="2"/>
      <c r="C251" s="2" t="s">
        <v>1329</v>
      </c>
      <c r="D251" s="2" t="s">
        <v>1330</v>
      </c>
      <c r="E251" s="2" t="s">
        <v>1331</v>
      </c>
      <c r="F251" s="5" t="s">
        <v>27</v>
      </c>
      <c r="G251" s="5">
        <v>2011</v>
      </c>
      <c r="H251" s="3">
        <v>38532</v>
      </c>
      <c r="I251" s="2">
        <v>6.67</v>
      </c>
      <c r="J251" s="4">
        <v>4340746.7300000004</v>
      </c>
      <c r="K251" s="4">
        <v>117400983.95999999</v>
      </c>
      <c r="L251" s="4">
        <v>803326.5</v>
      </c>
      <c r="M251" s="4">
        <v>2.8948</v>
      </c>
      <c r="N251" s="2" t="s">
        <v>1332</v>
      </c>
      <c r="O251" s="9" t="s">
        <v>1333</v>
      </c>
      <c r="P251" s="5">
        <v>60</v>
      </c>
      <c r="Q251" s="5">
        <v>12</v>
      </c>
      <c r="R251" s="6">
        <v>362582.7</v>
      </c>
      <c r="S251" s="6">
        <v>324222.89999994403</v>
      </c>
      <c r="T251" s="6">
        <v>582702.64999991551</v>
      </c>
      <c r="U251" s="6">
        <v>452549.400000058</v>
      </c>
      <c r="V251" s="6">
        <v>394164.50000008201</v>
      </c>
      <c r="W251" s="6">
        <v>202933.08000004501</v>
      </c>
      <c r="X251" s="6">
        <v>290526.62000007753</v>
      </c>
      <c r="Y251" s="6">
        <v>382725.02000000799</v>
      </c>
      <c r="Z251" s="6">
        <v>213656.99999993551</v>
      </c>
      <c r="AA251" s="6">
        <v>790564.79999985977</v>
      </c>
      <c r="AB251" s="6">
        <v>361125.19999994501</v>
      </c>
      <c r="AC251" s="6">
        <v>971457.919999704</v>
      </c>
      <c r="AD251" s="6"/>
      <c r="AE251" s="38">
        <v>205615.8</v>
      </c>
      <c r="AF251" s="38">
        <v>613877.65</v>
      </c>
      <c r="AG251" s="38">
        <v>1019668.41</v>
      </c>
      <c r="AH251" s="38">
        <v>1759485.45</v>
      </c>
      <c r="AI251" s="38">
        <v>2228184.7200000002</v>
      </c>
      <c r="AJ251" s="38">
        <v>1531940.97</v>
      </c>
      <c r="AK251" s="6">
        <v>2143216.98</v>
      </c>
      <c r="AL251" s="6">
        <v>2451127.2000000002</v>
      </c>
      <c r="AM251" s="6">
        <v>1394962.87</v>
      </c>
      <c r="AN251" s="6">
        <v>1512841.38</v>
      </c>
      <c r="AO251" s="6">
        <v>839687.96</v>
      </c>
      <c r="AP251" s="6">
        <v>1106841.07</v>
      </c>
      <c r="AQ251" s="6"/>
      <c r="AR251" s="6">
        <f>SUM(AE251:AP251)/1000000</f>
        <v>16.807450460000002</v>
      </c>
      <c r="AS251" s="17">
        <f>AVERAGEA(AE251:AP251)/1000000</f>
        <v>1.4006208716666668</v>
      </c>
      <c r="AT251" s="46">
        <f t="shared" si="15"/>
        <v>2.8012417433333336</v>
      </c>
      <c r="AU251" s="21"/>
    </row>
    <row r="252" spans="1:47">
      <c r="A252" s="2">
        <v>251</v>
      </c>
      <c r="B252" s="2"/>
      <c r="C252" s="2" t="s">
        <v>221</v>
      </c>
      <c r="D252" s="2" t="s">
        <v>222</v>
      </c>
      <c r="E252" s="2" t="s">
        <v>223</v>
      </c>
      <c r="F252" s="5" t="s">
        <v>27</v>
      </c>
      <c r="G252" s="5">
        <v>2010</v>
      </c>
      <c r="H252" s="3">
        <v>36665</v>
      </c>
      <c r="I252" s="2">
        <v>11.78</v>
      </c>
      <c r="J252" s="4">
        <v>4818432.71</v>
      </c>
      <c r="K252" s="4">
        <v>13801215.23</v>
      </c>
      <c r="L252" s="4">
        <v>580307.68000000005</v>
      </c>
      <c r="M252" s="4">
        <v>0.96099999999999997</v>
      </c>
      <c r="N252" s="2" t="s">
        <v>224</v>
      </c>
      <c r="O252" s="9" t="s">
        <v>225</v>
      </c>
      <c r="P252" s="5" t="s">
        <v>1939</v>
      </c>
      <c r="Q252" s="5">
        <v>12</v>
      </c>
      <c r="R252" s="6">
        <v>283382.24999995122</v>
      </c>
      <c r="S252" s="6">
        <v>308369.4400000305</v>
      </c>
      <c r="T252" s="6">
        <v>340387.16000007099</v>
      </c>
      <c r="U252" s="6">
        <v>451697.13999990217</v>
      </c>
      <c r="V252" s="6">
        <v>390741.12</v>
      </c>
      <c r="W252" s="6">
        <v>514600.36</v>
      </c>
      <c r="X252" s="6">
        <v>519541.71</v>
      </c>
      <c r="Y252" s="6">
        <v>647057.64</v>
      </c>
      <c r="Z252" s="6">
        <v>383936.88</v>
      </c>
      <c r="AA252" s="6">
        <v>313974.76</v>
      </c>
      <c r="AB252" s="6">
        <v>576987.31999999995</v>
      </c>
      <c r="AC252" s="6">
        <v>517393.24</v>
      </c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16">
        <f t="shared" si="14"/>
        <v>5.2480690199999547</v>
      </c>
      <c r="AS252" s="17">
        <f t="shared" si="16"/>
        <v>0.43733908499999624</v>
      </c>
      <c r="AT252" s="46">
        <f t="shared" si="15"/>
        <v>0.87467816999999248</v>
      </c>
      <c r="AU252" s="21"/>
    </row>
    <row r="253" spans="1:47">
      <c r="A253" s="2">
        <v>252</v>
      </c>
      <c r="B253" s="2"/>
      <c r="C253" s="2" t="s">
        <v>1768</v>
      </c>
      <c r="D253" s="2" t="s">
        <v>1769</v>
      </c>
      <c r="E253" s="2" t="s">
        <v>1770</v>
      </c>
      <c r="F253" s="5" t="s">
        <v>27</v>
      </c>
      <c r="G253" s="5">
        <v>2010</v>
      </c>
      <c r="H253" s="3">
        <v>29426</v>
      </c>
      <c r="I253" s="2">
        <v>31.6</v>
      </c>
      <c r="J253" s="4">
        <v>751506019.57000005</v>
      </c>
      <c r="K253" s="4">
        <v>720972043.33000004</v>
      </c>
      <c r="L253" s="4">
        <v>590502.81999999995</v>
      </c>
      <c r="M253" s="4">
        <v>0.3226</v>
      </c>
      <c r="N253" s="2" t="s">
        <v>1771</v>
      </c>
      <c r="O253" s="9">
        <v>5890855</v>
      </c>
      <c r="P253" s="5">
        <v>60</v>
      </c>
      <c r="Q253" s="5">
        <v>12</v>
      </c>
      <c r="R253" s="6">
        <v>771320.29999981506</v>
      </c>
      <c r="S253" s="6">
        <v>330095.02</v>
      </c>
      <c r="T253" s="6">
        <v>301772.7</v>
      </c>
      <c r="U253" s="6">
        <v>190037.04</v>
      </c>
      <c r="V253" s="6">
        <v>566976.36</v>
      </c>
      <c r="W253" s="6">
        <v>584518.56000000006</v>
      </c>
      <c r="X253" s="6">
        <v>532746.84</v>
      </c>
      <c r="Y253" s="6">
        <v>387448.36</v>
      </c>
      <c r="Z253" s="6">
        <v>408208.34</v>
      </c>
      <c r="AA253" s="6">
        <v>472391.1</v>
      </c>
      <c r="AB253" s="6">
        <v>329743.74</v>
      </c>
      <c r="AC253" s="6">
        <v>330678.48</v>
      </c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16">
        <f t="shared" si="14"/>
        <v>5.2059368399998158</v>
      </c>
      <c r="AS253" s="17">
        <f t="shared" si="16"/>
        <v>0.43382806999998463</v>
      </c>
      <c r="AT253" s="46">
        <f t="shared" si="15"/>
        <v>0.86765613999996927</v>
      </c>
      <c r="AU253" s="21"/>
    </row>
    <row r="254" spans="1:47">
      <c r="A254" s="2">
        <v>253</v>
      </c>
      <c r="B254" s="2"/>
      <c r="C254" s="2" t="s">
        <v>137</v>
      </c>
      <c r="D254" s="2" t="s">
        <v>138</v>
      </c>
      <c r="E254" s="2" t="s">
        <v>139</v>
      </c>
      <c r="F254" s="5" t="s">
        <v>27</v>
      </c>
      <c r="G254" s="5">
        <v>2010</v>
      </c>
      <c r="H254" s="3">
        <v>33662</v>
      </c>
      <c r="I254" s="2">
        <v>20.010000000000002</v>
      </c>
      <c r="J254" s="4">
        <v>3611425.83</v>
      </c>
      <c r="K254" s="4">
        <v>9495058.3800000008</v>
      </c>
      <c r="L254" s="4">
        <v>381483.96</v>
      </c>
      <c r="M254" s="4">
        <v>0.51500000000000001</v>
      </c>
      <c r="N254" s="2" t="s">
        <v>140</v>
      </c>
      <c r="O254" s="9" t="s">
        <v>141</v>
      </c>
      <c r="P254" s="5">
        <v>60</v>
      </c>
      <c r="Q254" s="5">
        <v>12</v>
      </c>
      <c r="R254" s="6">
        <v>373980.00000005995</v>
      </c>
      <c r="S254" s="6">
        <v>378149.99999994005</v>
      </c>
      <c r="T254" s="6">
        <v>244005</v>
      </c>
      <c r="U254" s="6">
        <v>494535</v>
      </c>
      <c r="V254" s="6">
        <v>559259.99999991001</v>
      </c>
      <c r="W254" s="6">
        <v>556200</v>
      </c>
      <c r="X254" s="6">
        <v>498090</v>
      </c>
      <c r="Y254" s="6">
        <v>691185</v>
      </c>
      <c r="Z254" s="6">
        <v>514290</v>
      </c>
      <c r="AA254" s="6">
        <v>247875</v>
      </c>
      <c r="AB254" s="6">
        <v>370485</v>
      </c>
      <c r="AC254" s="6">
        <v>240330</v>
      </c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16">
        <f t="shared" si="14"/>
        <v>5.168384999999911</v>
      </c>
      <c r="AS254" s="17">
        <f t="shared" si="16"/>
        <v>0.43069874999999253</v>
      </c>
      <c r="AT254" s="46">
        <f t="shared" si="15"/>
        <v>0.86139749999998505</v>
      </c>
      <c r="AU254" s="21"/>
    </row>
    <row r="255" spans="1:47">
      <c r="A255" s="2">
        <v>254</v>
      </c>
      <c r="B255" s="2"/>
      <c r="C255" s="2" t="s">
        <v>904</v>
      </c>
      <c r="D255" s="2" t="s">
        <v>905</v>
      </c>
      <c r="E255" s="2" t="s">
        <v>906</v>
      </c>
      <c r="F255" s="5" t="s">
        <v>27</v>
      </c>
      <c r="G255" s="5">
        <v>2010</v>
      </c>
      <c r="H255" s="3">
        <v>33976</v>
      </c>
      <c r="I255" s="2">
        <v>19.149999999999999</v>
      </c>
      <c r="J255" s="4">
        <v>24896455.399999999</v>
      </c>
      <c r="K255" s="4">
        <v>58069450.130000003</v>
      </c>
      <c r="L255" s="4">
        <v>1650601.52</v>
      </c>
      <c r="M255" s="4">
        <v>0.19870000000000002</v>
      </c>
      <c r="N255" s="2" t="s">
        <v>907</v>
      </c>
      <c r="O255" s="9" t="s">
        <v>908</v>
      </c>
      <c r="P255" s="5">
        <v>60</v>
      </c>
      <c r="Q255" s="5">
        <v>12</v>
      </c>
      <c r="R255" s="6">
        <v>353114.85000005201</v>
      </c>
      <c r="S255" s="6">
        <v>499910.75000002875</v>
      </c>
      <c r="T255" s="6">
        <v>133678.24999998548</v>
      </c>
      <c r="U255" s="6">
        <v>397954.00000003603</v>
      </c>
      <c r="V255" s="6">
        <v>826863.00000024831</v>
      </c>
      <c r="W255" s="6">
        <v>250445.44999993101</v>
      </c>
      <c r="X255" s="6">
        <v>414327.52000013075</v>
      </c>
      <c r="Y255" s="6">
        <v>320493.49999998003</v>
      </c>
      <c r="Z255" s="6">
        <v>270200.47000008228</v>
      </c>
      <c r="AA255" s="6">
        <v>499974.74999990099</v>
      </c>
      <c r="AB255" s="6">
        <v>542765.01999999129</v>
      </c>
      <c r="AC255" s="6">
        <v>648520.74999986554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16">
        <f t="shared" si="14"/>
        <v>5.1582483100002321</v>
      </c>
      <c r="AS255" s="17">
        <f t="shared" si="16"/>
        <v>0.42985402583335269</v>
      </c>
      <c r="AT255" s="46">
        <f t="shared" si="15"/>
        <v>0.85970805166670539</v>
      </c>
      <c r="AU255" s="21"/>
    </row>
    <row r="256" spans="1:47">
      <c r="A256" s="2">
        <v>255</v>
      </c>
      <c r="B256" s="2"/>
      <c r="C256" s="2" t="s">
        <v>1591</v>
      </c>
      <c r="D256" s="2" t="s">
        <v>1592</v>
      </c>
      <c r="E256" s="2" t="s">
        <v>1593</v>
      </c>
      <c r="F256" s="5" t="s">
        <v>27</v>
      </c>
      <c r="G256" s="5">
        <v>2010</v>
      </c>
      <c r="H256" s="3">
        <v>29902</v>
      </c>
      <c r="I256" s="2">
        <v>30.3</v>
      </c>
      <c r="J256" s="4">
        <v>168335135.22999999</v>
      </c>
      <c r="K256" s="4">
        <v>268364390.75</v>
      </c>
      <c r="L256" s="4">
        <v>3452516.17</v>
      </c>
      <c r="M256" s="4">
        <v>0.45429999999999998</v>
      </c>
      <c r="N256" s="2" t="s">
        <v>1594</v>
      </c>
      <c r="O256" s="9" t="s">
        <v>1595</v>
      </c>
      <c r="P256" s="5">
        <v>60</v>
      </c>
      <c r="Q256" s="5">
        <v>11</v>
      </c>
      <c r="R256" s="6">
        <v>292969.99999993597</v>
      </c>
      <c r="S256" s="6">
        <v>231699</v>
      </c>
      <c r="T256" s="6">
        <v>247127.99999997203</v>
      </c>
      <c r="U256" s="6">
        <v>0</v>
      </c>
      <c r="V256" s="6">
        <v>1092446.9999998731</v>
      </c>
      <c r="W256" s="6">
        <v>139074</v>
      </c>
      <c r="X256" s="6">
        <v>305107.5</v>
      </c>
      <c r="Y256" s="6">
        <v>378136.94999997603</v>
      </c>
      <c r="Z256" s="6">
        <v>662786.19999996049</v>
      </c>
      <c r="AA256" s="6">
        <v>701687.00000016298</v>
      </c>
      <c r="AB256" s="6">
        <v>531822.85000011977</v>
      </c>
      <c r="AC256" s="6">
        <v>553420.15000016056</v>
      </c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16">
        <f t="shared" si="14"/>
        <v>5.1362786500001603</v>
      </c>
      <c r="AS256" s="17">
        <f t="shared" si="16"/>
        <v>0.42802322083334671</v>
      </c>
      <c r="AT256" s="46">
        <f t="shared" si="15"/>
        <v>0.85604644166669341</v>
      </c>
      <c r="AU256" s="21"/>
    </row>
    <row r="257" spans="1:47">
      <c r="A257" s="2">
        <v>256</v>
      </c>
      <c r="B257" s="2"/>
      <c r="C257" s="2" t="s">
        <v>123</v>
      </c>
      <c r="D257" s="2" t="s">
        <v>124</v>
      </c>
      <c r="E257" s="2" t="s">
        <v>125</v>
      </c>
      <c r="F257" s="5" t="s">
        <v>27</v>
      </c>
      <c r="G257" s="5">
        <v>2010</v>
      </c>
      <c r="H257" s="3">
        <v>34054</v>
      </c>
      <c r="I257" s="2">
        <v>18.93</v>
      </c>
      <c r="J257" s="4">
        <v>4085747.37</v>
      </c>
      <c r="K257" s="4">
        <v>9279646.0099999998</v>
      </c>
      <c r="L257" s="4">
        <v>11027.68</v>
      </c>
      <c r="M257" s="4">
        <v>0.34659999999999996</v>
      </c>
      <c r="N257" s="2" t="s">
        <v>126</v>
      </c>
      <c r="O257" s="9" t="s">
        <v>127</v>
      </c>
      <c r="P257" s="5">
        <v>60</v>
      </c>
      <c r="Q257" s="5">
        <v>12</v>
      </c>
      <c r="R257" s="6">
        <v>318903.02</v>
      </c>
      <c r="S257" s="6">
        <v>54349.05</v>
      </c>
      <c r="T257" s="6">
        <v>588955.24</v>
      </c>
      <c r="U257" s="6">
        <v>636903.21</v>
      </c>
      <c r="V257" s="6">
        <v>531801.1</v>
      </c>
      <c r="W257" s="6">
        <v>356903.84</v>
      </c>
      <c r="X257" s="6">
        <v>648404.75</v>
      </c>
      <c r="Y257" s="6">
        <v>402245.37</v>
      </c>
      <c r="Z257" s="6">
        <v>1052989.26</v>
      </c>
      <c r="AA257" s="6">
        <v>115789.65</v>
      </c>
      <c r="AB257" s="6">
        <v>116072.31</v>
      </c>
      <c r="AC257" s="6">
        <v>279734.64</v>
      </c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16">
        <f t="shared" si="14"/>
        <v>5.1030514399999998</v>
      </c>
      <c r="AS257" s="17">
        <f t="shared" si="16"/>
        <v>0.42525428666666665</v>
      </c>
      <c r="AT257" s="46">
        <f t="shared" si="15"/>
        <v>0.85050857333333341</v>
      </c>
      <c r="AU257" s="21"/>
    </row>
    <row r="258" spans="1:47">
      <c r="A258" s="2">
        <v>257</v>
      </c>
      <c r="B258" s="2"/>
      <c r="C258" s="2" t="s">
        <v>376</v>
      </c>
      <c r="D258" s="2" t="s">
        <v>377</v>
      </c>
      <c r="E258" s="2" t="s">
        <v>378</v>
      </c>
      <c r="F258" s="5" t="s">
        <v>27</v>
      </c>
      <c r="G258" s="5">
        <v>2010</v>
      </c>
      <c r="H258" s="3">
        <v>36550</v>
      </c>
      <c r="I258" s="2">
        <v>12.1</v>
      </c>
      <c r="J258" s="4">
        <v>3394536.84</v>
      </c>
      <c r="K258" s="4">
        <v>24294103.530000001</v>
      </c>
      <c r="L258" s="4">
        <v>177829.56</v>
      </c>
      <c r="M258" s="4">
        <v>0.91150000000000009</v>
      </c>
      <c r="N258" s="2" t="s">
        <v>379</v>
      </c>
      <c r="O258" s="9">
        <v>9154842</v>
      </c>
      <c r="P258" s="5">
        <v>60</v>
      </c>
      <c r="Q258" s="5">
        <v>12</v>
      </c>
      <c r="R258" s="6">
        <v>261072.99999995402</v>
      </c>
      <c r="S258" s="6">
        <v>225798.999999983</v>
      </c>
      <c r="T258" s="6">
        <v>365751.79999986599</v>
      </c>
      <c r="U258" s="6">
        <v>433011.90000005404</v>
      </c>
      <c r="V258" s="6">
        <v>498537.44999998127</v>
      </c>
      <c r="W258" s="6">
        <v>376278.39999996923</v>
      </c>
      <c r="X258" s="6">
        <v>357179.80000008398</v>
      </c>
      <c r="Y258" s="6">
        <v>410382.6</v>
      </c>
      <c r="Z258" s="6">
        <v>602740.10000010894</v>
      </c>
      <c r="AA258" s="6">
        <v>592991.05000014906</v>
      </c>
      <c r="AB258" s="6">
        <v>477723.25000015547</v>
      </c>
      <c r="AC258" s="6">
        <v>485988.09999990003</v>
      </c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16">
        <f t="shared" ref="AR258:AR321" si="17">SUM(R258:AC258)/1000000</f>
        <v>5.0874564500002064</v>
      </c>
      <c r="AS258" s="17">
        <f t="shared" si="16"/>
        <v>0.42395470416668385</v>
      </c>
      <c r="AT258" s="46">
        <f t="shared" si="15"/>
        <v>0.8479094083333677</v>
      </c>
      <c r="AU258" s="21"/>
    </row>
    <row r="259" spans="1:47">
      <c r="A259" s="2">
        <v>258</v>
      </c>
      <c r="B259" s="2"/>
      <c r="C259" s="2" t="s">
        <v>1790</v>
      </c>
      <c r="D259" s="2" t="s">
        <v>1791</v>
      </c>
      <c r="E259" s="2" t="s">
        <v>1792</v>
      </c>
      <c r="F259" s="5" t="s">
        <v>27</v>
      </c>
      <c r="G259" s="5">
        <v>2010</v>
      </c>
      <c r="H259" s="3">
        <v>23295</v>
      </c>
      <c r="I259" s="2">
        <v>48.39</v>
      </c>
      <c r="J259" s="4">
        <v>214269972</v>
      </c>
      <c r="K259" s="4">
        <v>793592910</v>
      </c>
      <c r="L259" s="4">
        <v>208769713</v>
      </c>
      <c r="M259" s="4">
        <v>1.8684000000000001</v>
      </c>
      <c r="N259" s="2" t="s">
        <v>1793</v>
      </c>
      <c r="O259" s="9" t="s">
        <v>1794</v>
      </c>
      <c r="P259" s="5">
        <v>60</v>
      </c>
      <c r="Q259" s="5">
        <v>12</v>
      </c>
      <c r="R259" s="6">
        <v>334621.25000007398</v>
      </c>
      <c r="S259" s="6">
        <v>321845.73999995022</v>
      </c>
      <c r="T259" s="6">
        <v>86032.199999996243</v>
      </c>
      <c r="U259" s="6">
        <v>153256.80000004999</v>
      </c>
      <c r="V259" s="6">
        <v>20740</v>
      </c>
      <c r="W259" s="6">
        <v>534452.50000001292</v>
      </c>
      <c r="X259" s="6">
        <v>84318.749999986248</v>
      </c>
      <c r="Y259" s="6">
        <v>678233.00000004377</v>
      </c>
      <c r="Z259" s="6">
        <v>425402.50000003551</v>
      </c>
      <c r="AA259" s="6">
        <v>1680045.000000532</v>
      </c>
      <c r="AB259" s="6">
        <v>115946.999999964</v>
      </c>
      <c r="AC259" s="6">
        <v>503313.84999989148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16">
        <f t="shared" si="17"/>
        <v>4.9382085900005359</v>
      </c>
      <c r="AS259" s="17">
        <f t="shared" si="16"/>
        <v>0.41151738250004471</v>
      </c>
      <c r="AT259" s="46">
        <f t="shared" si="15"/>
        <v>0.82303476500008943</v>
      </c>
      <c r="AU259" s="21"/>
    </row>
    <row r="260" spans="1:47">
      <c r="A260" s="2">
        <v>259</v>
      </c>
      <c r="B260" s="2"/>
      <c r="C260" s="2" t="s">
        <v>1418</v>
      </c>
      <c r="D260" s="2" t="s">
        <v>1419</v>
      </c>
      <c r="E260" s="2" t="s">
        <v>1420</v>
      </c>
      <c r="F260" s="5" t="s">
        <v>27</v>
      </c>
      <c r="G260" s="5">
        <v>2010</v>
      </c>
      <c r="H260" s="3">
        <v>36923</v>
      </c>
      <c r="I260" s="2">
        <v>11.08</v>
      </c>
      <c r="J260" s="4">
        <v>19390999.07</v>
      </c>
      <c r="K260" s="4">
        <v>142598550.08000001</v>
      </c>
      <c r="L260" s="4">
        <v>1920403.84</v>
      </c>
      <c r="M260" s="4">
        <v>2.1271</v>
      </c>
      <c r="N260" s="2" t="s">
        <v>1421</v>
      </c>
      <c r="O260" s="9">
        <v>9195298</v>
      </c>
      <c r="P260" s="5">
        <v>60</v>
      </c>
      <c r="Q260" s="5">
        <v>12</v>
      </c>
      <c r="R260" s="6">
        <v>262145.99999994802</v>
      </c>
      <c r="S260" s="6">
        <v>322447.20000002126</v>
      </c>
      <c r="T260" s="6">
        <v>346229.57000007399</v>
      </c>
      <c r="U260" s="6">
        <v>239064.19999994853</v>
      </c>
      <c r="V260" s="6">
        <v>343078.85000009846</v>
      </c>
      <c r="W260" s="6">
        <v>175863.79999994524</v>
      </c>
      <c r="X260" s="6">
        <v>172585.999999964</v>
      </c>
      <c r="Y260" s="6">
        <v>404636.59999991552</v>
      </c>
      <c r="Z260" s="6">
        <v>658885.85000013874</v>
      </c>
      <c r="AA260" s="6">
        <v>508224.49999985629</v>
      </c>
      <c r="AB260" s="6">
        <v>812907.05000014801</v>
      </c>
      <c r="AC260" s="6">
        <v>685797.34999986598</v>
      </c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16">
        <f t="shared" si="17"/>
        <v>4.9318669699999242</v>
      </c>
      <c r="AS260" s="17">
        <f t="shared" si="16"/>
        <v>0.41098891416666034</v>
      </c>
      <c r="AT260" s="46">
        <f t="shared" si="15"/>
        <v>0.82197782833332067</v>
      </c>
      <c r="AU260" s="21"/>
    </row>
    <row r="261" spans="1:47">
      <c r="A261" s="2">
        <v>260</v>
      </c>
      <c r="B261" s="2"/>
      <c r="C261" s="2" t="s">
        <v>156</v>
      </c>
      <c r="D261" s="2" t="s">
        <v>157</v>
      </c>
      <c r="E261" s="2" t="s">
        <v>158</v>
      </c>
      <c r="F261" s="5" t="s">
        <v>27</v>
      </c>
      <c r="G261" s="5">
        <v>2010</v>
      </c>
      <c r="H261" s="3">
        <v>38758</v>
      </c>
      <c r="I261" s="2">
        <v>6.06</v>
      </c>
      <c r="J261" s="4">
        <v>2994205.92</v>
      </c>
      <c r="K261" s="4">
        <v>11818372.82</v>
      </c>
      <c r="L261" s="4">
        <v>342253.06</v>
      </c>
      <c r="M261" s="4">
        <v>2.4512999999999998</v>
      </c>
      <c r="N261" s="2" t="s">
        <v>159</v>
      </c>
      <c r="O261" s="9" t="s">
        <v>160</v>
      </c>
      <c r="P261" s="5" t="s">
        <v>1939</v>
      </c>
      <c r="Q261" s="5">
        <v>12</v>
      </c>
      <c r="R261" s="6">
        <v>355383.99999996601</v>
      </c>
      <c r="S261" s="6">
        <v>172019.99999996999</v>
      </c>
      <c r="T261" s="6">
        <v>175617.99999996298</v>
      </c>
      <c r="U261" s="6">
        <v>186236.00000000701</v>
      </c>
      <c r="V261" s="6">
        <v>406469.00000008399</v>
      </c>
      <c r="W261" s="6">
        <v>286589.00000000501</v>
      </c>
      <c r="X261" s="6">
        <v>192520.99999997701</v>
      </c>
      <c r="Y261" s="6">
        <v>611272.00000011001</v>
      </c>
      <c r="Z261" s="6">
        <v>535338.99999987299</v>
      </c>
      <c r="AA261" s="6">
        <v>719124.49999996508</v>
      </c>
      <c r="AB261" s="6">
        <v>620481.00000003004</v>
      </c>
      <c r="AC261" s="6">
        <v>615848.50000012747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16">
        <f t="shared" si="17"/>
        <v>4.8769020000000776</v>
      </c>
      <c r="AS261" s="17">
        <f t="shared" si="16"/>
        <v>0.40640850000000645</v>
      </c>
      <c r="AT261" s="46">
        <f t="shared" si="15"/>
        <v>0.81281700000001289</v>
      </c>
      <c r="AU261" s="21"/>
    </row>
    <row r="262" spans="1:47">
      <c r="A262" s="2">
        <v>261</v>
      </c>
      <c r="B262" s="2"/>
      <c r="C262" s="2" t="s">
        <v>1732</v>
      </c>
      <c r="D262" s="2" t="s">
        <v>1733</v>
      </c>
      <c r="E262" s="2" t="s">
        <v>1734</v>
      </c>
      <c r="F262" s="5" t="s">
        <v>120</v>
      </c>
      <c r="G262" s="5">
        <v>2010</v>
      </c>
      <c r="H262" s="3">
        <v>27507</v>
      </c>
      <c r="I262" s="2">
        <v>36.86</v>
      </c>
      <c r="J262" s="4">
        <v>355056658.72000003</v>
      </c>
      <c r="K262" s="4">
        <v>593077674.17999995</v>
      </c>
      <c r="L262" s="4">
        <v>7291535.1200000001</v>
      </c>
      <c r="M262" s="4">
        <v>0.54320000000000002</v>
      </c>
      <c r="N262" s="2" t="s">
        <v>1735</v>
      </c>
      <c r="O262" s="9" t="s">
        <v>1736</v>
      </c>
      <c r="P262" s="5">
        <v>60</v>
      </c>
      <c r="Q262" s="5">
        <v>12</v>
      </c>
      <c r="R262" s="6">
        <v>50737.919999999998</v>
      </c>
      <c r="S262" s="6">
        <v>112788.6</v>
      </c>
      <c r="T262" s="6">
        <v>23195.7</v>
      </c>
      <c r="U262" s="6">
        <v>191380.60999995878</v>
      </c>
      <c r="V262" s="6">
        <v>822792.4200000125</v>
      </c>
      <c r="W262" s="6">
        <v>262452.95000000403</v>
      </c>
      <c r="X262" s="6">
        <v>237695.57999997801</v>
      </c>
      <c r="Y262" s="6">
        <v>331800.8700000543</v>
      </c>
      <c r="Z262" s="6">
        <v>435680.17000006302</v>
      </c>
      <c r="AA262" s="6">
        <v>1037372.7800000443</v>
      </c>
      <c r="AB262" s="6">
        <v>714098.29000016919</v>
      </c>
      <c r="AC262" s="6">
        <v>554952.66999989701</v>
      </c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16">
        <f t="shared" si="17"/>
        <v>4.7749485600001815</v>
      </c>
      <c r="AS262" s="17">
        <f t="shared" si="16"/>
        <v>0.39791238000001505</v>
      </c>
      <c r="AT262" s="46">
        <f t="shared" si="15"/>
        <v>0.79582476000003011</v>
      </c>
      <c r="AU262" s="21"/>
    </row>
    <row r="263" spans="1:47">
      <c r="A263" s="2">
        <v>262</v>
      </c>
      <c r="B263" s="2"/>
      <c r="C263" s="2" t="s">
        <v>508</v>
      </c>
      <c r="D263" s="2" t="s">
        <v>509</v>
      </c>
      <c r="E263" s="2" t="s">
        <v>510</v>
      </c>
      <c r="F263" s="5" t="s">
        <v>27</v>
      </c>
      <c r="G263" s="5">
        <v>2010</v>
      </c>
      <c r="H263" s="3">
        <v>37200</v>
      </c>
      <c r="I263" s="2">
        <v>10.32</v>
      </c>
      <c r="J263" s="4">
        <v>4210729.91</v>
      </c>
      <c r="K263" s="4">
        <v>30285473.989999998</v>
      </c>
      <c r="L263" s="4">
        <v>641338.75</v>
      </c>
      <c r="M263" s="4">
        <v>1.7711000000000001</v>
      </c>
      <c r="N263" s="2" t="s">
        <v>511</v>
      </c>
      <c r="O263" s="9" t="s">
        <v>512</v>
      </c>
      <c r="P263" s="5">
        <v>60</v>
      </c>
      <c r="Q263" s="5">
        <v>12</v>
      </c>
      <c r="R263" s="6">
        <v>524980.76999983203</v>
      </c>
      <c r="S263" s="6">
        <v>568203.36000010907</v>
      </c>
      <c r="T263" s="6">
        <v>383576.39000006398</v>
      </c>
      <c r="U263" s="6">
        <v>343111.38999996596</v>
      </c>
      <c r="V263" s="6">
        <v>710350.64999986801</v>
      </c>
      <c r="W263" s="6">
        <v>355392.30000008753</v>
      </c>
      <c r="X263" s="6">
        <v>323106.86999996623</v>
      </c>
      <c r="Y263" s="6">
        <v>46481.870000013747</v>
      </c>
      <c r="Z263" s="6">
        <v>156667.230000012</v>
      </c>
      <c r="AA263" s="6">
        <v>156210.55000004577</v>
      </c>
      <c r="AB263" s="6">
        <v>525015.999999817</v>
      </c>
      <c r="AC263" s="6">
        <v>676236.4000001105</v>
      </c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16">
        <f t="shared" si="17"/>
        <v>4.7693337799998909</v>
      </c>
      <c r="AS263" s="17">
        <f t="shared" si="16"/>
        <v>0.39744448166665763</v>
      </c>
      <c r="AT263" s="46">
        <f t="shared" ref="AT263:AT326" si="18">AS263*P263/30</f>
        <v>0.79488896333331527</v>
      </c>
      <c r="AU263" s="21"/>
    </row>
    <row r="264" spans="1:47">
      <c r="A264" s="2">
        <v>263</v>
      </c>
      <c r="B264" s="2"/>
      <c r="C264" s="2" t="s">
        <v>809</v>
      </c>
      <c r="D264" s="2" t="s">
        <v>810</v>
      </c>
      <c r="E264" s="2" t="s">
        <v>811</v>
      </c>
      <c r="F264" s="5" t="s">
        <v>27</v>
      </c>
      <c r="G264" s="5">
        <v>2010</v>
      </c>
      <c r="H264" s="3">
        <v>37573</v>
      </c>
      <c r="I264" s="2">
        <v>9.3000000000000007</v>
      </c>
      <c r="J264" s="4">
        <v>9620167.4299999997</v>
      </c>
      <c r="K264" s="4">
        <v>51004986.039999999</v>
      </c>
      <c r="L264" s="4">
        <v>1281381.8899999999</v>
      </c>
      <c r="M264" s="4">
        <v>2</v>
      </c>
      <c r="N264" s="2" t="s">
        <v>812</v>
      </c>
      <c r="O264" s="9" t="s">
        <v>813</v>
      </c>
      <c r="P264" s="5">
        <v>30</v>
      </c>
      <c r="Q264" s="5">
        <v>12</v>
      </c>
      <c r="R264" s="6">
        <v>1696562.6000000199</v>
      </c>
      <c r="S264" s="6">
        <v>1218010.3499999188</v>
      </c>
      <c r="T264" s="6">
        <v>1007457.7000002401</v>
      </c>
      <c r="U264" s="6">
        <v>607801.84999986365</v>
      </c>
      <c r="V264" s="6">
        <v>718827.099999864</v>
      </c>
      <c r="W264" s="6">
        <v>943415.24999995204</v>
      </c>
      <c r="X264" s="6">
        <v>177885.70000000802</v>
      </c>
      <c r="Y264" s="6">
        <v>1055291.0999999724</v>
      </c>
      <c r="Z264" s="6">
        <v>718259.00000003993</v>
      </c>
      <c r="AA264" s="6">
        <v>974857.70000016049</v>
      </c>
      <c r="AB264" s="6">
        <v>172305.49999998501</v>
      </c>
      <c r="AC264" s="6">
        <v>78265.60000002</v>
      </c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16">
        <f t="shared" si="17"/>
        <v>9.3689394500000436</v>
      </c>
      <c r="AS264" s="17">
        <f t="shared" ref="AS264:AS327" si="19">AVERAGEA(R264:AC264)/1000000</f>
        <v>0.78074495416667034</v>
      </c>
      <c r="AT264" s="46">
        <f t="shared" si="18"/>
        <v>0.78074495416667034</v>
      </c>
      <c r="AU264" s="21"/>
    </row>
    <row r="265" spans="1:47">
      <c r="A265" s="2">
        <v>264</v>
      </c>
      <c r="B265" s="2"/>
      <c r="C265" s="2" t="s">
        <v>165</v>
      </c>
      <c r="D265" s="2" t="s">
        <v>166</v>
      </c>
      <c r="E265" s="2" t="s">
        <v>167</v>
      </c>
      <c r="F265" s="5" t="s">
        <v>27</v>
      </c>
      <c r="G265" s="5">
        <v>2010</v>
      </c>
      <c r="H265" s="3">
        <v>39482</v>
      </c>
      <c r="I265" s="2">
        <v>4.08</v>
      </c>
      <c r="J265" s="4">
        <v>1705638.85</v>
      </c>
      <c r="K265" s="4">
        <v>12135895.710000001</v>
      </c>
      <c r="L265" s="4">
        <v>864609.34</v>
      </c>
      <c r="M265" s="4">
        <v>3.2500000000000001E-2</v>
      </c>
      <c r="N265" s="2" t="s">
        <v>168</v>
      </c>
      <c r="O265" s="9"/>
      <c r="P265" s="5" t="s">
        <v>1939</v>
      </c>
      <c r="Q265" s="5">
        <v>12</v>
      </c>
      <c r="R265" s="6">
        <v>352248.00000001205</v>
      </c>
      <c r="S265" s="6">
        <v>372248.99999994063</v>
      </c>
      <c r="T265" s="6">
        <v>396565.000000106</v>
      </c>
      <c r="U265" s="6">
        <v>339519.99999993597</v>
      </c>
      <c r="V265" s="6">
        <v>422298</v>
      </c>
      <c r="W265" s="6">
        <v>472435.00000007998</v>
      </c>
      <c r="X265" s="6">
        <v>427919.9999999</v>
      </c>
      <c r="Y265" s="6">
        <v>417749.99999997998</v>
      </c>
      <c r="Z265" s="6">
        <v>591360</v>
      </c>
      <c r="AA265" s="6">
        <v>346670.00000006001</v>
      </c>
      <c r="AB265" s="6">
        <v>356389.9999999</v>
      </c>
      <c r="AC265" s="6">
        <v>167444.99999996999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16">
        <f t="shared" si="17"/>
        <v>4.6628499999998843</v>
      </c>
      <c r="AS265" s="17">
        <f t="shared" si="19"/>
        <v>0.38857083333332371</v>
      </c>
      <c r="AT265" s="46">
        <f t="shared" si="18"/>
        <v>0.77714166666664741</v>
      </c>
      <c r="AU265" s="21"/>
    </row>
    <row r="266" spans="1:47">
      <c r="A266" s="2">
        <v>265</v>
      </c>
      <c r="B266" s="2"/>
      <c r="C266" s="2" t="s">
        <v>702</v>
      </c>
      <c r="D266" s="2" t="s">
        <v>703</v>
      </c>
      <c r="E266" s="2" t="s">
        <v>704</v>
      </c>
      <c r="F266" s="5" t="s">
        <v>27</v>
      </c>
      <c r="G266" s="5">
        <v>2010</v>
      </c>
      <c r="H266" s="3">
        <v>39482</v>
      </c>
      <c r="I266" s="2">
        <v>4.08</v>
      </c>
      <c r="J266" s="4">
        <v>8399113.4800000004</v>
      </c>
      <c r="K266" s="4">
        <v>44134997.43</v>
      </c>
      <c r="L266" s="4">
        <v>3618794.29</v>
      </c>
      <c r="M266" s="4">
        <v>1.0471999999999999</v>
      </c>
      <c r="N266" s="2" t="s">
        <v>705</v>
      </c>
      <c r="O266" s="9" t="s">
        <v>706</v>
      </c>
      <c r="P266" s="5" t="s">
        <v>1939</v>
      </c>
      <c r="Q266" s="5">
        <v>12</v>
      </c>
      <c r="R266" s="6">
        <v>197859.000000039</v>
      </c>
      <c r="S266" s="6">
        <v>216558.799999985</v>
      </c>
      <c r="T266" s="6">
        <v>350131.9000001293</v>
      </c>
      <c r="U266" s="6">
        <v>314974.99999998999</v>
      </c>
      <c r="V266" s="6">
        <v>151321.6499999635</v>
      </c>
      <c r="W266" s="6">
        <v>371688.49999997875</v>
      </c>
      <c r="X266" s="6">
        <v>480520.29999999603</v>
      </c>
      <c r="Y266" s="6">
        <v>682117.64999983506</v>
      </c>
      <c r="Z266" s="6">
        <v>461065.65000007604</v>
      </c>
      <c r="AA266" s="6">
        <v>362096.84999991802</v>
      </c>
      <c r="AB266" s="6">
        <v>352016.60000011203</v>
      </c>
      <c r="AC266" s="6">
        <v>720709.14999980002</v>
      </c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16">
        <f t="shared" si="17"/>
        <v>4.6610610499998231</v>
      </c>
      <c r="AS266" s="17">
        <f t="shared" si="19"/>
        <v>0.38842175416665192</v>
      </c>
      <c r="AT266" s="46">
        <f t="shared" si="18"/>
        <v>0.77684350833330384</v>
      </c>
      <c r="AU266" s="21"/>
    </row>
    <row r="267" spans="1:47">
      <c r="A267" s="2">
        <v>266</v>
      </c>
      <c r="B267" s="2"/>
      <c r="C267" s="2" t="s">
        <v>1164</v>
      </c>
      <c r="D267" s="2" t="s">
        <v>1165</v>
      </c>
      <c r="E267" s="2" t="s">
        <v>1166</v>
      </c>
      <c r="F267" s="5" t="s">
        <v>27</v>
      </c>
      <c r="G267" s="5">
        <v>2010</v>
      </c>
      <c r="H267" s="3">
        <v>36906</v>
      </c>
      <c r="I267" s="2">
        <v>11.13</v>
      </c>
      <c r="J267" s="4">
        <v>11774514.08</v>
      </c>
      <c r="K267" s="4">
        <v>85489283.310000002</v>
      </c>
      <c r="L267" s="4">
        <v>1163299.8500000001</v>
      </c>
      <c r="M267" s="4">
        <v>0.9123</v>
      </c>
      <c r="N267" s="2" t="s">
        <v>1167</v>
      </c>
      <c r="O267" s="9" t="s">
        <v>1168</v>
      </c>
      <c r="P267" s="5" t="s">
        <v>1939</v>
      </c>
      <c r="Q267" s="5">
        <v>10</v>
      </c>
      <c r="R267" s="6">
        <v>135288</v>
      </c>
      <c r="S267" s="6">
        <v>0</v>
      </c>
      <c r="T267" s="6">
        <v>184929.999999992</v>
      </c>
      <c r="U267" s="6">
        <v>745347.99999996799</v>
      </c>
      <c r="V267" s="6">
        <v>633674.49999981408</v>
      </c>
      <c r="W267" s="6">
        <v>923182.00000015006</v>
      </c>
      <c r="X267" s="6">
        <v>775247.09999999637</v>
      </c>
      <c r="Y267" s="6">
        <v>776889.99999977602</v>
      </c>
      <c r="Z267" s="6">
        <v>265170</v>
      </c>
      <c r="AA267" s="6">
        <v>113968.99999998501</v>
      </c>
      <c r="AB267" s="6">
        <v>66538</v>
      </c>
      <c r="AC267" s="6">
        <v>0</v>
      </c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16">
        <f t="shared" si="17"/>
        <v>4.6202365999996813</v>
      </c>
      <c r="AS267" s="17">
        <f t="shared" si="19"/>
        <v>0.38501971666664009</v>
      </c>
      <c r="AT267" s="46">
        <f t="shared" si="18"/>
        <v>0.77003943333328018</v>
      </c>
      <c r="AU267" s="21"/>
    </row>
    <row r="268" spans="1:47">
      <c r="A268" s="2">
        <v>267</v>
      </c>
      <c r="B268" s="2"/>
      <c r="C268" s="2" t="s">
        <v>1304</v>
      </c>
      <c r="D268" s="2" t="s">
        <v>1305</v>
      </c>
      <c r="E268" s="2" t="s">
        <v>1306</v>
      </c>
      <c r="F268" s="5" t="s">
        <v>27</v>
      </c>
      <c r="G268" s="5">
        <v>2010</v>
      </c>
      <c r="H268" s="3">
        <v>35174</v>
      </c>
      <c r="I268" s="2">
        <v>15.87</v>
      </c>
      <c r="J268" s="4">
        <v>14086194.67</v>
      </c>
      <c r="K268" s="4">
        <v>113207488.95</v>
      </c>
      <c r="L268" s="4">
        <v>1389845.34</v>
      </c>
      <c r="M268" s="4">
        <v>0.92599999999999993</v>
      </c>
      <c r="N268" s="2" t="s">
        <v>1307</v>
      </c>
      <c r="O268" s="9" t="s">
        <v>1308</v>
      </c>
      <c r="P268" s="5">
        <v>60</v>
      </c>
      <c r="Q268" s="5">
        <v>12</v>
      </c>
      <c r="R268" s="6">
        <v>174882.31999998598</v>
      </c>
      <c r="S268" s="6">
        <v>106269.55000000625</v>
      </c>
      <c r="T268" s="6">
        <v>245539.27000007822</v>
      </c>
      <c r="U268" s="6">
        <v>153044.78999996401</v>
      </c>
      <c r="V268" s="6">
        <v>383627.249999994</v>
      </c>
      <c r="W268" s="6">
        <v>612149.25000009302</v>
      </c>
      <c r="X268" s="6">
        <v>310362.96000009601</v>
      </c>
      <c r="Y268" s="6">
        <v>444505.3900000375</v>
      </c>
      <c r="Z268" s="6">
        <v>353045.46999995498</v>
      </c>
      <c r="AA268" s="6">
        <v>421110.55000008224</v>
      </c>
      <c r="AB268" s="6">
        <v>803141.16999996803</v>
      </c>
      <c r="AC268" s="6">
        <v>5696902.2000000002</v>
      </c>
      <c r="AD268" s="6">
        <v>5498571.7999999998</v>
      </c>
      <c r="AE268" s="6">
        <v>5076958.4000000004</v>
      </c>
      <c r="AF268" s="6">
        <v>8329974.4000000004</v>
      </c>
      <c r="AG268" s="6">
        <v>10071726.199999999</v>
      </c>
      <c r="AH268" s="6">
        <v>7848362.4000000004</v>
      </c>
      <c r="AI268" s="6">
        <v>8427273.5999999996</v>
      </c>
      <c r="AJ268" s="6">
        <v>8064054.7999999998</v>
      </c>
      <c r="AK268" s="6">
        <v>8383300</v>
      </c>
      <c r="AL268" s="6">
        <v>4762942.4000000004</v>
      </c>
      <c r="AM268" s="6">
        <v>4937526.5999999996</v>
      </c>
      <c r="AN268" s="6">
        <v>7420995.7999999998</v>
      </c>
      <c r="AO268" s="6"/>
      <c r="AP268" s="6"/>
      <c r="AQ268" s="6"/>
      <c r="AR268" s="16">
        <f>SUM(AC268:AN268)/1000000</f>
        <v>84.518588600000001</v>
      </c>
      <c r="AS268" s="17">
        <f>AVERAGEA(AC268:AN268)/1000000</f>
        <v>7.0432157166666656</v>
      </c>
      <c r="AT268" s="46">
        <f t="shared" si="18"/>
        <v>14.086431433333331</v>
      </c>
      <c r="AU268" s="21"/>
    </row>
    <row r="269" spans="1:47">
      <c r="A269" s="2">
        <v>268</v>
      </c>
      <c r="B269" s="2"/>
      <c r="C269" s="2" t="s">
        <v>688</v>
      </c>
      <c r="D269" s="2" t="s">
        <v>689</v>
      </c>
      <c r="E269" s="2" t="s">
        <v>690</v>
      </c>
      <c r="F269" s="5" t="s">
        <v>27</v>
      </c>
      <c r="G269" s="5">
        <v>2010</v>
      </c>
      <c r="H269" s="3">
        <v>36461</v>
      </c>
      <c r="I269" s="2">
        <v>12.34</v>
      </c>
      <c r="J269" s="4">
        <v>19587694.210000001</v>
      </c>
      <c r="K269" s="4">
        <v>43536219.049999997</v>
      </c>
      <c r="L269" s="4">
        <v>1460775</v>
      </c>
      <c r="M269" s="4">
        <v>1.2234</v>
      </c>
      <c r="N269" s="2" t="s">
        <v>691</v>
      </c>
      <c r="O269" s="9"/>
      <c r="P269" s="5">
        <v>30</v>
      </c>
      <c r="Q269" s="5">
        <v>12</v>
      </c>
      <c r="R269" s="6">
        <v>482257.71</v>
      </c>
      <c r="S269" s="6">
        <v>550962.39</v>
      </c>
      <c r="T269" s="6">
        <v>618727.56000000006</v>
      </c>
      <c r="U269" s="6">
        <v>597582.2800000445</v>
      </c>
      <c r="V269" s="6">
        <v>831673.44</v>
      </c>
      <c r="W269" s="6">
        <v>850196.82000002358</v>
      </c>
      <c r="X269" s="6">
        <v>725396.43</v>
      </c>
      <c r="Y269" s="6">
        <v>934800.9</v>
      </c>
      <c r="Z269" s="6">
        <v>1143122.2</v>
      </c>
      <c r="AA269" s="6">
        <v>356085.84</v>
      </c>
      <c r="AB269" s="6">
        <v>1153702</v>
      </c>
      <c r="AC269" s="6">
        <v>967669.87999998895</v>
      </c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16">
        <f t="shared" si="17"/>
        <v>9.2121774500000573</v>
      </c>
      <c r="AS269" s="17">
        <f t="shared" si="19"/>
        <v>0.76768145416667133</v>
      </c>
      <c r="AT269" s="46">
        <f t="shared" si="18"/>
        <v>0.76768145416667133</v>
      </c>
      <c r="AU269" s="21"/>
    </row>
    <row r="270" spans="1:47">
      <c r="A270" s="2">
        <v>269</v>
      </c>
      <c r="B270" s="2"/>
      <c r="C270" s="2" t="s">
        <v>890</v>
      </c>
      <c r="D270" s="2" t="s">
        <v>891</v>
      </c>
      <c r="E270" s="2" t="s">
        <v>892</v>
      </c>
      <c r="F270" s="5" t="s">
        <v>27</v>
      </c>
      <c r="G270" s="5">
        <v>2010</v>
      </c>
      <c r="H270" s="3">
        <v>35268</v>
      </c>
      <c r="I270" s="2">
        <v>15.61</v>
      </c>
      <c r="J270" s="4">
        <v>53912489.579999998</v>
      </c>
      <c r="K270" s="4">
        <v>57120253.299999997</v>
      </c>
      <c r="L270" s="4">
        <v>92953.24</v>
      </c>
      <c r="M270" s="4">
        <v>1.216</v>
      </c>
      <c r="N270" s="2" t="s">
        <v>893</v>
      </c>
      <c r="O270" s="9" t="s">
        <v>894</v>
      </c>
      <c r="P270" s="5">
        <v>60</v>
      </c>
      <c r="Q270" s="5">
        <v>12</v>
      </c>
      <c r="R270" s="6">
        <v>435751.04000009224</v>
      </c>
      <c r="S270" s="6">
        <v>421592.53999998758</v>
      </c>
      <c r="T270" s="6">
        <v>427835.81999994942</v>
      </c>
      <c r="U270" s="6">
        <v>614801.08000015107</v>
      </c>
      <c r="V270" s="6">
        <v>516724.67</v>
      </c>
      <c r="W270" s="6">
        <v>484386.21</v>
      </c>
      <c r="X270" s="6">
        <v>535534.81000001787</v>
      </c>
      <c r="Y270" s="6">
        <v>378436.63</v>
      </c>
      <c r="Z270" s="6">
        <v>218302.37</v>
      </c>
      <c r="AA270" s="6">
        <v>269544.7999999412</v>
      </c>
      <c r="AB270" s="6">
        <v>122829.07</v>
      </c>
      <c r="AC270" s="6">
        <v>133661.92000000001</v>
      </c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16">
        <f t="shared" si="17"/>
        <v>4.5594009600001399</v>
      </c>
      <c r="AS270" s="17">
        <f t="shared" si="19"/>
        <v>0.37995008000001168</v>
      </c>
      <c r="AT270" s="46">
        <f t="shared" si="18"/>
        <v>0.75990016000002336</v>
      </c>
      <c r="AU270" s="21"/>
    </row>
    <row r="271" spans="1:47">
      <c r="A271" s="2">
        <v>270</v>
      </c>
      <c r="B271" s="2"/>
      <c r="C271" s="2" t="s">
        <v>453</v>
      </c>
      <c r="D271" s="2" t="s">
        <v>454</v>
      </c>
      <c r="E271" s="2" t="s">
        <v>455</v>
      </c>
      <c r="F271" s="5" t="s">
        <v>27</v>
      </c>
      <c r="G271" s="5">
        <v>2010</v>
      </c>
      <c r="H271" s="3">
        <v>25043</v>
      </c>
      <c r="I271" s="2">
        <v>43.6</v>
      </c>
      <c r="J271" s="4">
        <v>12228795.630000001</v>
      </c>
      <c r="K271" s="4">
        <v>27726759.32</v>
      </c>
      <c r="L271" s="4">
        <v>1014070.55</v>
      </c>
      <c r="M271" s="4">
        <v>0.2155</v>
      </c>
      <c r="N271" s="2" t="s">
        <v>456</v>
      </c>
      <c r="O271" s="9" t="s">
        <v>457</v>
      </c>
      <c r="P271" s="5" t="s">
        <v>1939</v>
      </c>
      <c r="Q271" s="5">
        <v>12</v>
      </c>
      <c r="R271" s="6">
        <v>272408.00000000402</v>
      </c>
      <c r="S271" s="6">
        <v>196843.99999997701</v>
      </c>
      <c r="T271" s="6">
        <v>260003.999999964</v>
      </c>
      <c r="U271" s="6">
        <v>338092.99999992002</v>
      </c>
      <c r="V271" s="6">
        <v>401321.99999993999</v>
      </c>
      <c r="W271" s="6">
        <v>673099.99999988009</v>
      </c>
      <c r="X271" s="6">
        <v>560480.00000012096</v>
      </c>
      <c r="Y271" s="6">
        <v>545641.49999994249</v>
      </c>
      <c r="Z271" s="6">
        <v>474837.99999993999</v>
      </c>
      <c r="AA271" s="6">
        <v>344233.49999994499</v>
      </c>
      <c r="AB271" s="6">
        <v>270320.99999994802</v>
      </c>
      <c r="AC271" s="6">
        <v>205420.5000000135</v>
      </c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16">
        <f t="shared" si="17"/>
        <v>4.5427054999995962</v>
      </c>
      <c r="AS271" s="17">
        <f t="shared" si="19"/>
        <v>0.37855879166663298</v>
      </c>
      <c r="AT271" s="46">
        <f t="shared" si="18"/>
        <v>0.75711758333326595</v>
      </c>
      <c r="AU271" s="21"/>
    </row>
    <row r="272" spans="1:47">
      <c r="A272" s="2">
        <v>271</v>
      </c>
      <c r="B272" s="2"/>
      <c r="C272" s="2" t="s">
        <v>1619</v>
      </c>
      <c r="D272" s="2" t="s">
        <v>1620</v>
      </c>
      <c r="E272" s="2" t="s">
        <v>1621</v>
      </c>
      <c r="F272" s="5" t="s">
        <v>27</v>
      </c>
      <c r="G272" s="5">
        <v>2011</v>
      </c>
      <c r="H272" s="3">
        <v>38093</v>
      </c>
      <c r="I272" s="2">
        <v>7.88</v>
      </c>
      <c r="J272" s="4">
        <v>35984088.039999999</v>
      </c>
      <c r="K272" s="4">
        <v>290076780.81999999</v>
      </c>
      <c r="L272" s="4">
        <v>1886115.44</v>
      </c>
      <c r="M272" s="4">
        <v>2.7675000000000001</v>
      </c>
      <c r="N272" s="2" t="s">
        <v>1622</v>
      </c>
      <c r="O272" s="9" t="s">
        <v>1623</v>
      </c>
      <c r="P272" s="5">
        <v>60</v>
      </c>
      <c r="Q272" s="5">
        <v>12</v>
      </c>
      <c r="R272" s="6">
        <v>278330.99999998201</v>
      </c>
      <c r="S272" s="6">
        <v>142987.29999999798</v>
      </c>
      <c r="T272" s="6">
        <v>62182.600000008002</v>
      </c>
      <c r="U272" s="6">
        <v>321363.84999993199</v>
      </c>
      <c r="V272" s="6">
        <v>367263.99999997398</v>
      </c>
      <c r="W272" s="6">
        <v>410483.0200000375</v>
      </c>
      <c r="X272" s="6">
        <v>474507.19000007625</v>
      </c>
      <c r="Y272" s="6">
        <v>484429.450000068</v>
      </c>
      <c r="Z272" s="6">
        <v>403847.20000005828</v>
      </c>
      <c r="AA272" s="6">
        <v>441145.009999968</v>
      </c>
      <c r="AB272" s="6">
        <v>545163.1199999837</v>
      </c>
      <c r="AC272" s="6">
        <v>591208.37000003376</v>
      </c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16">
        <f t="shared" si="17"/>
        <v>4.5229121100001208</v>
      </c>
      <c r="AS272" s="17">
        <f t="shared" si="19"/>
        <v>0.37690934250001001</v>
      </c>
      <c r="AT272" s="46">
        <f t="shared" si="18"/>
        <v>0.75381868500002003</v>
      </c>
      <c r="AU272" s="21"/>
    </row>
    <row r="273" spans="1:47">
      <c r="A273" s="2">
        <v>272</v>
      </c>
      <c r="B273" s="2"/>
      <c r="C273" s="2" t="s">
        <v>1633</v>
      </c>
      <c r="D273" s="2" t="s">
        <v>1634</v>
      </c>
      <c r="E273" s="2" t="s">
        <v>1635</v>
      </c>
      <c r="F273" s="5" t="s">
        <v>27</v>
      </c>
      <c r="G273" s="5">
        <v>2010</v>
      </c>
      <c r="H273" s="3">
        <v>34045</v>
      </c>
      <c r="I273" s="2">
        <v>18.96</v>
      </c>
      <c r="J273" s="4">
        <v>10666637.310000001</v>
      </c>
      <c r="K273" s="4">
        <v>317800409.98000002</v>
      </c>
      <c r="L273" s="4">
        <v>2513490.33</v>
      </c>
      <c r="M273" s="4">
        <v>2.5114999999999998</v>
      </c>
      <c r="N273" s="2" t="s">
        <v>1636</v>
      </c>
      <c r="O273" s="9" t="s">
        <v>1637</v>
      </c>
      <c r="P273" s="5">
        <v>60</v>
      </c>
      <c r="Q273" s="5">
        <v>12</v>
      </c>
      <c r="R273" s="6">
        <v>896579.54999978398</v>
      </c>
      <c r="S273" s="6">
        <v>393784.08999987197</v>
      </c>
      <c r="T273" s="6">
        <v>538277.05000009341</v>
      </c>
      <c r="U273" s="6">
        <v>248376.25000004753</v>
      </c>
      <c r="V273" s="6">
        <v>489173.06999992748</v>
      </c>
      <c r="W273" s="6">
        <v>369890.18000005203</v>
      </c>
      <c r="X273" s="6">
        <v>54350.349999984501</v>
      </c>
      <c r="Y273" s="6">
        <v>90148.149999995992</v>
      </c>
      <c r="Z273" s="6">
        <v>349535.49999995949</v>
      </c>
      <c r="AA273" s="6">
        <v>180311.84999995201</v>
      </c>
      <c r="AB273" s="6">
        <v>392953.70000003703</v>
      </c>
      <c r="AC273" s="6">
        <v>414500.60000011354</v>
      </c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16">
        <f t="shared" si="17"/>
        <v>4.4178803399998188</v>
      </c>
      <c r="AS273" s="17">
        <f t="shared" si="19"/>
        <v>0.36815669499998493</v>
      </c>
      <c r="AT273" s="46">
        <f t="shared" si="18"/>
        <v>0.73631338999996987</v>
      </c>
      <c r="AU273" s="21"/>
    </row>
    <row r="274" spans="1:47">
      <c r="A274" s="2">
        <v>273</v>
      </c>
      <c r="B274" s="2"/>
      <c r="C274" s="2" t="s">
        <v>513</v>
      </c>
      <c r="D274" s="2" t="s">
        <v>514</v>
      </c>
      <c r="E274" s="2" t="s">
        <v>515</v>
      </c>
      <c r="F274" s="5" t="s">
        <v>27</v>
      </c>
      <c r="G274" s="5">
        <v>2010</v>
      </c>
      <c r="H274" s="3">
        <v>38911</v>
      </c>
      <c r="I274" s="2">
        <v>5.63</v>
      </c>
      <c r="J274" s="4">
        <v>5745570.9299999997</v>
      </c>
      <c r="K274" s="4">
        <v>30433448.789999999</v>
      </c>
      <c r="L274" s="4">
        <v>1670998.87</v>
      </c>
      <c r="M274" s="4">
        <v>0.89900000000000002</v>
      </c>
      <c r="N274" s="2" t="s">
        <v>516</v>
      </c>
      <c r="O274" s="9"/>
      <c r="P274" s="5">
        <v>60</v>
      </c>
      <c r="Q274" s="5">
        <v>12</v>
      </c>
      <c r="R274" s="6">
        <v>661061.44000000134</v>
      </c>
      <c r="S274" s="6">
        <v>318175.17000002001</v>
      </c>
      <c r="T274" s="6">
        <v>241800.800000066</v>
      </c>
      <c r="U274" s="6">
        <v>335850.11999991548</v>
      </c>
      <c r="V274" s="6">
        <v>227269.18000006725</v>
      </c>
      <c r="W274" s="6">
        <v>380469.88000002602</v>
      </c>
      <c r="X274" s="6">
        <v>341153.32000005821</v>
      </c>
      <c r="Y274" s="6">
        <v>297773.5100000535</v>
      </c>
      <c r="Z274" s="6">
        <v>321802.95999993599</v>
      </c>
      <c r="AA274" s="6">
        <v>572843.83999985619</v>
      </c>
      <c r="AB274" s="6">
        <v>302353.16000006226</v>
      </c>
      <c r="AC274" s="6">
        <v>347784.62999990501</v>
      </c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16">
        <f t="shared" si="17"/>
        <v>4.3483380099999671</v>
      </c>
      <c r="AS274" s="17">
        <f t="shared" si="19"/>
        <v>0.36236150083333063</v>
      </c>
      <c r="AT274" s="46">
        <f t="shared" si="18"/>
        <v>0.72472300166666126</v>
      </c>
      <c r="AU274" s="21"/>
    </row>
    <row r="275" spans="1:47">
      <c r="A275" s="2">
        <v>274</v>
      </c>
      <c r="B275" s="2"/>
      <c r="C275" s="2" t="s">
        <v>436</v>
      </c>
      <c r="D275" s="2" t="s">
        <v>437</v>
      </c>
      <c r="E275" s="2" t="s">
        <v>438</v>
      </c>
      <c r="F275" s="5" t="s">
        <v>27</v>
      </c>
      <c r="G275" s="5">
        <v>2010</v>
      </c>
      <c r="H275" s="3">
        <v>36790</v>
      </c>
      <c r="I275" s="2">
        <v>11.45</v>
      </c>
      <c r="J275" s="4">
        <v>7172666.9900000002</v>
      </c>
      <c r="K275" s="4">
        <v>26829552</v>
      </c>
      <c r="L275" s="4">
        <v>452354.99</v>
      </c>
      <c r="M275" s="4">
        <v>1.8935</v>
      </c>
      <c r="N275" s="2" t="s">
        <v>439</v>
      </c>
      <c r="O275" s="9"/>
      <c r="P275" s="5">
        <v>60</v>
      </c>
      <c r="Q275" s="5">
        <v>12</v>
      </c>
      <c r="R275" s="6">
        <v>72224.779999995997</v>
      </c>
      <c r="S275" s="6">
        <v>727435.50000013504</v>
      </c>
      <c r="T275" s="6">
        <v>508507.84000000404</v>
      </c>
      <c r="U275" s="6">
        <v>67074.089999984004</v>
      </c>
      <c r="V275" s="6">
        <v>670169.94999989995</v>
      </c>
      <c r="W275" s="6">
        <v>586411.850000103</v>
      </c>
      <c r="X275" s="6">
        <v>387549.889999968</v>
      </c>
      <c r="Y275" s="6">
        <v>712244.19999980251</v>
      </c>
      <c r="Z275" s="6">
        <v>18848.37999999975</v>
      </c>
      <c r="AA275" s="6">
        <v>36473.64</v>
      </c>
      <c r="AB275" s="6">
        <v>368988.02999994298</v>
      </c>
      <c r="AC275" s="6">
        <v>135553.3499999925</v>
      </c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16">
        <f t="shared" si="17"/>
        <v>4.2914814999998274</v>
      </c>
      <c r="AS275" s="17">
        <f t="shared" si="19"/>
        <v>0.35762345833331899</v>
      </c>
      <c r="AT275" s="46">
        <f t="shared" si="18"/>
        <v>0.71524691666663798</v>
      </c>
      <c r="AU275" s="21"/>
    </row>
    <row r="276" spans="1:47">
      <c r="A276" s="2">
        <v>275</v>
      </c>
      <c r="B276" s="2"/>
      <c r="C276" s="2" t="s">
        <v>1786</v>
      </c>
      <c r="D276" s="2" t="s">
        <v>1787</v>
      </c>
      <c r="E276" s="2" t="s">
        <v>1788</v>
      </c>
      <c r="F276" s="5" t="s">
        <v>27</v>
      </c>
      <c r="G276" s="5">
        <v>2010</v>
      </c>
      <c r="H276" s="3">
        <v>29734</v>
      </c>
      <c r="I276" s="2">
        <v>30.76</v>
      </c>
      <c r="J276" s="4">
        <v>133888160.54000001</v>
      </c>
      <c r="K276" s="4">
        <v>787658627.47000003</v>
      </c>
      <c r="L276" s="4">
        <v>17795648.460000001</v>
      </c>
      <c r="M276" s="4">
        <v>0.3528</v>
      </c>
      <c r="N276" s="2" t="s">
        <v>1789</v>
      </c>
      <c r="O276" s="9"/>
      <c r="P276" s="5">
        <v>30</v>
      </c>
      <c r="Q276" s="5">
        <v>12</v>
      </c>
      <c r="R276" s="6">
        <v>570735.50000016845</v>
      </c>
      <c r="S276" s="6">
        <v>105399</v>
      </c>
      <c r="T276" s="6">
        <v>1367639</v>
      </c>
      <c r="U276" s="6">
        <v>125760</v>
      </c>
      <c r="V276" s="6">
        <v>727191.50000004598</v>
      </c>
      <c r="W276" s="6">
        <v>1045045.5000000926</v>
      </c>
      <c r="X276" s="6">
        <v>1108164.0000002601</v>
      </c>
      <c r="Y276" s="6">
        <v>1210308.499999725</v>
      </c>
      <c r="Z276" s="6">
        <v>658016.99999999604</v>
      </c>
      <c r="AA276" s="6">
        <v>657365.00000001595</v>
      </c>
      <c r="AB276" s="6">
        <v>496839.99999995198</v>
      </c>
      <c r="AC276" s="6">
        <v>504602.49999998603</v>
      </c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16">
        <f t="shared" si="17"/>
        <v>8.5770675000002417</v>
      </c>
      <c r="AS276" s="17">
        <f t="shared" si="19"/>
        <v>0.7147556250000201</v>
      </c>
      <c r="AT276" s="46">
        <f t="shared" si="18"/>
        <v>0.7147556250000201</v>
      </c>
      <c r="AU276" s="21"/>
    </row>
    <row r="277" spans="1:47">
      <c r="A277" s="2">
        <v>276</v>
      </c>
      <c r="B277" s="2"/>
      <c r="C277" s="2" t="s">
        <v>590</v>
      </c>
      <c r="D277" s="2" t="s">
        <v>591</v>
      </c>
      <c r="E277" s="2" t="s">
        <v>592</v>
      </c>
      <c r="F277" s="5" t="s">
        <v>27</v>
      </c>
      <c r="G277" s="5">
        <v>2010</v>
      </c>
      <c r="H277" s="3">
        <v>31251</v>
      </c>
      <c r="I277" s="2">
        <v>26.61</v>
      </c>
      <c r="J277" s="4">
        <v>18966005.120000001</v>
      </c>
      <c r="K277" s="4">
        <v>36934981.25</v>
      </c>
      <c r="L277" s="4">
        <v>1619377.38</v>
      </c>
      <c r="M277" s="4">
        <v>5.6299999999999996E-2</v>
      </c>
      <c r="N277" s="2" t="s">
        <v>593</v>
      </c>
      <c r="O277" s="9" t="s">
        <v>594</v>
      </c>
      <c r="P277" s="5">
        <v>30</v>
      </c>
      <c r="Q277" s="5">
        <v>11</v>
      </c>
      <c r="R277" s="6">
        <v>0</v>
      </c>
      <c r="S277" s="6">
        <v>743190.00000011991</v>
      </c>
      <c r="T277" s="6">
        <v>690450.00000012002</v>
      </c>
      <c r="U277" s="6">
        <v>840960.00000012002</v>
      </c>
      <c r="V277" s="6">
        <v>496020</v>
      </c>
      <c r="W277" s="6">
        <v>1234200.0000002398</v>
      </c>
      <c r="X277" s="6">
        <v>538290.00000008999</v>
      </c>
      <c r="Y277" s="6">
        <v>933840</v>
      </c>
      <c r="Z277" s="6">
        <v>619619.99999987998</v>
      </c>
      <c r="AA277" s="6">
        <v>607860</v>
      </c>
      <c r="AB277" s="6">
        <v>1011059.9999998499</v>
      </c>
      <c r="AC277" s="6">
        <v>820740.00000005995</v>
      </c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16">
        <f t="shared" si="17"/>
        <v>8.5362300000004812</v>
      </c>
      <c r="AS277" s="17">
        <f t="shared" si="19"/>
        <v>0.71135250000004002</v>
      </c>
      <c r="AT277" s="46">
        <f t="shared" si="18"/>
        <v>0.71135250000004002</v>
      </c>
      <c r="AU277" s="21"/>
    </row>
    <row r="278" spans="1:47">
      <c r="A278" s="2">
        <v>277</v>
      </c>
      <c r="B278" s="2"/>
      <c r="C278" s="2" t="s">
        <v>341</v>
      </c>
      <c r="D278" s="2" t="s">
        <v>342</v>
      </c>
      <c r="E278" s="2" t="s">
        <v>343</v>
      </c>
      <c r="F278" s="5" t="s">
        <v>27</v>
      </c>
      <c r="G278" s="5">
        <v>2009</v>
      </c>
      <c r="H278" s="3">
        <v>32728</v>
      </c>
      <c r="I278" s="2">
        <v>22.56</v>
      </c>
      <c r="J278" s="4">
        <v>5070934.21</v>
      </c>
      <c r="K278" s="4">
        <v>21657234.350000001</v>
      </c>
      <c r="L278" s="4">
        <v>501648.78</v>
      </c>
      <c r="M278" s="4">
        <v>1.0415999999999999</v>
      </c>
      <c r="N278" s="2" t="s">
        <v>344</v>
      </c>
      <c r="O278" s="9" t="s">
        <v>345</v>
      </c>
      <c r="P278" s="5" t="s">
        <v>1939</v>
      </c>
      <c r="Q278" s="5">
        <v>12</v>
      </c>
      <c r="R278" s="6">
        <v>235181.5</v>
      </c>
      <c r="S278" s="6">
        <v>342984.999999922</v>
      </c>
      <c r="T278" s="6">
        <v>236203.50000002599</v>
      </c>
      <c r="U278" s="6">
        <v>438097.50000007497</v>
      </c>
      <c r="V278" s="6">
        <v>331131.50000006397</v>
      </c>
      <c r="W278" s="6">
        <v>410639.499999967</v>
      </c>
      <c r="X278" s="6">
        <v>379050.5000000025</v>
      </c>
      <c r="Y278" s="6">
        <v>514795.00000005</v>
      </c>
      <c r="Z278" s="6">
        <v>336452.99999998801</v>
      </c>
      <c r="AA278" s="6">
        <v>387379.99999998196</v>
      </c>
      <c r="AB278" s="6">
        <v>310110.00000006601</v>
      </c>
      <c r="AC278" s="6">
        <v>252112.79999994661</v>
      </c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16">
        <f t="shared" si="17"/>
        <v>4.1741398000000887</v>
      </c>
      <c r="AS278" s="17">
        <f t="shared" si="19"/>
        <v>0.34784498333334074</v>
      </c>
      <c r="AT278" s="46">
        <f t="shared" si="18"/>
        <v>0.69568996666668148</v>
      </c>
      <c r="AU278" s="21"/>
    </row>
    <row r="279" spans="1:47">
      <c r="A279" s="2">
        <v>278</v>
      </c>
      <c r="B279" s="2"/>
      <c r="C279" s="2" t="s">
        <v>499</v>
      </c>
      <c r="D279" s="2" t="s">
        <v>500</v>
      </c>
      <c r="E279" s="2" t="s">
        <v>501</v>
      </c>
      <c r="F279" s="5" t="s">
        <v>27</v>
      </c>
      <c r="G279" s="5">
        <v>2010</v>
      </c>
      <c r="H279" s="3">
        <v>30001</v>
      </c>
      <c r="I279" s="2">
        <v>30.03</v>
      </c>
      <c r="J279" s="4">
        <v>12030762.92</v>
      </c>
      <c r="K279" s="4">
        <v>29965281.390000001</v>
      </c>
      <c r="L279" s="4">
        <v>471677.09</v>
      </c>
      <c r="M279" s="4">
        <v>3.2500000000000001E-2</v>
      </c>
      <c r="N279" s="2" t="s">
        <v>502</v>
      </c>
      <c r="O279" s="9" t="s">
        <v>503</v>
      </c>
      <c r="P279" s="5">
        <v>60</v>
      </c>
      <c r="Q279" s="5">
        <v>12</v>
      </c>
      <c r="R279" s="6">
        <v>22222.800000004001</v>
      </c>
      <c r="S279" s="6">
        <v>744780.60000026703</v>
      </c>
      <c r="T279" s="6">
        <v>542194.20000018622</v>
      </c>
      <c r="U279" s="6">
        <v>350306.99999995495</v>
      </c>
      <c r="V279" s="6">
        <v>189623.50000004598</v>
      </c>
      <c r="W279" s="6">
        <v>176733.20000002501</v>
      </c>
      <c r="X279" s="6">
        <v>152516.899999997</v>
      </c>
      <c r="Y279" s="6">
        <v>229601.200000032</v>
      </c>
      <c r="Z279" s="6">
        <v>467390.09999985248</v>
      </c>
      <c r="AA279" s="6">
        <v>335649.30000002403</v>
      </c>
      <c r="AB279" s="6">
        <v>323456.89999989001</v>
      </c>
      <c r="AC279" s="6">
        <v>634577.99999991804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16">
        <f t="shared" si="17"/>
        <v>4.1690537000001964</v>
      </c>
      <c r="AS279" s="17">
        <f t="shared" si="19"/>
        <v>0.34742114166668309</v>
      </c>
      <c r="AT279" s="46">
        <f t="shared" si="18"/>
        <v>0.69484228333336617</v>
      </c>
      <c r="AU279" s="21"/>
    </row>
    <row r="280" spans="1:47">
      <c r="A280" s="2">
        <v>279</v>
      </c>
      <c r="B280" s="2"/>
      <c r="C280" s="2" t="s">
        <v>53</v>
      </c>
      <c r="D280" s="2" t="s">
        <v>54</v>
      </c>
      <c r="E280" s="2" t="s">
        <v>55</v>
      </c>
      <c r="F280" s="5" t="s">
        <v>27</v>
      </c>
      <c r="G280" s="5">
        <v>2010</v>
      </c>
      <c r="H280" s="3">
        <v>36749</v>
      </c>
      <c r="I280" s="2">
        <v>11.56</v>
      </c>
      <c r="J280" s="4"/>
      <c r="K280" s="4">
        <v>4427080.3899999997</v>
      </c>
      <c r="L280" s="4">
        <v>671332.37</v>
      </c>
      <c r="M280" s="4">
        <v>0</v>
      </c>
      <c r="N280" s="2" t="s">
        <v>56</v>
      </c>
      <c r="O280" s="9"/>
      <c r="P280" s="5" t="s">
        <v>1939</v>
      </c>
      <c r="Q280" s="5">
        <v>12</v>
      </c>
      <c r="R280" s="6">
        <v>56900.62</v>
      </c>
      <c r="S280" s="6">
        <v>434760.72</v>
      </c>
      <c r="T280" s="6">
        <v>223208.1</v>
      </c>
      <c r="U280" s="6">
        <v>420595.51999993599</v>
      </c>
      <c r="V280" s="6">
        <v>475838.25</v>
      </c>
      <c r="W280" s="6">
        <v>501864.93</v>
      </c>
      <c r="X280" s="6">
        <v>540132.25000003749</v>
      </c>
      <c r="Y280" s="6">
        <v>357611.97</v>
      </c>
      <c r="Z280" s="6">
        <v>423507.81</v>
      </c>
      <c r="AA280" s="6">
        <v>295752.65999999997</v>
      </c>
      <c r="AB280" s="6">
        <v>247232.34</v>
      </c>
      <c r="AC280" s="6">
        <v>177873.69</v>
      </c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16">
        <f t="shared" si="17"/>
        <v>4.1552788599999735</v>
      </c>
      <c r="AS280" s="17">
        <f t="shared" si="19"/>
        <v>0.34627323833333112</v>
      </c>
      <c r="AT280" s="46">
        <f t="shared" si="18"/>
        <v>0.69254647666666225</v>
      </c>
      <c r="AU280" s="21"/>
    </row>
    <row r="281" spans="1:47">
      <c r="A281" s="2">
        <v>280</v>
      </c>
      <c r="B281" s="2"/>
      <c r="C281" s="2" t="s">
        <v>1577</v>
      </c>
      <c r="D281" s="2" t="s">
        <v>1578</v>
      </c>
      <c r="E281" s="2" t="s">
        <v>1579</v>
      </c>
      <c r="F281" s="5" t="s">
        <v>27</v>
      </c>
      <c r="G281" s="5">
        <v>2010</v>
      </c>
      <c r="H281" s="3">
        <v>35936</v>
      </c>
      <c r="I281" s="2">
        <v>13.78</v>
      </c>
      <c r="J281" s="4">
        <v>44650547.759999998</v>
      </c>
      <c r="K281" s="4">
        <v>257524639.86000001</v>
      </c>
      <c r="L281" s="4">
        <v>919628.4</v>
      </c>
      <c r="M281" s="4">
        <v>2.8273999999999999</v>
      </c>
      <c r="N281" s="2" t="s">
        <v>1580</v>
      </c>
      <c r="O281" s="9" t="s">
        <v>1581</v>
      </c>
      <c r="P281" s="5">
        <v>60</v>
      </c>
      <c r="Q281" s="5">
        <v>12</v>
      </c>
      <c r="R281" s="6">
        <v>270720.10000001226</v>
      </c>
      <c r="S281" s="6">
        <v>546682.45000010298</v>
      </c>
      <c r="T281" s="6">
        <v>277057.11000008998</v>
      </c>
      <c r="U281" s="6">
        <v>116761.26999997225</v>
      </c>
      <c r="V281" s="6">
        <v>136202.5</v>
      </c>
      <c r="W281" s="6">
        <v>68434.39999998</v>
      </c>
      <c r="X281" s="6">
        <v>103924.050000006</v>
      </c>
      <c r="Y281" s="6">
        <v>649612.6200000149</v>
      </c>
      <c r="Z281" s="6">
        <v>366777.40000005049</v>
      </c>
      <c r="AA281" s="6">
        <v>123367.15</v>
      </c>
      <c r="AB281" s="6">
        <v>396735.09999990999</v>
      </c>
      <c r="AC281" s="6">
        <v>1090533.2499996931</v>
      </c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16">
        <f t="shared" si="17"/>
        <v>4.1468073999998323</v>
      </c>
      <c r="AS281" s="17">
        <f t="shared" si="19"/>
        <v>0.34556728333331937</v>
      </c>
      <c r="AT281" s="46">
        <f t="shared" si="18"/>
        <v>0.69113456666663875</v>
      </c>
      <c r="AU281" s="21"/>
    </row>
    <row r="282" spans="1:47">
      <c r="A282" s="2">
        <v>281</v>
      </c>
      <c r="B282" s="2"/>
      <c r="C282" s="2" t="s">
        <v>635</v>
      </c>
      <c r="D282" s="2" t="s">
        <v>636</v>
      </c>
      <c r="E282" s="2" t="s">
        <v>637</v>
      </c>
      <c r="F282" s="5" t="s">
        <v>27</v>
      </c>
      <c r="G282" s="5">
        <v>2010</v>
      </c>
      <c r="H282" s="3">
        <v>36882</v>
      </c>
      <c r="I282" s="2">
        <v>11.19</v>
      </c>
      <c r="J282" s="4">
        <v>23213861.23</v>
      </c>
      <c r="K282" s="4">
        <v>40105636.43</v>
      </c>
      <c r="L282" s="4">
        <v>3654382.37</v>
      </c>
      <c r="M282" s="4">
        <v>0.2515</v>
      </c>
      <c r="N282" s="2" t="s">
        <v>638</v>
      </c>
      <c r="O282" s="9"/>
      <c r="P282" s="5">
        <v>45</v>
      </c>
      <c r="Q282" s="5">
        <v>9</v>
      </c>
      <c r="R282" s="6">
        <v>1062120</v>
      </c>
      <c r="S282" s="6">
        <v>0</v>
      </c>
      <c r="T282" s="6">
        <v>120240</v>
      </c>
      <c r="U282" s="6">
        <v>286959.99999996001</v>
      </c>
      <c r="V282" s="6">
        <v>102200</v>
      </c>
      <c r="W282" s="6">
        <v>597520</v>
      </c>
      <c r="X282" s="6">
        <v>1152360</v>
      </c>
      <c r="Y282" s="6">
        <v>1987460.00000002</v>
      </c>
      <c r="Z282" s="6">
        <v>22160</v>
      </c>
      <c r="AA282" s="6">
        <v>0</v>
      </c>
      <c r="AB282" s="6">
        <v>0</v>
      </c>
      <c r="AC282" s="6">
        <v>55530</v>
      </c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16">
        <f t="shared" si="17"/>
        <v>5.3865499999999793</v>
      </c>
      <c r="AS282" s="17">
        <f t="shared" si="19"/>
        <v>0.44887916666666494</v>
      </c>
      <c r="AT282" s="46">
        <f t="shared" si="18"/>
        <v>0.67331874999999741</v>
      </c>
      <c r="AU282" s="21"/>
    </row>
    <row r="283" spans="1:47">
      <c r="A283" s="2">
        <v>282</v>
      </c>
      <c r="B283" s="2"/>
      <c r="C283" s="2" t="s">
        <v>197</v>
      </c>
      <c r="D283" s="2" t="s">
        <v>198</v>
      </c>
      <c r="E283" s="2" t="s">
        <v>199</v>
      </c>
      <c r="F283" s="5" t="s">
        <v>27</v>
      </c>
      <c r="G283" s="5">
        <v>2010</v>
      </c>
      <c r="H283" s="3">
        <v>39833</v>
      </c>
      <c r="I283" s="2">
        <v>3.12</v>
      </c>
      <c r="J283" s="4">
        <v>1150021.94</v>
      </c>
      <c r="K283" s="4">
        <v>12979566.58</v>
      </c>
      <c r="L283" s="4">
        <v>4652.58</v>
      </c>
      <c r="M283" s="4">
        <v>1.2825</v>
      </c>
      <c r="N283" s="2" t="s">
        <v>200</v>
      </c>
      <c r="O283" s="9" t="s">
        <v>201</v>
      </c>
      <c r="P283" s="5">
        <v>60</v>
      </c>
      <c r="Q283" s="5">
        <v>12</v>
      </c>
      <c r="R283" s="6">
        <v>390450.00000019197</v>
      </c>
      <c r="S283" s="6">
        <v>283915.60000007995</v>
      </c>
      <c r="T283" s="6">
        <v>248583.199999968</v>
      </c>
      <c r="U283" s="6">
        <v>97268.899999963003</v>
      </c>
      <c r="V283" s="6">
        <v>182373.65999999075</v>
      </c>
      <c r="W283" s="6">
        <v>494524.93999989901</v>
      </c>
      <c r="X283" s="6">
        <v>182718.74999999799</v>
      </c>
      <c r="Y283" s="6">
        <v>442935.44999990799</v>
      </c>
      <c r="Z283" s="6">
        <v>352223.1000001037</v>
      </c>
      <c r="AA283" s="6">
        <v>559788.64999998175</v>
      </c>
      <c r="AB283" s="6">
        <v>349396.75000000454</v>
      </c>
      <c r="AC283" s="6">
        <v>454394.30000006454</v>
      </c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16">
        <f t="shared" si="17"/>
        <v>4.0385733000001531</v>
      </c>
      <c r="AS283" s="17">
        <f t="shared" si="19"/>
        <v>0.33654777500001276</v>
      </c>
      <c r="AT283" s="46">
        <f t="shared" si="18"/>
        <v>0.67309555000002552</v>
      </c>
      <c r="AU283" s="21"/>
    </row>
    <row r="284" spans="1:47">
      <c r="A284" s="2">
        <v>283</v>
      </c>
      <c r="B284" s="2"/>
      <c r="C284" s="2" t="s">
        <v>413</v>
      </c>
      <c r="D284" s="2" t="s">
        <v>414</v>
      </c>
      <c r="E284" s="2" t="s">
        <v>415</v>
      </c>
      <c r="F284" s="5" t="s">
        <v>27</v>
      </c>
      <c r="G284" s="5">
        <v>2010</v>
      </c>
      <c r="H284" s="3">
        <v>30190</v>
      </c>
      <c r="I284" s="2">
        <v>29.51</v>
      </c>
      <c r="J284" s="4">
        <v>13024290.880000001</v>
      </c>
      <c r="K284" s="4">
        <v>25911215.09</v>
      </c>
      <c r="L284" s="4">
        <v>1163162.75</v>
      </c>
      <c r="M284" s="4">
        <v>1.1299999999999999E-2</v>
      </c>
      <c r="N284" s="2" t="s">
        <v>416</v>
      </c>
      <c r="O284" s="9"/>
      <c r="P284" s="5" t="s">
        <v>1939</v>
      </c>
      <c r="Q284" s="5">
        <v>12</v>
      </c>
      <c r="R284" s="6">
        <v>195270.00000002998</v>
      </c>
      <c r="S284" s="6">
        <v>255120</v>
      </c>
      <c r="T284" s="6">
        <v>122700</v>
      </c>
      <c r="U284" s="6">
        <v>61464</v>
      </c>
      <c r="V284" s="6">
        <v>440960.00000006001</v>
      </c>
      <c r="W284" s="6">
        <v>318868.00000004994</v>
      </c>
      <c r="X284" s="6">
        <v>570430</v>
      </c>
      <c r="Y284" s="6">
        <v>460873.19999990577</v>
      </c>
      <c r="Z284" s="6">
        <v>398939.99999994005</v>
      </c>
      <c r="AA284" s="6">
        <v>218369.99999997002</v>
      </c>
      <c r="AB284" s="6">
        <v>331950</v>
      </c>
      <c r="AC284" s="6">
        <v>587829.99999996996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16">
        <f t="shared" si="17"/>
        <v>3.9627751999999257</v>
      </c>
      <c r="AS284" s="17">
        <f t="shared" si="19"/>
        <v>0.33023126666666047</v>
      </c>
      <c r="AT284" s="46">
        <f t="shared" si="18"/>
        <v>0.66046253333332094</v>
      </c>
      <c r="AU284" s="21"/>
    </row>
    <row r="285" spans="1:47">
      <c r="A285" s="2">
        <v>284</v>
      </c>
      <c r="B285" s="2"/>
      <c r="C285" s="2" t="s">
        <v>576</v>
      </c>
      <c r="D285" s="2" t="s">
        <v>577</v>
      </c>
      <c r="E285" s="2" t="s">
        <v>578</v>
      </c>
      <c r="F285" s="5" t="s">
        <v>27</v>
      </c>
      <c r="G285" s="5">
        <v>2010</v>
      </c>
      <c r="H285" s="3">
        <v>23431</v>
      </c>
      <c r="I285" s="2">
        <v>48.02</v>
      </c>
      <c r="J285" s="4">
        <v>11448793.73</v>
      </c>
      <c r="K285" s="4">
        <v>36150895.049999997</v>
      </c>
      <c r="L285" s="4">
        <v>1190359.3799999999</v>
      </c>
      <c r="M285" s="4">
        <v>0.53710000000000002</v>
      </c>
      <c r="N285" s="2" t="s">
        <v>579</v>
      </c>
      <c r="O285" s="9" t="s">
        <v>580</v>
      </c>
      <c r="P285" s="5">
        <v>60</v>
      </c>
      <c r="Q285" s="5">
        <v>12</v>
      </c>
      <c r="R285" s="6">
        <v>136604</v>
      </c>
      <c r="S285" s="6">
        <v>39306.6</v>
      </c>
      <c r="T285" s="6">
        <v>133726.35</v>
      </c>
      <c r="U285" s="6">
        <v>216409.4500000515</v>
      </c>
      <c r="V285" s="6">
        <v>544790.39999987802</v>
      </c>
      <c r="W285" s="6">
        <v>593066.00000008906</v>
      </c>
      <c r="X285" s="6">
        <v>589769.99999986205</v>
      </c>
      <c r="Y285" s="6">
        <v>17118.2</v>
      </c>
      <c r="Z285" s="6">
        <v>866795.99999999406</v>
      </c>
      <c r="AA285" s="6">
        <v>486944.80000006547</v>
      </c>
      <c r="AB285" s="6">
        <v>271079.199999984</v>
      </c>
      <c r="AC285" s="6">
        <v>34600</v>
      </c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16">
        <f t="shared" si="17"/>
        <v>3.930210999999924</v>
      </c>
      <c r="AS285" s="17">
        <f t="shared" si="19"/>
        <v>0.32751758333332703</v>
      </c>
      <c r="AT285" s="46">
        <f t="shared" si="18"/>
        <v>0.65503516666665407</v>
      </c>
      <c r="AU285" s="21"/>
    </row>
    <row r="286" spans="1:47">
      <c r="A286" s="2">
        <v>285</v>
      </c>
      <c r="B286" s="2"/>
      <c r="C286" s="2" t="s">
        <v>147</v>
      </c>
      <c r="D286" s="2" t="s">
        <v>148</v>
      </c>
      <c r="E286" s="2" t="s">
        <v>149</v>
      </c>
      <c r="F286" s="5" t="s">
        <v>27</v>
      </c>
      <c r="G286" s="5">
        <v>2010</v>
      </c>
      <c r="H286" s="3">
        <v>38148</v>
      </c>
      <c r="I286" s="2">
        <v>7.73</v>
      </c>
      <c r="J286" s="4">
        <v>1007193.16</v>
      </c>
      <c r="K286" s="4">
        <v>9790316.8599999994</v>
      </c>
      <c r="L286" s="4">
        <v>154594</v>
      </c>
      <c r="M286" s="4">
        <v>1.1299999999999999E-2</v>
      </c>
      <c r="N286" s="2" t="s">
        <v>150</v>
      </c>
      <c r="O286" s="9"/>
      <c r="P286" s="5">
        <v>60</v>
      </c>
      <c r="Q286" s="5">
        <v>12</v>
      </c>
      <c r="R286" s="6">
        <v>251302.13999991902</v>
      </c>
      <c r="S286" s="6">
        <v>441966.39000002126</v>
      </c>
      <c r="T286" s="6">
        <v>270875.46999993001</v>
      </c>
      <c r="U286" s="6">
        <v>1039563.30999976</v>
      </c>
      <c r="V286" s="6">
        <v>397481.54999993328</v>
      </c>
      <c r="W286" s="6">
        <v>581344.99999987055</v>
      </c>
      <c r="X286" s="6">
        <v>102880.60999999201</v>
      </c>
      <c r="Y286" s="6">
        <v>195221.369999961</v>
      </c>
      <c r="Z286" s="6">
        <v>200101.88000001002</v>
      </c>
      <c r="AA286" s="6">
        <v>74908.160000005999</v>
      </c>
      <c r="AB286" s="6">
        <v>112635.07000002</v>
      </c>
      <c r="AC286" s="6">
        <v>240337.14000007248</v>
      </c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16">
        <f t="shared" si="17"/>
        <v>3.9086180899994956</v>
      </c>
      <c r="AS286" s="17">
        <f t="shared" si="19"/>
        <v>0.32571817416662463</v>
      </c>
      <c r="AT286" s="46">
        <f t="shared" si="18"/>
        <v>0.65143634833324926</v>
      </c>
      <c r="AU286" s="21"/>
    </row>
    <row r="287" spans="1:47">
      <c r="A287" s="2">
        <v>286</v>
      </c>
      <c r="B287" s="2"/>
      <c r="C287" s="2" t="s">
        <v>169</v>
      </c>
      <c r="D287" s="2" t="s">
        <v>170</v>
      </c>
      <c r="E287" s="2" t="s">
        <v>171</v>
      </c>
      <c r="F287" s="5" t="s">
        <v>27</v>
      </c>
      <c r="G287" s="5">
        <v>2010</v>
      </c>
      <c r="H287" s="3">
        <v>39160</v>
      </c>
      <c r="I287" s="2">
        <v>4.95</v>
      </c>
      <c r="J287" s="4">
        <v>4895207.57</v>
      </c>
      <c r="K287" s="4">
        <v>12526528.67</v>
      </c>
      <c r="L287" s="4">
        <v>360876.43</v>
      </c>
      <c r="M287" s="4">
        <v>7.1800000000000003E-2</v>
      </c>
      <c r="N287" s="2" t="s">
        <v>172</v>
      </c>
      <c r="O287" s="9" t="s">
        <v>173</v>
      </c>
      <c r="P287" s="5" t="s">
        <v>1939</v>
      </c>
      <c r="Q287" s="5">
        <v>12</v>
      </c>
      <c r="R287" s="6">
        <v>299465.8</v>
      </c>
      <c r="S287" s="6">
        <v>219973.32</v>
      </c>
      <c r="T287" s="6">
        <v>292887.84000000003</v>
      </c>
      <c r="U287" s="6">
        <v>149850.44</v>
      </c>
      <c r="V287" s="6">
        <v>388199.46</v>
      </c>
      <c r="W287" s="6">
        <v>304479.56</v>
      </c>
      <c r="X287" s="6">
        <v>307082.15999999997</v>
      </c>
      <c r="Y287" s="6">
        <v>380750.86</v>
      </c>
      <c r="Z287" s="6">
        <v>305397.53999999998</v>
      </c>
      <c r="AA287" s="6">
        <v>306173</v>
      </c>
      <c r="AB287" s="6">
        <v>539639.93999999994</v>
      </c>
      <c r="AC287" s="6">
        <v>382595.92</v>
      </c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16">
        <f t="shared" si="17"/>
        <v>3.87649584</v>
      </c>
      <c r="AS287" s="17">
        <f t="shared" si="19"/>
        <v>0.32304132000000002</v>
      </c>
      <c r="AT287" s="46">
        <f t="shared" si="18"/>
        <v>0.64608264000000004</v>
      </c>
      <c r="AU287" s="21"/>
    </row>
    <row r="288" spans="1:47">
      <c r="A288" s="2">
        <v>287</v>
      </c>
      <c r="B288" s="2"/>
      <c r="C288" s="2" t="s">
        <v>932</v>
      </c>
      <c r="D288" s="2" t="s">
        <v>933</v>
      </c>
      <c r="E288" s="2" t="s">
        <v>934</v>
      </c>
      <c r="F288" s="5" t="s">
        <v>27</v>
      </c>
      <c r="G288" s="5">
        <v>2010</v>
      </c>
      <c r="H288" s="3">
        <v>31070</v>
      </c>
      <c r="I288" s="2">
        <v>27.11</v>
      </c>
      <c r="J288" s="4">
        <v>9426216.4600000009</v>
      </c>
      <c r="K288" s="4">
        <v>60522378.710000001</v>
      </c>
      <c r="L288" s="4">
        <v>987977.54</v>
      </c>
      <c r="M288" s="4">
        <v>1.8391</v>
      </c>
      <c r="N288" s="2" t="s">
        <v>935</v>
      </c>
      <c r="O288" s="9" t="s">
        <v>936</v>
      </c>
      <c r="P288" s="5">
        <v>60</v>
      </c>
      <c r="Q288" s="5">
        <v>12</v>
      </c>
      <c r="R288" s="6">
        <v>188323.35000001598</v>
      </c>
      <c r="S288" s="6">
        <v>82182.250000021508</v>
      </c>
      <c r="T288" s="6">
        <v>347324.00000000675</v>
      </c>
      <c r="U288" s="6">
        <v>928439.20000009099</v>
      </c>
      <c r="V288" s="6">
        <v>594213.70000020601</v>
      </c>
      <c r="W288" s="6">
        <v>569942.86999989953</v>
      </c>
      <c r="X288" s="6">
        <v>612256.40000023192</v>
      </c>
      <c r="Y288" s="6">
        <v>254618.00000006001</v>
      </c>
      <c r="Z288" s="6">
        <v>81294.500000012995</v>
      </c>
      <c r="AA288" s="6">
        <v>50053.5999999915</v>
      </c>
      <c r="AB288" s="6">
        <v>3628.8</v>
      </c>
      <c r="AC288" s="6">
        <v>146286.19999998226</v>
      </c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16">
        <f t="shared" si="17"/>
        <v>3.8585628700005197</v>
      </c>
      <c r="AS288" s="17">
        <f t="shared" si="19"/>
        <v>0.32154690583337664</v>
      </c>
      <c r="AT288" s="46">
        <f t="shared" si="18"/>
        <v>0.64309381166675328</v>
      </c>
      <c r="AU288" s="21"/>
    </row>
    <row r="289" spans="1:47">
      <c r="A289" s="2">
        <v>288</v>
      </c>
      <c r="B289" s="2"/>
      <c r="C289" s="2" t="s">
        <v>1362</v>
      </c>
      <c r="D289" s="2" t="s">
        <v>1363</v>
      </c>
      <c r="E289" s="2" t="s">
        <v>1364</v>
      </c>
      <c r="F289" s="5" t="s">
        <v>27</v>
      </c>
      <c r="G289" s="5">
        <v>2010</v>
      </c>
      <c r="H289" s="3">
        <v>30777</v>
      </c>
      <c r="I289" s="2">
        <v>27.91</v>
      </c>
      <c r="J289" s="4">
        <v>16049911.199999999</v>
      </c>
      <c r="K289" s="4">
        <v>121749635.92</v>
      </c>
      <c r="L289" s="4">
        <v>240413.22</v>
      </c>
      <c r="M289" s="4">
        <v>1.06E-2</v>
      </c>
      <c r="N289" s="2" t="s">
        <v>1365</v>
      </c>
      <c r="O289" s="9"/>
      <c r="P289" s="5">
        <v>60</v>
      </c>
      <c r="Q289" s="5">
        <v>9</v>
      </c>
      <c r="R289" s="6">
        <v>542453.48000013456</v>
      </c>
      <c r="S289" s="6">
        <v>484297.18000004004</v>
      </c>
      <c r="T289" s="6">
        <v>909775.269999902</v>
      </c>
      <c r="U289" s="6">
        <v>45569.359999994995</v>
      </c>
      <c r="V289" s="6">
        <v>93597.170000004</v>
      </c>
      <c r="W289" s="6">
        <v>460724.88000011205</v>
      </c>
      <c r="X289" s="6">
        <v>869263.58999973454</v>
      </c>
      <c r="Y289" s="6">
        <v>348601.73000009003</v>
      </c>
      <c r="Z289" s="6">
        <v>86094.820000006992</v>
      </c>
      <c r="AA289" s="6">
        <v>0</v>
      </c>
      <c r="AB289" s="6">
        <v>0</v>
      </c>
      <c r="AC289" s="6">
        <v>0</v>
      </c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16">
        <f t="shared" si="17"/>
        <v>3.8403774800000186</v>
      </c>
      <c r="AS289" s="17">
        <f t="shared" si="19"/>
        <v>0.32003145666666821</v>
      </c>
      <c r="AT289" s="46">
        <f t="shared" si="18"/>
        <v>0.64006291333333643</v>
      </c>
      <c r="AU289" s="21"/>
    </row>
    <row r="290" spans="1:47">
      <c r="A290" s="2">
        <v>289</v>
      </c>
      <c r="B290" s="2"/>
      <c r="C290" s="2" t="s">
        <v>1671</v>
      </c>
      <c r="D290" s="2" t="s">
        <v>1672</v>
      </c>
      <c r="E290" s="2" t="s">
        <v>1673</v>
      </c>
      <c r="F290" s="5" t="s">
        <v>120</v>
      </c>
      <c r="G290" s="5">
        <v>2011</v>
      </c>
      <c r="H290" s="3">
        <v>35244</v>
      </c>
      <c r="I290" s="2">
        <v>15.68</v>
      </c>
      <c r="J290" s="4">
        <v>118987559.11</v>
      </c>
      <c r="K290" s="4">
        <v>372614347.11000001</v>
      </c>
      <c r="L290" s="4">
        <v>5577065.2699999996</v>
      </c>
      <c r="M290" s="4">
        <v>0.51659999999999995</v>
      </c>
      <c r="N290" s="2" t="s">
        <v>1674</v>
      </c>
      <c r="O290" s="9" t="s">
        <v>1675</v>
      </c>
      <c r="P290" s="5">
        <v>60</v>
      </c>
      <c r="Q290" s="5">
        <v>10</v>
      </c>
      <c r="R290" s="6">
        <v>482909.8100001</v>
      </c>
      <c r="S290" s="6">
        <v>241138.24000001402</v>
      </c>
      <c r="T290" s="6">
        <v>68373.799999994997</v>
      </c>
      <c r="U290" s="6">
        <v>19314</v>
      </c>
      <c r="V290" s="6">
        <v>0</v>
      </c>
      <c r="W290" s="6">
        <v>38751.5</v>
      </c>
      <c r="X290" s="6">
        <v>169222.5</v>
      </c>
      <c r="Y290" s="6">
        <v>355556.69999989803</v>
      </c>
      <c r="Z290" s="6">
        <v>871896.09999979893</v>
      </c>
      <c r="AA290" s="6">
        <v>1375806.2000003499</v>
      </c>
      <c r="AB290" s="6">
        <v>194114.799999991</v>
      </c>
      <c r="AC290" s="6">
        <v>0</v>
      </c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16">
        <f t="shared" si="17"/>
        <v>3.8170836500001464</v>
      </c>
      <c r="AS290" s="17">
        <f t="shared" si="19"/>
        <v>0.31809030416667888</v>
      </c>
      <c r="AT290" s="46">
        <f t="shared" si="18"/>
        <v>0.63618060833335777</v>
      </c>
      <c r="AU290" s="21"/>
    </row>
    <row r="291" spans="1:47">
      <c r="A291" s="2">
        <v>290</v>
      </c>
      <c r="B291" s="2"/>
      <c r="C291" s="2" t="s">
        <v>790</v>
      </c>
      <c r="D291" s="2" t="s">
        <v>791</v>
      </c>
      <c r="E291" s="2" t="s">
        <v>792</v>
      </c>
      <c r="F291" s="5" t="s">
        <v>27</v>
      </c>
      <c r="G291" s="5">
        <v>2010</v>
      </c>
      <c r="H291" s="3">
        <v>37529</v>
      </c>
      <c r="I291" s="2">
        <v>9.42</v>
      </c>
      <c r="J291" s="4">
        <v>17856670.260000002</v>
      </c>
      <c r="K291" s="4">
        <v>49898286.5</v>
      </c>
      <c r="L291" s="4">
        <v>1794840.99</v>
      </c>
      <c r="M291" s="4">
        <v>1.3131999999999999</v>
      </c>
      <c r="N291" s="2" t="s">
        <v>793</v>
      </c>
      <c r="O291" s="9" t="s">
        <v>794</v>
      </c>
      <c r="P291" s="5">
        <v>60</v>
      </c>
      <c r="Q291" s="5">
        <v>12</v>
      </c>
      <c r="R291" s="6">
        <v>52062.350000017497</v>
      </c>
      <c r="S291" s="6">
        <v>41187.81</v>
      </c>
      <c r="T291" s="6">
        <v>1256853.870000025</v>
      </c>
      <c r="U291" s="6">
        <v>1019021.2499999614</v>
      </c>
      <c r="V291" s="6">
        <v>336721.09000012878</v>
      </c>
      <c r="W291" s="6">
        <v>93420.000000025</v>
      </c>
      <c r="X291" s="6">
        <v>356227.63999993302</v>
      </c>
      <c r="Y291" s="6">
        <v>141306.25000003874</v>
      </c>
      <c r="Z291" s="6">
        <v>64409.0799999925</v>
      </c>
      <c r="AA291" s="6">
        <v>197721.30000000351</v>
      </c>
      <c r="AB291" s="6">
        <v>13024.490000004</v>
      </c>
      <c r="AC291" s="6">
        <v>57485.079999997499</v>
      </c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16">
        <f t="shared" si="17"/>
        <v>3.6294402100001273</v>
      </c>
      <c r="AS291" s="17">
        <f t="shared" si="19"/>
        <v>0.3024533508333439</v>
      </c>
      <c r="AT291" s="46">
        <f t="shared" si="18"/>
        <v>0.60490670166668781</v>
      </c>
      <c r="AU291" s="21"/>
    </row>
    <row r="292" spans="1:47">
      <c r="A292" s="2">
        <v>291</v>
      </c>
      <c r="B292" s="2"/>
      <c r="C292" s="2" t="s">
        <v>608</v>
      </c>
      <c r="D292" s="2" t="s">
        <v>609</v>
      </c>
      <c r="E292" s="2" t="s">
        <v>610</v>
      </c>
      <c r="F292" s="5" t="s">
        <v>27</v>
      </c>
      <c r="G292" s="5">
        <v>2010</v>
      </c>
      <c r="H292" s="3">
        <v>39828</v>
      </c>
      <c r="I292" s="2">
        <v>3.13</v>
      </c>
      <c r="J292" s="4">
        <v>6230679.9900000002</v>
      </c>
      <c r="K292" s="4">
        <v>38602137.149999999</v>
      </c>
      <c r="L292" s="4">
        <v>1211516.47</v>
      </c>
      <c r="M292" s="4">
        <v>8.3999999999999995E-3</v>
      </c>
      <c r="N292" s="2" t="s">
        <v>611</v>
      </c>
      <c r="O292" s="9"/>
      <c r="P292" s="5">
        <v>60</v>
      </c>
      <c r="Q292" s="5">
        <v>9</v>
      </c>
      <c r="R292" s="6">
        <v>1007193.2000001559</v>
      </c>
      <c r="S292" s="6">
        <v>0</v>
      </c>
      <c r="T292" s="6">
        <v>1187917.4700001951</v>
      </c>
      <c r="U292" s="6">
        <v>150044.35000005001</v>
      </c>
      <c r="V292" s="6">
        <v>176984.670000021</v>
      </c>
      <c r="W292" s="6">
        <v>17508.599999999999</v>
      </c>
      <c r="X292" s="6">
        <v>0</v>
      </c>
      <c r="Y292" s="6">
        <v>0</v>
      </c>
      <c r="Z292" s="6">
        <v>240794.100000073</v>
      </c>
      <c r="AA292" s="6">
        <v>449804.48999994399</v>
      </c>
      <c r="AB292" s="6">
        <v>215353.23999999248</v>
      </c>
      <c r="AC292" s="6">
        <v>146231.92000004349</v>
      </c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16">
        <f t="shared" si="17"/>
        <v>3.5918320400004751</v>
      </c>
      <c r="AS292" s="17">
        <f t="shared" si="19"/>
        <v>0.29931933666670624</v>
      </c>
      <c r="AT292" s="46">
        <f t="shared" si="18"/>
        <v>0.59863867333341247</v>
      </c>
      <c r="AU292" s="21"/>
    </row>
    <row r="293" spans="1:47">
      <c r="A293" s="2">
        <v>292</v>
      </c>
      <c r="B293" s="2"/>
      <c r="C293" s="2" t="s">
        <v>1657</v>
      </c>
      <c r="D293" s="2" t="s">
        <v>1658</v>
      </c>
      <c r="E293" s="2" t="s">
        <v>1659</v>
      </c>
      <c r="F293" s="5" t="s">
        <v>27</v>
      </c>
      <c r="G293" s="5">
        <v>2009</v>
      </c>
      <c r="H293" s="3">
        <v>36860</v>
      </c>
      <c r="I293" s="2">
        <v>11.26</v>
      </c>
      <c r="J293" s="4">
        <v>53528749.210000001</v>
      </c>
      <c r="K293" s="4">
        <v>359471939.57999998</v>
      </c>
      <c r="L293" s="4">
        <v>3606501.04</v>
      </c>
      <c r="M293" s="4">
        <v>1.4618</v>
      </c>
      <c r="N293" s="2" t="s">
        <v>1660</v>
      </c>
      <c r="O293" s="9" t="s">
        <v>1661</v>
      </c>
      <c r="P293" s="5">
        <v>30</v>
      </c>
      <c r="Q293" s="5">
        <v>12</v>
      </c>
      <c r="R293" s="6">
        <v>175214.88999993599</v>
      </c>
      <c r="S293" s="6">
        <v>543715.53000020108</v>
      </c>
      <c r="T293" s="6">
        <v>454320.00000006752</v>
      </c>
      <c r="U293" s="6">
        <v>308076.57</v>
      </c>
      <c r="V293" s="6">
        <v>403164.39999991399</v>
      </c>
      <c r="W293" s="6">
        <v>265269.969999936</v>
      </c>
      <c r="X293" s="6">
        <v>52529.300000012496</v>
      </c>
      <c r="Y293" s="6">
        <v>523458.03999998595</v>
      </c>
      <c r="Z293" s="6">
        <v>784008.86999979592</v>
      </c>
      <c r="AA293" s="6">
        <v>635651.67000014544</v>
      </c>
      <c r="AB293" s="6">
        <v>1655862.9899997441</v>
      </c>
      <c r="AC293" s="6">
        <v>1331940.7499999125</v>
      </c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16">
        <f t="shared" si="17"/>
        <v>7.1332129799996515</v>
      </c>
      <c r="AS293" s="17">
        <f t="shared" si="19"/>
        <v>0.59443441499997096</v>
      </c>
      <c r="AT293" s="46">
        <f t="shared" si="18"/>
        <v>0.59443441499997107</v>
      </c>
      <c r="AU293" s="21"/>
    </row>
    <row r="294" spans="1:47">
      <c r="A294" s="2">
        <v>293</v>
      </c>
      <c r="B294" s="2"/>
      <c r="C294" s="2" t="s">
        <v>1854</v>
      </c>
      <c r="D294" s="2" t="s">
        <v>1855</v>
      </c>
      <c r="E294" s="2" t="s">
        <v>1856</v>
      </c>
      <c r="F294" s="5" t="s">
        <v>120</v>
      </c>
      <c r="G294" s="5">
        <v>2010</v>
      </c>
      <c r="H294" s="3">
        <v>34330</v>
      </c>
      <c r="I294" s="2">
        <v>18.18</v>
      </c>
      <c r="J294" s="4">
        <v>2225119707</v>
      </c>
      <c r="K294" s="4">
        <v>1816219123</v>
      </c>
      <c r="L294" s="4">
        <v>53195511</v>
      </c>
      <c r="M294" s="4">
        <v>0.57869999999999999</v>
      </c>
      <c r="N294" s="2" t="s">
        <v>1857</v>
      </c>
      <c r="O294" s="9" t="s">
        <v>1858</v>
      </c>
      <c r="P294" s="5">
        <v>60</v>
      </c>
      <c r="Q294" s="5">
        <v>12</v>
      </c>
      <c r="R294" s="6">
        <v>1068105.6000003126</v>
      </c>
      <c r="S294" s="6">
        <v>116219.99999999</v>
      </c>
      <c r="T294" s="6">
        <v>71752.949999983</v>
      </c>
      <c r="U294" s="6">
        <v>510127.89999990002</v>
      </c>
      <c r="V294" s="6">
        <v>491712.59999998502</v>
      </c>
      <c r="W294" s="6">
        <v>133882.59999997501</v>
      </c>
      <c r="X294" s="6">
        <v>135720.40000002901</v>
      </c>
      <c r="Y294" s="6">
        <v>603980</v>
      </c>
      <c r="Z294" s="6">
        <v>193294.39999994851</v>
      </c>
      <c r="AA294" s="6">
        <v>23740</v>
      </c>
      <c r="AB294" s="6">
        <v>105313.700000016</v>
      </c>
      <c r="AC294" s="6">
        <v>97136.55</v>
      </c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16">
        <f t="shared" si="17"/>
        <v>3.5509867000001396</v>
      </c>
      <c r="AS294" s="17">
        <f t="shared" si="19"/>
        <v>0.29591555833334493</v>
      </c>
      <c r="AT294" s="46">
        <f t="shared" si="18"/>
        <v>0.59183111666668986</v>
      </c>
      <c r="AU294" s="21"/>
    </row>
    <row r="295" spans="1:47">
      <c r="A295" s="2">
        <v>294</v>
      </c>
      <c r="B295" s="2"/>
      <c r="C295" s="2" t="s">
        <v>235</v>
      </c>
      <c r="D295" s="2" t="s">
        <v>236</v>
      </c>
      <c r="E295" s="2" t="s">
        <v>237</v>
      </c>
      <c r="F295" s="5" t="s">
        <v>27</v>
      </c>
      <c r="G295" s="5">
        <v>2010</v>
      </c>
      <c r="H295" s="3">
        <v>36726</v>
      </c>
      <c r="I295" s="2">
        <v>11.62</v>
      </c>
      <c r="J295" s="4">
        <v>5562478.2800000003</v>
      </c>
      <c r="K295" s="4">
        <v>14406706.42</v>
      </c>
      <c r="L295" s="4">
        <v>548259.74</v>
      </c>
      <c r="M295" s="4">
        <v>1.6092</v>
      </c>
      <c r="N295" s="2" t="s">
        <v>238</v>
      </c>
      <c r="O295" s="9" t="s">
        <v>239</v>
      </c>
      <c r="P295" s="5" t="s">
        <v>1939</v>
      </c>
      <c r="Q295" s="5">
        <v>12</v>
      </c>
      <c r="R295" s="6">
        <v>228234.000000056</v>
      </c>
      <c r="S295" s="6">
        <v>201748</v>
      </c>
      <c r="T295" s="6">
        <v>216500.00000001601</v>
      </c>
      <c r="U295" s="6">
        <v>260968.00000003201</v>
      </c>
      <c r="V295" s="6">
        <v>211560</v>
      </c>
      <c r="W295" s="6">
        <v>469732.00000003201</v>
      </c>
      <c r="X295" s="6">
        <v>287596.00000006199</v>
      </c>
      <c r="Y295" s="6">
        <v>360052</v>
      </c>
      <c r="Z295" s="6">
        <v>242511.99999998399</v>
      </c>
      <c r="AA295" s="6">
        <v>336488.00000003999</v>
      </c>
      <c r="AB295" s="6">
        <v>360668.00000003201</v>
      </c>
      <c r="AC295" s="6">
        <v>340764.00000003196</v>
      </c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16">
        <f t="shared" si="17"/>
        <v>3.5168220000002863</v>
      </c>
      <c r="AS295" s="17">
        <f t="shared" si="19"/>
        <v>0.29306850000002388</v>
      </c>
      <c r="AT295" s="46">
        <f t="shared" si="18"/>
        <v>0.58613700000004776</v>
      </c>
      <c r="AU295" s="21"/>
    </row>
    <row r="296" spans="1:47">
      <c r="A296" s="2">
        <v>295</v>
      </c>
      <c r="B296" s="2"/>
      <c r="C296" s="2" t="s">
        <v>1569</v>
      </c>
      <c r="D296" s="2" t="s">
        <v>1570</v>
      </c>
      <c r="E296" s="2" t="s">
        <v>1571</v>
      </c>
      <c r="F296" s="5" t="s">
        <v>120</v>
      </c>
      <c r="G296" s="5">
        <v>2010</v>
      </c>
      <c r="H296" s="3">
        <v>32797</v>
      </c>
      <c r="I296" s="2">
        <v>22.38</v>
      </c>
      <c r="J296" s="4">
        <v>167046867.74000001</v>
      </c>
      <c r="K296" s="4">
        <v>242057791.56999999</v>
      </c>
      <c r="L296" s="4">
        <v>471003.36</v>
      </c>
      <c r="M296" s="4">
        <v>1.2658</v>
      </c>
      <c r="N296" s="2" t="s">
        <v>1572</v>
      </c>
      <c r="O296" s="9">
        <v>7311588</v>
      </c>
      <c r="P296" s="5">
        <v>60</v>
      </c>
      <c r="Q296" s="5">
        <v>10</v>
      </c>
      <c r="R296" s="6">
        <v>513353.59999988996</v>
      </c>
      <c r="S296" s="6">
        <v>1019550.900000155</v>
      </c>
      <c r="T296" s="6">
        <v>0</v>
      </c>
      <c r="U296" s="6">
        <v>993706.00000027206</v>
      </c>
      <c r="V296" s="6">
        <v>503546.7500001443</v>
      </c>
      <c r="W296" s="6">
        <v>111869.99999999099</v>
      </c>
      <c r="X296" s="6">
        <v>179386.00000003251</v>
      </c>
      <c r="Y296" s="6">
        <v>63882.499999994994</v>
      </c>
      <c r="Z296" s="6">
        <v>11466</v>
      </c>
      <c r="AA296" s="6">
        <v>0</v>
      </c>
      <c r="AB296" s="6">
        <v>36832</v>
      </c>
      <c r="AC296" s="6">
        <v>61866.500000007996</v>
      </c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16">
        <f t="shared" si="17"/>
        <v>3.4954602500004879</v>
      </c>
      <c r="AS296" s="17">
        <f t="shared" si="19"/>
        <v>0.29128835416670734</v>
      </c>
      <c r="AT296" s="46">
        <f t="shared" si="18"/>
        <v>0.58257670833341468</v>
      </c>
      <c r="AU296" s="21"/>
    </row>
    <row r="297" spans="1:47">
      <c r="A297" s="2">
        <v>296</v>
      </c>
      <c r="B297" s="2"/>
      <c r="C297" s="2" t="s">
        <v>581</v>
      </c>
      <c r="D297" s="2" t="s">
        <v>582</v>
      </c>
      <c r="E297" s="2" t="s">
        <v>583</v>
      </c>
      <c r="F297" s="5" t="s">
        <v>27</v>
      </c>
      <c r="G297" s="5">
        <v>2010</v>
      </c>
      <c r="H297" s="3">
        <v>36027</v>
      </c>
      <c r="I297" s="2">
        <v>13.53</v>
      </c>
      <c r="J297" s="4">
        <v>14921686.199999999</v>
      </c>
      <c r="K297" s="4">
        <v>36473319.32</v>
      </c>
      <c r="L297" s="4">
        <v>1749599.73</v>
      </c>
      <c r="M297" s="4">
        <v>8.1300000000000011E-2</v>
      </c>
      <c r="N297" s="2" t="s">
        <v>584</v>
      </c>
      <c r="O297" s="9"/>
      <c r="P297" s="5">
        <v>45</v>
      </c>
      <c r="Q297" s="5">
        <v>12</v>
      </c>
      <c r="R297" s="6">
        <v>250740</v>
      </c>
      <c r="S297" s="6">
        <v>336343.500000044</v>
      </c>
      <c r="T297" s="6">
        <v>428250.00000006001</v>
      </c>
      <c r="U297" s="6">
        <v>436319.99999994005</v>
      </c>
      <c r="V297" s="6">
        <v>119880</v>
      </c>
      <c r="W297" s="6">
        <v>373980.00000005995</v>
      </c>
      <c r="X297" s="6">
        <v>496588.00000009197</v>
      </c>
      <c r="Y297" s="6">
        <v>181905.00000003001</v>
      </c>
      <c r="Z297" s="6">
        <v>436919.99999991001</v>
      </c>
      <c r="AA297" s="6">
        <v>327731.999999994</v>
      </c>
      <c r="AB297" s="6">
        <v>637140</v>
      </c>
      <c r="AC297" s="6">
        <v>544800.00000009604</v>
      </c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16">
        <f t="shared" si="17"/>
        <v>4.5705985000002265</v>
      </c>
      <c r="AS297" s="17">
        <f t="shared" si="19"/>
        <v>0.38088320833335215</v>
      </c>
      <c r="AT297" s="46">
        <f t="shared" si="18"/>
        <v>0.57132481250002831</v>
      </c>
      <c r="AU297" s="21"/>
    </row>
    <row r="298" spans="1:47">
      <c r="A298" s="2">
        <v>297</v>
      </c>
      <c r="B298" s="2"/>
      <c r="C298" s="2" t="s">
        <v>57</v>
      </c>
      <c r="D298" s="2" t="s">
        <v>58</v>
      </c>
      <c r="E298" s="2" t="s">
        <v>59</v>
      </c>
      <c r="F298" s="5" t="s">
        <v>27</v>
      </c>
      <c r="G298" s="5">
        <v>2010</v>
      </c>
      <c r="H298" s="3">
        <v>39405</v>
      </c>
      <c r="I298" s="2">
        <v>4.28</v>
      </c>
      <c r="J298" s="4">
        <v>1227564.83</v>
      </c>
      <c r="K298" s="4">
        <v>4981683.12</v>
      </c>
      <c r="L298" s="4">
        <v>115056.3</v>
      </c>
      <c r="M298" s="4">
        <v>0.84560000000000002</v>
      </c>
      <c r="N298" s="2" t="s">
        <v>60</v>
      </c>
      <c r="O298" s="9" t="s">
        <v>61</v>
      </c>
      <c r="P298" s="5">
        <v>60</v>
      </c>
      <c r="Q298" s="5">
        <v>12</v>
      </c>
      <c r="R298" s="6">
        <v>47523.120000004994</v>
      </c>
      <c r="S298" s="6">
        <v>66197.970000008005</v>
      </c>
      <c r="T298" s="6">
        <v>355204.01000008878</v>
      </c>
      <c r="U298" s="6">
        <v>312791.26999995002</v>
      </c>
      <c r="V298" s="6">
        <v>516190.12000006496</v>
      </c>
      <c r="W298" s="6">
        <v>323461.30000010401</v>
      </c>
      <c r="X298" s="6">
        <v>277663.29000009596</v>
      </c>
      <c r="Y298" s="6">
        <v>244454.40000006749</v>
      </c>
      <c r="Z298" s="6">
        <v>306622.70000004821</v>
      </c>
      <c r="AA298" s="6">
        <v>59544.799999980743</v>
      </c>
      <c r="AB298" s="6">
        <v>235271.29999998101</v>
      </c>
      <c r="AC298" s="6">
        <v>632348.89999997197</v>
      </c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16">
        <f t="shared" si="17"/>
        <v>3.3772731800003664</v>
      </c>
      <c r="AS298" s="17">
        <f t="shared" si="19"/>
        <v>0.28143943166669722</v>
      </c>
      <c r="AT298" s="46">
        <f t="shared" si="18"/>
        <v>0.56287886333339443</v>
      </c>
      <c r="AU298" s="21"/>
    </row>
    <row r="299" spans="1:47">
      <c r="A299" s="2">
        <v>298</v>
      </c>
      <c r="B299" s="2"/>
      <c r="C299" s="2" t="s">
        <v>1097</v>
      </c>
      <c r="D299" s="2" t="s">
        <v>1098</v>
      </c>
      <c r="E299" s="2" t="s">
        <v>1099</v>
      </c>
      <c r="F299" s="5" t="s">
        <v>27</v>
      </c>
      <c r="G299" s="5">
        <v>2010</v>
      </c>
      <c r="H299" s="3">
        <v>28761</v>
      </c>
      <c r="I299" s="2">
        <v>33.43</v>
      </c>
      <c r="J299" s="4">
        <v>13671512.52</v>
      </c>
      <c r="K299" s="4">
        <v>74420485.189999998</v>
      </c>
      <c r="L299" s="4">
        <v>4709967.71</v>
      </c>
      <c r="M299" s="4">
        <v>2.5421</v>
      </c>
      <c r="N299" s="2" t="s">
        <v>1100</v>
      </c>
      <c r="O299" s="9">
        <v>4635740</v>
      </c>
      <c r="P299" s="5">
        <v>45</v>
      </c>
      <c r="Q299" s="5">
        <v>10</v>
      </c>
      <c r="R299" s="6">
        <v>342679.64999997627</v>
      </c>
      <c r="S299" s="6">
        <v>610836.20000018599</v>
      </c>
      <c r="T299" s="6">
        <v>577009.19999991998</v>
      </c>
      <c r="U299" s="6">
        <v>600675.00000007497</v>
      </c>
      <c r="V299" s="6">
        <v>537005.69999993243</v>
      </c>
      <c r="W299" s="6">
        <v>1160612.8000002226</v>
      </c>
      <c r="X299" s="6">
        <v>35044.109999993751</v>
      </c>
      <c r="Y299" s="6">
        <v>16866.8</v>
      </c>
      <c r="Z299" s="6">
        <v>0</v>
      </c>
      <c r="AA299" s="6">
        <v>0</v>
      </c>
      <c r="AB299" s="6">
        <v>506321.55</v>
      </c>
      <c r="AC299" s="6">
        <v>64833.3</v>
      </c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16">
        <f t="shared" si="17"/>
        <v>4.4518843100003052</v>
      </c>
      <c r="AS299" s="17">
        <f t="shared" si="19"/>
        <v>0.3709903591666921</v>
      </c>
      <c r="AT299" s="46">
        <f t="shared" si="18"/>
        <v>0.55648553875003814</v>
      </c>
      <c r="AU299" s="21"/>
    </row>
    <row r="300" spans="1:47">
      <c r="A300" s="2">
        <v>299</v>
      </c>
      <c r="B300" s="2"/>
      <c r="C300" s="2" t="s">
        <v>81</v>
      </c>
      <c r="D300" s="2" t="s">
        <v>82</v>
      </c>
      <c r="E300" s="2" t="s">
        <v>83</v>
      </c>
      <c r="F300" s="5" t="s">
        <v>27</v>
      </c>
      <c r="G300" s="5">
        <v>2010</v>
      </c>
      <c r="H300" s="3">
        <v>35369</v>
      </c>
      <c r="I300" s="2">
        <v>15.34</v>
      </c>
      <c r="J300" s="4">
        <v>3802898.99</v>
      </c>
      <c r="K300" s="4">
        <v>6527353.1900000004</v>
      </c>
      <c r="L300" s="4">
        <v>456156.63</v>
      </c>
      <c r="M300" s="4">
        <v>1.46E-2</v>
      </c>
      <c r="N300" s="2" t="s">
        <v>84</v>
      </c>
      <c r="O300" s="9"/>
      <c r="P300" s="5">
        <v>60</v>
      </c>
      <c r="Q300" s="5">
        <v>12</v>
      </c>
      <c r="R300" s="6">
        <v>266709.68000001123</v>
      </c>
      <c r="S300" s="6">
        <v>137066.38</v>
      </c>
      <c r="T300" s="6">
        <v>136951.43</v>
      </c>
      <c r="U300" s="6">
        <v>357858.83</v>
      </c>
      <c r="V300" s="6">
        <v>505662</v>
      </c>
      <c r="W300" s="6">
        <v>427383.57999997266</v>
      </c>
      <c r="X300" s="6">
        <v>572470</v>
      </c>
      <c r="Y300" s="6">
        <v>350140.2500000475</v>
      </c>
      <c r="Z300" s="6">
        <v>213465</v>
      </c>
      <c r="AA300" s="6">
        <v>70490</v>
      </c>
      <c r="AB300" s="6">
        <v>149221.25</v>
      </c>
      <c r="AC300" s="6">
        <v>150311.20000000001</v>
      </c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16">
        <f t="shared" si="17"/>
        <v>3.3377296000000314</v>
      </c>
      <c r="AS300" s="17">
        <f t="shared" si="19"/>
        <v>0.27814413333333593</v>
      </c>
      <c r="AT300" s="46">
        <f t="shared" si="18"/>
        <v>0.55628826666667186</v>
      </c>
      <c r="AU300" s="21"/>
    </row>
    <row r="301" spans="1:47">
      <c r="A301" s="2">
        <v>300</v>
      </c>
      <c r="B301" s="2"/>
      <c r="C301" s="2" t="s">
        <v>1727</v>
      </c>
      <c r="D301" s="2" t="s">
        <v>1728</v>
      </c>
      <c r="E301" s="2" t="s">
        <v>1729</v>
      </c>
      <c r="F301" s="5" t="s">
        <v>120</v>
      </c>
      <c r="G301" s="5">
        <v>2010</v>
      </c>
      <c r="H301" s="3">
        <v>29098</v>
      </c>
      <c r="I301" s="2">
        <v>32.5</v>
      </c>
      <c r="J301" s="4">
        <v>532850371.92000002</v>
      </c>
      <c r="K301" s="4">
        <v>550561436.02999997</v>
      </c>
      <c r="L301" s="4">
        <v>2051580.61</v>
      </c>
      <c r="M301" s="4">
        <v>2.4337</v>
      </c>
      <c r="N301" s="2" t="s">
        <v>1730</v>
      </c>
      <c r="O301" s="9" t="s">
        <v>1731</v>
      </c>
      <c r="P301" s="5">
        <v>60</v>
      </c>
      <c r="Q301" s="5">
        <v>10</v>
      </c>
      <c r="R301" s="6">
        <v>0</v>
      </c>
      <c r="S301" s="6">
        <v>0</v>
      </c>
      <c r="T301" s="6">
        <v>31438.500000007498</v>
      </c>
      <c r="U301" s="6">
        <v>285424.39999996929</v>
      </c>
      <c r="V301" s="6">
        <v>218501.79999998398</v>
      </c>
      <c r="W301" s="6">
        <v>624395.000000078</v>
      </c>
      <c r="X301" s="6">
        <v>728431.24999990757</v>
      </c>
      <c r="Y301" s="6">
        <v>468736.04999998398</v>
      </c>
      <c r="Z301" s="6">
        <v>550308.74999997322</v>
      </c>
      <c r="AA301" s="6">
        <v>354374.99999994802</v>
      </c>
      <c r="AB301" s="6">
        <v>36693.749999994747</v>
      </c>
      <c r="AC301" s="6">
        <v>28475</v>
      </c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16">
        <f t="shared" si="17"/>
        <v>3.3267794999998457</v>
      </c>
      <c r="AS301" s="17">
        <f t="shared" si="19"/>
        <v>0.27723162499998716</v>
      </c>
      <c r="AT301" s="46">
        <f t="shared" si="18"/>
        <v>0.55446324999997432</v>
      </c>
      <c r="AU301" s="21"/>
    </row>
    <row r="302" spans="1:47">
      <c r="A302" s="2">
        <v>301</v>
      </c>
      <c r="B302" s="2"/>
      <c r="C302" s="2" t="s">
        <v>85</v>
      </c>
      <c r="D302" s="2" t="s">
        <v>86</v>
      </c>
      <c r="E302" s="2" t="s">
        <v>87</v>
      </c>
      <c r="F302" s="5" t="s">
        <v>27</v>
      </c>
      <c r="G302" s="5">
        <v>2010</v>
      </c>
      <c r="H302" s="3">
        <v>34894</v>
      </c>
      <c r="I302" s="2">
        <v>16.63</v>
      </c>
      <c r="J302" s="4">
        <v>5901641.2199999997</v>
      </c>
      <c r="K302" s="4">
        <v>6614872.5899999999</v>
      </c>
      <c r="L302" s="4">
        <v>331587.94</v>
      </c>
      <c r="M302" s="4">
        <v>0.13919999999999999</v>
      </c>
      <c r="N302" s="2" t="s">
        <v>88</v>
      </c>
      <c r="O302" s="9" t="s">
        <v>89</v>
      </c>
      <c r="P302" s="5">
        <v>60</v>
      </c>
      <c r="Q302" s="5">
        <v>12</v>
      </c>
      <c r="R302" s="6">
        <v>235106</v>
      </c>
      <c r="S302" s="6">
        <v>272272.00000003201</v>
      </c>
      <c r="T302" s="6">
        <v>330808.00000001601</v>
      </c>
      <c r="U302" s="6">
        <v>360333.99999993597</v>
      </c>
      <c r="V302" s="6">
        <v>311616</v>
      </c>
      <c r="W302" s="6">
        <v>334319.99999992002</v>
      </c>
      <c r="X302" s="6">
        <v>245602</v>
      </c>
      <c r="Y302" s="6">
        <v>277413.99999998399</v>
      </c>
      <c r="Z302" s="6">
        <v>242664</v>
      </c>
      <c r="AA302" s="6">
        <v>254587.999999944</v>
      </c>
      <c r="AB302" s="6">
        <v>165007.99999996799</v>
      </c>
      <c r="AC302" s="6">
        <v>279273.99999998399</v>
      </c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16">
        <f t="shared" si="17"/>
        <v>3.3090059999997843</v>
      </c>
      <c r="AS302" s="17">
        <f t="shared" si="19"/>
        <v>0.27575049999998202</v>
      </c>
      <c r="AT302" s="46">
        <f t="shared" si="18"/>
        <v>0.55150099999996405</v>
      </c>
      <c r="AU302" s="21"/>
    </row>
    <row r="303" spans="1:47">
      <c r="A303" s="2">
        <v>302</v>
      </c>
      <c r="B303" s="2"/>
      <c r="C303" s="2" t="s">
        <v>560</v>
      </c>
      <c r="D303" s="2" t="s">
        <v>561</v>
      </c>
      <c r="E303" s="2" t="s">
        <v>562</v>
      </c>
      <c r="F303" s="5" t="s">
        <v>27</v>
      </c>
      <c r="G303" s="5">
        <v>2010</v>
      </c>
      <c r="H303" s="3">
        <v>34731</v>
      </c>
      <c r="I303" s="2">
        <v>17.079999999999998</v>
      </c>
      <c r="J303" s="4">
        <v>11605901.42</v>
      </c>
      <c r="K303" s="4">
        <v>34811157.490000002</v>
      </c>
      <c r="L303" s="4">
        <v>1735815.39</v>
      </c>
      <c r="M303" s="4">
        <v>1.8000000000000002E-2</v>
      </c>
      <c r="N303" s="2" t="s">
        <v>563</v>
      </c>
      <c r="O303" s="9" t="s">
        <v>564</v>
      </c>
      <c r="P303" s="5">
        <v>30</v>
      </c>
      <c r="Q303" s="5">
        <v>12</v>
      </c>
      <c r="R303" s="6">
        <v>249752.34</v>
      </c>
      <c r="S303" s="6">
        <v>265725.64</v>
      </c>
      <c r="T303" s="6">
        <v>396740.05</v>
      </c>
      <c r="U303" s="6">
        <v>430807.48</v>
      </c>
      <c r="V303" s="6">
        <v>706709.9</v>
      </c>
      <c r="W303" s="6">
        <v>998202.81</v>
      </c>
      <c r="X303" s="6">
        <v>847002.42</v>
      </c>
      <c r="Y303" s="6">
        <v>982868.58</v>
      </c>
      <c r="Z303" s="6">
        <v>1006875.36</v>
      </c>
      <c r="AA303" s="6">
        <v>137346.03</v>
      </c>
      <c r="AB303" s="6">
        <v>282234.56999996933</v>
      </c>
      <c r="AC303" s="6">
        <v>285745.18</v>
      </c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16">
        <f t="shared" si="17"/>
        <v>6.5900103599999698</v>
      </c>
      <c r="AS303" s="17">
        <f t="shared" si="19"/>
        <v>0.54916752999999752</v>
      </c>
      <c r="AT303" s="46">
        <f t="shared" si="18"/>
        <v>0.54916752999999752</v>
      </c>
      <c r="AU303" s="21"/>
    </row>
    <row r="304" spans="1:47">
      <c r="A304" s="2">
        <v>303</v>
      </c>
      <c r="B304" s="2"/>
      <c r="C304" s="2" t="s">
        <v>1033</v>
      </c>
      <c r="D304" s="2" t="s">
        <v>1034</v>
      </c>
      <c r="E304" s="2" t="s">
        <v>1035</v>
      </c>
      <c r="F304" s="5" t="s">
        <v>27</v>
      </c>
      <c r="G304" s="5">
        <v>2010</v>
      </c>
      <c r="H304" s="3">
        <v>37638</v>
      </c>
      <c r="I304" s="2">
        <v>9.1199999999999992</v>
      </c>
      <c r="J304" s="4">
        <v>12135698.18</v>
      </c>
      <c r="K304" s="4">
        <v>68048354.549999997</v>
      </c>
      <c r="L304" s="4">
        <v>3957635.09</v>
      </c>
      <c r="M304" s="4">
        <v>0.52570000000000006</v>
      </c>
      <c r="N304" s="2" t="s">
        <v>1036</v>
      </c>
      <c r="O304" s="9"/>
      <c r="P304" s="5">
        <v>60</v>
      </c>
      <c r="Q304" s="5">
        <v>12</v>
      </c>
      <c r="R304" s="6">
        <v>326812.39000001375</v>
      </c>
      <c r="S304" s="6">
        <v>446318.22999997222</v>
      </c>
      <c r="T304" s="6">
        <v>361294.46999995649</v>
      </c>
      <c r="U304" s="6">
        <v>89567.799999993003</v>
      </c>
      <c r="V304" s="6">
        <v>191518.599999978</v>
      </c>
      <c r="W304" s="6">
        <v>349030.83000004705</v>
      </c>
      <c r="X304" s="6">
        <v>130638.89999997201</v>
      </c>
      <c r="Y304" s="6">
        <v>194109.99999998749</v>
      </c>
      <c r="Z304" s="6">
        <v>292700.79999992001</v>
      </c>
      <c r="AA304" s="6">
        <v>299565.00000003749</v>
      </c>
      <c r="AB304" s="6">
        <v>229897.500000025</v>
      </c>
      <c r="AC304" s="6">
        <v>291656.4000000105</v>
      </c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16">
        <f t="shared" si="17"/>
        <v>3.2031109199999133</v>
      </c>
      <c r="AS304" s="17">
        <f t="shared" si="19"/>
        <v>0.26692590999999277</v>
      </c>
      <c r="AT304" s="46">
        <f t="shared" si="18"/>
        <v>0.53385181999998566</v>
      </c>
      <c r="AU304" s="21"/>
    </row>
    <row r="305" spans="1:47">
      <c r="A305" s="2">
        <v>304</v>
      </c>
      <c r="B305" s="2"/>
      <c r="C305" s="2" t="s">
        <v>1123</v>
      </c>
      <c r="D305" s="2" t="s">
        <v>1124</v>
      </c>
      <c r="E305" s="2" t="s">
        <v>1125</v>
      </c>
      <c r="F305" s="5" t="s">
        <v>27</v>
      </c>
      <c r="G305" s="5">
        <v>2010</v>
      </c>
      <c r="H305" s="3">
        <v>33728</v>
      </c>
      <c r="I305" s="2">
        <v>19.829999999999998</v>
      </c>
      <c r="J305" s="4">
        <v>17655791.010000002</v>
      </c>
      <c r="K305" s="4">
        <v>78212419.299999997</v>
      </c>
      <c r="L305" s="4">
        <v>2232564.7999999998</v>
      </c>
      <c r="M305" s="4">
        <v>0.99349999999999994</v>
      </c>
      <c r="N305" s="2" t="s">
        <v>1126</v>
      </c>
      <c r="O305" s="9" t="s">
        <v>1127</v>
      </c>
      <c r="P305" s="5" t="s">
        <v>1939</v>
      </c>
      <c r="Q305" s="5">
        <v>12</v>
      </c>
      <c r="R305" s="6">
        <v>214951.99999996799</v>
      </c>
      <c r="S305" s="6">
        <v>293816</v>
      </c>
      <c r="T305" s="6">
        <v>282967.999999944</v>
      </c>
      <c r="U305" s="6">
        <v>244847.999999936</v>
      </c>
      <c r="V305" s="6">
        <v>231992</v>
      </c>
      <c r="W305" s="6">
        <v>304234.000000056</v>
      </c>
      <c r="X305" s="6">
        <v>206600.000000044</v>
      </c>
      <c r="Y305" s="6">
        <v>396120.00000003196</v>
      </c>
      <c r="Z305" s="6">
        <v>262880.000000072</v>
      </c>
      <c r="AA305" s="6">
        <v>239952</v>
      </c>
      <c r="AB305" s="6">
        <v>244105.49999999101</v>
      </c>
      <c r="AC305" s="6">
        <v>258087.99999998399</v>
      </c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16">
        <f t="shared" si="17"/>
        <v>3.1805555000000276</v>
      </c>
      <c r="AS305" s="17">
        <f t="shared" si="19"/>
        <v>0.26504629166666893</v>
      </c>
      <c r="AT305" s="46">
        <f t="shared" si="18"/>
        <v>0.53009258333333786</v>
      </c>
      <c r="AU305" s="21"/>
    </row>
    <row r="306" spans="1:47">
      <c r="A306" s="2">
        <v>305</v>
      </c>
      <c r="B306" s="2"/>
      <c r="C306" s="2" t="s">
        <v>231</v>
      </c>
      <c r="D306" s="2" t="s">
        <v>232</v>
      </c>
      <c r="E306" s="2" t="s">
        <v>233</v>
      </c>
      <c r="F306" s="5" t="s">
        <v>27</v>
      </c>
      <c r="G306" s="5">
        <v>2010</v>
      </c>
      <c r="H306" s="3">
        <v>29182</v>
      </c>
      <c r="I306" s="2">
        <v>32.270000000000003</v>
      </c>
      <c r="J306" s="4">
        <v>16591812</v>
      </c>
      <c r="K306" s="4">
        <v>14290514</v>
      </c>
      <c r="L306" s="4">
        <v>969956</v>
      </c>
      <c r="M306" s="4">
        <v>6.6100000000000006E-2</v>
      </c>
      <c r="N306" s="2" t="s">
        <v>234</v>
      </c>
      <c r="O306" s="9"/>
      <c r="P306" s="5">
        <v>45</v>
      </c>
      <c r="Q306" s="5">
        <v>12</v>
      </c>
      <c r="R306" s="6">
        <v>232675.32000002085</v>
      </c>
      <c r="S306" s="6">
        <v>226248.80000004481</v>
      </c>
      <c r="T306" s="6">
        <v>293059.67999997892</v>
      </c>
      <c r="U306" s="6">
        <v>351952.55999991938</v>
      </c>
      <c r="V306" s="6">
        <v>414843.52000002121</v>
      </c>
      <c r="W306" s="6">
        <v>413280.55999990128</v>
      </c>
      <c r="X306" s="6">
        <v>353684.63999998145</v>
      </c>
      <c r="Y306" s="6">
        <v>407128.7399999554</v>
      </c>
      <c r="Z306" s="6">
        <v>405728.16000004834</v>
      </c>
      <c r="AA306" s="6">
        <v>227176.35999994248</v>
      </c>
      <c r="AB306" s="6">
        <v>509448.86000011995</v>
      </c>
      <c r="AC306" s="6">
        <v>163063.95999996545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16">
        <f t="shared" si="17"/>
        <v>3.9982911599999</v>
      </c>
      <c r="AS306" s="17">
        <f t="shared" si="19"/>
        <v>0.33319092999999167</v>
      </c>
      <c r="AT306" s="46">
        <f t="shared" si="18"/>
        <v>0.4997863949999875</v>
      </c>
      <c r="AU306" s="21"/>
    </row>
    <row r="307" spans="1:47">
      <c r="A307" s="2">
        <v>306</v>
      </c>
      <c r="B307" s="2"/>
      <c r="C307" s="2" t="s">
        <v>326</v>
      </c>
      <c r="D307" s="2" t="s">
        <v>327</v>
      </c>
      <c r="E307" s="2" t="s">
        <v>328</v>
      </c>
      <c r="F307" s="5" t="s">
        <v>27</v>
      </c>
      <c r="G307" s="5">
        <v>2010</v>
      </c>
      <c r="H307" s="3">
        <v>34788</v>
      </c>
      <c r="I307" s="2">
        <v>16.920000000000002</v>
      </c>
      <c r="J307" s="4">
        <v>3833565.85</v>
      </c>
      <c r="K307" s="4">
        <v>20657344.699999999</v>
      </c>
      <c r="L307" s="4">
        <v>36169.550000000003</v>
      </c>
      <c r="M307" s="4">
        <v>2.1971000000000003</v>
      </c>
      <c r="N307" s="2" t="s">
        <v>329</v>
      </c>
      <c r="O307" s="9" t="s">
        <v>330</v>
      </c>
      <c r="P307" s="5">
        <v>30</v>
      </c>
      <c r="Q307" s="5">
        <v>12</v>
      </c>
      <c r="R307" s="6">
        <v>534267.49999996496</v>
      </c>
      <c r="S307" s="6">
        <v>437895.98999993625</v>
      </c>
      <c r="T307" s="6">
        <v>265300.84000000003</v>
      </c>
      <c r="U307" s="6">
        <v>309096.82000002055</v>
      </c>
      <c r="V307" s="6">
        <v>196929.36999997351</v>
      </c>
      <c r="W307" s="6">
        <v>524765.1000000739</v>
      </c>
      <c r="X307" s="6">
        <v>143300.07999999999</v>
      </c>
      <c r="Y307" s="6">
        <v>612542.9199998799</v>
      </c>
      <c r="Z307" s="6">
        <v>1129325.000000109</v>
      </c>
      <c r="AA307" s="6">
        <v>810379.06000000075</v>
      </c>
      <c r="AB307" s="6">
        <v>426943.44</v>
      </c>
      <c r="AC307" s="6">
        <v>420675.02000001329</v>
      </c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16">
        <f t="shared" si="17"/>
        <v>5.8114211399999727</v>
      </c>
      <c r="AS307" s="17">
        <f t="shared" si="19"/>
        <v>0.48428509499999772</v>
      </c>
      <c r="AT307" s="46">
        <f t="shared" si="18"/>
        <v>0.48428509499999772</v>
      </c>
      <c r="AU307" s="21"/>
    </row>
    <row r="308" spans="1:47">
      <c r="A308" s="2">
        <v>307</v>
      </c>
      <c r="B308" s="2"/>
      <c r="C308" s="2" t="s">
        <v>1422</v>
      </c>
      <c r="D308" s="2" t="s">
        <v>1423</v>
      </c>
      <c r="E308" s="2" t="s">
        <v>1424</v>
      </c>
      <c r="F308" s="5" t="s">
        <v>27</v>
      </c>
      <c r="G308" s="5">
        <v>2010</v>
      </c>
      <c r="H308" s="3">
        <v>34218</v>
      </c>
      <c r="I308" s="2">
        <v>18.489999999999998</v>
      </c>
      <c r="J308" s="4">
        <v>26028558.670000002</v>
      </c>
      <c r="K308" s="4">
        <v>145913924.06999999</v>
      </c>
      <c r="L308" s="4">
        <v>3423227.52</v>
      </c>
      <c r="M308" s="4">
        <v>1.1858</v>
      </c>
      <c r="N308" s="2" t="s">
        <v>1425</v>
      </c>
      <c r="O308" s="9" t="s">
        <v>1426</v>
      </c>
      <c r="P308" s="5">
        <v>60</v>
      </c>
      <c r="Q308" s="5">
        <v>9</v>
      </c>
      <c r="R308" s="6">
        <v>384734.03000014124</v>
      </c>
      <c r="S308" s="6">
        <v>589170.41000022541</v>
      </c>
      <c r="T308" s="6">
        <v>105414.1099999975</v>
      </c>
      <c r="U308" s="6">
        <v>8121.7400000030011</v>
      </c>
      <c r="V308" s="6">
        <v>0</v>
      </c>
      <c r="W308" s="6">
        <v>0</v>
      </c>
      <c r="X308" s="6">
        <v>0</v>
      </c>
      <c r="Y308" s="6">
        <v>116488.120000005</v>
      </c>
      <c r="Z308" s="6">
        <v>81613.119999989503</v>
      </c>
      <c r="AA308" s="6">
        <v>52537.820000008498</v>
      </c>
      <c r="AB308" s="6">
        <v>531415.54000017454</v>
      </c>
      <c r="AC308" s="6">
        <v>926531.35000008193</v>
      </c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16">
        <f t="shared" si="17"/>
        <v>2.7960262400006264</v>
      </c>
      <c r="AS308" s="17">
        <f t="shared" si="19"/>
        <v>0.23300218666671887</v>
      </c>
      <c r="AT308" s="46">
        <f t="shared" si="18"/>
        <v>0.46600437333343775</v>
      </c>
      <c r="AU308" s="21"/>
    </row>
    <row r="309" spans="1:47">
      <c r="A309" s="2">
        <v>308</v>
      </c>
      <c r="B309" s="2"/>
      <c r="C309" s="2" t="s">
        <v>795</v>
      </c>
      <c r="D309" s="2" t="s">
        <v>796</v>
      </c>
      <c r="E309" s="2" t="s">
        <v>797</v>
      </c>
      <c r="F309" s="5" t="s">
        <v>27</v>
      </c>
      <c r="G309" s="5">
        <v>2010</v>
      </c>
      <c r="H309" s="3">
        <v>32939</v>
      </c>
      <c r="I309" s="2">
        <v>21.98</v>
      </c>
      <c r="J309" s="4">
        <v>11306914.9</v>
      </c>
      <c r="K309" s="4">
        <v>50570270.200000003</v>
      </c>
      <c r="L309" s="4">
        <v>515880.62</v>
      </c>
      <c r="M309" s="4">
        <v>1.8827</v>
      </c>
      <c r="N309" s="2" t="s">
        <v>798</v>
      </c>
      <c r="O309" s="9"/>
      <c r="P309" s="5">
        <v>60</v>
      </c>
      <c r="Q309" s="5">
        <v>12</v>
      </c>
      <c r="R309" s="6">
        <v>218729.7</v>
      </c>
      <c r="S309" s="6">
        <v>326081.7</v>
      </c>
      <c r="T309" s="6">
        <v>469665</v>
      </c>
      <c r="U309" s="6">
        <v>447778.52000006451</v>
      </c>
      <c r="V309" s="6">
        <v>276061.80000008404</v>
      </c>
      <c r="W309" s="6">
        <v>437972.70000011497</v>
      </c>
      <c r="X309" s="6">
        <v>108246.6</v>
      </c>
      <c r="Y309" s="6">
        <v>171937.8900000125</v>
      </c>
      <c r="Z309" s="6">
        <v>64310.999999985004</v>
      </c>
      <c r="AA309" s="6">
        <v>20893.850000003</v>
      </c>
      <c r="AB309" s="6">
        <v>86701.649999983492</v>
      </c>
      <c r="AC309" s="6">
        <v>149057.39999997002</v>
      </c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16">
        <f t="shared" si="17"/>
        <v>2.7774378100002179</v>
      </c>
      <c r="AS309" s="17">
        <f t="shared" si="19"/>
        <v>0.2314531508333515</v>
      </c>
      <c r="AT309" s="46">
        <f t="shared" si="18"/>
        <v>0.46290630166670305</v>
      </c>
      <c r="AU309" s="21"/>
    </row>
    <row r="310" spans="1:47">
      <c r="A310" s="2">
        <v>309</v>
      </c>
      <c r="B310" s="2"/>
      <c r="C310" s="2" t="s">
        <v>1395</v>
      </c>
      <c r="D310" s="2" t="s">
        <v>1396</v>
      </c>
      <c r="E310" s="2" t="s">
        <v>1397</v>
      </c>
      <c r="F310" s="5" t="s">
        <v>120</v>
      </c>
      <c r="G310" s="5">
        <v>2010</v>
      </c>
      <c r="H310" s="3">
        <v>38838</v>
      </c>
      <c r="I310" s="2">
        <v>5.83</v>
      </c>
      <c r="J310" s="4">
        <v>8878550.4299999997</v>
      </c>
      <c r="K310" s="4">
        <v>137510323.50999999</v>
      </c>
      <c r="L310" s="4">
        <v>2380016.5099999998</v>
      </c>
      <c r="M310" s="4">
        <v>2.6280000000000001</v>
      </c>
      <c r="N310" s="2" t="s">
        <v>1398</v>
      </c>
      <c r="O310" s="9" t="s">
        <v>1399</v>
      </c>
      <c r="P310" s="5" t="s">
        <v>1939</v>
      </c>
      <c r="Q310" s="5">
        <v>12</v>
      </c>
      <c r="R310" s="6">
        <v>211530.00000005</v>
      </c>
      <c r="S310" s="6">
        <v>128705.00000003098</v>
      </c>
      <c r="T310" s="6">
        <v>218783.999999942</v>
      </c>
      <c r="U310" s="6">
        <v>208102.33999994051</v>
      </c>
      <c r="V310" s="6">
        <v>187284.00000001999</v>
      </c>
      <c r="W310" s="6">
        <v>202362.49999994502</v>
      </c>
      <c r="X310" s="6">
        <v>189770.49999995998</v>
      </c>
      <c r="Y310" s="6">
        <v>240582.50000005</v>
      </c>
      <c r="Z310" s="6">
        <v>275011.69999993005</v>
      </c>
      <c r="AA310" s="6">
        <v>273478.69999998197</v>
      </c>
      <c r="AB310" s="6">
        <v>260614.50000004802</v>
      </c>
      <c r="AC310" s="6">
        <v>346861.170000026</v>
      </c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16">
        <f t="shared" si="17"/>
        <v>2.7430869099999242</v>
      </c>
      <c r="AS310" s="17">
        <f t="shared" si="19"/>
        <v>0.22859057583332701</v>
      </c>
      <c r="AT310" s="46">
        <f t="shared" si="18"/>
        <v>0.45718115166665402</v>
      </c>
      <c r="AU310" s="21"/>
    </row>
    <row r="311" spans="1:47">
      <c r="A311" s="2">
        <v>310</v>
      </c>
      <c r="B311" s="2"/>
      <c r="C311" s="2" t="s">
        <v>29</v>
      </c>
      <c r="D311" s="2" t="s">
        <v>30</v>
      </c>
      <c r="E311" s="2" t="s">
        <v>31</v>
      </c>
      <c r="F311" s="5" t="s">
        <v>27</v>
      </c>
      <c r="G311" s="5">
        <v>2010</v>
      </c>
      <c r="H311" s="3">
        <v>33856</v>
      </c>
      <c r="I311" s="2">
        <v>19.48</v>
      </c>
      <c r="J311" s="4">
        <v>4322502.91</v>
      </c>
      <c r="K311" s="4">
        <v>619373.36</v>
      </c>
      <c r="L311" s="4">
        <v>78968.160000000003</v>
      </c>
      <c r="M311" s="4">
        <v>8.3000000000000001E-3</v>
      </c>
      <c r="N311" s="2" t="s">
        <v>32</v>
      </c>
      <c r="O311" s="9" t="s">
        <v>33</v>
      </c>
      <c r="P311" s="5">
        <v>60</v>
      </c>
      <c r="Q311" s="5">
        <v>9</v>
      </c>
      <c r="R311" s="6">
        <v>142800</v>
      </c>
      <c r="S311" s="6">
        <v>274728.00000004802</v>
      </c>
      <c r="T311" s="6">
        <v>310824.100000026</v>
      </c>
      <c r="U311" s="6">
        <v>368259.20000006998</v>
      </c>
      <c r="V311" s="6">
        <v>293024.59999995597</v>
      </c>
      <c r="W311" s="6">
        <v>76270</v>
      </c>
      <c r="X311" s="6">
        <v>388997.20000002551</v>
      </c>
      <c r="Y311" s="6">
        <v>0</v>
      </c>
      <c r="Z311" s="6">
        <v>0</v>
      </c>
      <c r="AA311" s="6">
        <v>0</v>
      </c>
      <c r="AB311" s="6">
        <v>324654.99999998201</v>
      </c>
      <c r="AC311" s="6">
        <v>486324</v>
      </c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16">
        <f t="shared" si="17"/>
        <v>2.6658821000001076</v>
      </c>
      <c r="AS311" s="17">
        <f t="shared" si="19"/>
        <v>0.22215684166667563</v>
      </c>
      <c r="AT311" s="46">
        <f t="shared" si="18"/>
        <v>0.44431368333335125</v>
      </c>
      <c r="AU311" s="21"/>
    </row>
    <row r="312" spans="1:47">
      <c r="A312" s="2">
        <v>311</v>
      </c>
      <c r="B312" s="2"/>
      <c r="C312" s="2" t="s">
        <v>1920</v>
      </c>
      <c r="D312" s="2" t="s">
        <v>1921</v>
      </c>
      <c r="E312" s="2" t="s">
        <v>1922</v>
      </c>
      <c r="F312" s="5" t="s">
        <v>120</v>
      </c>
      <c r="G312" s="5">
        <v>2010</v>
      </c>
      <c r="H312" s="3">
        <v>34590</v>
      </c>
      <c r="I312" s="2">
        <v>17.47</v>
      </c>
      <c r="J312" s="4">
        <v>290110146.44999999</v>
      </c>
      <c r="K312" s="4">
        <v>1081761901.1600001</v>
      </c>
      <c r="L312" s="4">
        <v>2694307.33</v>
      </c>
      <c r="M312" s="4">
        <v>2.8418999999999999</v>
      </c>
      <c r="N312" s="2" t="s">
        <v>1923</v>
      </c>
      <c r="O312" s="9">
        <v>4518555</v>
      </c>
      <c r="P312" s="5">
        <v>60</v>
      </c>
      <c r="Q312" s="5">
        <v>9</v>
      </c>
      <c r="R312" s="6">
        <v>61336.5</v>
      </c>
      <c r="S312" s="6">
        <v>701723.54999977641</v>
      </c>
      <c r="T312" s="6">
        <v>848300.92000007757</v>
      </c>
      <c r="U312" s="6">
        <v>438951.169999971</v>
      </c>
      <c r="V312" s="6">
        <v>280960.80000003602</v>
      </c>
      <c r="W312" s="6">
        <v>0</v>
      </c>
      <c r="X312" s="6">
        <v>0</v>
      </c>
      <c r="Y312" s="6">
        <v>0</v>
      </c>
      <c r="Z312" s="6">
        <v>8949.6</v>
      </c>
      <c r="AA312" s="6">
        <v>32208</v>
      </c>
      <c r="AB312" s="6">
        <v>79298</v>
      </c>
      <c r="AC312" s="6">
        <v>207030.8</v>
      </c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16">
        <f t="shared" si="17"/>
        <v>2.658759339999861</v>
      </c>
      <c r="AS312" s="17">
        <f t="shared" si="19"/>
        <v>0.22156327833332176</v>
      </c>
      <c r="AT312" s="46">
        <f t="shared" si="18"/>
        <v>0.44312655666664352</v>
      </c>
      <c r="AU312" s="21"/>
    </row>
    <row r="313" spans="1:47">
      <c r="A313" s="2">
        <v>312</v>
      </c>
      <c r="B313" s="2"/>
      <c r="C313" s="2" t="s">
        <v>918</v>
      </c>
      <c r="D313" s="2" t="s">
        <v>919</v>
      </c>
      <c r="E313" s="2" t="s">
        <v>920</v>
      </c>
      <c r="F313" s="5" t="s">
        <v>27</v>
      </c>
      <c r="G313" s="5">
        <v>2010</v>
      </c>
      <c r="H313" s="3">
        <v>32780</v>
      </c>
      <c r="I313" s="2">
        <v>22.42</v>
      </c>
      <c r="J313" s="4">
        <v>27399284.260000002</v>
      </c>
      <c r="K313" s="4">
        <v>59164192.039999999</v>
      </c>
      <c r="L313" s="4">
        <v>4119975.43</v>
      </c>
      <c r="M313" s="4">
        <v>1.3461000000000001</v>
      </c>
      <c r="N313" s="2" t="s">
        <v>921</v>
      </c>
      <c r="O313" s="9" t="s">
        <v>922</v>
      </c>
      <c r="P313" s="5">
        <v>45</v>
      </c>
      <c r="Q313" s="5">
        <v>12</v>
      </c>
      <c r="R313" s="6">
        <v>295758.00000003201</v>
      </c>
      <c r="S313" s="6">
        <v>197208</v>
      </c>
      <c r="T313" s="6">
        <v>17325</v>
      </c>
      <c r="U313" s="6">
        <v>34892.999999993001</v>
      </c>
      <c r="V313" s="6">
        <v>383295.000000072</v>
      </c>
      <c r="W313" s="6">
        <v>448658.99999985402</v>
      </c>
      <c r="X313" s="6">
        <v>179594.99999995501</v>
      </c>
      <c r="Y313" s="6">
        <v>151578.00000001199</v>
      </c>
      <c r="Z313" s="6">
        <v>593614.39999983751</v>
      </c>
      <c r="AA313" s="6">
        <v>529334.40000002098</v>
      </c>
      <c r="AB313" s="6">
        <v>464920.00000008498</v>
      </c>
      <c r="AC313" s="6">
        <v>235710.4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16">
        <f t="shared" si="17"/>
        <v>3.5318901999998609</v>
      </c>
      <c r="AS313" s="17">
        <f t="shared" si="19"/>
        <v>0.29432418333332178</v>
      </c>
      <c r="AT313" s="46">
        <f t="shared" si="18"/>
        <v>0.44148627499998266</v>
      </c>
      <c r="AU313" s="21"/>
    </row>
    <row r="314" spans="1:47">
      <c r="A314" s="2">
        <v>313</v>
      </c>
      <c r="B314" s="2"/>
      <c r="C314" s="2" t="s">
        <v>678</v>
      </c>
      <c r="D314" s="2" t="s">
        <v>679</v>
      </c>
      <c r="E314" s="2" t="s">
        <v>680</v>
      </c>
      <c r="F314" s="5" t="s">
        <v>27</v>
      </c>
      <c r="G314" s="5">
        <v>2010</v>
      </c>
      <c r="H314" s="3">
        <v>37638</v>
      </c>
      <c r="I314" s="2">
        <v>9.1199999999999992</v>
      </c>
      <c r="J314" s="4">
        <v>11859955.43</v>
      </c>
      <c r="K314" s="4">
        <v>43445965.799999997</v>
      </c>
      <c r="L314" s="4">
        <v>2571856.5299999998</v>
      </c>
      <c r="M314" s="4">
        <v>0.81969999999999998</v>
      </c>
      <c r="N314" s="2" t="s">
        <v>681</v>
      </c>
      <c r="O314" s="9" t="s">
        <v>682</v>
      </c>
      <c r="P314" s="5">
        <v>30</v>
      </c>
      <c r="Q314" s="5">
        <v>10</v>
      </c>
      <c r="R314" s="6">
        <v>0</v>
      </c>
      <c r="S314" s="6">
        <v>165820.5</v>
      </c>
      <c r="T314" s="6">
        <v>557233.56000000006</v>
      </c>
      <c r="U314" s="6">
        <v>1307176.4999997697</v>
      </c>
      <c r="V314" s="6">
        <v>1112509.569999794</v>
      </c>
      <c r="W314" s="6">
        <v>298016.92</v>
      </c>
      <c r="X314" s="6">
        <v>62246.6</v>
      </c>
      <c r="Y314" s="6">
        <v>0</v>
      </c>
      <c r="Z314" s="6">
        <v>1059022.5999997919</v>
      </c>
      <c r="AA314" s="6">
        <v>358640.14000004914</v>
      </c>
      <c r="AB314" s="6">
        <v>210506.72</v>
      </c>
      <c r="AC314" s="6">
        <v>134355.26</v>
      </c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16">
        <f t="shared" si="17"/>
        <v>5.2655283699994042</v>
      </c>
      <c r="AS314" s="17">
        <f t="shared" si="19"/>
        <v>0.43879403083328367</v>
      </c>
      <c r="AT314" s="46">
        <f t="shared" si="18"/>
        <v>0.43879403083328367</v>
      </c>
      <c r="AU314" s="21"/>
    </row>
    <row r="315" spans="1:47">
      <c r="A315" s="2">
        <v>314</v>
      </c>
      <c r="B315" s="2"/>
      <c r="C315" s="2" t="s">
        <v>969</v>
      </c>
      <c r="D315" s="2" t="s">
        <v>970</v>
      </c>
      <c r="E315" s="2" t="s">
        <v>971</v>
      </c>
      <c r="F315" s="5" t="s">
        <v>27</v>
      </c>
      <c r="G315" s="5">
        <v>2010</v>
      </c>
      <c r="H315" s="3">
        <v>34746</v>
      </c>
      <c r="I315" s="2">
        <v>17.04</v>
      </c>
      <c r="J315" s="4">
        <v>5915358.9900000002</v>
      </c>
      <c r="K315" s="4">
        <v>62928258.740000002</v>
      </c>
      <c r="L315" s="4">
        <v>851231.52</v>
      </c>
      <c r="M315" s="4">
        <v>0.17510000000000001</v>
      </c>
      <c r="N315" s="2" t="s">
        <v>972</v>
      </c>
      <c r="O315" s="9" t="s">
        <v>973</v>
      </c>
      <c r="P315" s="5" t="s">
        <v>1939</v>
      </c>
      <c r="Q315" s="5">
        <v>11</v>
      </c>
      <c r="R315" s="6">
        <v>255383.00000000998</v>
      </c>
      <c r="S315" s="6">
        <v>151227</v>
      </c>
      <c r="T315" s="6">
        <v>194778</v>
      </c>
      <c r="U315" s="6">
        <v>202716</v>
      </c>
      <c r="V315" s="6">
        <v>339804.00000003597</v>
      </c>
      <c r="W315" s="6">
        <v>408672</v>
      </c>
      <c r="X315" s="6">
        <v>257040</v>
      </c>
      <c r="Y315" s="6">
        <v>202824</v>
      </c>
      <c r="Z315" s="6">
        <v>419292.00000006601</v>
      </c>
      <c r="AA315" s="6">
        <v>59582.999999984997</v>
      </c>
      <c r="AB315" s="6">
        <v>0</v>
      </c>
      <c r="AC315" s="6">
        <v>111654.00000001</v>
      </c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16">
        <f t="shared" si="17"/>
        <v>2.602973000000107</v>
      </c>
      <c r="AS315" s="17">
        <f t="shared" si="19"/>
        <v>0.2169144166666756</v>
      </c>
      <c r="AT315" s="46">
        <f t="shared" si="18"/>
        <v>0.4338288333333512</v>
      </c>
      <c r="AU315" s="21"/>
    </row>
    <row r="316" spans="1:47">
      <c r="A316" s="2">
        <v>315</v>
      </c>
      <c r="B316" s="2"/>
      <c r="C316" s="2" t="s">
        <v>1400</v>
      </c>
      <c r="D316" s="2" t="s">
        <v>1401</v>
      </c>
      <c r="E316" s="2" t="s">
        <v>1402</v>
      </c>
      <c r="F316" s="5" t="s">
        <v>120</v>
      </c>
      <c r="G316" s="5">
        <v>2010</v>
      </c>
      <c r="H316" s="3">
        <v>34654</v>
      </c>
      <c r="I316" s="2">
        <v>17.29</v>
      </c>
      <c r="J316" s="4">
        <v>74744291.260000005</v>
      </c>
      <c r="K316" s="4">
        <v>138862831.87</v>
      </c>
      <c r="L316" s="4">
        <v>5872434.4400000004</v>
      </c>
      <c r="M316" s="4">
        <v>0.35600000000000004</v>
      </c>
      <c r="N316" s="2" t="s">
        <v>1403</v>
      </c>
      <c r="O316" s="9" t="s">
        <v>1404</v>
      </c>
      <c r="P316" s="5">
        <v>60</v>
      </c>
      <c r="Q316" s="5">
        <v>11</v>
      </c>
      <c r="R316" s="6">
        <v>9634.5000000032505</v>
      </c>
      <c r="S316" s="6">
        <v>332791.5200000655</v>
      </c>
      <c r="T316" s="6">
        <v>452012.52000007272</v>
      </c>
      <c r="U316" s="6">
        <v>67060.800000017989</v>
      </c>
      <c r="V316" s="6">
        <v>73970.000000004991</v>
      </c>
      <c r="W316" s="6">
        <v>0</v>
      </c>
      <c r="X316" s="6">
        <v>5002.8</v>
      </c>
      <c r="Y316" s="6">
        <v>391488.30000008101</v>
      </c>
      <c r="Z316" s="6">
        <v>611294.99999985006</v>
      </c>
      <c r="AA316" s="6">
        <v>6764.2000000020007</v>
      </c>
      <c r="AB316" s="6">
        <v>320669.60000003903</v>
      </c>
      <c r="AC316" s="6">
        <v>322070.96999993699</v>
      </c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16">
        <f t="shared" si="17"/>
        <v>2.5927602100000735</v>
      </c>
      <c r="AS316" s="17">
        <f t="shared" si="19"/>
        <v>0.21606335083333947</v>
      </c>
      <c r="AT316" s="46">
        <f t="shared" si="18"/>
        <v>0.43212670166667894</v>
      </c>
      <c r="AU316" s="21"/>
    </row>
    <row r="317" spans="1:47">
      <c r="A317" s="2">
        <v>316</v>
      </c>
      <c r="B317" s="2"/>
      <c r="C317" s="2" t="s">
        <v>363</v>
      </c>
      <c r="D317" s="2" t="s">
        <v>364</v>
      </c>
      <c r="E317" s="2" t="s">
        <v>365</v>
      </c>
      <c r="F317" s="5" t="s">
        <v>27</v>
      </c>
      <c r="G317" s="5">
        <v>2010</v>
      </c>
      <c r="H317" s="3">
        <v>34799</v>
      </c>
      <c r="I317" s="2">
        <v>16.89</v>
      </c>
      <c r="J317" s="4">
        <v>9210960.0099999998</v>
      </c>
      <c r="K317" s="4">
        <v>23621209.109999999</v>
      </c>
      <c r="L317" s="4">
        <v>775248.36</v>
      </c>
      <c r="M317" s="4">
        <v>0.45619999999999999</v>
      </c>
      <c r="N317" s="2" t="s">
        <v>366</v>
      </c>
      <c r="O317" s="9"/>
      <c r="P317" s="5">
        <v>60</v>
      </c>
      <c r="Q317" s="5">
        <v>11</v>
      </c>
      <c r="R317" s="6">
        <v>135852.999999981</v>
      </c>
      <c r="S317" s="6">
        <v>124754</v>
      </c>
      <c r="T317" s="6">
        <v>263546.50000004203</v>
      </c>
      <c r="U317" s="6">
        <v>365624.00000006403</v>
      </c>
      <c r="V317" s="6">
        <v>417540</v>
      </c>
      <c r="W317" s="6">
        <v>156449.99999996999</v>
      </c>
      <c r="X317" s="6">
        <v>218119.99999999799</v>
      </c>
      <c r="Y317" s="6">
        <v>0</v>
      </c>
      <c r="Z317" s="6">
        <v>56070</v>
      </c>
      <c r="AA317" s="6">
        <v>207455.50000000349</v>
      </c>
      <c r="AB317" s="6">
        <v>342127.51999998849</v>
      </c>
      <c r="AC317" s="6">
        <v>294891.999999978</v>
      </c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16">
        <f t="shared" si="17"/>
        <v>2.5824325200000251</v>
      </c>
      <c r="AS317" s="17">
        <f t="shared" si="19"/>
        <v>0.2152027100000021</v>
      </c>
      <c r="AT317" s="46">
        <f t="shared" si="18"/>
        <v>0.4304054200000042</v>
      </c>
      <c r="AU317" s="21"/>
    </row>
    <row r="318" spans="1:47">
      <c r="A318" s="2">
        <v>317</v>
      </c>
      <c r="B318" s="2"/>
      <c r="C318" s="2" t="s">
        <v>318</v>
      </c>
      <c r="D318" s="2" t="s">
        <v>319</v>
      </c>
      <c r="E318" s="2" t="s">
        <v>320</v>
      </c>
      <c r="F318" s="5" t="s">
        <v>27</v>
      </c>
      <c r="G318" s="5">
        <v>2010</v>
      </c>
      <c r="H318" s="3">
        <v>39176</v>
      </c>
      <c r="I318" s="2">
        <v>4.91</v>
      </c>
      <c r="J318" s="4">
        <v>4215142.95</v>
      </c>
      <c r="K318" s="4">
        <v>20247754.199999999</v>
      </c>
      <c r="L318" s="4">
        <v>1389389.68</v>
      </c>
      <c r="M318" s="4">
        <v>1.6500000000000001E-2</v>
      </c>
      <c r="N318" s="2" t="s">
        <v>321</v>
      </c>
      <c r="O318" s="9"/>
      <c r="P318" s="5">
        <v>60</v>
      </c>
      <c r="Q318" s="5">
        <v>12</v>
      </c>
      <c r="R318" s="6">
        <v>17561.400000000001</v>
      </c>
      <c r="S318" s="6">
        <v>232421.09999997</v>
      </c>
      <c r="T318" s="6">
        <v>149001.600000037</v>
      </c>
      <c r="U318" s="6">
        <v>83780.599999993996</v>
      </c>
      <c r="V318" s="6">
        <v>457920.39999994996</v>
      </c>
      <c r="W318" s="6">
        <v>202124.77999999648</v>
      </c>
      <c r="X318" s="6">
        <v>135501.84000000649</v>
      </c>
      <c r="Y318" s="6">
        <v>284433.57999999949</v>
      </c>
      <c r="Z318" s="6">
        <v>388289.65000005125</v>
      </c>
      <c r="AA318" s="6">
        <v>165520.449999957</v>
      </c>
      <c r="AB318" s="6">
        <v>343654.51000004553</v>
      </c>
      <c r="AC318" s="6">
        <v>91598.8</v>
      </c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16">
        <f t="shared" si="17"/>
        <v>2.5518087100000071</v>
      </c>
      <c r="AS318" s="17">
        <f t="shared" si="19"/>
        <v>0.21265072583333391</v>
      </c>
      <c r="AT318" s="46">
        <f t="shared" si="18"/>
        <v>0.42530145166666783</v>
      </c>
      <c r="AU318" s="21"/>
    </row>
    <row r="319" spans="1:47">
      <c r="A319" s="2">
        <v>318</v>
      </c>
      <c r="B319" s="2"/>
      <c r="C319" s="2" t="s">
        <v>1348</v>
      </c>
      <c r="D319" s="2" t="s">
        <v>1349</v>
      </c>
      <c r="E319" s="2" t="s">
        <v>1350</v>
      </c>
      <c r="F319" s="5" t="s">
        <v>27</v>
      </c>
      <c r="G319" s="5">
        <v>2010</v>
      </c>
      <c r="H319" s="3">
        <v>33101</v>
      </c>
      <c r="I319" s="2">
        <v>21.54</v>
      </c>
      <c r="J319" s="4">
        <v>63175778.359999999</v>
      </c>
      <c r="K319" s="4">
        <v>120077075.69</v>
      </c>
      <c r="L319" s="4">
        <v>2079689.06</v>
      </c>
      <c r="M319" s="4">
        <v>1.0912999999999999</v>
      </c>
      <c r="N319" s="2" t="s">
        <v>1351</v>
      </c>
      <c r="O319" s="9" t="s">
        <v>1352</v>
      </c>
      <c r="P319" s="5">
        <v>60</v>
      </c>
      <c r="Q319" s="5">
        <v>10</v>
      </c>
      <c r="R319" s="6">
        <v>0</v>
      </c>
      <c r="S319" s="6">
        <v>36612</v>
      </c>
      <c r="T319" s="6">
        <v>237270.90000006251</v>
      </c>
      <c r="U319" s="6">
        <v>175108.0000000475</v>
      </c>
      <c r="V319" s="6">
        <v>53281.800000012496</v>
      </c>
      <c r="W319" s="6">
        <v>96447.250000015498</v>
      </c>
      <c r="X319" s="6">
        <v>291405.60000007274</v>
      </c>
      <c r="Y319" s="6">
        <v>306716.799999954</v>
      </c>
      <c r="Z319" s="6">
        <v>669725.23999987799</v>
      </c>
      <c r="AA319" s="6">
        <v>620188.59999998996</v>
      </c>
      <c r="AB319" s="6">
        <v>4089.26</v>
      </c>
      <c r="AC319" s="6">
        <v>0</v>
      </c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16">
        <f t="shared" si="17"/>
        <v>2.4908454500000321</v>
      </c>
      <c r="AS319" s="17">
        <f t="shared" si="19"/>
        <v>0.20757045416666936</v>
      </c>
      <c r="AT319" s="46">
        <f t="shared" si="18"/>
        <v>0.41514090833333872</v>
      </c>
      <c r="AU319" s="21"/>
    </row>
    <row r="320" spans="1:47">
      <c r="A320" s="2">
        <v>319</v>
      </c>
      <c r="B320" s="2"/>
      <c r="C320" s="2" t="s">
        <v>1647</v>
      </c>
      <c r="D320" s="2" t="s">
        <v>1648</v>
      </c>
      <c r="E320" s="2" t="s">
        <v>1649</v>
      </c>
      <c r="F320" s="5" t="s">
        <v>27</v>
      </c>
      <c r="G320" s="5">
        <v>2010</v>
      </c>
      <c r="H320" s="3">
        <v>39400</v>
      </c>
      <c r="I320" s="2">
        <v>4.3</v>
      </c>
      <c r="J320" s="4">
        <v>23736137.57</v>
      </c>
      <c r="K320" s="4">
        <v>348292061.81</v>
      </c>
      <c r="L320" s="4">
        <v>8747855.7699999996</v>
      </c>
      <c r="M320" s="4">
        <v>2.7998000000000003</v>
      </c>
      <c r="N320" s="2" t="s">
        <v>1650</v>
      </c>
      <c r="O320" s="9" t="s">
        <v>1651</v>
      </c>
      <c r="P320" s="5" t="s">
        <v>1939</v>
      </c>
      <c r="Q320" s="5">
        <v>11</v>
      </c>
      <c r="R320" s="6">
        <v>55702.53</v>
      </c>
      <c r="S320" s="6">
        <v>197727.62999995</v>
      </c>
      <c r="T320" s="6">
        <v>555658.57000004547</v>
      </c>
      <c r="U320" s="6">
        <v>326036.46999997203</v>
      </c>
      <c r="V320" s="6">
        <v>381302.50000007998</v>
      </c>
      <c r="W320" s="6">
        <v>397871.91999997653</v>
      </c>
      <c r="X320" s="6">
        <v>108591.46000002376</v>
      </c>
      <c r="Y320" s="6">
        <v>108342.18999999949</v>
      </c>
      <c r="Z320" s="6">
        <v>286065.27000003826</v>
      </c>
      <c r="AA320" s="6">
        <v>51213.719999994995</v>
      </c>
      <c r="AB320" s="6">
        <v>0</v>
      </c>
      <c r="AC320" s="6">
        <v>2808.88</v>
      </c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16">
        <f t="shared" si="17"/>
        <v>2.4713211400000805</v>
      </c>
      <c r="AS320" s="17">
        <f t="shared" si="19"/>
        <v>0.20594342833334006</v>
      </c>
      <c r="AT320" s="46">
        <f t="shared" si="18"/>
        <v>0.41188685666668012</v>
      </c>
      <c r="AU320" s="21"/>
    </row>
    <row r="321" spans="1:47">
      <c r="A321" s="2">
        <v>320</v>
      </c>
      <c r="B321" s="2"/>
      <c r="C321" s="2" t="s">
        <v>1110</v>
      </c>
      <c r="D321" s="2" t="s">
        <v>1111</v>
      </c>
      <c r="E321" s="2" t="s">
        <v>1112</v>
      </c>
      <c r="F321" s="5" t="s">
        <v>27</v>
      </c>
      <c r="G321" s="5">
        <v>2010</v>
      </c>
      <c r="H321" s="3">
        <v>39101</v>
      </c>
      <c r="I321" s="2">
        <v>5.12</v>
      </c>
      <c r="J321" s="4">
        <v>14142331.93</v>
      </c>
      <c r="K321" s="4">
        <v>76836474.609999999</v>
      </c>
      <c r="L321" s="4">
        <v>3340753.66</v>
      </c>
      <c r="M321" s="4">
        <v>0.63840000000000008</v>
      </c>
      <c r="N321" s="2" t="s">
        <v>1113</v>
      </c>
      <c r="O321" s="9"/>
      <c r="P321" s="5">
        <v>45</v>
      </c>
      <c r="Q321" s="5">
        <v>12</v>
      </c>
      <c r="R321" s="6">
        <v>275108.95</v>
      </c>
      <c r="S321" s="6">
        <v>240696</v>
      </c>
      <c r="T321" s="6">
        <v>330500.91999998322</v>
      </c>
      <c r="U321" s="6">
        <v>321183.21999999799</v>
      </c>
      <c r="V321" s="6">
        <v>309038.59999994095</v>
      </c>
      <c r="W321" s="6">
        <v>274745.07000007649</v>
      </c>
      <c r="X321" s="6">
        <v>170771.550000032</v>
      </c>
      <c r="Y321" s="6">
        <v>231857.91999994277</v>
      </c>
      <c r="Z321" s="6">
        <v>253619.83999992898</v>
      </c>
      <c r="AA321" s="6">
        <v>355831.08000005549</v>
      </c>
      <c r="AB321" s="6">
        <v>244316.80999993975</v>
      </c>
      <c r="AC321" s="6">
        <v>260290.290000048</v>
      </c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16">
        <f t="shared" si="17"/>
        <v>3.2679602499999456</v>
      </c>
      <c r="AS321" s="17">
        <f t="shared" si="19"/>
        <v>0.2723300208333288</v>
      </c>
      <c r="AT321" s="46">
        <f t="shared" si="18"/>
        <v>0.4084950312499932</v>
      </c>
      <c r="AU321" s="21"/>
    </row>
    <row r="322" spans="1:47">
      <c r="A322" s="2">
        <v>321</v>
      </c>
      <c r="B322" s="2"/>
      <c r="C322" s="2" t="s">
        <v>1859</v>
      </c>
      <c r="D322" s="2" t="s">
        <v>1860</v>
      </c>
      <c r="E322" s="2" t="s">
        <v>1861</v>
      </c>
      <c r="F322" s="5" t="s">
        <v>120</v>
      </c>
      <c r="G322" s="5">
        <v>2010</v>
      </c>
      <c r="H322" s="3">
        <v>38863</v>
      </c>
      <c r="I322" s="2">
        <v>5.77</v>
      </c>
      <c r="J322" s="4">
        <v>1054497177.61</v>
      </c>
      <c r="K322" s="4">
        <v>2492927577.3899999</v>
      </c>
      <c r="L322" s="4">
        <v>112830280.65000001</v>
      </c>
      <c r="M322" s="4">
        <v>0.79620000000000002</v>
      </c>
      <c r="N322" s="2" t="s">
        <v>1862</v>
      </c>
      <c r="O322" s="9" t="s">
        <v>1863</v>
      </c>
      <c r="P322" s="5">
        <v>60</v>
      </c>
      <c r="Q322" s="5">
        <v>12</v>
      </c>
      <c r="R322" s="6">
        <v>161637.0799999655</v>
      </c>
      <c r="S322" s="6">
        <v>213522.500000028</v>
      </c>
      <c r="T322" s="6">
        <v>218665.66000000399</v>
      </c>
      <c r="U322" s="6">
        <v>164756.52000002252</v>
      </c>
      <c r="V322" s="6">
        <v>166806.449999959</v>
      </c>
      <c r="W322" s="6">
        <v>311469.10000001249</v>
      </c>
      <c r="X322" s="6">
        <v>67392.499999997992</v>
      </c>
      <c r="Y322" s="6">
        <v>399912.500000044</v>
      </c>
      <c r="Z322" s="6">
        <v>373080.14000001049</v>
      </c>
      <c r="AA322" s="6">
        <v>191101.8</v>
      </c>
      <c r="AB322" s="6">
        <v>70823.050000017509</v>
      </c>
      <c r="AC322" s="6">
        <v>80559.369999985007</v>
      </c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16">
        <f t="shared" ref="AR322:AR385" si="20">SUM(R322:AC322)/1000000</f>
        <v>2.4197266700000464</v>
      </c>
      <c r="AS322" s="17">
        <f t="shared" si="19"/>
        <v>0.20164388916667053</v>
      </c>
      <c r="AT322" s="46">
        <f t="shared" si="18"/>
        <v>0.40328777833334101</v>
      </c>
      <c r="AU322" s="21"/>
    </row>
    <row r="323" spans="1:47">
      <c r="A323" s="2">
        <v>322</v>
      </c>
      <c r="B323" s="2"/>
      <c r="C323" s="2" t="s">
        <v>1477</v>
      </c>
      <c r="D323" s="2" t="s">
        <v>1478</v>
      </c>
      <c r="E323" s="2" t="s">
        <v>1479</v>
      </c>
      <c r="F323" s="5" t="s">
        <v>27</v>
      </c>
      <c r="G323" s="5">
        <v>2010</v>
      </c>
      <c r="H323" s="3">
        <v>33654</v>
      </c>
      <c r="I323" s="2">
        <v>20.03</v>
      </c>
      <c r="J323" s="4">
        <v>8571384.2799999993</v>
      </c>
      <c r="K323" s="4">
        <v>182039305.34999999</v>
      </c>
      <c r="L323" s="4">
        <v>1501885.03</v>
      </c>
      <c r="M323" s="4">
        <v>1.5613999999999999</v>
      </c>
      <c r="N323" s="2" t="s">
        <v>1480</v>
      </c>
      <c r="O323" s="9" t="s">
        <v>1481</v>
      </c>
      <c r="P323" s="5">
        <v>60</v>
      </c>
      <c r="Q323" s="5">
        <v>12</v>
      </c>
      <c r="R323" s="6">
        <v>322348.99999989301</v>
      </c>
      <c r="S323" s="6">
        <v>238463</v>
      </c>
      <c r="T323" s="6">
        <v>109826.49999997999</v>
      </c>
      <c r="U323" s="6">
        <v>27240</v>
      </c>
      <c r="V323" s="6">
        <v>269081.00000007282</v>
      </c>
      <c r="W323" s="6">
        <v>275781.00000006199</v>
      </c>
      <c r="X323" s="6">
        <v>276518.49999996601</v>
      </c>
      <c r="Y323" s="6">
        <v>139111.999999986</v>
      </c>
      <c r="Z323" s="6">
        <v>312650.00000001601</v>
      </c>
      <c r="AA323" s="6">
        <v>177248.49999996001</v>
      </c>
      <c r="AB323" s="6">
        <v>131248.000000022</v>
      </c>
      <c r="AC323" s="6">
        <v>84036.999999988999</v>
      </c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16">
        <f t="shared" si="20"/>
        <v>2.3635544999999465</v>
      </c>
      <c r="AS323" s="17">
        <f t="shared" si="19"/>
        <v>0.19696287499999554</v>
      </c>
      <c r="AT323" s="46">
        <f t="shared" si="18"/>
        <v>0.39392574999999108</v>
      </c>
      <c r="AU323" s="21"/>
    </row>
    <row r="324" spans="1:47">
      <c r="A324" s="2">
        <v>323</v>
      </c>
      <c r="B324" s="2"/>
      <c r="C324" s="2" t="s">
        <v>462</v>
      </c>
      <c r="D324" s="2" t="s">
        <v>463</v>
      </c>
      <c r="E324" s="2" t="s">
        <v>464</v>
      </c>
      <c r="F324" s="5" t="s">
        <v>120</v>
      </c>
      <c r="G324" s="5">
        <v>2010</v>
      </c>
      <c r="H324" s="3">
        <v>38320</v>
      </c>
      <c r="I324" s="2">
        <v>7.26</v>
      </c>
      <c r="J324" s="4">
        <v>4971356.41</v>
      </c>
      <c r="K324" s="4">
        <v>28288516.539999999</v>
      </c>
      <c r="L324" s="4">
        <v>640155.75</v>
      </c>
      <c r="M324" s="4">
        <v>1.7062999999999999</v>
      </c>
      <c r="N324" s="2" t="s">
        <v>465</v>
      </c>
      <c r="O324" s="9" t="s">
        <v>466</v>
      </c>
      <c r="P324" s="5">
        <v>60</v>
      </c>
      <c r="Q324" s="5">
        <v>10</v>
      </c>
      <c r="R324" s="6">
        <v>358514.37000008981</v>
      </c>
      <c r="S324" s="6">
        <v>359180.10000001575</v>
      </c>
      <c r="T324" s="6">
        <v>207371.0900000034</v>
      </c>
      <c r="U324" s="6">
        <v>333933.09000003117</v>
      </c>
      <c r="V324" s="6">
        <v>314961.40999995056</v>
      </c>
      <c r="W324" s="6">
        <v>245074.7600000235</v>
      </c>
      <c r="X324" s="6">
        <v>158924.81999998717</v>
      </c>
      <c r="Y324" s="6">
        <v>194960.4</v>
      </c>
      <c r="Z324" s="6">
        <v>163236.6</v>
      </c>
      <c r="AA324" s="6">
        <v>0</v>
      </c>
      <c r="AB324" s="6">
        <v>0</v>
      </c>
      <c r="AC324" s="6">
        <v>24990</v>
      </c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16">
        <f t="shared" si="20"/>
        <v>2.3611466400001015</v>
      </c>
      <c r="AS324" s="17">
        <f t="shared" si="19"/>
        <v>0.19676222000000848</v>
      </c>
      <c r="AT324" s="46">
        <f t="shared" si="18"/>
        <v>0.39352444000001696</v>
      </c>
      <c r="AU324" s="21"/>
    </row>
    <row r="325" spans="1:47">
      <c r="A325" s="2">
        <v>324</v>
      </c>
      <c r="B325" s="2"/>
      <c r="C325" s="2" t="s">
        <v>1864</v>
      </c>
      <c r="D325" s="2" t="s">
        <v>1865</v>
      </c>
      <c r="E325" s="2" t="s">
        <v>1866</v>
      </c>
      <c r="F325" s="5" t="s">
        <v>120</v>
      </c>
      <c r="G325" s="5">
        <v>2010</v>
      </c>
      <c r="H325" s="3">
        <v>37497</v>
      </c>
      <c r="I325" s="2">
        <v>9.51</v>
      </c>
      <c r="J325" s="4">
        <v>2566575963</v>
      </c>
      <c r="K325" s="4">
        <v>3291342584</v>
      </c>
      <c r="L325" s="4">
        <v>332976440</v>
      </c>
      <c r="M325" s="4">
        <v>1.1689000000000001</v>
      </c>
      <c r="N325" s="2" t="s">
        <v>1867</v>
      </c>
      <c r="O325" s="9" t="s">
        <v>1868</v>
      </c>
      <c r="P325" s="5">
        <v>90</v>
      </c>
      <c r="Q325" s="5">
        <v>11</v>
      </c>
      <c r="R325" s="6">
        <v>0</v>
      </c>
      <c r="S325" s="6">
        <v>110988.80000002601</v>
      </c>
      <c r="T325" s="6">
        <v>154846.85000000126</v>
      </c>
      <c r="U325" s="6">
        <v>624872.69999988901</v>
      </c>
      <c r="V325" s="6">
        <v>289000.70000007749</v>
      </c>
      <c r="W325" s="6">
        <v>48714.300000009003</v>
      </c>
      <c r="X325" s="6">
        <v>42669</v>
      </c>
      <c r="Y325" s="6">
        <v>49317.19999999</v>
      </c>
      <c r="Z325" s="6">
        <v>7748.8</v>
      </c>
      <c r="AA325" s="6">
        <v>17953.46</v>
      </c>
      <c r="AB325" s="6">
        <v>12685.4</v>
      </c>
      <c r="AC325" s="6">
        <v>166591.20000000499</v>
      </c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16">
        <f t="shared" si="20"/>
        <v>1.5253884099999977</v>
      </c>
      <c r="AS325" s="17">
        <f t="shared" si="19"/>
        <v>0.12711570083333312</v>
      </c>
      <c r="AT325" s="46">
        <f t="shared" si="18"/>
        <v>0.38134710249999937</v>
      </c>
      <c r="AU325" s="21"/>
    </row>
    <row r="326" spans="1:47">
      <c r="A326" s="2">
        <v>325</v>
      </c>
      <c r="B326" s="2"/>
      <c r="C326" s="2" t="s">
        <v>832</v>
      </c>
      <c r="D326" s="2" t="s">
        <v>833</v>
      </c>
      <c r="E326" s="2" t="s">
        <v>834</v>
      </c>
      <c r="F326" s="5" t="s">
        <v>27</v>
      </c>
      <c r="G326" s="5">
        <v>2010</v>
      </c>
      <c r="H326" s="3">
        <v>32244</v>
      </c>
      <c r="I326" s="2">
        <v>23.89</v>
      </c>
      <c r="J326" s="4">
        <v>7548313.2199999997</v>
      </c>
      <c r="K326" s="4">
        <v>53278830.689999998</v>
      </c>
      <c r="L326" s="4">
        <v>2027096.82</v>
      </c>
      <c r="M326" s="4">
        <v>2.2791999999999999</v>
      </c>
      <c r="N326" s="2" t="s">
        <v>835</v>
      </c>
      <c r="O326" s="9" t="s">
        <v>836</v>
      </c>
      <c r="P326" s="5">
        <v>60</v>
      </c>
      <c r="Q326" s="5">
        <v>9</v>
      </c>
      <c r="R326" s="6">
        <v>0</v>
      </c>
      <c r="S326" s="6">
        <v>4758</v>
      </c>
      <c r="T326" s="6">
        <v>36234</v>
      </c>
      <c r="U326" s="6">
        <v>7670</v>
      </c>
      <c r="V326" s="6">
        <v>0</v>
      </c>
      <c r="W326" s="6">
        <v>27833.599999997998</v>
      </c>
      <c r="X326" s="6">
        <v>0</v>
      </c>
      <c r="Y326" s="6">
        <v>10667.2</v>
      </c>
      <c r="Z326" s="6">
        <v>472933.66999985429</v>
      </c>
      <c r="AA326" s="6">
        <v>720276.84999986249</v>
      </c>
      <c r="AB326" s="6">
        <v>663368.77000019699</v>
      </c>
      <c r="AC326" s="6">
        <v>339801.63000004797</v>
      </c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16">
        <f t="shared" si="20"/>
        <v>2.2835437199999595</v>
      </c>
      <c r="AS326" s="17">
        <f t="shared" si="19"/>
        <v>0.19029530999999664</v>
      </c>
      <c r="AT326" s="46">
        <f t="shared" si="18"/>
        <v>0.38059061999999327</v>
      </c>
      <c r="AU326" s="21"/>
    </row>
    <row r="327" spans="1:47">
      <c r="A327" s="2">
        <v>326</v>
      </c>
      <c r="B327" s="2"/>
      <c r="C327" s="2" t="s">
        <v>1101</v>
      </c>
      <c r="D327" s="2" t="s">
        <v>1102</v>
      </c>
      <c r="E327" s="2" t="s">
        <v>1103</v>
      </c>
      <c r="F327" s="5" t="s">
        <v>27</v>
      </c>
      <c r="G327" s="5">
        <v>2009</v>
      </c>
      <c r="H327" s="3">
        <v>32780</v>
      </c>
      <c r="I327" s="2">
        <v>22.42</v>
      </c>
      <c r="J327" s="4">
        <v>24635099.460000001</v>
      </c>
      <c r="K327" s="4">
        <v>74784255.430000007</v>
      </c>
      <c r="L327" s="4">
        <v>636164.91</v>
      </c>
      <c r="M327" s="4">
        <v>1.6506999999999998</v>
      </c>
      <c r="N327" s="2" t="s">
        <v>1104</v>
      </c>
      <c r="O327" s="9" t="s">
        <v>1105</v>
      </c>
      <c r="P327" s="5">
        <v>60</v>
      </c>
      <c r="Q327" s="5">
        <v>12</v>
      </c>
      <c r="R327" s="6">
        <v>133985.959999996</v>
      </c>
      <c r="S327" s="6">
        <v>358248.820000134</v>
      </c>
      <c r="T327" s="6">
        <v>350411.650000008</v>
      </c>
      <c r="U327" s="6">
        <v>518814.90000008349</v>
      </c>
      <c r="V327" s="6">
        <v>175373.71000001999</v>
      </c>
      <c r="W327" s="6">
        <v>6095.79</v>
      </c>
      <c r="X327" s="6">
        <v>29949.170000004502</v>
      </c>
      <c r="Y327" s="6">
        <v>119184.799999989</v>
      </c>
      <c r="Z327" s="6">
        <v>263936.79999991797</v>
      </c>
      <c r="AA327" s="6">
        <v>112648.369999983</v>
      </c>
      <c r="AB327" s="6">
        <v>97780.119999967996</v>
      </c>
      <c r="AC327" s="6">
        <v>115660.24000001099</v>
      </c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16">
        <f t="shared" si="20"/>
        <v>2.282090330000115</v>
      </c>
      <c r="AS327" s="17">
        <f t="shared" si="19"/>
        <v>0.19017419416667625</v>
      </c>
      <c r="AT327" s="46">
        <f t="shared" ref="AT327:AT390" si="21">AS327*P327/30</f>
        <v>0.38034838833335249</v>
      </c>
      <c r="AU327" s="21"/>
    </row>
    <row r="328" spans="1:47">
      <c r="A328" s="2">
        <v>327</v>
      </c>
      <c r="B328" s="2"/>
      <c r="C328" s="2" t="s">
        <v>989</v>
      </c>
      <c r="D328" s="2" t="s">
        <v>990</v>
      </c>
      <c r="E328" s="2" t="s">
        <v>991</v>
      </c>
      <c r="F328" s="5" t="s">
        <v>27</v>
      </c>
      <c r="G328" s="5">
        <v>2010</v>
      </c>
      <c r="H328" s="3">
        <v>38469</v>
      </c>
      <c r="I328" s="2">
        <v>6.85</v>
      </c>
      <c r="J328" s="4">
        <v>11212160.1</v>
      </c>
      <c r="K328" s="4">
        <v>65308284.229999997</v>
      </c>
      <c r="L328" s="4">
        <v>1605978.58</v>
      </c>
      <c r="M328" s="4">
        <v>0.15909999999999999</v>
      </c>
      <c r="N328" s="2" t="s">
        <v>992</v>
      </c>
      <c r="O328" s="9"/>
      <c r="P328" s="5">
        <v>30</v>
      </c>
      <c r="Q328" s="5">
        <v>12</v>
      </c>
      <c r="R328" s="6">
        <v>207735.00000004499</v>
      </c>
      <c r="S328" s="6">
        <v>397358.99999994598</v>
      </c>
      <c r="T328" s="6">
        <v>346996.99999995402</v>
      </c>
      <c r="U328" s="6">
        <v>380532.99999992503</v>
      </c>
      <c r="V328" s="6">
        <v>254910</v>
      </c>
      <c r="W328" s="6">
        <v>588719.99999995495</v>
      </c>
      <c r="X328" s="6">
        <v>222176.00000003999</v>
      </c>
      <c r="Y328" s="6">
        <v>502347</v>
      </c>
      <c r="Z328" s="6">
        <v>404789.99999991001</v>
      </c>
      <c r="AA328" s="6">
        <v>465749.5999999757</v>
      </c>
      <c r="AB328" s="6">
        <v>515035.00000005501</v>
      </c>
      <c r="AC328" s="6">
        <v>204265.79999998759</v>
      </c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16">
        <f t="shared" si="20"/>
        <v>4.4906173999997936</v>
      </c>
      <c r="AS328" s="17">
        <f t="shared" ref="AS328:AS391" si="22">AVERAGEA(R328:AC328)/1000000</f>
        <v>0.37421811666664945</v>
      </c>
      <c r="AT328" s="46">
        <f t="shared" si="21"/>
        <v>0.37421811666664945</v>
      </c>
      <c r="AU328" s="21"/>
    </row>
    <row r="329" spans="1:47">
      <c r="A329" s="2">
        <v>328</v>
      </c>
      <c r="B329" s="2"/>
      <c r="C329" s="2" t="s">
        <v>649</v>
      </c>
      <c r="D329" s="2" t="s">
        <v>650</v>
      </c>
      <c r="E329" s="2" t="s">
        <v>651</v>
      </c>
      <c r="F329" s="5" t="s">
        <v>120</v>
      </c>
      <c r="G329" s="5">
        <v>2010</v>
      </c>
      <c r="H329" s="3">
        <v>35464</v>
      </c>
      <c r="I329" s="2">
        <v>15.08</v>
      </c>
      <c r="J329" s="4">
        <v>19290405.91</v>
      </c>
      <c r="K329" s="4">
        <v>41275245.020000003</v>
      </c>
      <c r="L329" s="4">
        <v>3520622.55</v>
      </c>
      <c r="M329" s="4">
        <v>0.52180000000000004</v>
      </c>
      <c r="N329" s="2" t="s">
        <v>652</v>
      </c>
      <c r="O329" s="9" t="s">
        <v>653</v>
      </c>
      <c r="P329" s="5">
        <v>60</v>
      </c>
      <c r="Q329" s="5">
        <v>9</v>
      </c>
      <c r="R329" s="6">
        <v>0</v>
      </c>
      <c r="S329" s="6">
        <v>360796.53</v>
      </c>
      <c r="T329" s="6">
        <v>62263.55</v>
      </c>
      <c r="U329" s="6">
        <v>0</v>
      </c>
      <c r="V329" s="6">
        <v>123592.67</v>
      </c>
      <c r="W329" s="6">
        <v>433122.05000005563</v>
      </c>
      <c r="X329" s="6">
        <v>245344.15</v>
      </c>
      <c r="Y329" s="6">
        <v>587723.37000000488</v>
      </c>
      <c r="Z329" s="6">
        <v>119754.58</v>
      </c>
      <c r="AA329" s="6">
        <v>188044.26000002943</v>
      </c>
      <c r="AB329" s="6">
        <v>0</v>
      </c>
      <c r="AC329" s="6">
        <v>122769.92</v>
      </c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16">
        <f t="shared" si="20"/>
        <v>2.2434110800000902</v>
      </c>
      <c r="AS329" s="17">
        <f t="shared" si="22"/>
        <v>0.18695092333334082</v>
      </c>
      <c r="AT329" s="46">
        <f t="shared" si="21"/>
        <v>0.37390184666668164</v>
      </c>
      <c r="AU329" s="21"/>
    </row>
    <row r="330" spans="1:47">
      <c r="A330" s="2">
        <v>329</v>
      </c>
      <c r="B330" s="2"/>
      <c r="C330" s="2" t="s">
        <v>531</v>
      </c>
      <c r="D330" s="2" t="s">
        <v>532</v>
      </c>
      <c r="E330" s="2" t="s">
        <v>533</v>
      </c>
      <c r="F330" s="5" t="s">
        <v>120</v>
      </c>
      <c r="G330" s="5">
        <v>2010</v>
      </c>
      <c r="H330" s="3">
        <v>34919</v>
      </c>
      <c r="I330" s="2">
        <v>16.559999999999999</v>
      </c>
      <c r="J330" s="4">
        <v>34140600.979999997</v>
      </c>
      <c r="K330" s="4">
        <v>31238415.98</v>
      </c>
      <c r="L330" s="4">
        <v>1326309.1100000001</v>
      </c>
      <c r="M330" s="4">
        <v>1.7899999999999999E-2</v>
      </c>
      <c r="N330" s="2" t="s">
        <v>534</v>
      </c>
      <c r="O330" s="9" t="s">
        <v>535</v>
      </c>
      <c r="P330" s="5">
        <v>60</v>
      </c>
      <c r="Q330" s="5">
        <v>12</v>
      </c>
      <c r="R330" s="6">
        <v>59220</v>
      </c>
      <c r="S330" s="6">
        <v>177660</v>
      </c>
      <c r="T330" s="6">
        <v>118440</v>
      </c>
      <c r="U330" s="6">
        <v>58920</v>
      </c>
      <c r="V330" s="6">
        <v>174359.99999996999</v>
      </c>
      <c r="W330" s="6">
        <v>294218</v>
      </c>
      <c r="X330" s="6">
        <v>112740</v>
      </c>
      <c r="Y330" s="6">
        <v>114060</v>
      </c>
      <c r="Z330" s="6">
        <v>162990</v>
      </c>
      <c r="AA330" s="6">
        <v>306779.99999993999</v>
      </c>
      <c r="AB330" s="6">
        <v>297438</v>
      </c>
      <c r="AC330" s="6">
        <v>350310.00000002998</v>
      </c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16">
        <f t="shared" si="20"/>
        <v>2.2271359999999398</v>
      </c>
      <c r="AS330" s="17">
        <f t="shared" si="22"/>
        <v>0.18559466666666166</v>
      </c>
      <c r="AT330" s="46">
        <f t="shared" si="21"/>
        <v>0.37118933333332332</v>
      </c>
      <c r="AU330" s="21"/>
    </row>
    <row r="331" spans="1:47">
      <c r="A331" s="2">
        <v>330</v>
      </c>
      <c r="B331" s="2"/>
      <c r="C331" s="2" t="s">
        <v>34</v>
      </c>
      <c r="D331" s="2" t="s">
        <v>35</v>
      </c>
      <c r="E331" s="2" t="s">
        <v>36</v>
      </c>
      <c r="F331" s="5" t="s">
        <v>27</v>
      </c>
      <c r="G331" s="5">
        <v>2009</v>
      </c>
      <c r="H331" s="3">
        <v>38007</v>
      </c>
      <c r="I331" s="2">
        <v>8.11</v>
      </c>
      <c r="J331" s="4">
        <v>1342669.09</v>
      </c>
      <c r="K331" s="4">
        <v>3058481.96</v>
      </c>
      <c r="L331" s="4">
        <v>233948.27</v>
      </c>
      <c r="M331" s="4">
        <v>0.26619999999999999</v>
      </c>
      <c r="N331" s="2" t="s">
        <v>37</v>
      </c>
      <c r="O331" s="9" t="s">
        <v>38</v>
      </c>
      <c r="P331" s="5">
        <v>45</v>
      </c>
      <c r="Q331" s="5">
        <v>11</v>
      </c>
      <c r="R331" s="6">
        <v>91172.62</v>
      </c>
      <c r="S331" s="6">
        <v>202456.71999993327</v>
      </c>
      <c r="T331" s="6">
        <v>109000.79000002801</v>
      </c>
      <c r="U331" s="6">
        <v>113467.72999996199</v>
      </c>
      <c r="V331" s="6">
        <v>443728.14000012446</v>
      </c>
      <c r="W331" s="6">
        <v>313102.90999992</v>
      </c>
      <c r="X331" s="6">
        <v>365520.41000007797</v>
      </c>
      <c r="Y331" s="6">
        <v>110880.74999999249</v>
      </c>
      <c r="Z331" s="6">
        <v>0</v>
      </c>
      <c r="AA331" s="6">
        <v>67881.979999988005</v>
      </c>
      <c r="AB331" s="6">
        <v>222306.95000002976</v>
      </c>
      <c r="AC331" s="6">
        <v>917460.08000006492</v>
      </c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16">
        <f t="shared" si="20"/>
        <v>2.9569790800001212</v>
      </c>
      <c r="AS331" s="17">
        <f t="shared" si="22"/>
        <v>0.24641492333334344</v>
      </c>
      <c r="AT331" s="46">
        <f t="shared" si="21"/>
        <v>0.36962238500001521</v>
      </c>
      <c r="AU331" s="21"/>
    </row>
    <row r="332" spans="1:47">
      <c r="A332" s="2">
        <v>331</v>
      </c>
      <c r="B332" s="2"/>
      <c r="C332" s="2" t="s">
        <v>117</v>
      </c>
      <c r="D332" s="2" t="s">
        <v>118</v>
      </c>
      <c r="E332" s="2" t="s">
        <v>119</v>
      </c>
      <c r="F332" s="5" t="s">
        <v>120</v>
      </c>
      <c r="G332" s="5">
        <v>2010</v>
      </c>
      <c r="H332" s="3">
        <v>35004</v>
      </c>
      <c r="I332" s="2">
        <v>16.329999999999998</v>
      </c>
      <c r="J332" s="4">
        <v>7833507.7599999998</v>
      </c>
      <c r="K332" s="4">
        <v>8712272.0600000005</v>
      </c>
      <c r="L332" s="4">
        <v>220796.45</v>
      </c>
      <c r="M332" s="4">
        <v>6.4699999999999994E-2</v>
      </c>
      <c r="N332" s="2" t="s">
        <v>121</v>
      </c>
      <c r="O332" s="9" t="s">
        <v>122</v>
      </c>
      <c r="P332" s="5" t="s">
        <v>1939</v>
      </c>
      <c r="Q332" s="5">
        <v>12</v>
      </c>
      <c r="R332" s="6">
        <v>140358.77999999854</v>
      </c>
      <c r="S332" s="6">
        <v>26030.94</v>
      </c>
      <c r="T332" s="6">
        <v>25188.240000000002</v>
      </c>
      <c r="U332" s="6">
        <v>205948.76</v>
      </c>
      <c r="V332" s="6">
        <v>221875.76000002064</v>
      </c>
      <c r="W332" s="6">
        <v>401888.36000001727</v>
      </c>
      <c r="X332" s="6">
        <v>257521.07999993378</v>
      </c>
      <c r="Y332" s="6">
        <v>217250.59999999081</v>
      </c>
      <c r="Z332" s="6">
        <v>139045.45999996443</v>
      </c>
      <c r="AA332" s="6">
        <v>193229.18999995152</v>
      </c>
      <c r="AB332" s="6">
        <v>204539.61999997488</v>
      </c>
      <c r="AC332" s="6">
        <v>155214.35999999999</v>
      </c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16">
        <f t="shared" si="20"/>
        <v>2.1880911499998517</v>
      </c>
      <c r="AS332" s="17">
        <f t="shared" si="22"/>
        <v>0.18234092916665434</v>
      </c>
      <c r="AT332" s="46">
        <f t="shared" si="21"/>
        <v>0.36468185833330868</v>
      </c>
      <c r="AU332" s="21"/>
    </row>
    <row r="333" spans="1:47">
      <c r="A333" s="2">
        <v>332</v>
      </c>
      <c r="B333" s="2"/>
      <c r="C333" s="2" t="s">
        <v>142</v>
      </c>
      <c r="D333" s="2" t="s">
        <v>143</v>
      </c>
      <c r="E333" s="2" t="s">
        <v>144</v>
      </c>
      <c r="F333" s="5" t="s">
        <v>27</v>
      </c>
      <c r="G333" s="5">
        <v>2010</v>
      </c>
      <c r="H333" s="3">
        <v>38667</v>
      </c>
      <c r="I333" s="2">
        <v>6.31</v>
      </c>
      <c r="J333" s="4">
        <v>4274537.41</v>
      </c>
      <c r="K333" s="4">
        <v>9632861.6300000008</v>
      </c>
      <c r="L333" s="4">
        <v>372152.4</v>
      </c>
      <c r="M333" s="4">
        <v>0.1477</v>
      </c>
      <c r="N333" s="2" t="s">
        <v>145</v>
      </c>
      <c r="O333" s="9" t="s">
        <v>146</v>
      </c>
      <c r="P333" s="5">
        <v>60</v>
      </c>
      <c r="Q333" s="5">
        <v>10</v>
      </c>
      <c r="R333" s="6">
        <v>188513.29</v>
      </c>
      <c r="S333" s="6">
        <v>296054.57</v>
      </c>
      <c r="T333" s="6">
        <v>59965.22</v>
      </c>
      <c r="U333" s="6">
        <v>0</v>
      </c>
      <c r="V333" s="6">
        <v>253874.05</v>
      </c>
      <c r="W333" s="6">
        <v>374987.49</v>
      </c>
      <c r="X333" s="6">
        <v>121693.64</v>
      </c>
      <c r="Y333" s="6">
        <v>181901.76</v>
      </c>
      <c r="Z333" s="6">
        <v>190226.15</v>
      </c>
      <c r="AA333" s="6">
        <v>0</v>
      </c>
      <c r="AB333" s="6">
        <v>246798.09</v>
      </c>
      <c r="AC333" s="6">
        <v>245218.05</v>
      </c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16">
        <f t="shared" si="20"/>
        <v>2.1592323099999997</v>
      </c>
      <c r="AS333" s="17">
        <f t="shared" si="22"/>
        <v>0.17993602583333329</v>
      </c>
      <c r="AT333" s="46">
        <f t="shared" si="21"/>
        <v>0.35987205166666658</v>
      </c>
      <c r="AU333" s="21"/>
    </row>
    <row r="334" spans="1:47">
      <c r="A334" s="2">
        <v>333</v>
      </c>
      <c r="B334" s="2"/>
      <c r="C334" s="2" t="s">
        <v>1441</v>
      </c>
      <c r="D334" s="2" t="s">
        <v>1442</v>
      </c>
      <c r="E334" s="2" t="s">
        <v>1443</v>
      </c>
      <c r="F334" s="5" t="s">
        <v>27</v>
      </c>
      <c r="G334" s="5">
        <v>2010</v>
      </c>
      <c r="H334" s="3">
        <v>37223</v>
      </c>
      <c r="I334" s="2">
        <v>10.26</v>
      </c>
      <c r="J334" s="4">
        <v>237887338.53999999</v>
      </c>
      <c r="K334" s="4">
        <v>155027164</v>
      </c>
      <c r="L334" s="4">
        <v>4367111.07</v>
      </c>
      <c r="M334" s="4">
        <v>0.17809999999999998</v>
      </c>
      <c r="N334" s="2" t="s">
        <v>1444</v>
      </c>
      <c r="O334" s="9" t="s">
        <v>1445</v>
      </c>
      <c r="P334" s="5">
        <v>60</v>
      </c>
      <c r="Q334" s="5">
        <v>12</v>
      </c>
      <c r="R334" s="6">
        <v>176959.349999953</v>
      </c>
      <c r="S334" s="6">
        <v>115753.6500000025</v>
      </c>
      <c r="T334" s="6">
        <v>98913</v>
      </c>
      <c r="U334" s="6">
        <v>144031.80000004399</v>
      </c>
      <c r="V334" s="6">
        <v>67659.300000019502</v>
      </c>
      <c r="W334" s="6">
        <v>89792.549999977491</v>
      </c>
      <c r="X334" s="6">
        <v>272249.08999997802</v>
      </c>
      <c r="Y334" s="6">
        <v>256573.64000002499</v>
      </c>
      <c r="Z334" s="6">
        <v>278142.94999997999</v>
      </c>
      <c r="AA334" s="6">
        <v>76693.05</v>
      </c>
      <c r="AB334" s="6">
        <v>149934.42999999525</v>
      </c>
      <c r="AC334" s="6">
        <v>425271.48999996152</v>
      </c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16">
        <f t="shared" si="20"/>
        <v>2.1519742999999365</v>
      </c>
      <c r="AS334" s="17">
        <f t="shared" si="22"/>
        <v>0.17933119166666139</v>
      </c>
      <c r="AT334" s="46">
        <f t="shared" si="21"/>
        <v>0.35866238333332279</v>
      </c>
      <c r="AU334" s="21"/>
    </row>
    <row r="335" spans="1:47">
      <c r="A335" s="2">
        <v>334</v>
      </c>
      <c r="B335" s="2"/>
      <c r="C335" s="2" t="s">
        <v>707</v>
      </c>
      <c r="D335" s="2" t="s">
        <v>708</v>
      </c>
      <c r="E335" s="2" t="s">
        <v>709</v>
      </c>
      <c r="F335" s="5" t="s">
        <v>27</v>
      </c>
      <c r="G335" s="5">
        <v>2010</v>
      </c>
      <c r="H335" s="3">
        <v>34640</v>
      </c>
      <c r="I335" s="2">
        <v>17.329999999999998</v>
      </c>
      <c r="J335" s="4">
        <v>6258104.7000000002</v>
      </c>
      <c r="K335" s="4">
        <v>44317194.390000001</v>
      </c>
      <c r="L335" s="4">
        <v>3865510.59</v>
      </c>
      <c r="M335" s="4">
        <v>0.8962</v>
      </c>
      <c r="N335" s="2" t="s">
        <v>710</v>
      </c>
      <c r="O335" s="9"/>
      <c r="P335" s="5">
        <v>60</v>
      </c>
      <c r="Q335" s="5">
        <v>12</v>
      </c>
      <c r="R335" s="6">
        <v>196126.84999996499</v>
      </c>
      <c r="S335" s="6">
        <v>135379.730000045</v>
      </c>
      <c r="T335" s="6">
        <v>110191.969999961</v>
      </c>
      <c r="U335" s="6">
        <v>72338.399999996007</v>
      </c>
      <c r="V335" s="6">
        <v>107478.989999987</v>
      </c>
      <c r="W335" s="6">
        <v>167662.70999995599</v>
      </c>
      <c r="X335" s="6">
        <v>161658.9399999665</v>
      </c>
      <c r="Y335" s="6">
        <v>229529.37999998999</v>
      </c>
      <c r="Z335" s="6">
        <v>186633.59999994352</v>
      </c>
      <c r="AA335" s="6">
        <v>244303.889999996</v>
      </c>
      <c r="AB335" s="6">
        <v>251126.769999924</v>
      </c>
      <c r="AC335" s="6">
        <v>267035.47999991552</v>
      </c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16">
        <f t="shared" si="20"/>
        <v>2.1294667099996456</v>
      </c>
      <c r="AS335" s="17">
        <f t="shared" si="22"/>
        <v>0.17745555916663713</v>
      </c>
      <c r="AT335" s="46">
        <f t="shared" si="21"/>
        <v>0.35491111833327427</v>
      </c>
      <c r="AU335" s="21"/>
    </row>
    <row r="336" spans="1:47">
      <c r="A336" s="2">
        <v>335</v>
      </c>
      <c r="B336" s="2"/>
      <c r="C336" s="2" t="s">
        <v>113</v>
      </c>
      <c r="D336" s="2" t="s">
        <v>114</v>
      </c>
      <c r="E336" s="2" t="s">
        <v>115</v>
      </c>
      <c r="F336" s="5" t="s">
        <v>27</v>
      </c>
      <c r="G336" s="5">
        <v>2009</v>
      </c>
      <c r="H336" s="3">
        <v>34562</v>
      </c>
      <c r="I336" s="2">
        <v>17.54</v>
      </c>
      <c r="J336" s="4">
        <v>3404580.75</v>
      </c>
      <c r="K336" s="4">
        <v>8252425.6200000001</v>
      </c>
      <c r="L336" s="4">
        <v>494965.2</v>
      </c>
      <c r="M336" s="4">
        <v>0.1036</v>
      </c>
      <c r="N336" s="2" t="s">
        <v>116</v>
      </c>
      <c r="O336" s="9"/>
      <c r="P336" s="5">
        <v>30</v>
      </c>
      <c r="Q336" s="5">
        <v>11</v>
      </c>
      <c r="R336" s="6">
        <v>322602.77</v>
      </c>
      <c r="S336" s="6">
        <v>331983.87</v>
      </c>
      <c r="T336" s="6">
        <v>608800.94999999995</v>
      </c>
      <c r="U336" s="6">
        <v>67411.48</v>
      </c>
      <c r="V336" s="6">
        <v>664596.20000003476</v>
      </c>
      <c r="W336" s="6">
        <v>452467.86</v>
      </c>
      <c r="X336" s="6">
        <v>473731.50999992632</v>
      </c>
      <c r="Y336" s="6">
        <v>491532.44</v>
      </c>
      <c r="Z336" s="6">
        <v>70951.09</v>
      </c>
      <c r="AA336" s="6">
        <v>533498.35999995715</v>
      </c>
      <c r="AB336" s="6">
        <v>214808.25999996337</v>
      </c>
      <c r="AC336" s="6">
        <v>0</v>
      </c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16">
        <f t="shared" si="20"/>
        <v>4.2323847899998812</v>
      </c>
      <c r="AS336" s="17">
        <f t="shared" si="22"/>
        <v>0.35269873249999006</v>
      </c>
      <c r="AT336" s="46">
        <f t="shared" si="21"/>
        <v>0.35269873249999006</v>
      </c>
      <c r="AU336" s="21"/>
    </row>
    <row r="337" spans="1:47">
      <c r="A337" s="2">
        <v>336</v>
      </c>
      <c r="B337" s="2"/>
      <c r="C337" s="2" t="s">
        <v>128</v>
      </c>
      <c r="D337" s="2" t="s">
        <v>129</v>
      </c>
      <c r="E337" s="2" t="s">
        <v>130</v>
      </c>
      <c r="F337" s="5" t="s">
        <v>27</v>
      </c>
      <c r="G337" s="5">
        <v>2010</v>
      </c>
      <c r="H337" s="3">
        <v>37768</v>
      </c>
      <c r="I337" s="2">
        <v>8.76</v>
      </c>
      <c r="J337" s="4">
        <v>2356294.69</v>
      </c>
      <c r="K337" s="4">
        <v>9330991.8300000001</v>
      </c>
      <c r="L337" s="4">
        <v>238997.89</v>
      </c>
      <c r="M337" s="4">
        <v>0.82189999999999996</v>
      </c>
      <c r="N337" s="2" t="s">
        <v>131</v>
      </c>
      <c r="O337" s="9" t="s">
        <v>132</v>
      </c>
      <c r="P337" s="5">
        <v>30</v>
      </c>
      <c r="Q337" s="5">
        <v>12</v>
      </c>
      <c r="R337" s="6">
        <v>126681.80000001851</v>
      </c>
      <c r="S337" s="6">
        <v>144045.71999997302</v>
      </c>
      <c r="T337" s="6">
        <v>216425.70999997202</v>
      </c>
      <c r="U337" s="6">
        <v>274922.14</v>
      </c>
      <c r="V337" s="6">
        <v>235786.78999994622</v>
      </c>
      <c r="W337" s="6">
        <v>673978.12000011001</v>
      </c>
      <c r="X337" s="6">
        <v>401792.84999988752</v>
      </c>
      <c r="Y337" s="6">
        <v>673927.81000008748</v>
      </c>
      <c r="Z337" s="6">
        <v>452494.44000011851</v>
      </c>
      <c r="AA337" s="6">
        <v>220797.71999993749</v>
      </c>
      <c r="AB337" s="6">
        <v>442496.78000003699</v>
      </c>
      <c r="AC337" s="6">
        <v>283850.18999993551</v>
      </c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16">
        <f t="shared" si="20"/>
        <v>4.1472000700000233</v>
      </c>
      <c r="AS337" s="17">
        <f t="shared" si="22"/>
        <v>0.34560000583333528</v>
      </c>
      <c r="AT337" s="46">
        <f t="shared" si="21"/>
        <v>0.34560000583333533</v>
      </c>
      <c r="AU337" s="21"/>
    </row>
    <row r="338" spans="1:47">
      <c r="A338" s="2">
        <v>337</v>
      </c>
      <c r="B338" s="2"/>
      <c r="C338" s="2" t="s">
        <v>1432</v>
      </c>
      <c r="D338" s="2" t="s">
        <v>1433</v>
      </c>
      <c r="E338" s="2" t="s">
        <v>1434</v>
      </c>
      <c r="F338" s="5" t="s">
        <v>27</v>
      </c>
      <c r="G338" s="5">
        <v>2010</v>
      </c>
      <c r="H338" s="3">
        <v>32421</v>
      </c>
      <c r="I338" s="2">
        <v>23.41</v>
      </c>
      <c r="J338" s="4">
        <v>46041574.020000003</v>
      </c>
      <c r="K338" s="4">
        <v>148657600.40000001</v>
      </c>
      <c r="L338" s="4">
        <v>2809043.37</v>
      </c>
      <c r="M338" s="4">
        <v>1.3286000000000002</v>
      </c>
      <c r="N338" s="2" t="s">
        <v>1435</v>
      </c>
      <c r="O338" s="9"/>
      <c r="P338" s="5">
        <v>60</v>
      </c>
      <c r="Q338" s="5">
        <v>12</v>
      </c>
      <c r="R338" s="6">
        <v>327073.75000001397</v>
      </c>
      <c r="S338" s="6">
        <v>153500.000000025</v>
      </c>
      <c r="T338" s="6">
        <v>22649.999999993997</v>
      </c>
      <c r="U338" s="6">
        <v>5400</v>
      </c>
      <c r="V338" s="6">
        <v>506965.00000015378</v>
      </c>
      <c r="W338" s="6">
        <v>287360.00000005151</v>
      </c>
      <c r="X338" s="6">
        <v>108935.00000001</v>
      </c>
      <c r="Y338" s="6">
        <v>232469.99999995198</v>
      </c>
      <c r="Z338" s="6">
        <v>117119.99999999251</v>
      </c>
      <c r="AA338" s="6">
        <v>8190</v>
      </c>
      <c r="AB338" s="6">
        <v>203175</v>
      </c>
      <c r="AC338" s="6">
        <v>64260</v>
      </c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16">
        <f t="shared" si="20"/>
        <v>2.0370987500001929</v>
      </c>
      <c r="AS338" s="17">
        <f t="shared" si="22"/>
        <v>0.16975822916668273</v>
      </c>
      <c r="AT338" s="46">
        <f t="shared" si="21"/>
        <v>0.33951645833336547</v>
      </c>
      <c r="AU338" s="21"/>
    </row>
    <row r="339" spans="1:47">
      <c r="A339" s="2">
        <v>338</v>
      </c>
      <c r="B339" s="2"/>
      <c r="C339" s="2" t="s">
        <v>673</v>
      </c>
      <c r="D339" s="2" t="s">
        <v>674</v>
      </c>
      <c r="E339" s="2" t="s">
        <v>675</v>
      </c>
      <c r="F339" s="5" t="s">
        <v>27</v>
      </c>
      <c r="G339" s="5">
        <v>2010</v>
      </c>
      <c r="H339" s="3">
        <v>34382</v>
      </c>
      <c r="I339" s="2">
        <v>18.04</v>
      </c>
      <c r="J339" s="4">
        <v>12903366.93</v>
      </c>
      <c r="K339" s="4">
        <v>42897685.840000004</v>
      </c>
      <c r="L339" s="4">
        <v>1140918.6000000001</v>
      </c>
      <c r="M339" s="4">
        <v>2.8369999999999997</v>
      </c>
      <c r="N339" s="2" t="s">
        <v>676</v>
      </c>
      <c r="O339" s="9" t="s">
        <v>677</v>
      </c>
      <c r="P339" s="5" t="s">
        <v>1939</v>
      </c>
      <c r="Q339" s="5">
        <v>11</v>
      </c>
      <c r="R339" s="6">
        <v>32720</v>
      </c>
      <c r="S339" s="6">
        <v>30672</v>
      </c>
      <c r="T339" s="6">
        <v>30672</v>
      </c>
      <c r="U339" s="6">
        <v>0</v>
      </c>
      <c r="V339" s="6">
        <v>90800.000000016007</v>
      </c>
      <c r="W339" s="6">
        <v>177871.99999996799</v>
      </c>
      <c r="X339" s="6">
        <v>179152.00000003201</v>
      </c>
      <c r="Y339" s="6">
        <v>298560</v>
      </c>
      <c r="Z339" s="6">
        <v>200512.00000003201</v>
      </c>
      <c r="AA339" s="6">
        <v>298672</v>
      </c>
      <c r="AB339" s="6">
        <v>433231.60000005923</v>
      </c>
      <c r="AC339" s="6">
        <v>262816</v>
      </c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16">
        <f t="shared" si="20"/>
        <v>2.0356796000001074</v>
      </c>
      <c r="AS339" s="17">
        <f t="shared" si="22"/>
        <v>0.16963996666667561</v>
      </c>
      <c r="AT339" s="46">
        <f t="shared" si="21"/>
        <v>0.33927993333335121</v>
      </c>
      <c r="AU339" s="21"/>
    </row>
    <row r="340" spans="1:47">
      <c r="A340" s="2">
        <v>339</v>
      </c>
      <c r="B340" s="2"/>
      <c r="C340" s="2" t="s">
        <v>604</v>
      </c>
      <c r="D340" s="2" t="s">
        <v>605</v>
      </c>
      <c r="E340" s="2" t="s">
        <v>606</v>
      </c>
      <c r="F340" s="5" t="s">
        <v>27</v>
      </c>
      <c r="G340" s="5">
        <v>2010</v>
      </c>
      <c r="H340" s="3">
        <v>38167</v>
      </c>
      <c r="I340" s="2">
        <v>7.67</v>
      </c>
      <c r="J340" s="4">
        <v>7764712.0099999998</v>
      </c>
      <c r="K340" s="4">
        <v>37707744.950000003</v>
      </c>
      <c r="L340" s="4">
        <v>340747.83</v>
      </c>
      <c r="M340" s="4">
        <v>0.49060000000000004</v>
      </c>
      <c r="N340" s="2" t="s">
        <v>607</v>
      </c>
      <c r="O340" s="9"/>
      <c r="P340" s="5">
        <v>30</v>
      </c>
      <c r="Q340" s="5">
        <v>12</v>
      </c>
      <c r="R340" s="6">
        <v>312624</v>
      </c>
      <c r="S340" s="6">
        <v>177823.99999996799</v>
      </c>
      <c r="T340" s="6">
        <v>375039.99999993597</v>
      </c>
      <c r="U340" s="6">
        <v>187168.00000003201</v>
      </c>
      <c r="V340" s="6">
        <v>317536</v>
      </c>
      <c r="W340" s="6">
        <v>172128</v>
      </c>
      <c r="X340" s="6">
        <v>229504</v>
      </c>
      <c r="Y340" s="6">
        <v>114752</v>
      </c>
      <c r="Z340" s="6">
        <v>395967.99999993603</v>
      </c>
      <c r="AA340" s="6">
        <v>530432.00000006403</v>
      </c>
      <c r="AB340" s="6">
        <v>499232</v>
      </c>
      <c r="AC340" s="6">
        <v>745087.99999987194</v>
      </c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16">
        <f t="shared" si="20"/>
        <v>4.0572959999998073</v>
      </c>
      <c r="AS340" s="17">
        <f t="shared" si="22"/>
        <v>0.33810799999998398</v>
      </c>
      <c r="AT340" s="46">
        <f t="shared" si="21"/>
        <v>0.33810799999998398</v>
      </c>
      <c r="AU340" s="21"/>
    </row>
    <row r="341" spans="1:47">
      <c r="A341" s="2">
        <v>340</v>
      </c>
      <c r="B341" s="2"/>
      <c r="C341" s="2" t="s">
        <v>226</v>
      </c>
      <c r="D341" s="2" t="s">
        <v>227</v>
      </c>
      <c r="E341" s="2" t="s">
        <v>228</v>
      </c>
      <c r="F341" s="5" t="s">
        <v>27</v>
      </c>
      <c r="G341" s="5">
        <v>2010</v>
      </c>
      <c r="H341" s="3">
        <v>33703</v>
      </c>
      <c r="I341" s="2">
        <v>19.899999999999999</v>
      </c>
      <c r="J341" s="4">
        <v>4005561.34</v>
      </c>
      <c r="K341" s="4">
        <v>14163832.25</v>
      </c>
      <c r="L341" s="4">
        <v>117018.53</v>
      </c>
      <c r="M341" s="4">
        <v>0.25489999999999996</v>
      </c>
      <c r="N341" s="2" t="s">
        <v>229</v>
      </c>
      <c r="O341" s="9" t="s">
        <v>230</v>
      </c>
      <c r="P341" s="5">
        <v>45</v>
      </c>
      <c r="Q341" s="5">
        <v>12</v>
      </c>
      <c r="R341" s="6">
        <v>210039.000000028</v>
      </c>
      <c r="S341" s="6">
        <v>231910</v>
      </c>
      <c r="T341" s="6">
        <v>208270.000000028</v>
      </c>
      <c r="U341" s="6">
        <v>212295.00000001999</v>
      </c>
      <c r="V341" s="6">
        <v>209322</v>
      </c>
      <c r="W341" s="6">
        <v>416424.000000056</v>
      </c>
      <c r="X341" s="6">
        <v>202152.999999992</v>
      </c>
      <c r="Y341" s="6">
        <v>222327</v>
      </c>
      <c r="Z341" s="6">
        <v>146623.99999997098</v>
      </c>
      <c r="AA341" s="6">
        <v>221035.999999989</v>
      </c>
      <c r="AB341" s="6">
        <v>281878.00000001001</v>
      </c>
      <c r="AC341" s="6">
        <v>89784</v>
      </c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16">
        <f t="shared" si="20"/>
        <v>2.6520620000000941</v>
      </c>
      <c r="AS341" s="17">
        <f t="shared" si="22"/>
        <v>0.22100516666667452</v>
      </c>
      <c r="AT341" s="46">
        <f t="shared" si="21"/>
        <v>0.33150775000001176</v>
      </c>
      <c r="AU341" s="21"/>
    </row>
    <row r="342" spans="1:47">
      <c r="A342" s="2">
        <v>341</v>
      </c>
      <c r="B342" s="2"/>
      <c r="C342" s="2" t="s">
        <v>856</v>
      </c>
      <c r="D342" s="2" t="s">
        <v>857</v>
      </c>
      <c r="E342" s="2" t="s">
        <v>858</v>
      </c>
      <c r="F342" s="5" t="s">
        <v>27</v>
      </c>
      <c r="G342" s="5">
        <v>2010</v>
      </c>
      <c r="H342" s="3">
        <v>25143</v>
      </c>
      <c r="I342" s="2">
        <v>43.33</v>
      </c>
      <c r="J342" s="4">
        <v>38113403.880000003</v>
      </c>
      <c r="K342" s="4">
        <v>54823848.770000003</v>
      </c>
      <c r="L342" s="4">
        <v>990429.11</v>
      </c>
      <c r="M342" s="4">
        <v>7.000000000000001E-4</v>
      </c>
      <c r="N342" s="2" t="s">
        <v>859</v>
      </c>
      <c r="O342" s="9" t="s">
        <v>860</v>
      </c>
      <c r="P342" s="5">
        <v>60</v>
      </c>
      <c r="Q342" s="5">
        <v>12</v>
      </c>
      <c r="R342" s="6">
        <v>242938.29999991876</v>
      </c>
      <c r="S342" s="6">
        <v>141867.98000004751</v>
      </c>
      <c r="T342" s="6">
        <v>137655.3700000275</v>
      </c>
      <c r="U342" s="6">
        <v>179636.83000003124</v>
      </c>
      <c r="V342" s="6">
        <v>165140.75000003274</v>
      </c>
      <c r="W342" s="6">
        <v>122807.98999998801</v>
      </c>
      <c r="X342" s="6">
        <v>94058.46999998801</v>
      </c>
      <c r="Y342" s="6">
        <v>28502.939999997998</v>
      </c>
      <c r="Z342" s="6">
        <v>235941.84000007203</v>
      </c>
      <c r="AA342" s="6">
        <v>113551.24000002751</v>
      </c>
      <c r="AB342" s="6">
        <v>97445.660000022501</v>
      </c>
      <c r="AC342" s="6">
        <v>304865.37999996671</v>
      </c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16">
        <f t="shared" si="20"/>
        <v>1.8644127500001206</v>
      </c>
      <c r="AS342" s="17">
        <f t="shared" si="22"/>
        <v>0.15536772916667674</v>
      </c>
      <c r="AT342" s="46">
        <f t="shared" si="21"/>
        <v>0.31073545833335348</v>
      </c>
      <c r="AU342" s="21"/>
    </row>
    <row r="343" spans="1:47">
      <c r="A343" s="2">
        <v>342</v>
      </c>
      <c r="B343" s="2"/>
      <c r="C343" s="2" t="s">
        <v>771</v>
      </c>
      <c r="D343" s="2" t="s">
        <v>772</v>
      </c>
      <c r="E343" s="2" t="s">
        <v>773</v>
      </c>
      <c r="F343" s="5" t="s">
        <v>27</v>
      </c>
      <c r="G343" s="5">
        <v>2010</v>
      </c>
      <c r="H343" s="3">
        <v>34271</v>
      </c>
      <c r="I343" s="2">
        <v>18.34</v>
      </c>
      <c r="J343" s="4">
        <v>8203352.4699999997</v>
      </c>
      <c r="K343" s="4">
        <v>48458197.109999999</v>
      </c>
      <c r="L343" s="4">
        <v>1905128.33</v>
      </c>
      <c r="M343" s="4">
        <v>1.4213999999999998</v>
      </c>
      <c r="N343" s="2" t="s">
        <v>774</v>
      </c>
      <c r="O343" s="9" t="s">
        <v>775</v>
      </c>
      <c r="P343" s="5">
        <v>60</v>
      </c>
      <c r="Q343" s="5">
        <v>12</v>
      </c>
      <c r="R343" s="6">
        <v>63201.599999999999</v>
      </c>
      <c r="S343" s="6">
        <v>44310.000000001499</v>
      </c>
      <c r="T343" s="6">
        <v>119495.200000005</v>
      </c>
      <c r="U343" s="6">
        <v>125711.60000003701</v>
      </c>
      <c r="V343" s="6">
        <v>211486.80000000226</v>
      </c>
      <c r="W343" s="6">
        <v>101037.599999987</v>
      </c>
      <c r="X343" s="6">
        <v>220474.19999995499</v>
      </c>
      <c r="Y343" s="6">
        <v>189561.600000048</v>
      </c>
      <c r="Z343" s="6">
        <v>130263.600000006</v>
      </c>
      <c r="AA343" s="6">
        <v>45008.4</v>
      </c>
      <c r="AB343" s="6">
        <v>359615.00000001251</v>
      </c>
      <c r="AC343" s="6">
        <v>222929.69999994448</v>
      </c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16">
        <f t="shared" si="20"/>
        <v>1.833095299999999</v>
      </c>
      <c r="AS343" s="17">
        <f t="shared" si="22"/>
        <v>0.15275794166666656</v>
      </c>
      <c r="AT343" s="46">
        <f t="shared" si="21"/>
        <v>0.30551588333333313</v>
      </c>
      <c r="AU343" s="21"/>
    </row>
    <row r="344" spans="1:47">
      <c r="A344" s="2">
        <v>343</v>
      </c>
      <c r="B344" s="2"/>
      <c r="C344" s="2" t="s">
        <v>1055</v>
      </c>
      <c r="D344" s="2" t="s">
        <v>1056</v>
      </c>
      <c r="E344" s="2" t="s">
        <v>1057</v>
      </c>
      <c r="F344" s="5" t="s">
        <v>27</v>
      </c>
      <c r="G344" s="5">
        <v>2010</v>
      </c>
      <c r="H344" s="3">
        <v>33562</v>
      </c>
      <c r="I344" s="2">
        <v>20.28</v>
      </c>
      <c r="J344" s="4">
        <v>11615276.43</v>
      </c>
      <c r="K344" s="4">
        <v>70343102.329999998</v>
      </c>
      <c r="L344" s="4">
        <v>1694940.01</v>
      </c>
      <c r="M344" s="4">
        <v>1.3696999999999999</v>
      </c>
      <c r="N344" s="2" t="s">
        <v>1058</v>
      </c>
      <c r="O344" s="9" t="s">
        <v>1059</v>
      </c>
      <c r="P344" s="5">
        <v>60</v>
      </c>
      <c r="Q344" s="5">
        <v>11</v>
      </c>
      <c r="R344" s="6">
        <v>0</v>
      </c>
      <c r="S344" s="6">
        <v>95951.05</v>
      </c>
      <c r="T344" s="6">
        <v>49087.269999996002</v>
      </c>
      <c r="U344" s="6">
        <v>211008.73999994399</v>
      </c>
      <c r="V344" s="6">
        <v>305959.22000000702</v>
      </c>
      <c r="W344" s="6">
        <v>180367.75999994698</v>
      </c>
      <c r="X344" s="6">
        <v>145657.17999995625</v>
      </c>
      <c r="Y344" s="6">
        <v>152332.300000038</v>
      </c>
      <c r="Z344" s="6">
        <v>98818.420000013997</v>
      </c>
      <c r="AA344" s="6">
        <v>77327.299999985</v>
      </c>
      <c r="AB344" s="6">
        <v>215519.75000002349</v>
      </c>
      <c r="AC344" s="6">
        <v>277555.53999995999</v>
      </c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16">
        <f t="shared" si="20"/>
        <v>1.8095845299998705</v>
      </c>
      <c r="AS344" s="17">
        <f t="shared" si="22"/>
        <v>0.15079871083332255</v>
      </c>
      <c r="AT344" s="46">
        <f t="shared" si="21"/>
        <v>0.3015974216666451</v>
      </c>
      <c r="AU344" s="21"/>
    </row>
    <row r="345" spans="1:47">
      <c r="A345" s="2">
        <v>344</v>
      </c>
      <c r="B345" s="2"/>
      <c r="C345" s="2" t="s">
        <v>1187</v>
      </c>
      <c r="D345" s="2" t="s">
        <v>1188</v>
      </c>
      <c r="E345" s="2" t="s">
        <v>1189</v>
      </c>
      <c r="F345" s="5" t="s">
        <v>27</v>
      </c>
      <c r="G345" s="5">
        <v>2010</v>
      </c>
      <c r="H345" s="3">
        <v>32819</v>
      </c>
      <c r="I345" s="2">
        <v>22.32</v>
      </c>
      <c r="J345" s="4">
        <v>12674146.449999999</v>
      </c>
      <c r="K345" s="4">
        <v>88672451.599999994</v>
      </c>
      <c r="L345" s="4">
        <v>152346.4</v>
      </c>
      <c r="M345" s="4">
        <v>0.25929999999999997</v>
      </c>
      <c r="N345" s="2" t="s">
        <v>1190</v>
      </c>
      <c r="O345" s="9" t="s">
        <v>1191</v>
      </c>
      <c r="P345" s="5">
        <v>60</v>
      </c>
      <c r="Q345" s="5">
        <v>12</v>
      </c>
      <c r="R345" s="6">
        <v>30923.999999992</v>
      </c>
      <c r="S345" s="6">
        <v>25039.200000006</v>
      </c>
      <c r="T345" s="6">
        <v>38634.599999995997</v>
      </c>
      <c r="U345" s="6">
        <v>19836</v>
      </c>
      <c r="V345" s="6">
        <v>5664</v>
      </c>
      <c r="W345" s="6">
        <v>23359.999999992502</v>
      </c>
      <c r="X345" s="6">
        <v>162790.65000003</v>
      </c>
      <c r="Y345" s="6">
        <v>129241.00000003124</v>
      </c>
      <c r="Z345" s="6">
        <v>204885.15000005352</v>
      </c>
      <c r="AA345" s="6">
        <v>150496.35000004849</v>
      </c>
      <c r="AB345" s="6">
        <v>314894.500000006</v>
      </c>
      <c r="AC345" s="6">
        <v>648868.8000000125</v>
      </c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16">
        <f t="shared" si="20"/>
        <v>1.7546342500001681</v>
      </c>
      <c r="AS345" s="17">
        <f t="shared" si="22"/>
        <v>0.14621952083334736</v>
      </c>
      <c r="AT345" s="46">
        <f t="shared" si="21"/>
        <v>0.29243904166669471</v>
      </c>
      <c r="AU345" s="21"/>
    </row>
    <row r="346" spans="1:47">
      <c r="A346" s="2">
        <v>345</v>
      </c>
      <c r="B346" s="2"/>
      <c r="C346" s="2" t="s">
        <v>870</v>
      </c>
      <c r="D346" s="2" t="s">
        <v>871</v>
      </c>
      <c r="E346" s="2" t="s">
        <v>872</v>
      </c>
      <c r="F346" s="5" t="s">
        <v>27</v>
      </c>
      <c r="G346" s="5">
        <v>2010</v>
      </c>
      <c r="H346" s="3">
        <v>29756</v>
      </c>
      <c r="I346" s="2">
        <v>30.7</v>
      </c>
      <c r="J346" s="4">
        <v>8540384.1099999994</v>
      </c>
      <c r="K346" s="4">
        <v>55550397.149999999</v>
      </c>
      <c r="L346" s="4">
        <v>814288.64</v>
      </c>
      <c r="M346" s="4">
        <v>5.1000000000000004E-3</v>
      </c>
      <c r="N346" s="2" t="s">
        <v>873</v>
      </c>
      <c r="O346" s="9" t="s">
        <v>874</v>
      </c>
      <c r="P346" s="5">
        <v>30</v>
      </c>
      <c r="Q346" s="5">
        <v>12</v>
      </c>
      <c r="R346" s="6">
        <v>654933.13000014599</v>
      </c>
      <c r="S346" s="6">
        <v>459997.42999991623</v>
      </c>
      <c r="T346" s="6">
        <v>573844.90000020375</v>
      </c>
      <c r="U346" s="6">
        <v>90706</v>
      </c>
      <c r="V346" s="6">
        <v>325123.99999997002</v>
      </c>
      <c r="W346" s="6">
        <v>209534.00000006924</v>
      </c>
      <c r="X346" s="6">
        <v>203128.64000006698</v>
      </c>
      <c r="Y346" s="6">
        <v>301460.60000006499</v>
      </c>
      <c r="Z346" s="6">
        <v>147048.79999994999</v>
      </c>
      <c r="AA346" s="6">
        <v>224877.39999994502</v>
      </c>
      <c r="AB346" s="6">
        <v>118358.60000003999</v>
      </c>
      <c r="AC346" s="6">
        <v>120080.79999995699</v>
      </c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16">
        <f t="shared" si="20"/>
        <v>3.4290943000003296</v>
      </c>
      <c r="AS346" s="17">
        <f t="shared" si="22"/>
        <v>0.28575785833336081</v>
      </c>
      <c r="AT346" s="46">
        <f t="shared" si="21"/>
        <v>0.28575785833336081</v>
      </c>
      <c r="AU346" s="21"/>
    </row>
    <row r="347" spans="1:47">
      <c r="A347" s="2">
        <v>346</v>
      </c>
      <c r="B347" s="2"/>
      <c r="C347" s="2" t="s">
        <v>71</v>
      </c>
      <c r="D347" s="2" t="s">
        <v>72</v>
      </c>
      <c r="E347" s="2" t="s">
        <v>73</v>
      </c>
      <c r="F347" s="5" t="s">
        <v>27</v>
      </c>
      <c r="G347" s="5">
        <v>2010</v>
      </c>
      <c r="H347" s="3">
        <v>34527</v>
      </c>
      <c r="I347" s="2">
        <v>17.64</v>
      </c>
      <c r="J347" s="4">
        <v>3440821.92</v>
      </c>
      <c r="K347" s="4">
        <v>6032026.1699999999</v>
      </c>
      <c r="L347" s="4">
        <v>289303.93</v>
      </c>
      <c r="M347" s="4">
        <v>1.7000000000000001E-2</v>
      </c>
      <c r="N347" s="2" t="s">
        <v>74</v>
      </c>
      <c r="O347" s="9" t="s">
        <v>75</v>
      </c>
      <c r="P347" s="5">
        <v>60</v>
      </c>
      <c r="Q347" s="5">
        <v>12</v>
      </c>
      <c r="R347" s="6">
        <v>64498.85</v>
      </c>
      <c r="S347" s="6">
        <v>131906.74</v>
      </c>
      <c r="T347" s="6">
        <v>196526.12</v>
      </c>
      <c r="U347" s="6">
        <v>131522.37</v>
      </c>
      <c r="V347" s="6">
        <v>198561.02</v>
      </c>
      <c r="W347" s="6">
        <v>131518.64000000001</v>
      </c>
      <c r="X347" s="6">
        <v>132670.44</v>
      </c>
      <c r="Y347" s="6">
        <v>132235.53</v>
      </c>
      <c r="Z347" s="6">
        <v>133631.82</v>
      </c>
      <c r="AA347" s="6">
        <v>65717.19</v>
      </c>
      <c r="AB347" s="6">
        <v>132304.20000000001</v>
      </c>
      <c r="AC347" s="6">
        <v>134570.31</v>
      </c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16">
        <f t="shared" si="20"/>
        <v>1.58566323</v>
      </c>
      <c r="AS347" s="17">
        <f t="shared" si="22"/>
        <v>0.13213860250000001</v>
      </c>
      <c r="AT347" s="46">
        <f t="shared" si="21"/>
        <v>0.26427720500000002</v>
      </c>
      <c r="AU347" s="21"/>
    </row>
    <row r="348" spans="1:47">
      <c r="A348" s="2">
        <v>347</v>
      </c>
      <c r="B348" s="2"/>
      <c r="C348" s="2" t="s">
        <v>937</v>
      </c>
      <c r="D348" s="2" t="s">
        <v>938</v>
      </c>
      <c r="E348" s="2" t="s">
        <v>939</v>
      </c>
      <c r="F348" s="5" t="s">
        <v>120</v>
      </c>
      <c r="G348" s="5">
        <v>2010</v>
      </c>
      <c r="H348" s="3">
        <v>35712</v>
      </c>
      <c r="I348" s="2">
        <v>14.4</v>
      </c>
      <c r="J348" s="4">
        <v>18662637.170000002</v>
      </c>
      <c r="K348" s="4">
        <v>60647141.020000003</v>
      </c>
      <c r="L348" s="4">
        <v>425677.82</v>
      </c>
      <c r="M348" s="4">
        <v>0.60680000000000001</v>
      </c>
      <c r="N348" s="2" t="s">
        <v>940</v>
      </c>
      <c r="O348" s="9" t="s">
        <v>941</v>
      </c>
      <c r="P348" s="5">
        <v>30</v>
      </c>
      <c r="Q348" s="5">
        <v>10</v>
      </c>
      <c r="R348" s="6">
        <v>0</v>
      </c>
      <c r="S348" s="6">
        <v>150485.29999999999</v>
      </c>
      <c r="T348" s="6">
        <v>0</v>
      </c>
      <c r="U348" s="6">
        <v>416085.47999995586</v>
      </c>
      <c r="V348" s="6">
        <v>543164.63999990851</v>
      </c>
      <c r="W348" s="6">
        <v>423905.4</v>
      </c>
      <c r="X348" s="6">
        <v>151205.9</v>
      </c>
      <c r="Y348" s="6">
        <v>73933.56</v>
      </c>
      <c r="Z348" s="6">
        <v>143423.42000000001</v>
      </c>
      <c r="AA348" s="6">
        <v>434837.76000000001</v>
      </c>
      <c r="AB348" s="6">
        <v>366841.44</v>
      </c>
      <c r="AC348" s="6">
        <v>360723.4</v>
      </c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16">
        <f t="shared" si="20"/>
        <v>3.064606299999864</v>
      </c>
      <c r="AS348" s="17">
        <f t="shared" si="22"/>
        <v>0.255383858333322</v>
      </c>
      <c r="AT348" s="46">
        <f t="shared" si="21"/>
        <v>0.255383858333322</v>
      </c>
      <c r="AU348" s="21"/>
    </row>
    <row r="349" spans="1:47">
      <c r="A349" s="2">
        <v>348</v>
      </c>
      <c r="B349" s="2"/>
      <c r="C349" s="2" t="s">
        <v>276</v>
      </c>
      <c r="D349" s="2" t="s">
        <v>277</v>
      </c>
      <c r="E349" s="2" t="s">
        <v>278</v>
      </c>
      <c r="F349" s="5" t="s">
        <v>27</v>
      </c>
      <c r="G349" s="5">
        <v>2010</v>
      </c>
      <c r="H349" s="3">
        <v>38967</v>
      </c>
      <c r="I349" s="2">
        <v>5.48</v>
      </c>
      <c r="J349" s="4">
        <v>1868090.65</v>
      </c>
      <c r="K349" s="4">
        <v>18189321.75</v>
      </c>
      <c r="L349" s="4">
        <v>156362.01999999999</v>
      </c>
      <c r="M349" s="4">
        <v>2.3952</v>
      </c>
      <c r="N349" s="2" t="s">
        <v>279</v>
      </c>
      <c r="O349" s="9">
        <v>9463200</v>
      </c>
      <c r="P349" s="5">
        <v>60</v>
      </c>
      <c r="Q349" s="5">
        <v>12</v>
      </c>
      <c r="R349" s="6">
        <v>81813.9499999775</v>
      </c>
      <c r="S349" s="6">
        <v>384502.20000009122</v>
      </c>
      <c r="T349" s="6">
        <v>52784.150000013004</v>
      </c>
      <c r="U349" s="6">
        <v>9151.35</v>
      </c>
      <c r="V349" s="6">
        <v>101176.29999998251</v>
      </c>
      <c r="W349" s="6">
        <v>123041.94999999</v>
      </c>
      <c r="X349" s="6">
        <v>105991.49999998801</v>
      </c>
      <c r="Y349" s="6">
        <v>210213.99999996749</v>
      </c>
      <c r="Z349" s="6">
        <v>130183.59999999149</v>
      </c>
      <c r="AA349" s="6">
        <v>89770.000000007247</v>
      </c>
      <c r="AB349" s="6">
        <v>112696.3500000115</v>
      </c>
      <c r="AC349" s="6">
        <v>115518.3500000355</v>
      </c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16">
        <f t="shared" si="20"/>
        <v>1.5168437000000554</v>
      </c>
      <c r="AS349" s="17">
        <f t="shared" si="22"/>
        <v>0.12640364166667128</v>
      </c>
      <c r="AT349" s="46">
        <f t="shared" si="21"/>
        <v>0.25280728333334257</v>
      </c>
      <c r="AU349" s="21"/>
    </row>
    <row r="350" spans="1:47">
      <c r="A350" s="2">
        <v>349</v>
      </c>
      <c r="B350" s="2"/>
      <c r="C350" s="2" t="s">
        <v>1813</v>
      </c>
      <c r="D350" s="2" t="s">
        <v>1814</v>
      </c>
      <c r="E350" s="2" t="s">
        <v>1815</v>
      </c>
      <c r="F350" s="5" t="s">
        <v>120</v>
      </c>
      <c r="G350" s="5">
        <v>2009</v>
      </c>
      <c r="H350" s="3">
        <v>31148</v>
      </c>
      <c r="I350" s="2">
        <v>26.89</v>
      </c>
      <c r="J350" s="4">
        <v>564417033.45000005</v>
      </c>
      <c r="K350" s="4">
        <v>1034831955.9400001</v>
      </c>
      <c r="L350" s="4">
        <v>2022962.54</v>
      </c>
      <c r="M350" s="4">
        <v>1.3974000000000002</v>
      </c>
      <c r="N350" s="2" t="s">
        <v>1816</v>
      </c>
      <c r="O350" s="9" t="s">
        <v>1817</v>
      </c>
      <c r="P350" s="5" t="s">
        <v>1939</v>
      </c>
      <c r="Q350" s="5">
        <v>9</v>
      </c>
      <c r="R350" s="6">
        <v>134500.00000003001</v>
      </c>
      <c r="S350" s="6">
        <v>196179.99999995998</v>
      </c>
      <c r="T350" s="6">
        <v>395049.99999996001</v>
      </c>
      <c r="U350" s="6">
        <v>253300</v>
      </c>
      <c r="V350" s="6">
        <v>78200</v>
      </c>
      <c r="W350" s="6">
        <v>136150</v>
      </c>
      <c r="X350" s="6">
        <v>0</v>
      </c>
      <c r="Y350" s="6">
        <v>272959.99999996001</v>
      </c>
      <c r="Z350" s="6">
        <v>18300</v>
      </c>
      <c r="AA350" s="6">
        <v>17200</v>
      </c>
      <c r="AB350" s="6">
        <v>0</v>
      </c>
      <c r="AC350" s="6">
        <v>0</v>
      </c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16">
        <f t="shared" si="20"/>
        <v>1.5018399999999099</v>
      </c>
      <c r="AS350" s="17">
        <f t="shared" si="22"/>
        <v>0.12515333333332582</v>
      </c>
      <c r="AT350" s="46">
        <f t="shared" si="21"/>
        <v>0.25030666666665163</v>
      </c>
      <c r="AU350" s="21"/>
    </row>
    <row r="351" spans="1:47">
      <c r="A351" s="2">
        <v>350</v>
      </c>
      <c r="B351" s="2"/>
      <c r="C351" s="2" t="s">
        <v>875</v>
      </c>
      <c r="D351" s="2" t="s">
        <v>876</v>
      </c>
      <c r="E351" s="2" t="s">
        <v>877</v>
      </c>
      <c r="F351" s="5" t="s">
        <v>27</v>
      </c>
      <c r="G351" s="5">
        <v>2010</v>
      </c>
      <c r="H351" s="3">
        <v>39022</v>
      </c>
      <c r="I351" s="2">
        <v>5.33</v>
      </c>
      <c r="J351" s="4">
        <v>4544192.55</v>
      </c>
      <c r="K351" s="4">
        <v>56147668.509999998</v>
      </c>
      <c r="L351" s="4">
        <v>958204</v>
      </c>
      <c r="M351" s="4">
        <v>2.7467999999999999</v>
      </c>
      <c r="N351" s="2" t="s">
        <v>878</v>
      </c>
      <c r="O351" s="9" t="s">
        <v>879</v>
      </c>
      <c r="P351" s="5">
        <v>60</v>
      </c>
      <c r="Q351" s="5">
        <v>12</v>
      </c>
      <c r="R351" s="6">
        <v>94731.000000008498</v>
      </c>
      <c r="S351" s="6">
        <v>77705.400000018009</v>
      </c>
      <c r="T351" s="6">
        <v>39356.800000000003</v>
      </c>
      <c r="U351" s="6">
        <v>42300.599999991253</v>
      </c>
      <c r="V351" s="6">
        <v>57529.2</v>
      </c>
      <c r="W351" s="6">
        <v>21252.75000000625</v>
      </c>
      <c r="X351" s="6">
        <v>65998.8</v>
      </c>
      <c r="Y351" s="6">
        <v>122588.99999998574</v>
      </c>
      <c r="Z351" s="6">
        <v>129034.27999997149</v>
      </c>
      <c r="AA351" s="6">
        <v>144269.20000001599</v>
      </c>
      <c r="AB351" s="6">
        <v>391054.15000010299</v>
      </c>
      <c r="AC351" s="6">
        <v>287677.77000002703</v>
      </c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16">
        <f t="shared" si="20"/>
        <v>1.4734989500001272</v>
      </c>
      <c r="AS351" s="17">
        <f t="shared" si="22"/>
        <v>0.12279157916667727</v>
      </c>
      <c r="AT351" s="46">
        <f t="shared" si="21"/>
        <v>0.24558315833335456</v>
      </c>
      <c r="AU351" s="21"/>
    </row>
    <row r="352" spans="1:47">
      <c r="A352" s="2">
        <v>351</v>
      </c>
      <c r="B352" s="2"/>
      <c r="C352" s="2" t="s">
        <v>371</v>
      </c>
      <c r="D352" s="2" t="s">
        <v>372</v>
      </c>
      <c r="E352" s="2" t="s">
        <v>373</v>
      </c>
      <c r="F352" s="5" t="s">
        <v>27</v>
      </c>
      <c r="G352" s="5">
        <v>2010</v>
      </c>
      <c r="H352" s="3">
        <v>37760</v>
      </c>
      <c r="I352" s="2">
        <v>8.7799999999999994</v>
      </c>
      <c r="J352" s="4">
        <v>6101014.9400000004</v>
      </c>
      <c r="K352" s="4">
        <v>23695639.640000001</v>
      </c>
      <c r="L352" s="4">
        <v>2190378.79</v>
      </c>
      <c r="M352" s="4">
        <v>0.15140000000000001</v>
      </c>
      <c r="N352" s="2" t="s">
        <v>374</v>
      </c>
      <c r="O352" s="9" t="s">
        <v>375</v>
      </c>
      <c r="P352" s="5">
        <v>30</v>
      </c>
      <c r="Q352" s="5">
        <v>12</v>
      </c>
      <c r="R352" s="6">
        <v>87692.800000000003</v>
      </c>
      <c r="S352" s="6">
        <v>101108.80000002599</v>
      </c>
      <c r="T352" s="6">
        <v>924878.87000032503</v>
      </c>
      <c r="U352" s="6">
        <v>6679.1599999994996</v>
      </c>
      <c r="V352" s="6">
        <v>161674.900000002</v>
      </c>
      <c r="W352" s="6">
        <v>313029.74999996874</v>
      </c>
      <c r="X352" s="6">
        <v>192061.64999993853</v>
      </c>
      <c r="Y352" s="6">
        <v>711111.65999994602</v>
      </c>
      <c r="Z352" s="6">
        <v>146213.15999997701</v>
      </c>
      <c r="AA352" s="6">
        <v>36894</v>
      </c>
      <c r="AB352" s="6">
        <v>214850.7000000625</v>
      </c>
      <c r="AC352" s="6">
        <v>36478.199999995995</v>
      </c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16">
        <f t="shared" si="20"/>
        <v>2.9326736500002411</v>
      </c>
      <c r="AS352" s="17">
        <f t="shared" si="22"/>
        <v>0.24438947083335344</v>
      </c>
      <c r="AT352" s="46">
        <f t="shared" si="21"/>
        <v>0.24438947083335344</v>
      </c>
      <c r="AU352" s="21"/>
    </row>
    <row r="353" spans="1:47">
      <c r="A353" s="2">
        <v>352</v>
      </c>
      <c r="B353" s="2"/>
      <c r="C353" s="2" t="s">
        <v>946</v>
      </c>
      <c r="D353" s="2" t="s">
        <v>947</v>
      </c>
      <c r="E353" s="2" t="s">
        <v>948</v>
      </c>
      <c r="F353" s="5" t="s">
        <v>27</v>
      </c>
      <c r="G353" s="5">
        <v>2010</v>
      </c>
      <c r="H353" s="3">
        <v>36199</v>
      </c>
      <c r="I353" s="2">
        <v>13.06</v>
      </c>
      <c r="J353" s="4">
        <v>23356548.149999999</v>
      </c>
      <c r="K353" s="4">
        <v>60837585.740000002</v>
      </c>
      <c r="L353" s="4">
        <v>2349004.25</v>
      </c>
      <c r="M353" s="4">
        <v>0.34770000000000001</v>
      </c>
      <c r="N353" s="2" t="s">
        <v>949</v>
      </c>
      <c r="O353" s="9"/>
      <c r="P353" s="5" t="s">
        <v>1939</v>
      </c>
      <c r="Q353" s="5">
        <v>9</v>
      </c>
      <c r="R353" s="6">
        <v>69418.000000002008</v>
      </c>
      <c r="S353" s="6">
        <v>152390.84000001347</v>
      </c>
      <c r="T353" s="6">
        <v>73848</v>
      </c>
      <c r="U353" s="6">
        <v>239260.00000003498</v>
      </c>
      <c r="V353" s="6">
        <v>251849.00000002497</v>
      </c>
      <c r="W353" s="6">
        <v>0</v>
      </c>
      <c r="X353" s="6">
        <v>84434</v>
      </c>
      <c r="Y353" s="6">
        <v>172800</v>
      </c>
      <c r="Z353" s="6">
        <v>73314.999999990003</v>
      </c>
      <c r="AA353" s="6">
        <v>0</v>
      </c>
      <c r="AB353" s="6">
        <v>0</v>
      </c>
      <c r="AC353" s="6">
        <v>335533.39999991574</v>
      </c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16">
        <f t="shared" si="20"/>
        <v>1.4528482399999811</v>
      </c>
      <c r="AS353" s="17">
        <f t="shared" si="22"/>
        <v>0.12107068666666509</v>
      </c>
      <c r="AT353" s="46">
        <f t="shared" si="21"/>
        <v>0.24214137333333019</v>
      </c>
      <c r="AU353" s="21"/>
    </row>
    <row r="354" spans="1:47">
      <c r="A354" s="2">
        <v>353</v>
      </c>
      <c r="B354" s="2"/>
      <c r="C354" s="2" t="s">
        <v>151</v>
      </c>
      <c r="D354" s="2" t="s">
        <v>152</v>
      </c>
      <c r="E354" s="2" t="s">
        <v>153</v>
      </c>
      <c r="F354" s="5" t="s">
        <v>27</v>
      </c>
      <c r="G354" s="5">
        <v>2010</v>
      </c>
      <c r="H354" s="3">
        <v>33681</v>
      </c>
      <c r="I354" s="2">
        <v>19.95</v>
      </c>
      <c r="J354" s="4">
        <v>12053941.199999999</v>
      </c>
      <c r="K354" s="4">
        <v>10315810.949999999</v>
      </c>
      <c r="L354" s="4">
        <v>799978.64</v>
      </c>
      <c r="M354" s="4">
        <v>2.7699999999999999E-2</v>
      </c>
      <c r="N354" s="2" t="s">
        <v>154</v>
      </c>
      <c r="O354" s="9" t="s">
        <v>155</v>
      </c>
      <c r="P354" s="5">
        <v>45</v>
      </c>
      <c r="Q354" s="5">
        <v>12</v>
      </c>
      <c r="R354" s="6">
        <v>281160</v>
      </c>
      <c r="S354" s="6">
        <v>204450.00000002998</v>
      </c>
      <c r="T354" s="6">
        <v>66570</v>
      </c>
      <c r="U354" s="6">
        <v>208500.00000002998</v>
      </c>
      <c r="V354" s="6">
        <v>208500.00000002998</v>
      </c>
      <c r="W354" s="6">
        <v>207600.00000002998</v>
      </c>
      <c r="X354" s="6">
        <v>142668.000000028</v>
      </c>
      <c r="Y354" s="6">
        <v>140460</v>
      </c>
      <c r="Z354" s="6">
        <v>141060</v>
      </c>
      <c r="AA354" s="6">
        <v>133260</v>
      </c>
      <c r="AB354" s="6">
        <v>66630</v>
      </c>
      <c r="AC354" s="6">
        <v>133260</v>
      </c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16">
        <f t="shared" si="20"/>
        <v>1.9341180000001481</v>
      </c>
      <c r="AS354" s="17">
        <f t="shared" si="22"/>
        <v>0.16117650000001235</v>
      </c>
      <c r="AT354" s="46">
        <f t="shared" si="21"/>
        <v>0.24176475000001851</v>
      </c>
      <c r="AU354" s="21"/>
    </row>
    <row r="355" spans="1:47">
      <c r="A355" s="2">
        <v>354</v>
      </c>
      <c r="B355" s="2"/>
      <c r="C355" s="2" t="s">
        <v>1051</v>
      </c>
      <c r="D355" s="2" t="s">
        <v>1052</v>
      </c>
      <c r="E355" s="2" t="s">
        <v>1053</v>
      </c>
      <c r="F355" s="5" t="s">
        <v>27</v>
      </c>
      <c r="G355" s="5">
        <v>2010</v>
      </c>
      <c r="H355" s="3">
        <v>38016</v>
      </c>
      <c r="I355" s="2">
        <v>8.09</v>
      </c>
      <c r="J355" s="4">
        <v>5608081.5800000001</v>
      </c>
      <c r="K355" s="4">
        <v>70257861.709999993</v>
      </c>
      <c r="L355" s="4">
        <v>1478288.87</v>
      </c>
      <c r="M355" s="4">
        <v>1.9256</v>
      </c>
      <c r="N355" s="2" t="s">
        <v>1054</v>
      </c>
      <c r="O355" s="9">
        <v>9622830</v>
      </c>
      <c r="P355" s="5">
        <v>60</v>
      </c>
      <c r="Q355" s="5">
        <v>9</v>
      </c>
      <c r="R355" s="6">
        <v>12720.699999996001</v>
      </c>
      <c r="S355" s="6">
        <v>3789.5</v>
      </c>
      <c r="T355" s="6">
        <v>0</v>
      </c>
      <c r="U355" s="6">
        <v>4367.3999999999996</v>
      </c>
      <c r="V355" s="6">
        <v>0</v>
      </c>
      <c r="W355" s="6">
        <v>22546.65</v>
      </c>
      <c r="X355" s="6">
        <v>101936.84999999551</v>
      </c>
      <c r="Y355" s="6">
        <v>645011.32000016852</v>
      </c>
      <c r="Z355" s="6">
        <v>76646.399999988003</v>
      </c>
      <c r="AA355" s="6">
        <v>0</v>
      </c>
      <c r="AB355" s="6">
        <v>336685.41999996</v>
      </c>
      <c r="AC355" s="6">
        <v>233077.54999995223</v>
      </c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16">
        <f t="shared" si="20"/>
        <v>1.4367817900000603</v>
      </c>
      <c r="AS355" s="17">
        <f t="shared" si="22"/>
        <v>0.11973181583333836</v>
      </c>
      <c r="AT355" s="46">
        <f t="shared" si="21"/>
        <v>0.2394636316666767</v>
      </c>
      <c r="AU355" s="21"/>
    </row>
    <row r="356" spans="1:47">
      <c r="A356" s="2">
        <v>355</v>
      </c>
      <c r="B356" s="2"/>
      <c r="C356" s="2" t="s">
        <v>1353</v>
      </c>
      <c r="D356" s="2" t="s">
        <v>1354</v>
      </c>
      <c r="E356" s="2" t="s">
        <v>1355</v>
      </c>
      <c r="F356" s="5" t="s">
        <v>27</v>
      </c>
      <c r="G356" s="5">
        <v>2010</v>
      </c>
      <c r="H356" s="3">
        <v>32155</v>
      </c>
      <c r="I356" s="2">
        <v>24.13</v>
      </c>
      <c r="J356" s="4">
        <v>26413116.949999999</v>
      </c>
      <c r="K356" s="4">
        <v>120501385</v>
      </c>
      <c r="L356" s="4">
        <v>1779033.24</v>
      </c>
      <c r="M356" s="4">
        <v>1.0621</v>
      </c>
      <c r="N356" s="2" t="s">
        <v>1356</v>
      </c>
      <c r="O356" s="9"/>
      <c r="P356" s="5">
        <v>60</v>
      </c>
      <c r="Q356" s="5">
        <v>11</v>
      </c>
      <c r="R356" s="6">
        <v>19578</v>
      </c>
      <c r="S356" s="6">
        <v>28714.400000000001</v>
      </c>
      <c r="T356" s="6">
        <v>328385.19999997097</v>
      </c>
      <c r="U356" s="6">
        <v>401126.20000014605</v>
      </c>
      <c r="V356" s="6">
        <v>285254.79999995546</v>
      </c>
      <c r="W356" s="6">
        <v>37219.650000009999</v>
      </c>
      <c r="X356" s="6">
        <v>20314.799999997998</v>
      </c>
      <c r="Y356" s="6">
        <v>195290.55</v>
      </c>
      <c r="Z356" s="6">
        <v>88988.400000027992</v>
      </c>
      <c r="AA356" s="6">
        <v>21745.5</v>
      </c>
      <c r="AB356" s="6">
        <v>10014.9</v>
      </c>
      <c r="AC356" s="6">
        <v>0</v>
      </c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16">
        <f t="shared" si="20"/>
        <v>1.4366324000001085</v>
      </c>
      <c r="AS356" s="17">
        <f t="shared" si="22"/>
        <v>0.11971936666667571</v>
      </c>
      <c r="AT356" s="46">
        <f t="shared" si="21"/>
        <v>0.23943873333335144</v>
      </c>
      <c r="AU356" s="21"/>
    </row>
    <row r="357" spans="1:47">
      <c r="A357" s="2">
        <v>356</v>
      </c>
      <c r="B357" s="2"/>
      <c r="C357" s="2" t="s">
        <v>99</v>
      </c>
      <c r="D357" s="2" t="s">
        <v>100</v>
      </c>
      <c r="E357" s="2" t="s">
        <v>101</v>
      </c>
      <c r="F357" s="5" t="s">
        <v>27</v>
      </c>
      <c r="G357" s="5">
        <v>2010</v>
      </c>
      <c r="H357" s="3">
        <v>31166</v>
      </c>
      <c r="I357" s="2">
        <v>26.84</v>
      </c>
      <c r="J357" s="4">
        <v>7503439.2300000004</v>
      </c>
      <c r="K357" s="4">
        <v>7673993.6500000004</v>
      </c>
      <c r="L357" s="4">
        <v>346487.73</v>
      </c>
      <c r="M357" s="4">
        <v>1.2701</v>
      </c>
      <c r="N357" s="2" t="s">
        <v>102</v>
      </c>
      <c r="O357" s="9" t="s">
        <v>103</v>
      </c>
      <c r="P357" s="5" t="s">
        <v>1939</v>
      </c>
      <c r="Q357" s="5">
        <v>12</v>
      </c>
      <c r="R357" s="6">
        <v>87540.999999997512</v>
      </c>
      <c r="S357" s="6">
        <v>54054</v>
      </c>
      <c r="T357" s="6">
        <v>77451.000000016502</v>
      </c>
      <c r="U357" s="6">
        <v>28462.5</v>
      </c>
      <c r="V357" s="6">
        <v>28462.5</v>
      </c>
      <c r="W357" s="6">
        <v>94118</v>
      </c>
      <c r="X357" s="6">
        <v>66889.500000015003</v>
      </c>
      <c r="Y357" s="6">
        <v>341871.99999993603</v>
      </c>
      <c r="Z357" s="6">
        <v>92845.000000021508</v>
      </c>
      <c r="AA357" s="6">
        <v>97476.999999983993</v>
      </c>
      <c r="AB357" s="6">
        <v>185449.99999996799</v>
      </c>
      <c r="AC357" s="6">
        <v>218643.99999995402</v>
      </c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16">
        <f t="shared" si="20"/>
        <v>1.3732664999998925</v>
      </c>
      <c r="AS357" s="17">
        <f t="shared" si="22"/>
        <v>0.11443887499999103</v>
      </c>
      <c r="AT357" s="46">
        <f t="shared" si="21"/>
        <v>0.22887774999998206</v>
      </c>
      <c r="AU357" s="21"/>
    </row>
    <row r="358" spans="1:47">
      <c r="A358" s="2">
        <v>357</v>
      </c>
      <c r="B358" s="2"/>
      <c r="C358" s="2" t="s">
        <v>546</v>
      </c>
      <c r="D358" s="2" t="s">
        <v>547</v>
      </c>
      <c r="E358" s="2" t="s">
        <v>548</v>
      </c>
      <c r="F358" s="5" t="s">
        <v>27</v>
      </c>
      <c r="G358" s="5">
        <v>2010</v>
      </c>
      <c r="H358" s="3">
        <v>36409</v>
      </c>
      <c r="I358" s="2">
        <v>12.49</v>
      </c>
      <c r="J358" s="4">
        <v>9598442.3699999992</v>
      </c>
      <c r="K358" s="4">
        <v>33312441.440000001</v>
      </c>
      <c r="L358" s="4">
        <v>1330491.27</v>
      </c>
      <c r="M358" s="4">
        <v>0.77529999999999999</v>
      </c>
      <c r="N358" s="2" t="s">
        <v>549</v>
      </c>
      <c r="O358" s="9"/>
      <c r="P358" s="5">
        <v>60</v>
      </c>
      <c r="Q358" s="5">
        <v>10</v>
      </c>
      <c r="R358" s="6">
        <v>185690.1</v>
      </c>
      <c r="S358" s="6">
        <v>0</v>
      </c>
      <c r="T358" s="6">
        <v>26239.1</v>
      </c>
      <c r="U358" s="6">
        <v>6857.5</v>
      </c>
      <c r="V358" s="6">
        <v>266600</v>
      </c>
      <c r="W358" s="6">
        <v>8199.1999999979998</v>
      </c>
      <c r="X358" s="6">
        <v>0</v>
      </c>
      <c r="Y358" s="6">
        <v>93710.850000015009</v>
      </c>
      <c r="Z358" s="6">
        <v>127477.9000000145</v>
      </c>
      <c r="AA358" s="6">
        <v>24622.110000003748</v>
      </c>
      <c r="AB358" s="6">
        <v>463984.14000004722</v>
      </c>
      <c r="AC358" s="6">
        <v>168312.44000002</v>
      </c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16">
        <f t="shared" si="20"/>
        <v>1.3716933400000983</v>
      </c>
      <c r="AS358" s="17">
        <f t="shared" si="22"/>
        <v>0.11430777833334153</v>
      </c>
      <c r="AT358" s="46">
        <f t="shared" si="21"/>
        <v>0.22861555666668307</v>
      </c>
      <c r="AU358" s="21"/>
    </row>
    <row r="359" spans="1:47">
      <c r="A359" s="2">
        <v>358</v>
      </c>
      <c r="B359" s="2"/>
      <c r="C359" s="2" t="s">
        <v>517</v>
      </c>
      <c r="D359" s="2" t="s">
        <v>518</v>
      </c>
      <c r="E359" s="2" t="s">
        <v>519</v>
      </c>
      <c r="F359" s="5" t="s">
        <v>27</v>
      </c>
      <c r="G359" s="5">
        <v>2010</v>
      </c>
      <c r="H359" s="3">
        <v>34864</v>
      </c>
      <c r="I359" s="2">
        <v>16.71</v>
      </c>
      <c r="J359" s="4">
        <v>6438180.6500000004</v>
      </c>
      <c r="K359" s="4">
        <v>30434217.100000001</v>
      </c>
      <c r="L359" s="4">
        <v>276224.34999999998</v>
      </c>
      <c r="M359" s="4">
        <v>0.44530000000000003</v>
      </c>
      <c r="N359" s="2" t="s">
        <v>520</v>
      </c>
      <c r="O359" s="9" t="s">
        <v>521</v>
      </c>
      <c r="P359" s="5">
        <v>60</v>
      </c>
      <c r="Q359" s="5">
        <v>9</v>
      </c>
      <c r="R359" s="6">
        <v>324111.12</v>
      </c>
      <c r="S359" s="6">
        <v>0</v>
      </c>
      <c r="T359" s="6">
        <v>71702.09</v>
      </c>
      <c r="U359" s="6">
        <v>75297.3</v>
      </c>
      <c r="V359" s="6">
        <v>145879.70000000001</v>
      </c>
      <c r="W359" s="6">
        <v>217015.5</v>
      </c>
      <c r="X359" s="6">
        <v>217410.2399999692</v>
      </c>
      <c r="Y359" s="6">
        <v>145316.88000000452</v>
      </c>
      <c r="Z359" s="6">
        <v>73001.919999984355</v>
      </c>
      <c r="AA359" s="6">
        <v>0</v>
      </c>
      <c r="AB359" s="6">
        <v>71082.659999995143</v>
      </c>
      <c r="AC359" s="6">
        <v>0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16">
        <f t="shared" si="20"/>
        <v>1.340817409999953</v>
      </c>
      <c r="AS359" s="17">
        <f t="shared" si="22"/>
        <v>0.11173478416666277</v>
      </c>
      <c r="AT359" s="46">
        <f t="shared" si="21"/>
        <v>0.22346956833332554</v>
      </c>
      <c r="AU359" s="21"/>
    </row>
    <row r="360" spans="1:47">
      <c r="A360" s="2">
        <v>359</v>
      </c>
      <c r="B360" s="2"/>
      <c r="C360" s="2" t="s">
        <v>1534</v>
      </c>
      <c r="D360" s="2" t="s">
        <v>1535</v>
      </c>
      <c r="E360" s="2" t="s">
        <v>1536</v>
      </c>
      <c r="F360" s="5" t="s">
        <v>27</v>
      </c>
      <c r="G360" s="5">
        <v>2010</v>
      </c>
      <c r="H360" s="3">
        <v>36868</v>
      </c>
      <c r="I360" s="2">
        <v>11.23</v>
      </c>
      <c r="J360" s="4">
        <v>67062102</v>
      </c>
      <c r="K360" s="4">
        <v>223929273</v>
      </c>
      <c r="L360" s="4">
        <v>8663534</v>
      </c>
      <c r="M360" s="4">
        <v>0.56569999999999998</v>
      </c>
      <c r="N360" s="2" t="s">
        <v>1537</v>
      </c>
      <c r="O360" s="9" t="s">
        <v>1538</v>
      </c>
      <c r="P360" s="5">
        <v>60</v>
      </c>
      <c r="Q360" s="5">
        <v>12</v>
      </c>
      <c r="R360" s="6">
        <v>156705.97000004374</v>
      </c>
      <c r="S360" s="6">
        <v>105392.94999996301</v>
      </c>
      <c r="T360" s="6">
        <v>73887.000000012005</v>
      </c>
      <c r="U360" s="6">
        <v>83547.75</v>
      </c>
      <c r="V360" s="6">
        <v>163677.95000002949</v>
      </c>
      <c r="W360" s="6">
        <v>158323.20000000001</v>
      </c>
      <c r="X360" s="6">
        <v>63096.150000001995</v>
      </c>
      <c r="Y360" s="6">
        <v>145868.70000002199</v>
      </c>
      <c r="Z360" s="6">
        <v>137315.30000004501</v>
      </c>
      <c r="AA360" s="6">
        <v>26285.54</v>
      </c>
      <c r="AB360" s="6">
        <v>72060.820000000997</v>
      </c>
      <c r="AC360" s="6">
        <v>119765.2499999595</v>
      </c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16">
        <f t="shared" si="20"/>
        <v>1.3059265800000779</v>
      </c>
      <c r="AS360" s="17">
        <f t="shared" si="22"/>
        <v>0.10882721500000649</v>
      </c>
      <c r="AT360" s="46">
        <f t="shared" si="21"/>
        <v>0.21765443000001297</v>
      </c>
      <c r="AU360" s="21"/>
    </row>
    <row r="361" spans="1:47">
      <c r="A361" s="2">
        <v>360</v>
      </c>
      <c r="B361" s="2"/>
      <c r="C361" s="2" t="s">
        <v>211</v>
      </c>
      <c r="D361" s="2" t="s">
        <v>212</v>
      </c>
      <c r="E361" s="2" t="s">
        <v>213</v>
      </c>
      <c r="F361" s="5" t="s">
        <v>27</v>
      </c>
      <c r="G361" s="5">
        <v>2010</v>
      </c>
      <c r="H361" s="3">
        <v>26462</v>
      </c>
      <c r="I361" s="2">
        <v>39.72</v>
      </c>
      <c r="J361" s="4">
        <v>15321987.060000001</v>
      </c>
      <c r="K361" s="4">
        <v>13409911.119999999</v>
      </c>
      <c r="L361" s="4">
        <v>845619.08</v>
      </c>
      <c r="M361" s="4">
        <v>2.3099999999999999E-2</v>
      </c>
      <c r="N361" s="2" t="s">
        <v>214</v>
      </c>
      <c r="O361" s="9" t="s">
        <v>215</v>
      </c>
      <c r="P361" s="5">
        <v>60</v>
      </c>
      <c r="Q361" s="5">
        <v>12</v>
      </c>
      <c r="R361" s="6">
        <v>51064.2</v>
      </c>
      <c r="S361" s="6">
        <v>126388.690000038</v>
      </c>
      <c r="T361" s="6">
        <v>11897.219999995999</v>
      </c>
      <c r="U361" s="6">
        <v>81093.919999974503</v>
      </c>
      <c r="V361" s="6">
        <v>71348.540000011504</v>
      </c>
      <c r="W361" s="6">
        <v>118364.0000000315</v>
      </c>
      <c r="X361" s="6">
        <v>7295.25</v>
      </c>
      <c r="Y361" s="6">
        <v>323515.419999982</v>
      </c>
      <c r="Z361" s="6">
        <v>111431.569999981</v>
      </c>
      <c r="AA361" s="6">
        <v>132266.67999999502</v>
      </c>
      <c r="AB361" s="6">
        <v>75827.340000021504</v>
      </c>
      <c r="AC361" s="6">
        <v>184988.170000035</v>
      </c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16">
        <f t="shared" si="20"/>
        <v>1.2954810000000661</v>
      </c>
      <c r="AS361" s="17">
        <f t="shared" si="22"/>
        <v>0.10795675000000551</v>
      </c>
      <c r="AT361" s="46">
        <f t="shared" si="21"/>
        <v>0.21591350000001103</v>
      </c>
      <c r="AU361" s="21"/>
    </row>
    <row r="362" spans="1:47">
      <c r="A362" s="2">
        <v>361</v>
      </c>
      <c r="B362" s="2"/>
      <c r="C362" s="2" t="s">
        <v>964</v>
      </c>
      <c r="D362" s="2" t="s">
        <v>965</v>
      </c>
      <c r="E362" s="2" t="s">
        <v>966</v>
      </c>
      <c r="F362" s="5" t="s">
        <v>27</v>
      </c>
      <c r="G362" s="5">
        <v>2010</v>
      </c>
      <c r="H362" s="3">
        <v>38862</v>
      </c>
      <c r="I362" s="2">
        <v>5.77</v>
      </c>
      <c r="J362" s="4">
        <v>32893605</v>
      </c>
      <c r="K362" s="4">
        <v>62680038</v>
      </c>
      <c r="L362" s="4">
        <v>62680038</v>
      </c>
      <c r="M362" s="4">
        <v>0.62519999999999998</v>
      </c>
      <c r="N362" s="2" t="s">
        <v>967</v>
      </c>
      <c r="O362" s="9" t="s">
        <v>968</v>
      </c>
      <c r="P362" s="5">
        <v>45</v>
      </c>
      <c r="Q362" s="5">
        <v>10</v>
      </c>
      <c r="R362" s="6">
        <v>0</v>
      </c>
      <c r="S362" s="6">
        <v>76027.929999999993</v>
      </c>
      <c r="T362" s="6">
        <v>76319.009999999995</v>
      </c>
      <c r="U362" s="6">
        <v>0</v>
      </c>
      <c r="V362" s="6">
        <v>68990.13</v>
      </c>
      <c r="W362" s="6">
        <v>285207.31000001461</v>
      </c>
      <c r="X362" s="6">
        <v>149328.41999997391</v>
      </c>
      <c r="Y362" s="6">
        <v>235381.05</v>
      </c>
      <c r="Z362" s="6">
        <v>73998.539999999994</v>
      </c>
      <c r="AA362" s="6">
        <v>355537.03000005509</v>
      </c>
      <c r="AB362" s="6">
        <v>67008</v>
      </c>
      <c r="AC362" s="6">
        <v>271033.55999995494</v>
      </c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16">
        <f t="shared" si="20"/>
        <v>1.6588309799999985</v>
      </c>
      <c r="AS362" s="17">
        <f t="shared" si="22"/>
        <v>0.1382359149999999</v>
      </c>
      <c r="AT362" s="46">
        <f t="shared" si="21"/>
        <v>0.20735387249999984</v>
      </c>
      <c r="AU362" s="21"/>
    </row>
    <row r="363" spans="1:47">
      <c r="A363" s="2">
        <v>362</v>
      </c>
      <c r="B363" s="2"/>
      <c r="C363" s="2" t="s">
        <v>1285</v>
      </c>
      <c r="D363" s="2" t="s">
        <v>1286</v>
      </c>
      <c r="E363" s="2" t="s">
        <v>1287</v>
      </c>
      <c r="F363" s="5" t="s">
        <v>27</v>
      </c>
      <c r="G363" s="5">
        <v>2011</v>
      </c>
      <c r="H363" s="3">
        <v>33710</v>
      </c>
      <c r="I363" s="2">
        <v>19.88</v>
      </c>
      <c r="J363" s="4">
        <v>12283945.869999999</v>
      </c>
      <c r="K363" s="4">
        <v>106883028.22</v>
      </c>
      <c r="L363" s="4">
        <v>1102650.57</v>
      </c>
      <c r="M363" s="4">
        <v>2.5848</v>
      </c>
      <c r="N363" s="2" t="s">
        <v>1288</v>
      </c>
      <c r="O363" s="9" t="s">
        <v>1289</v>
      </c>
      <c r="P363" s="5">
        <v>60</v>
      </c>
      <c r="Q363" s="5">
        <v>9</v>
      </c>
      <c r="R363" s="6">
        <v>66937.5</v>
      </c>
      <c r="S363" s="6">
        <v>108044.10000003201</v>
      </c>
      <c r="T363" s="6">
        <v>0</v>
      </c>
      <c r="U363" s="6">
        <v>171781.00000005</v>
      </c>
      <c r="V363" s="6">
        <v>0</v>
      </c>
      <c r="W363" s="6">
        <v>580830.00000003004</v>
      </c>
      <c r="X363" s="6">
        <v>3102.3</v>
      </c>
      <c r="Y363" s="6">
        <v>0</v>
      </c>
      <c r="Z363" s="6">
        <v>6123.6</v>
      </c>
      <c r="AA363" s="6">
        <v>25789.05</v>
      </c>
      <c r="AB363" s="6">
        <v>181309.35000000749</v>
      </c>
      <c r="AC363" s="6">
        <v>99322.119999996241</v>
      </c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16">
        <f t="shared" si="20"/>
        <v>1.2432390200001158</v>
      </c>
      <c r="AS363" s="17">
        <f t="shared" si="22"/>
        <v>0.1036032516666763</v>
      </c>
      <c r="AT363" s="46">
        <f t="shared" si="21"/>
        <v>0.20720650333335261</v>
      </c>
      <c r="AU363" s="21"/>
    </row>
    <row r="364" spans="1:47">
      <c r="A364" s="2">
        <v>363</v>
      </c>
      <c r="B364" s="2"/>
      <c r="C364" s="2" t="s">
        <v>104</v>
      </c>
      <c r="D364" s="2" t="s">
        <v>105</v>
      </c>
      <c r="E364" s="2" t="s">
        <v>106</v>
      </c>
      <c r="F364" s="5" t="s">
        <v>27</v>
      </c>
      <c r="G364" s="5">
        <v>2010</v>
      </c>
      <c r="H364" s="3">
        <v>34087</v>
      </c>
      <c r="I364" s="2">
        <v>18.84</v>
      </c>
      <c r="J364" s="4">
        <v>7042873.8600000003</v>
      </c>
      <c r="K364" s="4">
        <v>7849656.0700000003</v>
      </c>
      <c r="L364" s="4">
        <v>338406.37</v>
      </c>
      <c r="M364" s="4">
        <v>1.5900000000000001E-2</v>
      </c>
      <c r="N364" s="2" t="s">
        <v>107</v>
      </c>
      <c r="O364" s="9" t="s">
        <v>108</v>
      </c>
      <c r="P364" s="5">
        <v>45</v>
      </c>
      <c r="Q364" s="5">
        <v>9</v>
      </c>
      <c r="R364" s="6">
        <v>191720.21</v>
      </c>
      <c r="S364" s="6">
        <v>0</v>
      </c>
      <c r="T364" s="6">
        <v>0</v>
      </c>
      <c r="U364" s="6">
        <v>0</v>
      </c>
      <c r="V364" s="6">
        <v>149197.01999999999</v>
      </c>
      <c r="W364" s="6">
        <v>293845.2</v>
      </c>
      <c r="X364" s="6">
        <v>77779.08</v>
      </c>
      <c r="Y364" s="6">
        <v>359492.88</v>
      </c>
      <c r="Z364" s="6">
        <v>72854.52</v>
      </c>
      <c r="AA364" s="6">
        <v>234761.5</v>
      </c>
      <c r="AB364" s="6">
        <v>72902.8</v>
      </c>
      <c r="AC364" s="6">
        <v>151526.16</v>
      </c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16">
        <f t="shared" si="20"/>
        <v>1.6040793699999998</v>
      </c>
      <c r="AS364" s="17">
        <f t="shared" si="22"/>
        <v>0.13367328083333332</v>
      </c>
      <c r="AT364" s="46">
        <f t="shared" si="21"/>
        <v>0.20050992125</v>
      </c>
      <c r="AU364" s="21"/>
    </row>
    <row r="365" spans="1:47">
      <c r="A365" s="2">
        <v>364</v>
      </c>
      <c r="B365" s="2"/>
      <c r="C365" s="2" t="s">
        <v>536</v>
      </c>
      <c r="D365" s="2" t="s">
        <v>537</v>
      </c>
      <c r="E365" s="2" t="s">
        <v>538</v>
      </c>
      <c r="F365" s="5" t="s">
        <v>27</v>
      </c>
      <c r="G365" s="5">
        <v>2009</v>
      </c>
      <c r="H365" s="3">
        <v>38989</v>
      </c>
      <c r="I365" s="2">
        <v>5.42</v>
      </c>
      <c r="J365" s="4">
        <v>5879470.2699999996</v>
      </c>
      <c r="K365" s="4">
        <v>32832961.16</v>
      </c>
      <c r="L365" s="4">
        <v>2329490.5499999998</v>
      </c>
      <c r="M365" s="4">
        <v>0.14050000000000001</v>
      </c>
      <c r="N365" s="2" t="s">
        <v>539</v>
      </c>
      <c r="O365" s="9" t="s">
        <v>540</v>
      </c>
      <c r="P365" s="5">
        <v>30</v>
      </c>
      <c r="Q365" s="5">
        <v>12</v>
      </c>
      <c r="R365" s="6">
        <v>366548.75000007154</v>
      </c>
      <c r="S365" s="6">
        <v>206584.92</v>
      </c>
      <c r="T365" s="6">
        <v>186578.049999999</v>
      </c>
      <c r="U365" s="6">
        <v>281733.85000008153</v>
      </c>
      <c r="V365" s="6">
        <v>290710.05000005849</v>
      </c>
      <c r="W365" s="6">
        <v>122853.200000025</v>
      </c>
      <c r="X365" s="6">
        <v>128219.500000018</v>
      </c>
      <c r="Y365" s="6">
        <v>551533.39999986801</v>
      </c>
      <c r="Z365" s="6">
        <v>53949</v>
      </c>
      <c r="AA365" s="6">
        <v>41979.600000011997</v>
      </c>
      <c r="AB365" s="6">
        <v>26425.200000000001</v>
      </c>
      <c r="AC365" s="6">
        <v>63041.999999985004</v>
      </c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16">
        <f t="shared" si="20"/>
        <v>2.3201575200001194</v>
      </c>
      <c r="AS365" s="17">
        <f t="shared" si="22"/>
        <v>0.19334646000000993</v>
      </c>
      <c r="AT365" s="46">
        <f t="shared" si="21"/>
        <v>0.19334646000000993</v>
      </c>
      <c r="AU365" s="21"/>
    </row>
    <row r="366" spans="1:47">
      <c r="A366" s="2">
        <v>365</v>
      </c>
      <c r="B366" s="2"/>
      <c r="C366" s="2" t="s">
        <v>48</v>
      </c>
      <c r="D366" s="2" t="s">
        <v>49</v>
      </c>
      <c r="E366" s="2" t="s">
        <v>50</v>
      </c>
      <c r="F366" s="5" t="s">
        <v>27</v>
      </c>
      <c r="G366" s="5">
        <v>2010</v>
      </c>
      <c r="H366" s="3">
        <v>28296</v>
      </c>
      <c r="I366" s="2">
        <v>34.700000000000003</v>
      </c>
      <c r="J366" s="4">
        <v>9698182.0600000005</v>
      </c>
      <c r="K366" s="4">
        <v>4327606.3499999996</v>
      </c>
      <c r="L366" s="4">
        <v>289867.25</v>
      </c>
      <c r="M366" s="4">
        <v>9.7999999999999997E-3</v>
      </c>
      <c r="N366" s="2" t="s">
        <v>51</v>
      </c>
      <c r="O366" s="9" t="s">
        <v>52</v>
      </c>
      <c r="P366" s="5" t="s">
        <v>1939</v>
      </c>
      <c r="Q366" s="5">
        <v>12</v>
      </c>
      <c r="R366" s="6">
        <v>56514.999999989996</v>
      </c>
      <c r="S366" s="6">
        <v>80334.999999990003</v>
      </c>
      <c r="T366" s="6">
        <v>77040</v>
      </c>
      <c r="U366" s="6">
        <v>49719.999999989996</v>
      </c>
      <c r="V366" s="6">
        <v>112120.99999998001</v>
      </c>
      <c r="W366" s="6">
        <v>134448</v>
      </c>
      <c r="X366" s="6">
        <v>137535</v>
      </c>
      <c r="Y366" s="6">
        <v>106260</v>
      </c>
      <c r="Z366" s="6">
        <v>103920</v>
      </c>
      <c r="AA366" s="6">
        <v>93559.999999979991</v>
      </c>
      <c r="AB366" s="6">
        <v>120650.000000025</v>
      </c>
      <c r="AC366" s="6">
        <v>71334.999999990003</v>
      </c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16">
        <f t="shared" si="20"/>
        <v>1.143438999999945</v>
      </c>
      <c r="AS366" s="17">
        <f t="shared" si="22"/>
        <v>9.5286583333328762E-2</v>
      </c>
      <c r="AT366" s="46">
        <f t="shared" si="21"/>
        <v>0.19057316666665752</v>
      </c>
      <c r="AU366" s="21"/>
    </row>
    <row r="367" spans="1:47">
      <c r="A367" s="2">
        <v>366</v>
      </c>
      <c r="B367" s="2"/>
      <c r="C367" s="2" t="s">
        <v>240</v>
      </c>
      <c r="D367" s="2" t="s">
        <v>241</v>
      </c>
      <c r="E367" s="2" t="s">
        <v>242</v>
      </c>
      <c r="F367" s="5" t="s">
        <v>27</v>
      </c>
      <c r="G367" s="5">
        <v>2010</v>
      </c>
      <c r="H367" s="3">
        <v>34953</v>
      </c>
      <c r="I367" s="2">
        <v>16.47</v>
      </c>
      <c r="J367" s="4">
        <v>5014119.51</v>
      </c>
      <c r="K367" s="4">
        <v>14644834.640000001</v>
      </c>
      <c r="L367" s="4">
        <v>839632.86</v>
      </c>
      <c r="M367" s="4">
        <v>7.1999999999999998E-3</v>
      </c>
      <c r="N367" s="2" t="s">
        <v>243</v>
      </c>
      <c r="O367" s="9"/>
      <c r="P367" s="5">
        <v>30</v>
      </c>
      <c r="Q367" s="5">
        <v>9</v>
      </c>
      <c r="R367" s="6">
        <v>0</v>
      </c>
      <c r="S367" s="6">
        <v>808931.59999974002</v>
      </c>
      <c r="T367" s="6">
        <v>200691.75</v>
      </c>
      <c r="U367" s="6">
        <v>0</v>
      </c>
      <c r="V367" s="6">
        <v>36833.499999990003</v>
      </c>
      <c r="W367" s="6">
        <v>9546</v>
      </c>
      <c r="X367" s="6">
        <v>24753</v>
      </c>
      <c r="Y367" s="6">
        <v>71835.20000001599</v>
      </c>
      <c r="Z367" s="6">
        <v>0</v>
      </c>
      <c r="AA367" s="6">
        <v>227874.5</v>
      </c>
      <c r="AB367" s="6">
        <v>546431.13000001071</v>
      </c>
      <c r="AC367" s="6">
        <v>343610.13999994652</v>
      </c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16">
        <f t="shared" si="20"/>
        <v>2.2705068199997034</v>
      </c>
      <c r="AS367" s="17">
        <f t="shared" si="22"/>
        <v>0.18920890166664192</v>
      </c>
      <c r="AT367" s="46">
        <f t="shared" si="21"/>
        <v>0.18920890166664192</v>
      </c>
      <c r="AU367" s="21"/>
    </row>
    <row r="368" spans="1:47" s="45" customFormat="1">
      <c r="A368" s="39">
        <v>367</v>
      </c>
      <c r="B368" s="39"/>
      <c r="C368" s="39" t="s">
        <v>735</v>
      </c>
      <c r="D368" s="39" t="s">
        <v>736</v>
      </c>
      <c r="E368" s="39" t="s">
        <v>737</v>
      </c>
      <c r="F368" s="40" t="s">
        <v>27</v>
      </c>
      <c r="G368" s="40">
        <v>2010</v>
      </c>
      <c r="H368" s="41">
        <v>38044</v>
      </c>
      <c r="I368" s="39">
        <v>8.01</v>
      </c>
      <c r="J368" s="42">
        <v>9321074.8599999994</v>
      </c>
      <c r="K368" s="42">
        <v>45366652.020000003</v>
      </c>
      <c r="L368" s="42">
        <v>283729.21000000002</v>
      </c>
      <c r="M368" s="42">
        <v>2.5127000000000002</v>
      </c>
      <c r="N368" s="39" t="s">
        <v>738</v>
      </c>
      <c r="O368" s="43"/>
      <c r="P368" s="40">
        <v>30</v>
      </c>
      <c r="Q368" s="40">
        <v>12</v>
      </c>
      <c r="R368" s="18">
        <v>226079.1</v>
      </c>
      <c r="S368" s="18">
        <v>232458.39999994275</v>
      </c>
      <c r="T368" s="18">
        <v>67592.999999992506</v>
      </c>
      <c r="U368" s="18">
        <v>24475.8</v>
      </c>
      <c r="V368" s="18">
        <v>40832.749999991247</v>
      </c>
      <c r="W368" s="18">
        <v>441201.20000002201</v>
      </c>
      <c r="X368" s="18">
        <v>62720.300000005001</v>
      </c>
      <c r="Y368" s="18">
        <v>181918.45000002973</v>
      </c>
      <c r="Z368" s="18">
        <v>251125.89999997575</v>
      </c>
      <c r="AA368" s="18">
        <v>275198.49999997602</v>
      </c>
      <c r="AB368" s="18">
        <v>174925.25000003626</v>
      </c>
      <c r="AC368" s="18">
        <v>288893.64999999123</v>
      </c>
      <c r="AD368" s="18"/>
      <c r="AE368" s="18"/>
      <c r="AF368" s="49">
        <v>19472</v>
      </c>
      <c r="AG368" s="49">
        <v>549489.02</v>
      </c>
      <c r="AH368" s="49">
        <v>900782.53</v>
      </c>
      <c r="AI368" s="49">
        <v>694781.06</v>
      </c>
      <c r="AJ368" s="49">
        <v>381660.39</v>
      </c>
      <c r="AK368" s="49">
        <v>278834.36</v>
      </c>
      <c r="AL368" s="49">
        <v>313960.78000000003</v>
      </c>
      <c r="AM368" s="49">
        <v>195278.66</v>
      </c>
      <c r="AN368" s="49">
        <v>171216.16</v>
      </c>
      <c r="AO368" s="49">
        <v>870945.67</v>
      </c>
      <c r="AP368" s="18"/>
      <c r="AQ368" s="18"/>
      <c r="AR368" s="19">
        <f>SUM(AF368:AO368)/1000000</f>
        <v>4.376420630000001</v>
      </c>
      <c r="AS368" s="20">
        <f>AVERAGEA(AF368:AO368)/1000000</f>
        <v>0.43764206300000008</v>
      </c>
      <c r="AT368" s="47">
        <f t="shared" si="21"/>
        <v>0.43764206300000008</v>
      </c>
      <c r="AU368" s="44"/>
    </row>
    <row r="369" spans="1:47">
      <c r="A369" s="2">
        <v>368</v>
      </c>
      <c r="B369" s="2"/>
      <c r="C369" s="2" t="s">
        <v>95</v>
      </c>
      <c r="D369" s="2" t="s">
        <v>96</v>
      </c>
      <c r="E369" s="2" t="s">
        <v>97</v>
      </c>
      <c r="F369" s="5" t="s">
        <v>27</v>
      </c>
      <c r="G369" s="5">
        <v>2010</v>
      </c>
      <c r="H369" s="3">
        <v>31868</v>
      </c>
      <c r="I369" s="2">
        <v>24.92</v>
      </c>
      <c r="J369" s="4">
        <v>9418222.2799999993</v>
      </c>
      <c r="K369" s="4">
        <v>7367968.1600000001</v>
      </c>
      <c r="L369" s="4">
        <v>260562.23</v>
      </c>
      <c r="M369" s="4">
        <v>0.34909999999999997</v>
      </c>
      <c r="N369" s="2" t="s">
        <v>98</v>
      </c>
      <c r="O369" s="9"/>
      <c r="P369" s="5">
        <v>60</v>
      </c>
      <c r="Q369" s="5">
        <v>12</v>
      </c>
      <c r="R369" s="6">
        <v>51562</v>
      </c>
      <c r="S369" s="6">
        <v>136906</v>
      </c>
      <c r="T369" s="6">
        <v>76597.999999983003</v>
      </c>
      <c r="U369" s="6">
        <v>139435</v>
      </c>
      <c r="V369" s="6">
        <v>117150</v>
      </c>
      <c r="W369" s="6">
        <v>147262.5</v>
      </c>
      <c r="X369" s="6">
        <v>51765</v>
      </c>
      <c r="Y369" s="6">
        <v>147262.5</v>
      </c>
      <c r="Z369" s="6">
        <v>57440</v>
      </c>
      <c r="AA369" s="6">
        <v>28720</v>
      </c>
      <c r="AB369" s="6">
        <v>88852.5</v>
      </c>
      <c r="AC369" s="6">
        <v>88852.5</v>
      </c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16">
        <f t="shared" si="20"/>
        <v>1.131805999999983</v>
      </c>
      <c r="AS369" s="17">
        <f t="shared" si="22"/>
        <v>9.4317166666665245E-2</v>
      </c>
      <c r="AT369" s="46">
        <f t="shared" si="21"/>
        <v>0.18863433333333049</v>
      </c>
      <c r="AU369" s="21"/>
    </row>
    <row r="370" spans="1:47">
      <c r="A370" s="2">
        <v>369</v>
      </c>
      <c r="B370" s="2"/>
      <c r="C370" s="2" t="s">
        <v>253</v>
      </c>
      <c r="D370" s="2" t="s">
        <v>254</v>
      </c>
      <c r="E370" s="2" t="s">
        <v>255</v>
      </c>
      <c r="F370" s="5" t="s">
        <v>27</v>
      </c>
      <c r="G370" s="5">
        <v>2010</v>
      </c>
      <c r="H370" s="3">
        <v>35625</v>
      </c>
      <c r="I370" s="2">
        <v>14.63</v>
      </c>
      <c r="J370" s="4">
        <v>4593938.93</v>
      </c>
      <c r="K370" s="4">
        <v>15795111.289999999</v>
      </c>
      <c r="L370" s="4">
        <v>543301.30000000005</v>
      </c>
      <c r="M370" s="4">
        <v>0.89790000000000003</v>
      </c>
      <c r="N370" s="2" t="s">
        <v>256</v>
      </c>
      <c r="O370" s="9">
        <v>1236846</v>
      </c>
      <c r="P370" s="5">
        <v>60</v>
      </c>
      <c r="Q370" s="5">
        <v>12</v>
      </c>
      <c r="R370" s="6">
        <v>299824.10000009602</v>
      </c>
      <c r="S370" s="6">
        <v>98988.099999974991</v>
      </c>
      <c r="T370" s="6">
        <v>47890.8</v>
      </c>
      <c r="U370" s="6">
        <v>111991.94999998499</v>
      </c>
      <c r="V370" s="6">
        <v>5548.7000000005</v>
      </c>
      <c r="W370" s="6">
        <v>5522</v>
      </c>
      <c r="X370" s="6">
        <v>164794.69999999501</v>
      </c>
      <c r="Y370" s="6">
        <v>4552.2</v>
      </c>
      <c r="Z370" s="6">
        <v>223042.70000005176</v>
      </c>
      <c r="AA370" s="6">
        <v>19469.399999998001</v>
      </c>
      <c r="AB370" s="6">
        <v>83805.649999987494</v>
      </c>
      <c r="AC370" s="6">
        <v>64809.599999978003</v>
      </c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16">
        <f t="shared" si="20"/>
        <v>1.1302399000000667</v>
      </c>
      <c r="AS370" s="17">
        <f t="shared" si="22"/>
        <v>9.4186658333338905E-2</v>
      </c>
      <c r="AT370" s="46">
        <f t="shared" si="21"/>
        <v>0.18837331666667781</v>
      </c>
      <c r="AU370" s="21"/>
    </row>
    <row r="371" spans="1:47">
      <c r="A371" s="2">
        <v>370</v>
      </c>
      <c r="B371" s="2"/>
      <c r="C371" s="2" t="s">
        <v>294</v>
      </c>
      <c r="D371" s="2" t="s">
        <v>295</v>
      </c>
      <c r="E371" s="2" t="s">
        <v>296</v>
      </c>
      <c r="F371" s="5" t="s">
        <v>27</v>
      </c>
      <c r="G371" s="5">
        <v>2010</v>
      </c>
      <c r="H371" s="3">
        <v>34767</v>
      </c>
      <c r="I371" s="2">
        <v>16.98</v>
      </c>
      <c r="J371" s="4">
        <v>9393689.9800000004</v>
      </c>
      <c r="K371" s="4">
        <v>19708032.739999998</v>
      </c>
      <c r="L371" s="4">
        <v>289153.26</v>
      </c>
      <c r="M371" s="4">
        <v>0.35249999999999998</v>
      </c>
      <c r="N371" s="2" t="s">
        <v>297</v>
      </c>
      <c r="O371" s="9" t="s">
        <v>298</v>
      </c>
      <c r="P371" s="5">
        <v>60</v>
      </c>
      <c r="Q371" s="5">
        <v>12</v>
      </c>
      <c r="R371" s="6">
        <v>93007.600000002509</v>
      </c>
      <c r="S371" s="6">
        <v>53395</v>
      </c>
      <c r="T371" s="6">
        <v>81639</v>
      </c>
      <c r="U371" s="6">
        <v>212062.5</v>
      </c>
      <c r="V371" s="6">
        <v>129077.2</v>
      </c>
      <c r="W371" s="6">
        <v>79871</v>
      </c>
      <c r="X371" s="6">
        <v>97569</v>
      </c>
      <c r="Y371" s="6">
        <v>45960.599999997998</v>
      </c>
      <c r="Z371" s="6">
        <v>80801</v>
      </c>
      <c r="AA371" s="6">
        <v>87939</v>
      </c>
      <c r="AB371" s="6">
        <v>53607.500000010004</v>
      </c>
      <c r="AC371" s="6">
        <v>93336.999999990003</v>
      </c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16">
        <f t="shared" si="20"/>
        <v>1.1082664000000007</v>
      </c>
      <c r="AS371" s="17">
        <f t="shared" si="22"/>
        <v>9.2355533333333378E-2</v>
      </c>
      <c r="AT371" s="46">
        <f t="shared" si="21"/>
        <v>0.18471106666666676</v>
      </c>
      <c r="AU371" s="21"/>
    </row>
    <row r="372" spans="1:47">
      <c r="A372" s="2">
        <v>371</v>
      </c>
      <c r="B372" s="2"/>
      <c r="C372" s="2" t="s">
        <v>909</v>
      </c>
      <c r="D372" s="2" t="s">
        <v>910</v>
      </c>
      <c r="E372" s="2" t="s">
        <v>911</v>
      </c>
      <c r="F372" s="5" t="s">
        <v>27</v>
      </c>
      <c r="G372" s="5">
        <v>2010</v>
      </c>
      <c r="H372" s="3">
        <v>38182</v>
      </c>
      <c r="I372" s="2">
        <v>7.63</v>
      </c>
      <c r="J372" s="4">
        <v>6138027.4500000002</v>
      </c>
      <c r="K372" s="4">
        <v>58083818.789999999</v>
      </c>
      <c r="L372" s="4">
        <v>2300373.08</v>
      </c>
      <c r="M372" s="4">
        <v>0.32069999999999999</v>
      </c>
      <c r="N372" s="2" t="s">
        <v>912</v>
      </c>
      <c r="O372" s="9"/>
      <c r="P372" s="5">
        <v>60</v>
      </c>
      <c r="Q372" s="5">
        <v>12</v>
      </c>
      <c r="R372" s="6">
        <v>266445.19999995001</v>
      </c>
      <c r="S372" s="6">
        <v>125564.59000001001</v>
      </c>
      <c r="T372" s="6">
        <v>55018.690000008006</v>
      </c>
      <c r="U372" s="6">
        <v>27051</v>
      </c>
      <c r="V372" s="6">
        <v>3981.45</v>
      </c>
      <c r="W372" s="6">
        <v>27731.5699999975</v>
      </c>
      <c r="X372" s="6">
        <v>25406.340000006003</v>
      </c>
      <c r="Y372" s="6">
        <v>31758.350000000999</v>
      </c>
      <c r="Z372" s="6">
        <v>71012.690000025003</v>
      </c>
      <c r="AA372" s="6">
        <v>174825.77000000997</v>
      </c>
      <c r="AB372" s="6">
        <v>280655.09999993449</v>
      </c>
      <c r="AC372" s="6">
        <v>17326.649999997251</v>
      </c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16">
        <f t="shared" si="20"/>
        <v>1.1067773999999391</v>
      </c>
      <c r="AS372" s="17">
        <f t="shared" si="22"/>
        <v>9.2231449999994927E-2</v>
      </c>
      <c r="AT372" s="46">
        <f t="shared" si="21"/>
        <v>0.18446289999998985</v>
      </c>
      <c r="AU372" s="21"/>
    </row>
    <row r="373" spans="1:47">
      <c r="A373" s="2">
        <v>372</v>
      </c>
      <c r="B373" s="2"/>
      <c r="C373" s="2" t="s">
        <v>271</v>
      </c>
      <c r="D373" s="2" t="s">
        <v>272</v>
      </c>
      <c r="E373" s="2" t="s">
        <v>273</v>
      </c>
      <c r="F373" s="5" t="s">
        <v>27</v>
      </c>
      <c r="G373" s="5">
        <v>2010</v>
      </c>
      <c r="H373" s="3">
        <v>30132</v>
      </c>
      <c r="I373" s="2">
        <v>29.67</v>
      </c>
      <c r="J373" s="4">
        <v>16157646.51</v>
      </c>
      <c r="K373" s="4">
        <v>16739232.460000001</v>
      </c>
      <c r="L373" s="4">
        <v>119199.38</v>
      </c>
      <c r="M373" s="4">
        <v>4.3099999999999999E-2</v>
      </c>
      <c r="N373" s="2" t="s">
        <v>274</v>
      </c>
      <c r="O373" s="9" t="s">
        <v>275</v>
      </c>
      <c r="P373" s="5">
        <v>60</v>
      </c>
      <c r="Q373" s="5">
        <v>12</v>
      </c>
      <c r="R373" s="6">
        <v>83843.200000001249</v>
      </c>
      <c r="S373" s="6">
        <v>69297.599999979007</v>
      </c>
      <c r="T373" s="6">
        <v>222705.59999997201</v>
      </c>
      <c r="U373" s="6">
        <v>21312</v>
      </c>
      <c r="V373" s="6">
        <v>56912.799999979004</v>
      </c>
      <c r="W373" s="6">
        <v>98061.2</v>
      </c>
      <c r="X373" s="6">
        <v>137119.27000004798</v>
      </c>
      <c r="Y373" s="6">
        <v>159543.59999993999</v>
      </c>
      <c r="Z373" s="6">
        <v>43906.420000008002</v>
      </c>
      <c r="AA373" s="6">
        <v>6105.2200000020002</v>
      </c>
      <c r="AB373" s="6">
        <v>54537.599999999999</v>
      </c>
      <c r="AC373" s="6">
        <v>119094.35999999401</v>
      </c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16">
        <f t="shared" si="20"/>
        <v>1.072438869999923</v>
      </c>
      <c r="AS373" s="17">
        <f t="shared" si="22"/>
        <v>8.9369905833326921E-2</v>
      </c>
      <c r="AT373" s="46">
        <f t="shared" si="21"/>
        <v>0.17873981166665384</v>
      </c>
      <c r="AU373" s="21"/>
    </row>
    <row r="374" spans="1:47">
      <c r="A374" s="2">
        <v>373</v>
      </c>
      <c r="B374" s="2"/>
      <c r="C374" s="2" t="s">
        <v>1220</v>
      </c>
      <c r="D374" s="2" t="s">
        <v>1221</v>
      </c>
      <c r="E374" s="2" t="s">
        <v>1222</v>
      </c>
      <c r="F374" s="5" t="s">
        <v>27</v>
      </c>
      <c r="G374" s="5">
        <v>2010</v>
      </c>
      <c r="H374" s="3">
        <v>36707</v>
      </c>
      <c r="I374" s="2">
        <v>11.67</v>
      </c>
      <c r="J374" s="4">
        <v>48731914.100000001</v>
      </c>
      <c r="K374" s="4">
        <v>92506011.579999998</v>
      </c>
      <c r="L374" s="4">
        <v>1238663.1399999999</v>
      </c>
      <c r="M374" s="4">
        <v>1.4616999999999998</v>
      </c>
      <c r="N374" s="2" t="s">
        <v>1223</v>
      </c>
      <c r="O374" s="9" t="s">
        <v>1224</v>
      </c>
      <c r="P374" s="5">
        <v>60</v>
      </c>
      <c r="Q374" s="5">
        <v>11</v>
      </c>
      <c r="R374" s="6">
        <v>90872.450000031997</v>
      </c>
      <c r="S374" s="6">
        <v>29499.799999996249</v>
      </c>
      <c r="T374" s="6">
        <v>63795.200000015997</v>
      </c>
      <c r="U374" s="6">
        <v>183665.199999951</v>
      </c>
      <c r="V374" s="6">
        <v>150081.75000004651</v>
      </c>
      <c r="W374" s="6">
        <v>47429.250000004497</v>
      </c>
      <c r="X374" s="6">
        <v>142320.8000000295</v>
      </c>
      <c r="Y374" s="6">
        <v>259265.10000001497</v>
      </c>
      <c r="Z374" s="6">
        <v>59825.619999993251</v>
      </c>
      <c r="AA374" s="6">
        <v>18842.5000000035</v>
      </c>
      <c r="AB374" s="6">
        <v>0</v>
      </c>
      <c r="AC374" s="6">
        <v>18722.500000002001</v>
      </c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16">
        <f t="shared" si="20"/>
        <v>1.0643201700000895</v>
      </c>
      <c r="AS374" s="17">
        <f t="shared" si="22"/>
        <v>8.8693347500007472E-2</v>
      </c>
      <c r="AT374" s="46">
        <f t="shared" si="21"/>
        <v>0.17738669500001494</v>
      </c>
      <c r="AU374" s="21"/>
    </row>
    <row r="375" spans="1:47">
      <c r="A375" s="2">
        <v>374</v>
      </c>
      <c r="B375" s="2"/>
      <c r="C375" s="2" t="s">
        <v>541</v>
      </c>
      <c r="D375" s="2" t="s">
        <v>542</v>
      </c>
      <c r="E375" s="2" t="s">
        <v>543</v>
      </c>
      <c r="F375" s="5" t="s">
        <v>27</v>
      </c>
      <c r="G375" s="5">
        <v>2010</v>
      </c>
      <c r="H375" s="3">
        <v>25778</v>
      </c>
      <c r="I375" s="2">
        <v>41.59</v>
      </c>
      <c r="J375" s="4">
        <v>18343228.100000001</v>
      </c>
      <c r="K375" s="4">
        <v>32953256.739999998</v>
      </c>
      <c r="L375" s="4">
        <v>311426.40000000002</v>
      </c>
      <c r="M375" s="4">
        <v>5.8499999999999996E-2</v>
      </c>
      <c r="N375" s="2" t="s">
        <v>544</v>
      </c>
      <c r="O375" s="9" t="s">
        <v>545</v>
      </c>
      <c r="P375" s="5">
        <v>60</v>
      </c>
      <c r="Q375" s="5">
        <v>12</v>
      </c>
      <c r="R375" s="6">
        <v>73371.910000009491</v>
      </c>
      <c r="S375" s="6">
        <v>101993.58000001876</v>
      </c>
      <c r="T375" s="6">
        <v>150821.2500000135</v>
      </c>
      <c r="U375" s="6">
        <v>126764.82000002399</v>
      </c>
      <c r="V375" s="6">
        <v>101460.800000014</v>
      </c>
      <c r="W375" s="6">
        <v>51663.659999993499</v>
      </c>
      <c r="X375" s="6">
        <v>105027.119999965</v>
      </c>
      <c r="Y375" s="6">
        <v>51217.419999996004</v>
      </c>
      <c r="Z375" s="6">
        <v>101333.04000001001</v>
      </c>
      <c r="AA375" s="6">
        <v>71890.990000015998</v>
      </c>
      <c r="AB375" s="6">
        <v>81169.34</v>
      </c>
      <c r="AC375" s="6">
        <v>41728.799999998999</v>
      </c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16">
        <f t="shared" si="20"/>
        <v>1.0584427300000592</v>
      </c>
      <c r="AS375" s="17">
        <f t="shared" si="22"/>
        <v>8.820356083333826E-2</v>
      </c>
      <c r="AT375" s="46">
        <f t="shared" si="21"/>
        <v>0.17640712166667652</v>
      </c>
      <c r="AU375" s="21"/>
    </row>
    <row r="376" spans="1:47">
      <c r="A376" s="2">
        <v>375</v>
      </c>
      <c r="B376" s="2"/>
      <c r="C376" s="2" t="s">
        <v>76</v>
      </c>
      <c r="D376" s="2" t="s">
        <v>77</v>
      </c>
      <c r="E376" s="2" t="s">
        <v>78</v>
      </c>
      <c r="F376" s="5" t="s">
        <v>27</v>
      </c>
      <c r="G376" s="5">
        <v>2010</v>
      </c>
      <c r="H376" s="3">
        <v>34229</v>
      </c>
      <c r="I376" s="2">
        <v>18.46</v>
      </c>
      <c r="J376" s="4">
        <v>6236947.7300000004</v>
      </c>
      <c r="K376" s="4">
        <v>6376367.4400000004</v>
      </c>
      <c r="L376" s="4">
        <v>373567.01</v>
      </c>
      <c r="M376" s="4">
        <v>4.8600000000000004E-2</v>
      </c>
      <c r="N376" s="2" t="s">
        <v>79</v>
      </c>
      <c r="O376" s="9" t="s">
        <v>80</v>
      </c>
      <c r="P376" s="5">
        <v>45</v>
      </c>
      <c r="Q376" s="5">
        <v>12</v>
      </c>
      <c r="R376" s="6">
        <v>110544</v>
      </c>
      <c r="S376" s="6">
        <v>110544</v>
      </c>
      <c r="T376" s="6">
        <v>110544</v>
      </c>
      <c r="U376" s="6">
        <v>109984</v>
      </c>
      <c r="V376" s="6">
        <v>107744</v>
      </c>
      <c r="W376" s="6">
        <v>209888</v>
      </c>
      <c r="X376" s="6">
        <v>105224</v>
      </c>
      <c r="Y376" s="6">
        <v>106456</v>
      </c>
      <c r="Z376" s="6">
        <v>205632</v>
      </c>
      <c r="AA376" s="6">
        <v>93576</v>
      </c>
      <c r="AB376" s="6">
        <v>93576</v>
      </c>
      <c r="AC376" s="6">
        <v>46228</v>
      </c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16">
        <f t="shared" si="20"/>
        <v>1.40994</v>
      </c>
      <c r="AS376" s="17">
        <f t="shared" si="22"/>
        <v>0.117495</v>
      </c>
      <c r="AT376" s="46">
        <f t="shared" si="21"/>
        <v>0.1762425</v>
      </c>
      <c r="AU376" s="21"/>
    </row>
    <row r="377" spans="1:47">
      <c r="A377" s="2">
        <v>376</v>
      </c>
      <c r="B377" s="2"/>
      <c r="C377" s="2" t="s">
        <v>444</v>
      </c>
      <c r="D377" s="2" t="s">
        <v>445</v>
      </c>
      <c r="E377" s="2" t="s">
        <v>446</v>
      </c>
      <c r="F377" s="5" t="s">
        <v>27</v>
      </c>
      <c r="G377" s="5">
        <v>2010</v>
      </c>
      <c r="H377" s="3">
        <v>38189</v>
      </c>
      <c r="I377" s="2">
        <v>7.61</v>
      </c>
      <c r="J377" s="4">
        <v>13742182.99</v>
      </c>
      <c r="K377" s="4">
        <v>27397839.460000001</v>
      </c>
      <c r="L377" s="4">
        <v>1627543.3</v>
      </c>
      <c r="M377" s="4">
        <v>0.2349</v>
      </c>
      <c r="N377" s="2" t="s">
        <v>447</v>
      </c>
      <c r="O377" s="9" t="s">
        <v>448</v>
      </c>
      <c r="P377" s="5">
        <v>60</v>
      </c>
      <c r="Q377" s="5">
        <v>12</v>
      </c>
      <c r="R377" s="6">
        <v>7500</v>
      </c>
      <c r="S377" s="6">
        <v>92217.3999999855</v>
      </c>
      <c r="T377" s="6">
        <v>69946.200000009499</v>
      </c>
      <c r="U377" s="6">
        <v>14060.8</v>
      </c>
      <c r="V377" s="6">
        <v>17296.8</v>
      </c>
      <c r="W377" s="6">
        <v>13426.09999999625</v>
      </c>
      <c r="X377" s="6">
        <v>8557.9999999979991</v>
      </c>
      <c r="Y377" s="6">
        <v>128981.48000004051</v>
      </c>
      <c r="Z377" s="6">
        <v>410140.52000011125</v>
      </c>
      <c r="AA377" s="6">
        <v>64047.990000016005</v>
      </c>
      <c r="AB377" s="6">
        <v>26010.900000007503</v>
      </c>
      <c r="AC377" s="6">
        <v>172677.81999996875</v>
      </c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16">
        <f t="shared" si="20"/>
        <v>1.0248640100001332</v>
      </c>
      <c r="AS377" s="17">
        <f t="shared" si="22"/>
        <v>8.5405334166677768E-2</v>
      </c>
      <c r="AT377" s="46">
        <f t="shared" si="21"/>
        <v>0.17081066833335554</v>
      </c>
      <c r="AU377" s="21"/>
    </row>
    <row r="378" spans="1:47">
      <c r="A378" s="2">
        <v>377</v>
      </c>
      <c r="B378" s="2"/>
      <c r="C378" s="2" t="s">
        <v>39</v>
      </c>
      <c r="D378" s="2" t="s">
        <v>40</v>
      </c>
      <c r="E378" s="2" t="s">
        <v>41</v>
      </c>
      <c r="F378" s="5" t="s">
        <v>27</v>
      </c>
      <c r="G378" s="5">
        <v>2007</v>
      </c>
      <c r="H378" s="3">
        <v>37931</v>
      </c>
      <c r="I378" s="2">
        <v>8.32</v>
      </c>
      <c r="J378" s="4">
        <v>1520230.96</v>
      </c>
      <c r="K378" s="4">
        <v>3729291.02</v>
      </c>
      <c r="L378" s="4">
        <v>31854.79</v>
      </c>
      <c r="M378" s="4">
        <v>8.2899999999999988E-2</v>
      </c>
      <c r="N378" s="2" t="s">
        <v>42</v>
      </c>
      <c r="O378" s="9" t="s">
        <v>43</v>
      </c>
      <c r="P378" s="5">
        <v>60</v>
      </c>
      <c r="Q378" s="5">
        <v>9</v>
      </c>
      <c r="R378" s="6">
        <v>86362.800000023504</v>
      </c>
      <c r="S378" s="6">
        <v>120048.74999996624</v>
      </c>
      <c r="T378" s="6">
        <v>361021.45000001672</v>
      </c>
      <c r="U378" s="6">
        <v>156213.3200000535</v>
      </c>
      <c r="V378" s="6">
        <v>58659.690000017494</v>
      </c>
      <c r="W378" s="6">
        <v>24062.5</v>
      </c>
      <c r="X378" s="6">
        <v>0</v>
      </c>
      <c r="Y378" s="6">
        <v>0</v>
      </c>
      <c r="Z378" s="6">
        <v>39418.799999991999</v>
      </c>
      <c r="AA378" s="6">
        <v>107798.49999997101</v>
      </c>
      <c r="AB378" s="6">
        <v>60276.549999982752</v>
      </c>
      <c r="AC378" s="6">
        <v>0</v>
      </c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16">
        <f t="shared" si="20"/>
        <v>1.0138623600000232</v>
      </c>
      <c r="AS378" s="17">
        <f t="shared" si="22"/>
        <v>8.4488530000001935E-2</v>
      </c>
      <c r="AT378" s="46">
        <f t="shared" si="21"/>
        <v>0.16897706000000387</v>
      </c>
      <c r="AU378" s="21"/>
    </row>
    <row r="379" spans="1:47">
      <c r="A379" s="2">
        <v>378</v>
      </c>
      <c r="B379" s="2"/>
      <c r="C379" s="2" t="s">
        <v>44</v>
      </c>
      <c r="D379" s="2" t="s">
        <v>45</v>
      </c>
      <c r="E379" s="2" t="s">
        <v>46</v>
      </c>
      <c r="F379" s="5" t="s">
        <v>27</v>
      </c>
      <c r="G379" s="5">
        <v>2010</v>
      </c>
      <c r="H379" s="3">
        <v>22656</v>
      </c>
      <c r="I379" s="2">
        <v>50.14</v>
      </c>
      <c r="J379" s="4">
        <v>5902782.9500000002</v>
      </c>
      <c r="K379" s="4">
        <v>4250132.3899999997</v>
      </c>
      <c r="L379" s="4">
        <v>714802.83</v>
      </c>
      <c r="M379" s="4">
        <v>0.17010000000000003</v>
      </c>
      <c r="N379" s="2" t="s">
        <v>47</v>
      </c>
      <c r="O379" s="9"/>
      <c r="P379" s="5">
        <v>60</v>
      </c>
      <c r="Q379" s="5">
        <v>12</v>
      </c>
      <c r="R379" s="6">
        <v>27027</v>
      </c>
      <c r="S379" s="6">
        <v>50442.62000001</v>
      </c>
      <c r="T379" s="6">
        <v>19086.9000000015</v>
      </c>
      <c r="U379" s="6">
        <v>76443.20000001599</v>
      </c>
      <c r="V379" s="6">
        <v>11107.2</v>
      </c>
      <c r="W379" s="6">
        <v>181566.9000000185</v>
      </c>
      <c r="X379" s="6">
        <v>94451.249999981257</v>
      </c>
      <c r="Y379" s="6">
        <v>186302.29999998902</v>
      </c>
      <c r="Z379" s="6">
        <v>233625.20000006398</v>
      </c>
      <c r="AA379" s="6">
        <v>70907.899999993009</v>
      </c>
      <c r="AB379" s="6">
        <v>25271.399999992249</v>
      </c>
      <c r="AC379" s="6">
        <v>10319.4</v>
      </c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16">
        <f t="shared" si="20"/>
        <v>0.98655127000006559</v>
      </c>
      <c r="AS379" s="17">
        <f t="shared" si="22"/>
        <v>8.2212605833338795E-2</v>
      </c>
      <c r="AT379" s="46">
        <f t="shared" si="21"/>
        <v>0.16442521166667759</v>
      </c>
      <c r="AU379" s="21"/>
    </row>
    <row r="380" spans="1:47">
      <c r="A380" s="2">
        <v>379</v>
      </c>
      <c r="B380" s="2"/>
      <c r="C380" s="2" t="s">
        <v>726</v>
      </c>
      <c r="D380" s="2" t="s">
        <v>727</v>
      </c>
      <c r="E380" s="2" t="s">
        <v>728</v>
      </c>
      <c r="F380" s="5" t="s">
        <v>27</v>
      </c>
      <c r="G380" s="5">
        <v>2010</v>
      </c>
      <c r="H380" s="3">
        <v>31055</v>
      </c>
      <c r="I380" s="2">
        <v>27.15</v>
      </c>
      <c r="J380" s="4">
        <v>12580222.390000001</v>
      </c>
      <c r="K380" s="4">
        <v>45026537.460000001</v>
      </c>
      <c r="L380" s="4">
        <v>1906179.47</v>
      </c>
      <c r="M380" s="4">
        <v>3.0200000000000001E-2</v>
      </c>
      <c r="N380" s="2" t="s">
        <v>729</v>
      </c>
      <c r="O380" s="9" t="s">
        <v>730</v>
      </c>
      <c r="P380" s="5" t="s">
        <v>1939</v>
      </c>
      <c r="Q380" s="5">
        <v>10</v>
      </c>
      <c r="R380" s="6">
        <v>0</v>
      </c>
      <c r="S380" s="6">
        <v>56352</v>
      </c>
      <c r="T380" s="6">
        <v>118560</v>
      </c>
      <c r="U380" s="6">
        <v>114048</v>
      </c>
      <c r="V380" s="6">
        <v>63856</v>
      </c>
      <c r="W380" s="6">
        <v>166272</v>
      </c>
      <c r="X380" s="6">
        <v>55424</v>
      </c>
      <c r="Y380" s="6">
        <v>56016</v>
      </c>
      <c r="Z380" s="6">
        <v>120064</v>
      </c>
      <c r="AA380" s="6">
        <v>159474</v>
      </c>
      <c r="AB380" s="6">
        <v>46240</v>
      </c>
      <c r="AC380" s="6">
        <v>0</v>
      </c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16">
        <f t="shared" si="20"/>
        <v>0.95630599999999999</v>
      </c>
      <c r="AS380" s="17">
        <f t="shared" si="22"/>
        <v>7.9692166666666675E-2</v>
      </c>
      <c r="AT380" s="46">
        <f t="shared" si="21"/>
        <v>0.15938433333333332</v>
      </c>
      <c r="AU380" s="21"/>
    </row>
    <row r="381" spans="1:47">
      <c r="A381" s="2">
        <v>380</v>
      </c>
      <c r="B381" s="2"/>
      <c r="C381" s="2" t="s">
        <v>66</v>
      </c>
      <c r="D381" s="2" t="s">
        <v>67</v>
      </c>
      <c r="E381" s="2" t="s">
        <v>68</v>
      </c>
      <c r="F381" s="5" t="s">
        <v>27</v>
      </c>
      <c r="G381" s="5">
        <v>2010</v>
      </c>
      <c r="H381" s="3">
        <v>26056</v>
      </c>
      <c r="I381" s="2">
        <v>40.83</v>
      </c>
      <c r="J381" s="4">
        <v>1127271</v>
      </c>
      <c r="K381" s="4">
        <v>5595737.5300000003</v>
      </c>
      <c r="L381" s="4">
        <v>196279.72</v>
      </c>
      <c r="M381" s="4">
        <v>2.9866000000000001</v>
      </c>
      <c r="N381" s="2" t="s">
        <v>69</v>
      </c>
      <c r="O381" s="9" t="s">
        <v>70</v>
      </c>
      <c r="P381" s="5">
        <v>60</v>
      </c>
      <c r="Q381" s="5">
        <v>11</v>
      </c>
      <c r="R381" s="6">
        <v>37120.499999991</v>
      </c>
      <c r="S381" s="6">
        <v>203827.49999994523</v>
      </c>
      <c r="T381" s="6">
        <v>56167.21000000825</v>
      </c>
      <c r="U381" s="6">
        <v>215708.999999994</v>
      </c>
      <c r="V381" s="6">
        <v>30897.360000001503</v>
      </c>
      <c r="W381" s="6">
        <v>92543.089999971489</v>
      </c>
      <c r="X381" s="6">
        <v>176383.67999995151</v>
      </c>
      <c r="Y381" s="6">
        <v>63551.420000018996</v>
      </c>
      <c r="Z381" s="6">
        <v>31189.050000005504</v>
      </c>
      <c r="AA381" s="6">
        <v>4080.1100000010001</v>
      </c>
      <c r="AB381" s="6">
        <v>20808.169999996</v>
      </c>
      <c r="AC381" s="6">
        <v>0</v>
      </c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16">
        <f t="shared" si="20"/>
        <v>0.93227708999988446</v>
      </c>
      <c r="AS381" s="17">
        <f t="shared" si="22"/>
        <v>7.7689757499990367E-2</v>
      </c>
      <c r="AT381" s="46">
        <f t="shared" si="21"/>
        <v>0.15537951499998073</v>
      </c>
      <c r="AU381" s="21"/>
    </row>
    <row r="382" spans="1:47">
      <c r="A382" s="2">
        <v>381</v>
      </c>
      <c r="B382" s="2"/>
      <c r="C382" s="2" t="s">
        <v>527</v>
      </c>
      <c r="D382" s="2" t="s">
        <v>528</v>
      </c>
      <c r="E382" s="2" t="s">
        <v>529</v>
      </c>
      <c r="F382" s="5" t="s">
        <v>27</v>
      </c>
      <c r="G382" s="5">
        <v>2010</v>
      </c>
      <c r="H382" s="3">
        <v>34306</v>
      </c>
      <c r="I382" s="2">
        <v>18.239999999999998</v>
      </c>
      <c r="J382" s="4">
        <v>7317605.6799999997</v>
      </c>
      <c r="K382" s="4">
        <v>30777409.969999999</v>
      </c>
      <c r="L382" s="4">
        <v>738203.82</v>
      </c>
      <c r="M382" s="4">
        <v>2.0398000000000001</v>
      </c>
      <c r="N382" s="2" t="s">
        <v>530</v>
      </c>
      <c r="O382" s="9">
        <v>5931327</v>
      </c>
      <c r="P382" s="5">
        <v>60</v>
      </c>
      <c r="Q382" s="5">
        <v>11</v>
      </c>
      <c r="R382" s="6">
        <v>0</v>
      </c>
      <c r="S382" s="6">
        <v>18531.450000004501</v>
      </c>
      <c r="T382" s="6">
        <v>33901.599999999999</v>
      </c>
      <c r="U382" s="6">
        <v>82447.600000000006</v>
      </c>
      <c r="V382" s="6">
        <v>50722.199999994002</v>
      </c>
      <c r="W382" s="6">
        <v>89023.5</v>
      </c>
      <c r="X382" s="6">
        <v>8206.2999999999993</v>
      </c>
      <c r="Y382" s="6">
        <v>129756.50000004</v>
      </c>
      <c r="Z382" s="6">
        <v>66479.699999988006</v>
      </c>
      <c r="AA382" s="6">
        <v>190054.92</v>
      </c>
      <c r="AB382" s="6">
        <v>169161.64999995299</v>
      </c>
      <c r="AC382" s="6">
        <v>83620.00000001851</v>
      </c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16">
        <f t="shared" si="20"/>
        <v>0.92190541999999809</v>
      </c>
      <c r="AS382" s="17">
        <f t="shared" si="22"/>
        <v>7.6825451666666503E-2</v>
      </c>
      <c r="AT382" s="46">
        <f t="shared" si="21"/>
        <v>0.15365090333333301</v>
      </c>
      <c r="AU382" s="21"/>
    </row>
    <row r="383" spans="1:47">
      <c r="A383" s="2">
        <v>382</v>
      </c>
      <c r="B383" s="2"/>
      <c r="C383" s="2" t="s">
        <v>188</v>
      </c>
      <c r="D383" s="2" t="s">
        <v>189</v>
      </c>
      <c r="E383" s="2" t="s">
        <v>190</v>
      </c>
      <c r="F383" s="5" t="s">
        <v>27</v>
      </c>
      <c r="G383" s="5">
        <v>2010</v>
      </c>
      <c r="H383" s="3">
        <v>29285</v>
      </c>
      <c r="I383" s="2">
        <v>31.99</v>
      </c>
      <c r="J383" s="4">
        <v>4649852.4000000004</v>
      </c>
      <c r="K383" s="4">
        <v>12926794.460000001</v>
      </c>
      <c r="L383" s="4">
        <v>507849.01</v>
      </c>
      <c r="M383" s="4">
        <v>5.4400000000000004E-2</v>
      </c>
      <c r="N383" s="2" t="s">
        <v>191</v>
      </c>
      <c r="O383" s="9"/>
      <c r="P383" s="5" t="s">
        <v>1939</v>
      </c>
      <c r="Q383" s="5">
        <v>12</v>
      </c>
      <c r="R383" s="6">
        <v>97284.999999990003</v>
      </c>
      <c r="S383" s="6">
        <v>82360.000000013999</v>
      </c>
      <c r="T383" s="6">
        <v>44430.000000012005</v>
      </c>
      <c r="U383" s="6">
        <v>91190.000000022002</v>
      </c>
      <c r="V383" s="6">
        <v>143365.00000001001</v>
      </c>
      <c r="W383" s="6">
        <v>34910.000000010004</v>
      </c>
      <c r="X383" s="6">
        <v>47584</v>
      </c>
      <c r="Y383" s="6">
        <v>38682.999999995998</v>
      </c>
      <c r="Z383" s="6">
        <v>41830.999999997999</v>
      </c>
      <c r="AA383" s="6">
        <v>103063.499999979</v>
      </c>
      <c r="AB383" s="6">
        <v>48069.999999989996</v>
      </c>
      <c r="AC383" s="6">
        <v>144845.99999997398</v>
      </c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16">
        <f t="shared" si="20"/>
        <v>0.91761749999999509</v>
      </c>
      <c r="AS383" s="17">
        <f t="shared" si="22"/>
        <v>7.6468124999999595E-2</v>
      </c>
      <c r="AT383" s="46">
        <f t="shared" si="21"/>
        <v>0.15293624999999919</v>
      </c>
      <c r="AU383" s="21"/>
    </row>
    <row r="384" spans="1:47">
      <c r="A384" s="2">
        <v>383</v>
      </c>
      <c r="B384" s="2"/>
      <c r="C384" s="2" t="s">
        <v>133</v>
      </c>
      <c r="D384" s="2" t="s">
        <v>134</v>
      </c>
      <c r="E384" s="2" t="s">
        <v>135</v>
      </c>
      <c r="F384" s="5" t="s">
        <v>27</v>
      </c>
      <c r="G384" s="5">
        <v>2010</v>
      </c>
      <c r="H384" s="3">
        <v>36370</v>
      </c>
      <c r="I384" s="2">
        <v>12.59</v>
      </c>
      <c r="J384" s="4">
        <v>4896827.6500000004</v>
      </c>
      <c r="K384" s="4">
        <v>9408353.2699999996</v>
      </c>
      <c r="L384" s="4">
        <v>205084.91</v>
      </c>
      <c r="M384" s="4">
        <v>0.1696</v>
      </c>
      <c r="N384" s="2" t="s">
        <v>136</v>
      </c>
      <c r="O384" s="9"/>
      <c r="P384" s="5">
        <v>60</v>
      </c>
      <c r="Q384" s="5">
        <v>12</v>
      </c>
      <c r="R384" s="6">
        <v>5468.4</v>
      </c>
      <c r="S384" s="6">
        <v>185158.1499999435</v>
      </c>
      <c r="T384" s="6">
        <v>332086.75000002753</v>
      </c>
      <c r="U384" s="6">
        <v>35653.540000007997</v>
      </c>
      <c r="V384" s="6">
        <v>21483</v>
      </c>
      <c r="W384" s="6">
        <v>84743.900000014997</v>
      </c>
      <c r="X384" s="6">
        <v>71659.500000020009</v>
      </c>
      <c r="Y384" s="6">
        <v>12091.2</v>
      </c>
      <c r="Z384" s="6">
        <v>10719.8</v>
      </c>
      <c r="AA384" s="6">
        <v>33622.799999997995</v>
      </c>
      <c r="AB384" s="6">
        <v>103375.8</v>
      </c>
      <c r="AC384" s="6">
        <v>14982</v>
      </c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16">
        <f t="shared" si="20"/>
        <v>0.91104484000001207</v>
      </c>
      <c r="AS384" s="17">
        <f t="shared" si="22"/>
        <v>7.5920403333334344E-2</v>
      </c>
      <c r="AT384" s="46">
        <f t="shared" si="21"/>
        <v>0.15184080666666869</v>
      </c>
      <c r="AU384" s="21"/>
    </row>
    <row r="385" spans="1:47">
      <c r="A385" s="2">
        <v>384</v>
      </c>
      <c r="B385" s="2"/>
      <c r="C385" s="2" t="s">
        <v>1028</v>
      </c>
      <c r="D385" s="2" t="s">
        <v>1029</v>
      </c>
      <c r="E385" s="2" t="s">
        <v>1030</v>
      </c>
      <c r="F385" s="5" t="s">
        <v>27</v>
      </c>
      <c r="G385" s="5">
        <v>2010</v>
      </c>
      <c r="H385" s="3">
        <v>38099</v>
      </c>
      <c r="I385" s="2">
        <v>7.86</v>
      </c>
      <c r="J385" s="4">
        <v>29151578.960000001</v>
      </c>
      <c r="K385" s="4">
        <v>67674076.489999995</v>
      </c>
      <c r="L385" s="4">
        <v>5687516.0300000003</v>
      </c>
      <c r="M385" s="4">
        <v>0.44700000000000001</v>
      </c>
      <c r="N385" s="2" t="s">
        <v>1031</v>
      </c>
      <c r="O385" s="9" t="s">
        <v>1032</v>
      </c>
      <c r="P385" s="5">
        <v>60</v>
      </c>
      <c r="Q385" s="5">
        <v>12</v>
      </c>
      <c r="R385" s="6">
        <v>24316.849999992002</v>
      </c>
      <c r="S385" s="6">
        <v>91725.819999976506</v>
      </c>
      <c r="T385" s="6">
        <v>42574.969999996254</v>
      </c>
      <c r="U385" s="6">
        <v>107753.500000018</v>
      </c>
      <c r="V385" s="6">
        <v>77431.840000008</v>
      </c>
      <c r="W385" s="6">
        <v>66167.449999998003</v>
      </c>
      <c r="X385" s="6">
        <v>59166.150000005</v>
      </c>
      <c r="Y385" s="6">
        <v>89857.500000012005</v>
      </c>
      <c r="Z385" s="6">
        <v>71151.070000004504</v>
      </c>
      <c r="AA385" s="6">
        <v>99052.350000025501</v>
      </c>
      <c r="AB385" s="6">
        <v>43627.299999987998</v>
      </c>
      <c r="AC385" s="6">
        <v>103472.79999997201</v>
      </c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16">
        <f t="shared" si="20"/>
        <v>0.87629759999999579</v>
      </c>
      <c r="AS385" s="17">
        <f t="shared" si="22"/>
        <v>7.3024799999999654E-2</v>
      </c>
      <c r="AT385" s="46">
        <f t="shared" si="21"/>
        <v>0.14604959999999931</v>
      </c>
      <c r="AU385" s="21"/>
    </row>
    <row r="386" spans="1:47">
      <c r="A386" s="2">
        <v>385</v>
      </c>
      <c r="B386" s="2"/>
      <c r="C386" s="2" t="s">
        <v>1128</v>
      </c>
      <c r="D386" s="2" t="s">
        <v>1129</v>
      </c>
      <c r="E386" s="2" t="s">
        <v>1130</v>
      </c>
      <c r="F386" s="5" t="s">
        <v>27</v>
      </c>
      <c r="G386" s="5">
        <v>2010</v>
      </c>
      <c r="H386" s="3">
        <v>35699</v>
      </c>
      <c r="I386" s="2">
        <v>14.43</v>
      </c>
      <c r="J386" s="4">
        <v>12437436.949999999</v>
      </c>
      <c r="K386" s="4">
        <v>79027260.469999999</v>
      </c>
      <c r="L386" s="4">
        <v>1626278.75</v>
      </c>
      <c r="M386" s="4">
        <v>1.2923</v>
      </c>
      <c r="N386" s="2" t="s">
        <v>1131</v>
      </c>
      <c r="O386" s="9" t="s">
        <v>1132</v>
      </c>
      <c r="P386" s="5">
        <v>60</v>
      </c>
      <c r="Q386" s="5">
        <v>10</v>
      </c>
      <c r="R386" s="6">
        <v>0</v>
      </c>
      <c r="S386" s="6">
        <v>87230</v>
      </c>
      <c r="T386" s="6">
        <v>83875</v>
      </c>
      <c r="U386" s="6">
        <v>0</v>
      </c>
      <c r="V386" s="6">
        <v>28840</v>
      </c>
      <c r="W386" s="6">
        <v>57599.599999997998</v>
      </c>
      <c r="X386" s="6">
        <v>22543.200000000001</v>
      </c>
      <c r="Y386" s="6">
        <v>79997.719999994995</v>
      </c>
      <c r="Z386" s="6">
        <v>66616.069999994754</v>
      </c>
      <c r="AA386" s="6">
        <v>120819.049999975</v>
      </c>
      <c r="AB386" s="6">
        <v>139798.95000002399</v>
      </c>
      <c r="AC386" s="6">
        <v>178418.04999998648</v>
      </c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16">
        <f t="shared" ref="AR386:AR414" si="23">SUM(R386:AC386)/1000000</f>
        <v>0.86573763999997333</v>
      </c>
      <c r="AS386" s="17">
        <f t="shared" si="22"/>
        <v>7.214480333333112E-2</v>
      </c>
      <c r="AT386" s="46">
        <f t="shared" si="21"/>
        <v>0.14428960666666224</v>
      </c>
      <c r="AU386" s="21"/>
    </row>
    <row r="387" spans="1:47">
      <c r="A387" s="2">
        <v>386</v>
      </c>
      <c r="B387" s="2"/>
      <c r="C387" s="2" t="s">
        <v>984</v>
      </c>
      <c r="D387" s="2" t="s">
        <v>985</v>
      </c>
      <c r="E387" s="2" t="s">
        <v>986</v>
      </c>
      <c r="F387" s="5" t="s">
        <v>27</v>
      </c>
      <c r="G387" s="5">
        <v>2009</v>
      </c>
      <c r="H387" s="3">
        <v>34197</v>
      </c>
      <c r="I387" s="2">
        <v>18.54</v>
      </c>
      <c r="J387" s="4">
        <v>26074923.73</v>
      </c>
      <c r="K387" s="4">
        <v>64326732.530000001</v>
      </c>
      <c r="L387" s="4">
        <v>2546405.71</v>
      </c>
      <c r="M387" s="4">
        <v>0.42729999999999996</v>
      </c>
      <c r="N387" s="2" t="s">
        <v>987</v>
      </c>
      <c r="O387" s="9" t="s">
        <v>988</v>
      </c>
      <c r="P387" s="5">
        <v>60</v>
      </c>
      <c r="Q387" s="5">
        <v>9</v>
      </c>
      <c r="R387" s="6">
        <v>0</v>
      </c>
      <c r="S387" s="6">
        <v>86827.520000000004</v>
      </c>
      <c r="T387" s="6">
        <v>77513.39</v>
      </c>
      <c r="U387" s="6">
        <v>0</v>
      </c>
      <c r="V387" s="6">
        <v>230994.28</v>
      </c>
      <c r="W387" s="6">
        <v>76087.649999999994</v>
      </c>
      <c r="X387" s="6">
        <v>0</v>
      </c>
      <c r="Y387" s="6">
        <v>76507.199999999997</v>
      </c>
      <c r="Z387" s="6">
        <v>75255.649999999994</v>
      </c>
      <c r="AA387" s="6">
        <v>74466.7</v>
      </c>
      <c r="AB387" s="6">
        <v>86663.2</v>
      </c>
      <c r="AC387" s="6">
        <v>74764.679999999993</v>
      </c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16">
        <f t="shared" si="23"/>
        <v>0.85908026999999976</v>
      </c>
      <c r="AS387" s="17">
        <f t="shared" si="22"/>
        <v>7.1590022499999975E-2</v>
      </c>
      <c r="AT387" s="46">
        <f t="shared" si="21"/>
        <v>0.14318004499999995</v>
      </c>
      <c r="AU387" s="21"/>
    </row>
    <row r="388" spans="1:47">
      <c r="A388" s="2">
        <v>387</v>
      </c>
      <c r="B388" s="2"/>
      <c r="C388" s="2" t="s">
        <v>1610</v>
      </c>
      <c r="D388" s="2" t="s">
        <v>1611</v>
      </c>
      <c r="E388" s="2" t="s">
        <v>1612</v>
      </c>
      <c r="F388" s="5" t="s">
        <v>120</v>
      </c>
      <c r="G388" s="5">
        <v>2010</v>
      </c>
      <c r="H388" s="3">
        <v>34964</v>
      </c>
      <c r="I388" s="2">
        <v>16.440000000000001</v>
      </c>
      <c r="J388" s="4">
        <v>247851906</v>
      </c>
      <c r="K388" s="4">
        <v>280462834</v>
      </c>
      <c r="L388" s="4">
        <v>36190816</v>
      </c>
      <c r="M388" s="4">
        <v>0.32229999999999998</v>
      </c>
      <c r="N388" s="2" t="s">
        <v>1613</v>
      </c>
      <c r="O388" s="9">
        <v>9761248</v>
      </c>
      <c r="P388" s="5">
        <v>30</v>
      </c>
      <c r="Q388" s="5">
        <v>12</v>
      </c>
      <c r="R388" s="6">
        <v>145399.96999994249</v>
      </c>
      <c r="S388" s="6">
        <v>153587.91999994827</v>
      </c>
      <c r="T388" s="6">
        <v>106534.999999974</v>
      </c>
      <c r="U388" s="6">
        <v>139652.5</v>
      </c>
      <c r="V388" s="6">
        <v>69412.500000015003</v>
      </c>
      <c r="W388" s="6">
        <v>110687.199999998</v>
      </c>
      <c r="X388" s="6">
        <v>116063.999999992</v>
      </c>
      <c r="Y388" s="6">
        <v>214483.39999992898</v>
      </c>
      <c r="Z388" s="6">
        <v>167478.99999997599</v>
      </c>
      <c r="AA388" s="6">
        <v>214471.54999999798</v>
      </c>
      <c r="AB388" s="6">
        <v>136252.649999972</v>
      </c>
      <c r="AC388" s="6">
        <v>100525.39999999199</v>
      </c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16">
        <f t="shared" si="23"/>
        <v>1.6745510899997365</v>
      </c>
      <c r="AS388" s="17">
        <f t="shared" si="22"/>
        <v>0.13954592416664471</v>
      </c>
      <c r="AT388" s="46">
        <f t="shared" si="21"/>
        <v>0.13954592416664471</v>
      </c>
      <c r="AU388" s="21"/>
    </row>
    <row r="389" spans="1:47">
      <c r="A389" s="2">
        <v>388</v>
      </c>
      <c r="B389" s="2"/>
      <c r="C389" s="2" t="s">
        <v>1742</v>
      </c>
      <c r="D389" s="2" t="s">
        <v>1743</v>
      </c>
      <c r="E389" s="2" t="s">
        <v>1744</v>
      </c>
      <c r="F389" s="5" t="s">
        <v>27</v>
      </c>
      <c r="G389" s="5">
        <v>2010</v>
      </c>
      <c r="H389" s="3">
        <v>34016</v>
      </c>
      <c r="I389" s="2">
        <v>19.04</v>
      </c>
      <c r="J389" s="4">
        <v>73282989.120000005</v>
      </c>
      <c r="K389" s="4">
        <v>601960348.15999997</v>
      </c>
      <c r="L389" s="4">
        <v>14559538.869999999</v>
      </c>
      <c r="M389" s="4">
        <v>1.4005000000000001</v>
      </c>
      <c r="N389" s="2" t="s">
        <v>1745</v>
      </c>
      <c r="O389" s="9">
        <v>9361727</v>
      </c>
      <c r="P389" s="5" t="s">
        <v>1939</v>
      </c>
      <c r="Q389" s="5">
        <v>9</v>
      </c>
      <c r="R389" s="6">
        <v>103676.3000000165</v>
      </c>
      <c r="S389" s="6">
        <v>113674.70000000999</v>
      </c>
      <c r="T389" s="6">
        <v>65399.4</v>
      </c>
      <c r="U389" s="6">
        <v>81336.5</v>
      </c>
      <c r="V389" s="6">
        <v>125206.60000003126</v>
      </c>
      <c r="W389" s="6">
        <v>148841.049999996</v>
      </c>
      <c r="X389" s="6">
        <v>63427.650000016249</v>
      </c>
      <c r="Y389" s="6">
        <v>85569.349999985498</v>
      </c>
      <c r="Z389" s="6">
        <v>20210.600000005499</v>
      </c>
      <c r="AA389" s="6">
        <v>0</v>
      </c>
      <c r="AB389" s="6">
        <v>0</v>
      </c>
      <c r="AC389" s="6">
        <v>0</v>
      </c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16">
        <f t="shared" si="23"/>
        <v>0.80734215000006093</v>
      </c>
      <c r="AS389" s="17">
        <f t="shared" si="22"/>
        <v>6.7278512500005078E-2</v>
      </c>
      <c r="AT389" s="46">
        <f t="shared" si="21"/>
        <v>0.13455702500001016</v>
      </c>
      <c r="AU389" s="21"/>
    </row>
    <row r="390" spans="1:47">
      <c r="A390" s="2">
        <v>389</v>
      </c>
      <c r="B390" s="2"/>
      <c r="C390" s="2" t="s">
        <v>207</v>
      </c>
      <c r="D390" s="2" t="s">
        <v>208</v>
      </c>
      <c r="E390" s="2" t="s">
        <v>209</v>
      </c>
      <c r="F390" s="5" t="s">
        <v>27</v>
      </c>
      <c r="G390" s="5">
        <v>2010</v>
      </c>
      <c r="H390" s="3">
        <v>37025</v>
      </c>
      <c r="I390" s="2">
        <v>10.8</v>
      </c>
      <c r="J390" s="4">
        <v>4198926.58</v>
      </c>
      <c r="K390" s="4">
        <v>13353411</v>
      </c>
      <c r="L390" s="4">
        <v>540650.54</v>
      </c>
      <c r="M390" s="4">
        <v>0.2394</v>
      </c>
      <c r="N390" s="2" t="s">
        <v>210</v>
      </c>
      <c r="O390" s="9"/>
      <c r="P390" s="5">
        <v>60</v>
      </c>
      <c r="Q390" s="5">
        <v>12</v>
      </c>
      <c r="R390" s="6">
        <v>21168.4500000025</v>
      </c>
      <c r="S390" s="6">
        <v>42876.489999991747</v>
      </c>
      <c r="T390" s="6">
        <v>86932.000000032</v>
      </c>
      <c r="U390" s="6">
        <v>108063.910000023</v>
      </c>
      <c r="V390" s="6">
        <v>107329.20999997499</v>
      </c>
      <c r="W390" s="6">
        <v>81794.890000026004</v>
      </c>
      <c r="X390" s="6">
        <v>34908.400000005997</v>
      </c>
      <c r="Y390" s="6">
        <v>47013.850000003506</v>
      </c>
      <c r="Z390" s="6">
        <v>43925.720000012247</v>
      </c>
      <c r="AA390" s="6">
        <v>58111.65</v>
      </c>
      <c r="AB390" s="6">
        <v>83670.169999979989</v>
      </c>
      <c r="AC390" s="6">
        <v>40180.819999988998</v>
      </c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16">
        <f t="shared" si="23"/>
        <v>0.75597556000004107</v>
      </c>
      <c r="AS390" s="17">
        <f t="shared" si="22"/>
        <v>6.2997963333336751E-2</v>
      </c>
      <c r="AT390" s="46">
        <f t="shared" si="21"/>
        <v>0.1259959266666735</v>
      </c>
      <c r="AU390" s="21"/>
    </row>
    <row r="391" spans="1:47">
      <c r="A391" s="2">
        <v>390</v>
      </c>
      <c r="B391" s="2"/>
      <c r="C391" s="2" t="s">
        <v>331</v>
      </c>
      <c r="D391" s="2" t="s">
        <v>332</v>
      </c>
      <c r="E391" s="2" t="s">
        <v>333</v>
      </c>
      <c r="F391" s="5" t="s">
        <v>27</v>
      </c>
      <c r="G391" s="5">
        <v>2010</v>
      </c>
      <c r="H391" s="3">
        <v>39286</v>
      </c>
      <c r="I391" s="2">
        <v>4.6100000000000003</v>
      </c>
      <c r="J391" s="4">
        <v>3376996.27</v>
      </c>
      <c r="K391" s="4">
        <v>20843128.550000001</v>
      </c>
      <c r="L391" s="4">
        <v>1165618.3799999999</v>
      </c>
      <c r="M391" s="4">
        <v>0.91359999999999997</v>
      </c>
      <c r="N391" s="2" t="s">
        <v>334</v>
      </c>
      <c r="O391" s="9" t="s">
        <v>335</v>
      </c>
      <c r="P391" s="5">
        <v>30</v>
      </c>
      <c r="Q391" s="5">
        <v>12</v>
      </c>
      <c r="R391" s="6">
        <v>94060.500000025495</v>
      </c>
      <c r="S391" s="6">
        <v>154704.9500000535</v>
      </c>
      <c r="T391" s="6">
        <v>155367.99999998402</v>
      </c>
      <c r="U391" s="6">
        <v>105293.30000000626</v>
      </c>
      <c r="V391" s="6">
        <v>14112</v>
      </c>
      <c r="W391" s="6">
        <v>212586.64999996123</v>
      </c>
      <c r="X391" s="6">
        <v>82251.799999991999</v>
      </c>
      <c r="Y391" s="6">
        <v>258391.19999992297</v>
      </c>
      <c r="Z391" s="6">
        <v>65339.500000017506</v>
      </c>
      <c r="AA391" s="6">
        <v>63878.000000013002</v>
      </c>
      <c r="AB391" s="6">
        <v>106795.0000000305</v>
      </c>
      <c r="AC391" s="6">
        <v>156952.04999997374</v>
      </c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16">
        <f t="shared" si="23"/>
        <v>1.4697329499999801</v>
      </c>
      <c r="AS391" s="17">
        <f t="shared" si="22"/>
        <v>0.12247774583333168</v>
      </c>
      <c r="AT391" s="46">
        <f t="shared" ref="AT391:AT417" si="24">AS391*P391/30</f>
        <v>0.12247774583333168</v>
      </c>
      <c r="AU391" s="21"/>
    </row>
    <row r="392" spans="1:47">
      <c r="A392" s="2">
        <v>391</v>
      </c>
      <c r="B392" s="2"/>
      <c r="C392" s="2" t="s">
        <v>350</v>
      </c>
      <c r="D392" s="2" t="s">
        <v>351</v>
      </c>
      <c r="E392" s="2" t="s">
        <v>352</v>
      </c>
      <c r="F392" s="5" t="s">
        <v>27</v>
      </c>
      <c r="G392" s="5">
        <v>2010</v>
      </c>
      <c r="H392" s="3">
        <v>35565</v>
      </c>
      <c r="I392" s="2">
        <v>14.8</v>
      </c>
      <c r="J392" s="4">
        <v>6736490.1699999999</v>
      </c>
      <c r="K392" s="4">
        <v>22147675.41</v>
      </c>
      <c r="L392" s="4">
        <v>1339955.8600000001</v>
      </c>
      <c r="M392" s="4">
        <v>4.9699999999999994E-2</v>
      </c>
      <c r="N392" s="2" t="s">
        <v>353</v>
      </c>
      <c r="O392" s="9"/>
      <c r="P392" s="5">
        <v>30</v>
      </c>
      <c r="Q392" s="5">
        <v>12</v>
      </c>
      <c r="R392" s="6">
        <v>28447.399999992998</v>
      </c>
      <c r="S392" s="6">
        <v>53048.619999982751</v>
      </c>
      <c r="T392" s="6">
        <v>159941.52000002802</v>
      </c>
      <c r="U392" s="6">
        <v>96278.799999973489</v>
      </c>
      <c r="V392" s="6">
        <v>126018.2000000025</v>
      </c>
      <c r="W392" s="6">
        <v>167027.93999999799</v>
      </c>
      <c r="X392" s="6">
        <v>50457.599999999999</v>
      </c>
      <c r="Y392" s="6">
        <v>101994.189999979</v>
      </c>
      <c r="Z392" s="6">
        <v>123446.44000003699</v>
      </c>
      <c r="AA392" s="6">
        <v>401145.68999990402</v>
      </c>
      <c r="AB392" s="6">
        <v>37220.980000007999</v>
      </c>
      <c r="AC392" s="6">
        <v>39769.620000001996</v>
      </c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16">
        <f t="shared" si="23"/>
        <v>1.3847969999999075</v>
      </c>
      <c r="AS392" s="17">
        <f t="shared" ref="AS392:AS414" si="25">AVERAGEA(R392:AC392)/1000000</f>
        <v>0.11539974999999231</v>
      </c>
      <c r="AT392" s="46">
        <f t="shared" si="24"/>
        <v>0.11539974999999231</v>
      </c>
      <c r="AU392" s="21"/>
    </row>
    <row r="393" spans="1:47">
      <c r="A393" s="2">
        <v>392</v>
      </c>
      <c r="B393" s="2"/>
      <c r="C393" s="2" t="s">
        <v>1832</v>
      </c>
      <c r="D393" s="2" t="s">
        <v>1833</v>
      </c>
      <c r="E393" s="2" t="s">
        <v>1834</v>
      </c>
      <c r="F393" s="5" t="s">
        <v>120</v>
      </c>
      <c r="G393" s="5">
        <v>2010</v>
      </c>
      <c r="H393" s="3">
        <v>24617</v>
      </c>
      <c r="I393" s="2">
        <v>44.77</v>
      </c>
      <c r="J393" s="4">
        <v>475882916.11000001</v>
      </c>
      <c r="K393" s="4">
        <v>1312839661.55</v>
      </c>
      <c r="L393" s="4">
        <v>104626025.76000001</v>
      </c>
      <c r="M393" s="4">
        <v>1.4291999999999998</v>
      </c>
      <c r="N393" s="2" t="s">
        <v>1835</v>
      </c>
      <c r="O393" s="9" t="s">
        <v>1836</v>
      </c>
      <c r="P393" s="5">
        <v>60</v>
      </c>
      <c r="Q393" s="5">
        <v>11</v>
      </c>
      <c r="R393" s="6">
        <v>0</v>
      </c>
      <c r="S393" s="6">
        <v>75166.799999997995</v>
      </c>
      <c r="T393" s="6">
        <v>28998.199999998</v>
      </c>
      <c r="U393" s="6">
        <v>22419.200000000001</v>
      </c>
      <c r="V393" s="6">
        <v>44897.8</v>
      </c>
      <c r="W393" s="6">
        <v>91840.200000017008</v>
      </c>
      <c r="X393" s="6">
        <v>49146.999999999003</v>
      </c>
      <c r="Y393" s="6">
        <v>61426.800000018004</v>
      </c>
      <c r="Z393" s="6">
        <v>42679.899999990004</v>
      </c>
      <c r="AA393" s="6">
        <v>18717.099999999999</v>
      </c>
      <c r="AB393" s="6">
        <v>114697.200000012</v>
      </c>
      <c r="AC393" s="6">
        <v>136333.00000005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16">
        <f t="shared" si="23"/>
        <v>0.68632320000008218</v>
      </c>
      <c r="AS393" s="17">
        <f t="shared" si="25"/>
        <v>5.7193600000006846E-2</v>
      </c>
      <c r="AT393" s="46">
        <f t="shared" si="24"/>
        <v>0.11438720000001369</v>
      </c>
      <c r="AU393" s="21"/>
    </row>
    <row r="394" spans="1:47">
      <c r="A394" s="2">
        <v>393</v>
      </c>
      <c r="B394" s="2"/>
      <c r="C394" s="2" t="s">
        <v>1910</v>
      </c>
      <c r="D394" s="2" t="s">
        <v>1911</v>
      </c>
      <c r="E394" s="2" t="s">
        <v>1912</v>
      </c>
      <c r="F394" s="5" t="s">
        <v>27</v>
      </c>
      <c r="G394" s="5">
        <v>2010</v>
      </c>
      <c r="H394" s="3">
        <v>33919</v>
      </c>
      <c r="I394" s="2">
        <v>19.309999999999999</v>
      </c>
      <c r="J394" s="4">
        <v>22961299.73</v>
      </c>
      <c r="K394" s="4">
        <v>264335389</v>
      </c>
      <c r="L394" s="4">
        <v>2569161.4900000002</v>
      </c>
      <c r="M394" s="4">
        <v>1.242</v>
      </c>
      <c r="N394" s="2" t="s">
        <v>1913</v>
      </c>
      <c r="O394" s="9" t="s">
        <v>1914</v>
      </c>
      <c r="P394" s="5">
        <v>60</v>
      </c>
      <c r="Q394" s="5">
        <v>12</v>
      </c>
      <c r="R394" s="6">
        <v>40739.019999997501</v>
      </c>
      <c r="S394" s="6">
        <v>107991.39999999525</v>
      </c>
      <c r="T394" s="6">
        <v>107540.900000009</v>
      </c>
      <c r="U394" s="6">
        <v>26085.02</v>
      </c>
      <c r="V394" s="6">
        <v>44463.529999990998</v>
      </c>
      <c r="W394" s="6">
        <v>33383.160000003001</v>
      </c>
      <c r="X394" s="6">
        <v>7821.9400000012502</v>
      </c>
      <c r="Y394" s="6">
        <v>17970.090000003751</v>
      </c>
      <c r="Z394" s="6">
        <v>68881.590000012002</v>
      </c>
      <c r="AA394" s="6">
        <v>158414.59000000826</v>
      </c>
      <c r="AB394" s="6">
        <v>32885.939999997499</v>
      </c>
      <c r="AC394" s="6">
        <v>22142.990000002002</v>
      </c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16">
        <f t="shared" si="23"/>
        <v>0.66832017000002053</v>
      </c>
      <c r="AS394" s="17">
        <f t="shared" si="25"/>
        <v>5.5693347500001711E-2</v>
      </c>
      <c r="AT394" s="46">
        <f t="shared" si="24"/>
        <v>0.11138669500000344</v>
      </c>
      <c r="AU394" s="21"/>
    </row>
    <row r="395" spans="1:47">
      <c r="A395" s="2">
        <v>394</v>
      </c>
      <c r="B395" s="2"/>
      <c r="C395" s="2" t="s">
        <v>495</v>
      </c>
      <c r="D395" s="2" t="s">
        <v>496</v>
      </c>
      <c r="E395" s="2" t="s">
        <v>497</v>
      </c>
      <c r="F395" s="5" t="s">
        <v>27</v>
      </c>
      <c r="G395" s="5">
        <v>2010</v>
      </c>
      <c r="H395" s="3">
        <v>38476</v>
      </c>
      <c r="I395" s="2">
        <v>6.83</v>
      </c>
      <c r="J395" s="4">
        <v>7763626.29</v>
      </c>
      <c r="K395" s="4">
        <v>29585435.219999999</v>
      </c>
      <c r="L395" s="4">
        <v>2935505.99</v>
      </c>
      <c r="M395" s="4">
        <v>0.19820000000000002</v>
      </c>
      <c r="N395" s="2" t="s">
        <v>498</v>
      </c>
      <c r="O395" s="9"/>
      <c r="P395" s="5">
        <v>60</v>
      </c>
      <c r="Q395" s="5">
        <v>11</v>
      </c>
      <c r="R395" s="6">
        <v>99852.860000038505</v>
      </c>
      <c r="S395" s="6">
        <v>122061.42000001675</v>
      </c>
      <c r="T395" s="6">
        <v>95083.839999992997</v>
      </c>
      <c r="U395" s="6">
        <v>89943.729999974996</v>
      </c>
      <c r="V395" s="6">
        <v>74029.649999978254</v>
      </c>
      <c r="W395" s="6">
        <v>43220.799999998002</v>
      </c>
      <c r="X395" s="6">
        <v>23895.200000000001</v>
      </c>
      <c r="Y395" s="6">
        <v>54115.6</v>
      </c>
      <c r="Z395" s="6">
        <v>27759.200000005501</v>
      </c>
      <c r="AA395" s="6">
        <v>0</v>
      </c>
      <c r="AB395" s="6">
        <v>11947.6</v>
      </c>
      <c r="AC395" s="6">
        <v>23568.999999996002</v>
      </c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16">
        <f t="shared" si="23"/>
        <v>0.66547890000000109</v>
      </c>
      <c r="AS395" s="17">
        <f t="shared" si="25"/>
        <v>5.5456575000000091E-2</v>
      </c>
      <c r="AT395" s="46">
        <f t="shared" si="24"/>
        <v>0.11091315000000018</v>
      </c>
      <c r="AU395" s="21"/>
    </row>
    <row r="396" spans="1:47">
      <c r="A396" s="2">
        <v>395</v>
      </c>
      <c r="B396" s="2"/>
      <c r="C396" s="2" t="s">
        <v>942</v>
      </c>
      <c r="D396" s="2" t="s">
        <v>943</v>
      </c>
      <c r="E396" s="2" t="s">
        <v>944</v>
      </c>
      <c r="F396" s="5" t="s">
        <v>27</v>
      </c>
      <c r="G396" s="5">
        <v>2010</v>
      </c>
      <c r="H396" s="3">
        <v>37810</v>
      </c>
      <c r="I396" s="2">
        <v>8.65</v>
      </c>
      <c r="J396" s="4">
        <v>12323703.57</v>
      </c>
      <c r="K396" s="4">
        <v>60792911.5</v>
      </c>
      <c r="L396" s="4">
        <v>1207881.4099999999</v>
      </c>
      <c r="M396" s="4">
        <v>2.9423000000000004</v>
      </c>
      <c r="N396" s="2" t="s">
        <v>945</v>
      </c>
      <c r="O396" s="9"/>
      <c r="P396" s="5">
        <v>30</v>
      </c>
      <c r="Q396" s="5">
        <v>11</v>
      </c>
      <c r="R396" s="6">
        <v>69560.899999999994</v>
      </c>
      <c r="S396" s="6">
        <v>69348.320000000007</v>
      </c>
      <c r="T396" s="6">
        <v>134492.28</v>
      </c>
      <c r="U396" s="6">
        <v>140949.5</v>
      </c>
      <c r="V396" s="6">
        <v>145905.9</v>
      </c>
      <c r="W396" s="6">
        <v>73401.3</v>
      </c>
      <c r="X396" s="6">
        <v>73719.360000000001</v>
      </c>
      <c r="Y396" s="6">
        <v>221415.48</v>
      </c>
      <c r="Z396" s="6">
        <v>149703.84</v>
      </c>
      <c r="AA396" s="6">
        <v>0</v>
      </c>
      <c r="AB396" s="6">
        <v>78944.58</v>
      </c>
      <c r="AC396" s="6">
        <v>146016.54</v>
      </c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16">
        <f t="shared" si="23"/>
        <v>1.3034580000000002</v>
      </c>
      <c r="AS396" s="17">
        <f t="shared" si="25"/>
        <v>0.10862150000000001</v>
      </c>
      <c r="AT396" s="46">
        <f t="shared" si="24"/>
        <v>0.10862150000000001</v>
      </c>
      <c r="AU396" s="21"/>
    </row>
    <row r="397" spans="1:47">
      <c r="A397" s="2">
        <v>396</v>
      </c>
      <c r="B397" s="2"/>
      <c r="C397" s="2" t="s">
        <v>979</v>
      </c>
      <c r="D397" s="2" t="s">
        <v>980</v>
      </c>
      <c r="E397" s="2" t="s">
        <v>981</v>
      </c>
      <c r="F397" s="5" t="s">
        <v>27</v>
      </c>
      <c r="G397" s="5">
        <v>2010</v>
      </c>
      <c r="H397" s="3">
        <v>38481</v>
      </c>
      <c r="I397" s="2">
        <v>6.81</v>
      </c>
      <c r="J397" s="4">
        <v>18276641.07</v>
      </c>
      <c r="K397" s="4">
        <v>64081043.140000001</v>
      </c>
      <c r="L397" s="4">
        <v>3317992.44</v>
      </c>
      <c r="M397" s="4">
        <v>0.80200000000000005</v>
      </c>
      <c r="N397" s="2" t="s">
        <v>982</v>
      </c>
      <c r="O397" s="9" t="s">
        <v>983</v>
      </c>
      <c r="P397" s="5">
        <v>60</v>
      </c>
      <c r="Q397" s="5">
        <v>11</v>
      </c>
      <c r="R397" s="6">
        <v>19232.969999994002</v>
      </c>
      <c r="S397" s="6">
        <v>23425</v>
      </c>
      <c r="T397" s="6">
        <v>29623.5</v>
      </c>
      <c r="U397" s="6">
        <v>35837.000000009997</v>
      </c>
      <c r="V397" s="6">
        <v>84016.999999998006</v>
      </c>
      <c r="W397" s="6">
        <v>20982.999999994248</v>
      </c>
      <c r="X397" s="6">
        <v>48402.000000009</v>
      </c>
      <c r="Y397" s="6">
        <v>48106.14999998625</v>
      </c>
      <c r="Z397" s="6">
        <v>41967.750000006999</v>
      </c>
      <c r="AA397" s="6">
        <v>0</v>
      </c>
      <c r="AB397" s="6">
        <v>172083.99999998251</v>
      </c>
      <c r="AC397" s="6">
        <v>127075.2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16">
        <f t="shared" si="23"/>
        <v>0.65075356999998102</v>
      </c>
      <c r="AS397" s="17">
        <f t="shared" si="25"/>
        <v>5.4229464166665076E-2</v>
      </c>
      <c r="AT397" s="46">
        <f t="shared" si="24"/>
        <v>0.10845892833333015</v>
      </c>
      <c r="AU397" s="21"/>
    </row>
    <row r="398" spans="1:47">
      <c r="A398" s="2">
        <v>397</v>
      </c>
      <c r="B398" s="2"/>
      <c r="C398" s="2" t="s">
        <v>766</v>
      </c>
      <c r="D398" s="2" t="s">
        <v>767</v>
      </c>
      <c r="E398" s="2" t="s">
        <v>768</v>
      </c>
      <c r="F398" s="5" t="s">
        <v>27</v>
      </c>
      <c r="G398" s="5">
        <v>2010</v>
      </c>
      <c r="H398" s="3">
        <v>33387</v>
      </c>
      <c r="I398" s="2">
        <v>20.76</v>
      </c>
      <c r="J398" s="4">
        <v>3759296.36</v>
      </c>
      <c r="K398" s="4">
        <v>48069227.340000004</v>
      </c>
      <c r="L398" s="4">
        <v>734773.48</v>
      </c>
      <c r="M398" s="4">
        <v>2.6762999999999999</v>
      </c>
      <c r="N398" s="2" t="s">
        <v>769</v>
      </c>
      <c r="O398" s="9" t="s">
        <v>770</v>
      </c>
      <c r="P398" s="5">
        <v>60</v>
      </c>
      <c r="Q398" s="5">
        <v>10</v>
      </c>
      <c r="R398" s="6">
        <v>0</v>
      </c>
      <c r="S398" s="6">
        <v>0</v>
      </c>
      <c r="T398" s="6">
        <v>24731.999999997501</v>
      </c>
      <c r="U398" s="6">
        <v>30120.800000004001</v>
      </c>
      <c r="V398" s="6">
        <v>88055.450000015757</v>
      </c>
      <c r="W398" s="6">
        <v>49813.999999991</v>
      </c>
      <c r="X398" s="6">
        <v>18502.849999997001</v>
      </c>
      <c r="Y398" s="6">
        <v>46115.260000011003</v>
      </c>
      <c r="Z398" s="6">
        <v>148491.59999996101</v>
      </c>
      <c r="AA398" s="6">
        <v>139279.05000002999</v>
      </c>
      <c r="AB398" s="6">
        <v>90761.700000016004</v>
      </c>
      <c r="AC398" s="6">
        <v>4815.45</v>
      </c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16">
        <f t="shared" si="23"/>
        <v>0.64068816000002315</v>
      </c>
      <c r="AS398" s="17">
        <f t="shared" si="25"/>
        <v>5.3390680000001939E-2</v>
      </c>
      <c r="AT398" s="46">
        <f t="shared" si="24"/>
        <v>0.10678136000000388</v>
      </c>
      <c r="AU398" s="21"/>
    </row>
    <row r="399" spans="1:47">
      <c r="A399" s="2">
        <v>398</v>
      </c>
      <c r="B399" s="2"/>
      <c r="C399" s="2" t="s">
        <v>161</v>
      </c>
      <c r="D399" s="2" t="s">
        <v>162</v>
      </c>
      <c r="E399" s="2" t="s">
        <v>163</v>
      </c>
      <c r="F399" s="5" t="s">
        <v>27</v>
      </c>
      <c r="G399" s="5">
        <v>2010</v>
      </c>
      <c r="H399" s="3">
        <v>39651</v>
      </c>
      <c r="I399" s="2">
        <v>3.61</v>
      </c>
      <c r="J399" s="4">
        <v>6849257.0300000003</v>
      </c>
      <c r="K399" s="4">
        <v>11858599.84</v>
      </c>
      <c r="L399" s="4">
        <v>736042.87</v>
      </c>
      <c r="M399" s="4">
        <v>0.64849999999999997</v>
      </c>
      <c r="N399" s="2" t="s">
        <v>164</v>
      </c>
      <c r="O399" s="9"/>
      <c r="P399" s="5">
        <v>60</v>
      </c>
      <c r="Q399" s="5">
        <v>9</v>
      </c>
      <c r="R399" s="6">
        <v>83930.649999984496</v>
      </c>
      <c r="S399" s="6">
        <v>112909.589999989</v>
      </c>
      <c r="T399" s="6">
        <v>12514.41</v>
      </c>
      <c r="U399" s="6">
        <v>4599</v>
      </c>
      <c r="V399" s="6">
        <v>0</v>
      </c>
      <c r="W399" s="6">
        <v>0</v>
      </c>
      <c r="X399" s="6">
        <v>0</v>
      </c>
      <c r="Y399" s="6">
        <v>119032</v>
      </c>
      <c r="Z399" s="6">
        <v>34638.000000009</v>
      </c>
      <c r="AA399" s="6">
        <v>53090.780000012004</v>
      </c>
      <c r="AB399" s="6">
        <v>208364.03000004499</v>
      </c>
      <c r="AC399" s="6">
        <v>11290.8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16">
        <f t="shared" si="23"/>
        <v>0.64036926000003958</v>
      </c>
      <c r="AS399" s="17">
        <f t="shared" si="25"/>
        <v>5.3364105000003298E-2</v>
      </c>
      <c r="AT399" s="46">
        <f t="shared" si="24"/>
        <v>0.1067282100000066</v>
      </c>
      <c r="AU399" s="21"/>
    </row>
    <row r="400" spans="1:47">
      <c r="A400" s="2">
        <v>399</v>
      </c>
      <c r="B400" s="2"/>
      <c r="C400" s="2" t="s">
        <v>1078</v>
      </c>
      <c r="D400" s="2" t="s">
        <v>1079</v>
      </c>
      <c r="E400" s="2" t="s">
        <v>1080</v>
      </c>
      <c r="F400" s="5" t="s">
        <v>27</v>
      </c>
      <c r="G400" s="5">
        <v>2010</v>
      </c>
      <c r="H400" s="3">
        <v>36006</v>
      </c>
      <c r="I400" s="2">
        <v>13.59</v>
      </c>
      <c r="J400" s="4">
        <v>29662055.370000001</v>
      </c>
      <c r="K400" s="4">
        <v>71765216.189999998</v>
      </c>
      <c r="L400" s="4">
        <v>167397.13</v>
      </c>
      <c r="M400" s="4">
        <v>0.1195</v>
      </c>
      <c r="N400" s="2" t="s">
        <v>1081</v>
      </c>
      <c r="O400" s="9" t="s">
        <v>1082</v>
      </c>
      <c r="P400" s="5">
        <v>60</v>
      </c>
      <c r="Q400" s="5">
        <v>10</v>
      </c>
      <c r="R400" s="6">
        <v>60730.870000005001</v>
      </c>
      <c r="S400" s="6">
        <v>33422.399999998997</v>
      </c>
      <c r="T400" s="6">
        <v>55133.099999988</v>
      </c>
      <c r="U400" s="6">
        <v>306458.58999991196</v>
      </c>
      <c r="V400" s="6">
        <v>31474.850000001999</v>
      </c>
      <c r="W400" s="6">
        <v>40562.599999992002</v>
      </c>
      <c r="X400" s="6">
        <v>12567</v>
      </c>
      <c r="Y400" s="6">
        <v>32208.1499999925</v>
      </c>
      <c r="Z400" s="6">
        <v>45890.200000003999</v>
      </c>
      <c r="AA400" s="6">
        <v>0</v>
      </c>
      <c r="AB400" s="6">
        <v>0</v>
      </c>
      <c r="AC400" s="6">
        <v>17067.039999999</v>
      </c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16">
        <f t="shared" si="23"/>
        <v>0.63551479999989346</v>
      </c>
      <c r="AS400" s="17">
        <f t="shared" si="25"/>
        <v>5.2959566666657784E-2</v>
      </c>
      <c r="AT400" s="46">
        <f t="shared" si="24"/>
        <v>0.10591913333331557</v>
      </c>
      <c r="AU400" s="21"/>
    </row>
    <row r="401" spans="1:47">
      <c r="A401" s="2">
        <v>400</v>
      </c>
      <c r="B401" s="2"/>
      <c r="C401" s="2" t="s">
        <v>90</v>
      </c>
      <c r="D401" s="2" t="s">
        <v>91</v>
      </c>
      <c r="E401" s="2" t="s">
        <v>92</v>
      </c>
      <c r="F401" s="5" t="s">
        <v>27</v>
      </c>
      <c r="G401" s="5">
        <v>2010</v>
      </c>
      <c r="H401" s="3">
        <v>31812</v>
      </c>
      <c r="I401" s="2">
        <v>25.08</v>
      </c>
      <c r="J401" s="4">
        <v>3435548.14</v>
      </c>
      <c r="K401" s="4">
        <v>6962932.0599999996</v>
      </c>
      <c r="L401" s="4">
        <v>255192.9</v>
      </c>
      <c r="M401" s="4">
        <v>9.7999999999999997E-3</v>
      </c>
      <c r="N401" s="2" t="s">
        <v>93</v>
      </c>
      <c r="O401" s="9" t="s">
        <v>94</v>
      </c>
      <c r="P401" s="5">
        <v>30</v>
      </c>
      <c r="Q401" s="5">
        <v>10</v>
      </c>
      <c r="R401" s="6">
        <v>249555</v>
      </c>
      <c r="S401" s="6">
        <v>65895</v>
      </c>
      <c r="T401" s="6">
        <v>60360</v>
      </c>
      <c r="U401" s="6">
        <v>251192.99999996999</v>
      </c>
      <c r="V401" s="6">
        <v>188144.00999999704</v>
      </c>
      <c r="W401" s="6">
        <v>129312</v>
      </c>
      <c r="X401" s="6">
        <v>117660</v>
      </c>
      <c r="Y401" s="6">
        <v>0</v>
      </c>
      <c r="Z401" s="6">
        <v>0</v>
      </c>
      <c r="AA401" s="6">
        <v>63285</v>
      </c>
      <c r="AB401" s="6">
        <v>61648</v>
      </c>
      <c r="AC401" s="6">
        <v>61856</v>
      </c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16">
        <f t="shared" si="23"/>
        <v>1.248908009999967</v>
      </c>
      <c r="AS401" s="17">
        <f t="shared" si="25"/>
        <v>0.10407566749999725</v>
      </c>
      <c r="AT401" s="46">
        <f t="shared" si="24"/>
        <v>0.10407566749999725</v>
      </c>
      <c r="AU401" s="21"/>
    </row>
    <row r="402" spans="1:47">
      <c r="A402" s="2">
        <v>401</v>
      </c>
      <c r="B402" s="2"/>
      <c r="C402" s="2" t="s">
        <v>1178</v>
      </c>
      <c r="D402" s="2" t="s">
        <v>1179</v>
      </c>
      <c r="E402" s="2" t="s">
        <v>1180</v>
      </c>
      <c r="F402" s="5" t="s">
        <v>27</v>
      </c>
      <c r="G402" s="5">
        <v>2010</v>
      </c>
      <c r="H402" s="3">
        <v>32945</v>
      </c>
      <c r="I402" s="2">
        <v>21.97</v>
      </c>
      <c r="J402" s="4">
        <v>12362726.15</v>
      </c>
      <c r="K402" s="4">
        <v>88015745.359999999</v>
      </c>
      <c r="L402" s="4">
        <v>1156604.2</v>
      </c>
      <c r="M402" s="4">
        <v>0.89849999999999997</v>
      </c>
      <c r="N402" s="2" t="s">
        <v>1181</v>
      </c>
      <c r="O402" s="9">
        <v>8041027</v>
      </c>
      <c r="P402" s="5">
        <v>60</v>
      </c>
      <c r="Q402" s="5">
        <v>10</v>
      </c>
      <c r="R402" s="6">
        <v>129744.800000007</v>
      </c>
      <c r="S402" s="6">
        <v>0</v>
      </c>
      <c r="T402" s="6">
        <v>3715</v>
      </c>
      <c r="U402" s="6">
        <v>0</v>
      </c>
      <c r="V402" s="6">
        <v>44306.249999992498</v>
      </c>
      <c r="W402" s="6">
        <v>65552.490000017497</v>
      </c>
      <c r="X402" s="6">
        <v>18376.990000005</v>
      </c>
      <c r="Y402" s="6">
        <v>101659.09999998201</v>
      </c>
      <c r="Z402" s="6">
        <v>190364.79999999001</v>
      </c>
      <c r="AA402" s="6">
        <v>19704.900000000001</v>
      </c>
      <c r="AB402" s="6">
        <v>3042.8</v>
      </c>
      <c r="AC402" s="6">
        <v>47290.500000009</v>
      </c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16">
        <f t="shared" si="23"/>
        <v>0.62375763000000306</v>
      </c>
      <c r="AS402" s="17">
        <f t="shared" si="25"/>
        <v>5.1979802500000255E-2</v>
      </c>
      <c r="AT402" s="46">
        <f t="shared" si="24"/>
        <v>0.10395960500000051</v>
      </c>
      <c r="AU402" s="21"/>
    </row>
    <row r="403" spans="1:47">
      <c r="A403" s="2">
        <v>402</v>
      </c>
      <c r="B403" s="2"/>
      <c r="C403" s="2" t="s">
        <v>846</v>
      </c>
      <c r="D403" s="2" t="s">
        <v>847</v>
      </c>
      <c r="E403" s="2" t="s">
        <v>848</v>
      </c>
      <c r="F403" s="5" t="s">
        <v>27</v>
      </c>
      <c r="G403" s="5">
        <v>2010</v>
      </c>
      <c r="H403" s="3">
        <v>36957</v>
      </c>
      <c r="I403" s="2">
        <v>10.98</v>
      </c>
      <c r="J403" s="4">
        <v>16433674.17</v>
      </c>
      <c r="K403" s="4">
        <v>54583998.740000002</v>
      </c>
      <c r="L403" s="4">
        <v>601003.81999999995</v>
      </c>
      <c r="M403" s="4">
        <v>1.3307</v>
      </c>
      <c r="N403" s="2" t="s">
        <v>849</v>
      </c>
      <c r="O403" s="9" t="s">
        <v>850</v>
      </c>
      <c r="P403" s="5">
        <v>60</v>
      </c>
      <c r="Q403" s="5">
        <v>12</v>
      </c>
      <c r="R403" s="6">
        <v>103613.999999979</v>
      </c>
      <c r="S403" s="6">
        <v>45884.999999986503</v>
      </c>
      <c r="T403" s="6">
        <v>94962</v>
      </c>
      <c r="U403" s="6">
        <v>75003.599999985992</v>
      </c>
      <c r="V403" s="6">
        <v>29988</v>
      </c>
      <c r="W403" s="6">
        <v>24276</v>
      </c>
      <c r="X403" s="6">
        <v>11424</v>
      </c>
      <c r="Y403" s="6">
        <v>25704</v>
      </c>
      <c r="Z403" s="6">
        <v>21564</v>
      </c>
      <c r="AA403" s="6">
        <v>18954</v>
      </c>
      <c r="AB403" s="6">
        <v>48097.999999998501</v>
      </c>
      <c r="AC403" s="6">
        <v>115369.999999967</v>
      </c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16">
        <f t="shared" si="23"/>
        <v>0.61484259999991697</v>
      </c>
      <c r="AS403" s="17">
        <f t="shared" si="25"/>
        <v>5.1236883333326412E-2</v>
      </c>
      <c r="AT403" s="46">
        <f t="shared" si="24"/>
        <v>0.10247376666665282</v>
      </c>
      <c r="AU403" s="21"/>
    </row>
    <row r="404" spans="1:47">
      <c r="A404" s="2">
        <v>403</v>
      </c>
      <c r="B404" s="2"/>
      <c r="C404" s="2" t="s">
        <v>550</v>
      </c>
      <c r="D404" s="2" t="s">
        <v>551</v>
      </c>
      <c r="E404" s="2" t="s">
        <v>552</v>
      </c>
      <c r="F404" s="5" t="s">
        <v>27</v>
      </c>
      <c r="G404" s="5">
        <v>2010</v>
      </c>
      <c r="H404" s="3">
        <v>34625</v>
      </c>
      <c r="I404" s="2">
        <v>17.37</v>
      </c>
      <c r="J404" s="4">
        <v>22420159.600000001</v>
      </c>
      <c r="K404" s="4">
        <v>34499804.140000001</v>
      </c>
      <c r="L404" s="4">
        <v>1514961.01</v>
      </c>
      <c r="M404" s="4">
        <v>2.6345999999999998</v>
      </c>
      <c r="N404" s="2" t="s">
        <v>553</v>
      </c>
      <c r="O404" s="9" t="s">
        <v>554</v>
      </c>
      <c r="P404" s="5">
        <v>60</v>
      </c>
      <c r="Q404" s="5">
        <v>10</v>
      </c>
      <c r="R404" s="6">
        <v>157763.99999999927</v>
      </c>
      <c r="S404" s="6">
        <v>46866.000000014996</v>
      </c>
      <c r="T404" s="6">
        <v>98222.200000024997</v>
      </c>
      <c r="U404" s="6">
        <v>77759.799999989002</v>
      </c>
      <c r="V404" s="6">
        <v>8186.2</v>
      </c>
      <c r="W404" s="6">
        <v>0</v>
      </c>
      <c r="X404" s="6">
        <v>0</v>
      </c>
      <c r="Y404" s="6">
        <v>16104</v>
      </c>
      <c r="Z404" s="6">
        <v>5124</v>
      </c>
      <c r="AA404" s="6">
        <v>81500.999999998501</v>
      </c>
      <c r="AB404" s="6">
        <v>50475.999999995998</v>
      </c>
      <c r="AC404" s="6">
        <v>13249.199999997001</v>
      </c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16">
        <f t="shared" si="23"/>
        <v>0.55525240000001985</v>
      </c>
      <c r="AS404" s="17">
        <f t="shared" si="25"/>
        <v>4.6271033333334988E-2</v>
      </c>
      <c r="AT404" s="46">
        <f t="shared" si="24"/>
        <v>9.2542066666669989E-2</v>
      </c>
      <c r="AU404" s="21"/>
    </row>
    <row r="405" spans="1:47">
      <c r="A405" s="2">
        <v>404</v>
      </c>
      <c r="B405" s="2"/>
      <c r="C405" s="2" t="s">
        <v>1902</v>
      </c>
      <c r="D405" s="2" t="s">
        <v>1903</v>
      </c>
      <c r="E405" s="2" t="s">
        <v>1904</v>
      </c>
      <c r="F405" s="5" t="s">
        <v>27</v>
      </c>
      <c r="G405" s="5">
        <v>2009</v>
      </c>
      <c r="H405" s="3">
        <v>39723</v>
      </c>
      <c r="I405" s="2">
        <v>3.41</v>
      </c>
      <c r="J405" s="4">
        <v>857991.42</v>
      </c>
      <c r="K405" s="4"/>
      <c r="L405" s="4"/>
      <c r="M405" s="4">
        <v>2.6424000000000003</v>
      </c>
      <c r="N405" s="2" t="s">
        <v>1905</v>
      </c>
      <c r="O405" s="9" t="s">
        <v>1906</v>
      </c>
      <c r="P405" s="5" t="s">
        <v>1939</v>
      </c>
      <c r="Q405" s="5">
        <v>9</v>
      </c>
      <c r="R405" s="6">
        <v>40410</v>
      </c>
      <c r="S405" s="6">
        <v>0</v>
      </c>
      <c r="T405" s="6">
        <v>53830</v>
      </c>
      <c r="U405" s="6">
        <v>42192</v>
      </c>
      <c r="V405" s="6">
        <v>75915</v>
      </c>
      <c r="W405" s="6">
        <v>0</v>
      </c>
      <c r="X405" s="6">
        <v>0</v>
      </c>
      <c r="Y405" s="6">
        <v>109395</v>
      </c>
      <c r="Z405" s="6">
        <v>103459.99999997999</v>
      </c>
      <c r="AA405" s="6">
        <v>53395</v>
      </c>
      <c r="AB405" s="6">
        <v>29540</v>
      </c>
      <c r="AC405" s="6">
        <v>33015</v>
      </c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16">
        <f t="shared" si="23"/>
        <v>0.54115199999997998</v>
      </c>
      <c r="AS405" s="17">
        <f t="shared" si="25"/>
        <v>4.5095999999998332E-2</v>
      </c>
      <c r="AT405" s="46">
        <f t="shared" si="24"/>
        <v>9.0191999999996664E-2</v>
      </c>
      <c r="AU405" s="21"/>
    </row>
    <row r="406" spans="1:47">
      <c r="A406" s="2">
        <v>405</v>
      </c>
      <c r="B406" s="2"/>
      <c r="C406" s="2" t="s">
        <v>346</v>
      </c>
      <c r="D406" s="2" t="s">
        <v>347</v>
      </c>
      <c r="E406" s="2" t="s">
        <v>348</v>
      </c>
      <c r="F406" s="5" t="s">
        <v>27</v>
      </c>
      <c r="G406" s="5">
        <v>2010</v>
      </c>
      <c r="H406" s="3">
        <v>36375</v>
      </c>
      <c r="I406" s="2">
        <v>12.58</v>
      </c>
      <c r="J406" s="4">
        <v>11794120.84</v>
      </c>
      <c r="K406" s="4">
        <v>22053085.899999999</v>
      </c>
      <c r="L406" s="4">
        <v>464250.93</v>
      </c>
      <c r="M406" s="4">
        <v>1.2800000000000001E-2</v>
      </c>
      <c r="N406" s="2" t="s">
        <v>349</v>
      </c>
      <c r="O406" s="9"/>
      <c r="P406" s="5">
        <v>30</v>
      </c>
      <c r="Q406" s="5">
        <v>9</v>
      </c>
      <c r="R406" s="6">
        <v>126798.84</v>
      </c>
      <c r="S406" s="6">
        <v>140096.07000004701</v>
      </c>
      <c r="T406" s="6">
        <v>67131.679999985994</v>
      </c>
      <c r="U406" s="6">
        <v>16401.84</v>
      </c>
      <c r="V406" s="6">
        <v>57629.560000007499</v>
      </c>
      <c r="W406" s="6">
        <v>16647.439999996001</v>
      </c>
      <c r="X406" s="6">
        <v>0</v>
      </c>
      <c r="Y406" s="6">
        <v>0</v>
      </c>
      <c r="Z406" s="6">
        <v>0</v>
      </c>
      <c r="AA406" s="6">
        <v>237805.739999974</v>
      </c>
      <c r="AB406" s="6">
        <v>374215.87000007153</v>
      </c>
      <c r="AC406" s="6">
        <v>3646.9500000010003</v>
      </c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16">
        <f t="shared" si="23"/>
        <v>1.040373990000083</v>
      </c>
      <c r="AS406" s="17">
        <f t="shared" si="25"/>
        <v>8.6697832500006913E-2</v>
      </c>
      <c r="AT406" s="46">
        <f t="shared" si="24"/>
        <v>8.6697832500006913E-2</v>
      </c>
      <c r="AU406" s="21"/>
    </row>
    <row r="407" spans="1:47">
      <c r="A407" s="2">
        <v>406</v>
      </c>
      <c r="B407" s="2"/>
      <c r="C407" s="2" t="s">
        <v>585</v>
      </c>
      <c r="D407" s="2" t="s">
        <v>586</v>
      </c>
      <c r="E407" s="2" t="s">
        <v>587</v>
      </c>
      <c r="F407" s="5" t="s">
        <v>27</v>
      </c>
      <c r="G407" s="5">
        <v>2010</v>
      </c>
      <c r="H407" s="3">
        <v>33360</v>
      </c>
      <c r="I407" s="2">
        <v>20.83</v>
      </c>
      <c r="J407" s="4">
        <v>1876344.38</v>
      </c>
      <c r="K407" s="4">
        <v>36772948.630000003</v>
      </c>
      <c r="L407" s="4">
        <v>317722.98</v>
      </c>
      <c r="M407" s="4">
        <v>1.5086000000000002</v>
      </c>
      <c r="N407" s="2" t="s">
        <v>588</v>
      </c>
      <c r="O407" s="9" t="s">
        <v>589</v>
      </c>
      <c r="P407" s="5">
        <v>60</v>
      </c>
      <c r="Q407" s="5">
        <v>11</v>
      </c>
      <c r="R407" s="6">
        <v>110888.799999978</v>
      </c>
      <c r="S407" s="6">
        <v>83645.19999998399</v>
      </c>
      <c r="T407" s="6">
        <v>98800.09999999874</v>
      </c>
      <c r="U407" s="6">
        <v>0</v>
      </c>
      <c r="V407" s="6">
        <v>19822.95</v>
      </c>
      <c r="W407" s="6">
        <v>52541.799999999501</v>
      </c>
      <c r="X407" s="6">
        <v>12733.300000002999</v>
      </c>
      <c r="Y407" s="6">
        <v>3168.8</v>
      </c>
      <c r="Z407" s="6">
        <v>12960</v>
      </c>
      <c r="AA407" s="6">
        <v>39455.999999991</v>
      </c>
      <c r="AB407" s="6">
        <v>7650</v>
      </c>
      <c r="AC407" s="6">
        <v>51587.100000006001</v>
      </c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16">
        <f t="shared" si="23"/>
        <v>0.49325404999996025</v>
      </c>
      <c r="AS407" s="17">
        <f t="shared" si="25"/>
        <v>4.1104504166663357E-2</v>
      </c>
      <c r="AT407" s="46">
        <f t="shared" si="24"/>
        <v>8.2209008333326714E-2</v>
      </c>
      <c r="AU407" s="21"/>
    </row>
    <row r="408" spans="1:47">
      <c r="A408" s="2">
        <v>407</v>
      </c>
      <c r="B408" s="2"/>
      <c r="C408" s="2" t="s">
        <v>1252</v>
      </c>
      <c r="D408" s="2" t="s">
        <v>1253</v>
      </c>
      <c r="E408" s="2" t="s">
        <v>1254</v>
      </c>
      <c r="F408" s="5" t="s">
        <v>120</v>
      </c>
      <c r="G408" s="5">
        <v>2010</v>
      </c>
      <c r="H408" s="3">
        <v>30141</v>
      </c>
      <c r="I408" s="2">
        <v>29.64</v>
      </c>
      <c r="J408" s="4">
        <v>65869162.350000001</v>
      </c>
      <c r="K408" s="4">
        <v>100973553.79000001</v>
      </c>
      <c r="L408" s="4">
        <v>2038983.87</v>
      </c>
      <c r="M408" s="4">
        <v>1.0375000000000001</v>
      </c>
      <c r="N408" s="2" t="s">
        <v>1255</v>
      </c>
      <c r="O408" s="9" t="s">
        <v>1256</v>
      </c>
      <c r="P408" s="5">
        <v>60</v>
      </c>
      <c r="Q408" s="5">
        <v>10</v>
      </c>
      <c r="R408" s="6">
        <v>38815.199999995995</v>
      </c>
      <c r="S408" s="6">
        <v>4271.3999999999996</v>
      </c>
      <c r="T408" s="6">
        <v>20655</v>
      </c>
      <c r="U408" s="6">
        <v>14458.5</v>
      </c>
      <c r="V408" s="6">
        <v>0</v>
      </c>
      <c r="W408" s="6">
        <v>57311.549999987503</v>
      </c>
      <c r="X408" s="6">
        <v>118655.24999998951</v>
      </c>
      <c r="Y408" s="6">
        <v>77807.249999982494</v>
      </c>
      <c r="Z408" s="6">
        <v>36364.9500000115</v>
      </c>
      <c r="AA408" s="6">
        <v>46053</v>
      </c>
      <c r="AB408" s="6">
        <v>59619</v>
      </c>
      <c r="AC408" s="6">
        <v>0</v>
      </c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16">
        <f t="shared" si="23"/>
        <v>0.47401109999996699</v>
      </c>
      <c r="AS408" s="17">
        <f t="shared" si="25"/>
        <v>3.9500924999997244E-2</v>
      </c>
      <c r="AT408" s="46">
        <f t="shared" si="24"/>
        <v>7.9001849999994489E-2</v>
      </c>
      <c r="AU408" s="21"/>
    </row>
    <row r="409" spans="1:47">
      <c r="A409" s="2">
        <v>408</v>
      </c>
      <c r="B409" s="2"/>
      <c r="C409" s="2" t="s">
        <v>1037</v>
      </c>
      <c r="D409" s="2" t="s">
        <v>1038</v>
      </c>
      <c r="E409" s="2" t="s">
        <v>1039</v>
      </c>
      <c r="F409" s="5" t="s">
        <v>27</v>
      </c>
      <c r="G409" s="5">
        <v>2010</v>
      </c>
      <c r="H409" s="3">
        <v>33626</v>
      </c>
      <c r="I409" s="2">
        <v>20.11</v>
      </c>
      <c r="J409" s="4">
        <v>7517378.3600000003</v>
      </c>
      <c r="K409" s="4">
        <v>68555066.390000001</v>
      </c>
      <c r="L409" s="4">
        <v>4088410.23</v>
      </c>
      <c r="M409" s="4">
        <v>0.57119999999999993</v>
      </c>
      <c r="N409" s="2" t="s">
        <v>1040</v>
      </c>
      <c r="O409" s="9" t="s">
        <v>1041</v>
      </c>
      <c r="P409" s="5">
        <v>60</v>
      </c>
      <c r="Q409" s="5">
        <v>11</v>
      </c>
      <c r="R409" s="6">
        <v>28256.020000006498</v>
      </c>
      <c r="S409" s="6">
        <v>48294.709999993494</v>
      </c>
      <c r="T409" s="6">
        <v>107393.66999998</v>
      </c>
      <c r="U409" s="6">
        <v>0</v>
      </c>
      <c r="V409" s="6">
        <v>3009.9</v>
      </c>
      <c r="W409" s="6">
        <v>51655.119999999253</v>
      </c>
      <c r="X409" s="6">
        <v>39256.389999998501</v>
      </c>
      <c r="Y409" s="6">
        <v>75930.690000000992</v>
      </c>
      <c r="Z409" s="6">
        <v>40851.950000001001</v>
      </c>
      <c r="AA409" s="6">
        <v>6618.3700000005001</v>
      </c>
      <c r="AB409" s="6">
        <v>26917.349999995749</v>
      </c>
      <c r="AC409" s="6">
        <v>14517.500000001501</v>
      </c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16">
        <f t="shared" si="23"/>
        <v>0.44270166999997751</v>
      </c>
      <c r="AS409" s="17">
        <f t="shared" si="25"/>
        <v>3.6891805833331459E-2</v>
      </c>
      <c r="AT409" s="46">
        <f t="shared" si="24"/>
        <v>7.3783611666662932E-2</v>
      </c>
      <c r="AU409" s="21"/>
    </row>
    <row r="410" spans="1:47">
      <c r="A410" s="2">
        <v>409</v>
      </c>
      <c r="B410" s="2"/>
      <c r="C410" s="2" t="s">
        <v>1146</v>
      </c>
      <c r="D410" s="2" t="s">
        <v>1147</v>
      </c>
      <c r="E410" s="2" t="s">
        <v>1148</v>
      </c>
      <c r="F410" s="5" t="s">
        <v>120</v>
      </c>
      <c r="G410" s="5">
        <v>2010</v>
      </c>
      <c r="H410" s="3">
        <v>35003</v>
      </c>
      <c r="I410" s="2">
        <v>16.34</v>
      </c>
      <c r="J410" s="4">
        <v>57354772.549999997</v>
      </c>
      <c r="K410" s="4">
        <v>82376268.280000001</v>
      </c>
      <c r="L410" s="4">
        <v>8177293.46</v>
      </c>
      <c r="M410" s="4">
        <v>0.19059999999999999</v>
      </c>
      <c r="N410" s="2" t="s">
        <v>1149</v>
      </c>
      <c r="O410" s="9">
        <v>9614777</v>
      </c>
      <c r="P410" s="5">
        <v>30</v>
      </c>
      <c r="Q410" s="5">
        <v>11</v>
      </c>
      <c r="R410" s="6">
        <v>33799.149999989248</v>
      </c>
      <c r="S410" s="6">
        <v>82363.399999999994</v>
      </c>
      <c r="T410" s="6">
        <v>66469.799999987998</v>
      </c>
      <c r="U410" s="6">
        <v>50888.439999995004</v>
      </c>
      <c r="V410" s="6">
        <v>95134.120000022493</v>
      </c>
      <c r="W410" s="6">
        <v>43337.25</v>
      </c>
      <c r="X410" s="6">
        <v>0</v>
      </c>
      <c r="Y410" s="6">
        <v>70915.5</v>
      </c>
      <c r="Z410" s="6">
        <v>39425.820000013002</v>
      </c>
      <c r="AA410" s="6">
        <v>47830.500000013497</v>
      </c>
      <c r="AB410" s="6">
        <v>59835.249999983003</v>
      </c>
      <c r="AC410" s="6">
        <v>170636.00000003201</v>
      </c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16">
        <f t="shared" si="23"/>
        <v>0.76063523000003619</v>
      </c>
      <c r="AS410" s="17">
        <f t="shared" si="25"/>
        <v>6.3386269166669687E-2</v>
      </c>
      <c r="AT410" s="46">
        <f t="shared" si="24"/>
        <v>6.3386269166669687E-2</v>
      </c>
      <c r="AU410" s="21"/>
    </row>
    <row r="411" spans="1:47">
      <c r="A411" s="2">
        <v>410</v>
      </c>
      <c r="B411" s="2"/>
      <c r="C411" s="2" t="s">
        <v>1192</v>
      </c>
      <c r="D411" s="2" t="s">
        <v>1193</v>
      </c>
      <c r="E411" s="2" t="s">
        <v>1194</v>
      </c>
      <c r="F411" s="5" t="s">
        <v>27</v>
      </c>
      <c r="G411" s="5">
        <v>2010</v>
      </c>
      <c r="H411" s="3">
        <v>38859</v>
      </c>
      <c r="I411" s="2">
        <v>5.78</v>
      </c>
      <c r="J411" s="4">
        <v>46188716.539999999</v>
      </c>
      <c r="K411" s="4">
        <v>88745134.469999999</v>
      </c>
      <c r="L411" s="4">
        <v>1826098.3</v>
      </c>
      <c r="M411" s="4">
        <v>1.004</v>
      </c>
      <c r="N411" s="2" t="s">
        <v>1195</v>
      </c>
      <c r="O411" s="9"/>
      <c r="P411" s="5">
        <v>60</v>
      </c>
      <c r="Q411" s="5">
        <v>10</v>
      </c>
      <c r="R411" s="6">
        <v>80173.249999975495</v>
      </c>
      <c r="S411" s="6">
        <v>0</v>
      </c>
      <c r="T411" s="6">
        <v>21423.249999994499</v>
      </c>
      <c r="U411" s="6">
        <v>13797</v>
      </c>
      <c r="V411" s="6">
        <v>48391</v>
      </c>
      <c r="W411" s="6">
        <v>55415.5</v>
      </c>
      <c r="X411" s="6">
        <v>9366</v>
      </c>
      <c r="Y411" s="6">
        <v>14661.500000003</v>
      </c>
      <c r="Z411" s="6">
        <v>30313.499999991003</v>
      </c>
      <c r="AA411" s="6">
        <v>53255.999999989501</v>
      </c>
      <c r="AB411" s="6">
        <v>0</v>
      </c>
      <c r="AC411" s="6">
        <v>49952</v>
      </c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16">
        <f t="shared" si="23"/>
        <v>0.37674899999995348</v>
      </c>
      <c r="AS411" s="17">
        <f t="shared" si="25"/>
        <v>3.1395749999996128E-2</v>
      </c>
      <c r="AT411" s="46">
        <f t="shared" si="24"/>
        <v>6.2791499999992256E-2</v>
      </c>
      <c r="AU411" s="21"/>
    </row>
    <row r="412" spans="1:47">
      <c r="A412" s="2">
        <v>411</v>
      </c>
      <c r="B412" s="2"/>
      <c r="C412" s="2" t="s">
        <v>202</v>
      </c>
      <c r="D412" s="2" t="s">
        <v>203</v>
      </c>
      <c r="E412" s="2" t="s">
        <v>204</v>
      </c>
      <c r="F412" s="5" t="s">
        <v>27</v>
      </c>
      <c r="G412" s="5">
        <v>2010</v>
      </c>
      <c r="H412" s="3">
        <v>30603</v>
      </c>
      <c r="I412" s="2">
        <v>28.38</v>
      </c>
      <c r="J412" s="4">
        <v>6059690.8600000003</v>
      </c>
      <c r="K412" s="4">
        <v>13033390.08</v>
      </c>
      <c r="L412" s="4">
        <v>349341.65</v>
      </c>
      <c r="M412" s="4">
        <v>0.1797</v>
      </c>
      <c r="N412" s="2" t="s">
        <v>205</v>
      </c>
      <c r="O412" s="9" t="s">
        <v>206</v>
      </c>
      <c r="P412" s="5">
        <v>30</v>
      </c>
      <c r="Q412" s="5">
        <v>11</v>
      </c>
      <c r="R412" s="6">
        <v>5133.04</v>
      </c>
      <c r="S412" s="6">
        <v>89346.209999981496</v>
      </c>
      <c r="T412" s="6">
        <v>80238.589999987496</v>
      </c>
      <c r="U412" s="6">
        <v>98517.879999965488</v>
      </c>
      <c r="V412" s="6">
        <v>76030.850000024991</v>
      </c>
      <c r="W412" s="6">
        <v>108626.039999988</v>
      </c>
      <c r="X412" s="6">
        <v>64723.76</v>
      </c>
      <c r="Y412" s="6">
        <v>81766.269999980505</v>
      </c>
      <c r="Z412" s="6">
        <v>32691.749999997501</v>
      </c>
      <c r="AA412" s="6">
        <v>0</v>
      </c>
      <c r="AB412" s="6">
        <v>12257.399999997</v>
      </c>
      <c r="AC412" s="6">
        <v>65369.7</v>
      </c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16">
        <f t="shared" si="23"/>
        <v>0.71470148999992245</v>
      </c>
      <c r="AS412" s="17">
        <f t="shared" si="25"/>
        <v>5.9558457499993535E-2</v>
      </c>
      <c r="AT412" s="46">
        <f t="shared" si="24"/>
        <v>5.9558457499993535E-2</v>
      </c>
      <c r="AU412" s="21"/>
    </row>
    <row r="413" spans="1:47">
      <c r="A413" s="2">
        <v>412</v>
      </c>
      <c r="B413" s="2"/>
      <c r="C413" s="2" t="s">
        <v>62</v>
      </c>
      <c r="D413" s="2" t="s">
        <v>63</v>
      </c>
      <c r="E413" s="2" t="s">
        <v>64</v>
      </c>
      <c r="F413" s="5" t="s">
        <v>27</v>
      </c>
      <c r="G413" s="5">
        <v>2010</v>
      </c>
      <c r="H413" s="3">
        <v>36903</v>
      </c>
      <c r="I413" s="2">
        <v>11.14</v>
      </c>
      <c r="J413" s="4">
        <v>2291611.37</v>
      </c>
      <c r="K413" s="4">
        <v>5325081.76</v>
      </c>
      <c r="L413" s="4">
        <v>76221.97</v>
      </c>
      <c r="M413" s="4">
        <v>1.0779000000000001</v>
      </c>
      <c r="N413" s="2" t="s">
        <v>65</v>
      </c>
      <c r="O413" s="9"/>
      <c r="P413" s="5">
        <v>60</v>
      </c>
      <c r="Q413" s="5">
        <v>10</v>
      </c>
      <c r="R413" s="6">
        <v>0</v>
      </c>
      <c r="S413" s="6">
        <v>33300.05000001</v>
      </c>
      <c r="T413" s="6">
        <v>7215.25</v>
      </c>
      <c r="U413" s="6">
        <v>6049.2</v>
      </c>
      <c r="V413" s="6">
        <v>7610.25</v>
      </c>
      <c r="W413" s="6">
        <v>22226.549999994499</v>
      </c>
      <c r="X413" s="6">
        <v>41841.789999995999</v>
      </c>
      <c r="Y413" s="6">
        <v>7561.5</v>
      </c>
      <c r="Z413" s="6">
        <v>91731.310000022</v>
      </c>
      <c r="AA413" s="6">
        <v>5367.6</v>
      </c>
      <c r="AB413" s="6">
        <v>0</v>
      </c>
      <c r="AC413" s="6">
        <v>115937.25</v>
      </c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16">
        <f t="shared" si="23"/>
        <v>0.33884075000002245</v>
      </c>
      <c r="AS413" s="17">
        <f t="shared" si="25"/>
        <v>2.8236729166668539E-2</v>
      </c>
      <c r="AT413" s="46">
        <f t="shared" si="24"/>
        <v>5.6473458333337077E-2</v>
      </c>
      <c r="AU413" s="21"/>
    </row>
    <row r="414" spans="1:47">
      <c r="A414" s="2">
        <v>413</v>
      </c>
      <c r="B414" s="2"/>
      <c r="C414" s="2" t="s">
        <v>486</v>
      </c>
      <c r="D414" s="2" t="s">
        <v>487</v>
      </c>
      <c r="E414" s="2" t="s">
        <v>488</v>
      </c>
      <c r="F414" s="5" t="s">
        <v>27</v>
      </c>
      <c r="G414" s="5">
        <v>2010</v>
      </c>
      <c r="H414" s="3">
        <v>34653</v>
      </c>
      <c r="I414" s="2">
        <v>17.3</v>
      </c>
      <c r="J414" s="4">
        <v>16469504.310000001</v>
      </c>
      <c r="K414" s="4">
        <v>29554262.52</v>
      </c>
      <c r="L414" s="4">
        <v>778187.94</v>
      </c>
      <c r="M414" s="4">
        <v>0.25040000000000001</v>
      </c>
      <c r="N414" s="2" t="s">
        <v>489</v>
      </c>
      <c r="O414" s="9" t="s">
        <v>490</v>
      </c>
      <c r="P414" s="5">
        <v>30</v>
      </c>
      <c r="Q414" s="5">
        <v>9</v>
      </c>
      <c r="R414" s="6">
        <v>0</v>
      </c>
      <c r="S414" s="6">
        <v>0</v>
      </c>
      <c r="T414" s="6">
        <v>13595.4</v>
      </c>
      <c r="U414" s="6">
        <v>38960.450000000499</v>
      </c>
      <c r="V414" s="6">
        <v>41999.900000000998</v>
      </c>
      <c r="W414" s="6">
        <v>170748</v>
      </c>
      <c r="X414" s="6">
        <v>33105.599999999999</v>
      </c>
      <c r="Y414" s="6">
        <v>0</v>
      </c>
      <c r="Z414" s="6">
        <v>9206.4</v>
      </c>
      <c r="AA414" s="6">
        <v>67633.470000005007</v>
      </c>
      <c r="AB414" s="6">
        <v>111559.70000002401</v>
      </c>
      <c r="AC414" s="6">
        <v>131762.4</v>
      </c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16">
        <f t="shared" si="23"/>
        <v>0.61857132000003046</v>
      </c>
      <c r="AS414" s="17">
        <f t="shared" si="25"/>
        <v>5.154761000000254E-2</v>
      </c>
      <c r="AT414" s="46">
        <f t="shared" si="24"/>
        <v>5.154761000000254E-2</v>
      </c>
      <c r="AU414" s="21"/>
    </row>
    <row r="415" spans="1:47">
      <c r="A415" s="2">
        <v>414</v>
      </c>
      <c r="B415" s="2"/>
      <c r="C415" s="2" t="s">
        <v>1951</v>
      </c>
      <c r="D415" s="2" t="s">
        <v>1952</v>
      </c>
      <c r="E415" s="2" t="s">
        <v>1953</v>
      </c>
      <c r="F415" s="5" t="s">
        <v>27</v>
      </c>
      <c r="G415" s="5">
        <v>2011</v>
      </c>
      <c r="H415" s="3">
        <v>34513</v>
      </c>
      <c r="I415" s="2">
        <v>18</v>
      </c>
      <c r="J415" s="4">
        <v>18953020.149999999</v>
      </c>
      <c r="K415" s="4">
        <v>59782161.579999998</v>
      </c>
      <c r="L415" s="4">
        <v>668812.80000000005</v>
      </c>
      <c r="M415" s="4">
        <v>0.49</v>
      </c>
      <c r="N415" s="2" t="s">
        <v>1954</v>
      </c>
      <c r="O415" s="9" t="s">
        <v>1955</v>
      </c>
      <c r="P415" s="5">
        <v>60</v>
      </c>
      <c r="Q415" s="5">
        <v>12</v>
      </c>
      <c r="R415" s="6"/>
      <c r="S415" s="6"/>
      <c r="T415" s="6"/>
      <c r="U415" s="6"/>
      <c r="V415" s="6"/>
      <c r="W415" s="6"/>
      <c r="X415" s="6"/>
      <c r="Y415" s="6"/>
      <c r="Z415" s="6">
        <v>288896.60000003554</v>
      </c>
      <c r="AA415" s="6">
        <v>1330832.0499997898</v>
      </c>
      <c r="AB415" s="6">
        <v>397336.73999993474</v>
      </c>
      <c r="AC415" s="6">
        <v>992668.24999984389</v>
      </c>
      <c r="AD415" s="6">
        <v>881005.29999976535</v>
      </c>
      <c r="AE415" s="6">
        <v>728197.74999995658</v>
      </c>
      <c r="AF415" s="6">
        <v>1193631.3000000347</v>
      </c>
      <c r="AG415" s="6">
        <v>791850.75999982923</v>
      </c>
      <c r="AH415" s="6">
        <v>587708.48000012722</v>
      </c>
      <c r="AI415" s="6">
        <v>1063298.2500002966</v>
      </c>
      <c r="AJ415" s="6">
        <v>482886.02999992314</v>
      </c>
      <c r="AK415" s="6">
        <v>1137156.4999999157</v>
      </c>
      <c r="AL415" s="6"/>
      <c r="AM415" s="6"/>
      <c r="AN415" s="6"/>
      <c r="AO415" s="6"/>
      <c r="AP415" s="6"/>
      <c r="AQ415" s="6"/>
      <c r="AR415" s="16">
        <f>SUM(Z415:AK415)/1000000</f>
        <v>9.8754680099994516</v>
      </c>
      <c r="AS415" s="17">
        <f>AVERAGEA(Z415:AK415)/1000000</f>
        <v>0.8229556674999543</v>
      </c>
      <c r="AT415" s="46">
        <f t="shared" si="24"/>
        <v>1.6459113349999086</v>
      </c>
      <c r="AU415" s="21"/>
    </row>
    <row r="416" spans="1:47">
      <c r="A416" s="2">
        <v>415</v>
      </c>
      <c r="B416" s="2"/>
      <c r="C416" s="2" t="s">
        <v>1956</v>
      </c>
      <c r="D416" s="2" t="s">
        <v>1957</v>
      </c>
      <c r="E416" s="2" t="s">
        <v>1958</v>
      </c>
      <c r="F416" s="5" t="s">
        <v>27</v>
      </c>
      <c r="G416" s="5">
        <v>2011</v>
      </c>
      <c r="H416" s="3">
        <v>39364</v>
      </c>
      <c r="I416" s="2">
        <v>5</v>
      </c>
      <c r="J416" s="4">
        <v>5371655.6500000004</v>
      </c>
      <c r="K416" s="4">
        <v>40330589.780000001</v>
      </c>
      <c r="L416" s="4">
        <v>754205.18</v>
      </c>
      <c r="M416" s="4">
        <v>2.09</v>
      </c>
      <c r="N416" s="2" t="s">
        <v>1959</v>
      </c>
      <c r="O416" s="9"/>
      <c r="P416" s="5">
        <v>60</v>
      </c>
      <c r="Q416" s="5">
        <v>12</v>
      </c>
      <c r="R416" s="6"/>
      <c r="S416" s="6"/>
      <c r="T416" s="6"/>
      <c r="U416" s="6"/>
      <c r="V416" s="6"/>
      <c r="W416" s="6"/>
      <c r="X416" s="6">
        <v>576553.67000009143</v>
      </c>
      <c r="Y416" s="6">
        <v>1174551.8400000001</v>
      </c>
      <c r="Z416" s="6">
        <v>1296470.4200003303</v>
      </c>
      <c r="AA416" s="6">
        <v>753857.92</v>
      </c>
      <c r="AB416" s="6">
        <v>1732926.4800004021</v>
      </c>
      <c r="AC416" s="6">
        <v>1503527.04</v>
      </c>
      <c r="AD416" s="6">
        <v>2148449.92</v>
      </c>
      <c r="AE416" s="6">
        <v>1620374.8000000091</v>
      </c>
      <c r="AF416" s="6">
        <v>1948630.0200002363</v>
      </c>
      <c r="AG416" s="6">
        <v>1376000.6</v>
      </c>
      <c r="AH416" s="6">
        <v>1235961.3</v>
      </c>
      <c r="AI416" s="6">
        <v>1468120.85</v>
      </c>
      <c r="AJ416" s="6">
        <v>666063.90000009665</v>
      </c>
      <c r="AK416" s="6">
        <v>1376185.9500002638</v>
      </c>
      <c r="AL416" s="6"/>
      <c r="AM416" s="6"/>
      <c r="AN416" s="6"/>
      <c r="AO416" s="6"/>
      <c r="AP416" s="6"/>
      <c r="AQ416" s="6"/>
      <c r="AR416" s="16">
        <f>SUM(Z416:AK416)/1000000</f>
        <v>17.126569200001338</v>
      </c>
      <c r="AS416" s="17">
        <f>AVERAGEA(Z416:AK416)/1000000</f>
        <v>1.4272141000001113</v>
      </c>
      <c r="AT416" s="46">
        <f t="shared" si="24"/>
        <v>2.8544282000002226</v>
      </c>
      <c r="AU416" s="21"/>
    </row>
    <row r="417" spans="1:16384">
      <c r="A417" s="2">
        <v>416</v>
      </c>
      <c r="B417" s="2"/>
      <c r="C417" s="2" t="s">
        <v>1960</v>
      </c>
      <c r="D417" s="2" t="s">
        <v>1961</v>
      </c>
      <c r="E417" s="2" t="s">
        <v>1962</v>
      </c>
      <c r="F417" s="5" t="s">
        <v>27</v>
      </c>
      <c r="G417" s="5">
        <v>2011</v>
      </c>
      <c r="H417" s="3" t="s">
        <v>1963</v>
      </c>
      <c r="I417" s="2">
        <v>3.37</v>
      </c>
      <c r="J417" s="4">
        <v>5669534.96</v>
      </c>
      <c r="K417" s="4">
        <v>100878766.28</v>
      </c>
      <c r="L417" s="4">
        <v>989076.68</v>
      </c>
      <c r="M417" s="4">
        <v>1.49</v>
      </c>
      <c r="N417" s="2" t="s">
        <v>1964</v>
      </c>
      <c r="O417" s="9" t="s">
        <v>1965</v>
      </c>
      <c r="P417" s="5">
        <v>60</v>
      </c>
      <c r="Q417" s="5">
        <v>11</v>
      </c>
      <c r="R417" s="6"/>
      <c r="S417" s="6"/>
      <c r="T417" s="6"/>
      <c r="U417" s="6"/>
      <c r="V417" s="6"/>
      <c r="W417" s="6">
        <v>3992637</v>
      </c>
      <c r="X417" s="6">
        <v>2613199.0499999998</v>
      </c>
      <c r="Y417" s="6">
        <v>2809511.5</v>
      </c>
      <c r="Z417" s="6"/>
      <c r="AA417" s="6">
        <v>1952070</v>
      </c>
      <c r="AB417" s="6">
        <v>3051946</v>
      </c>
      <c r="AC417" s="6">
        <v>2774773.05</v>
      </c>
      <c r="AD417" s="6">
        <v>3820360.5</v>
      </c>
      <c r="AE417" s="6">
        <v>1743194.9010242971</v>
      </c>
      <c r="AF417" s="6">
        <v>4536717.5086509604</v>
      </c>
      <c r="AG417" s="6"/>
      <c r="AH417" s="6">
        <v>5729004</v>
      </c>
      <c r="AI417" s="6">
        <v>5620504</v>
      </c>
      <c r="AJ417" s="6">
        <v>3319263</v>
      </c>
      <c r="AK417" s="6">
        <v>4696099</v>
      </c>
      <c r="AL417" s="6">
        <v>5905572</v>
      </c>
      <c r="AM417" s="6">
        <v>4705901</v>
      </c>
      <c r="AN417" s="6">
        <v>4621860</v>
      </c>
      <c r="AO417" s="6"/>
      <c r="AP417" s="6"/>
      <c r="AQ417" s="6"/>
      <c r="AR417" s="16">
        <f>SUM(AC417:AN417)/1000000</f>
        <v>47.473248959675253</v>
      </c>
      <c r="AS417" s="17">
        <f>AVERAGEA(AC417:AN417)/1000000</f>
        <v>4.3157499054250232</v>
      </c>
      <c r="AT417" s="46">
        <f t="shared" si="24"/>
        <v>8.6314998108500465</v>
      </c>
      <c r="AU417" s="21"/>
    </row>
    <row r="418" spans="1:16384">
      <c r="A418" s="2">
        <v>417</v>
      </c>
      <c r="B418" s="2"/>
      <c r="C418" s="2" t="s">
        <v>1980</v>
      </c>
      <c r="D418" s="2" t="s">
        <v>1981</v>
      </c>
      <c r="E418" s="2" t="s">
        <v>1982</v>
      </c>
      <c r="F418" s="5" t="s">
        <v>27</v>
      </c>
      <c r="G418" s="5">
        <v>2011</v>
      </c>
      <c r="H418" s="3">
        <v>33878</v>
      </c>
      <c r="I418" s="2">
        <v>19.93</v>
      </c>
      <c r="J418" s="4">
        <v>12111471.689999999</v>
      </c>
      <c r="K418" s="4">
        <v>180065029.83000001</v>
      </c>
      <c r="L418" s="4">
        <v>2342527.64</v>
      </c>
      <c r="M418" s="4">
        <v>4.056</v>
      </c>
      <c r="N418" s="2" t="s">
        <v>1983</v>
      </c>
      <c r="O418" s="9" t="s">
        <v>1984</v>
      </c>
      <c r="P418" s="5">
        <v>60</v>
      </c>
      <c r="Q418" s="5">
        <v>12</v>
      </c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>
        <v>1429996.48</v>
      </c>
      <c r="AD418" s="6">
        <v>1681891.04</v>
      </c>
      <c r="AE418" s="6">
        <v>2430046.3199999998</v>
      </c>
      <c r="AF418" s="6">
        <v>1729333.42</v>
      </c>
      <c r="AG418" s="6">
        <v>1852770.56</v>
      </c>
      <c r="AH418" s="6">
        <v>1326877.3500000001</v>
      </c>
      <c r="AI418" s="6">
        <v>1634411.73</v>
      </c>
      <c r="AJ418" s="6">
        <v>938085.06</v>
      </c>
      <c r="AK418" s="6">
        <v>2985487.34</v>
      </c>
      <c r="AL418" s="6">
        <v>3626850.31</v>
      </c>
      <c r="AM418" s="6">
        <v>4706633.1100000003</v>
      </c>
      <c r="AN418" s="6">
        <v>4095645.08</v>
      </c>
      <c r="AO418" s="6"/>
      <c r="AP418" s="6"/>
      <c r="AQ418" s="6"/>
      <c r="AR418" s="16">
        <f>SUM(AC418:AN418)/1000000</f>
        <v>28.438027799999997</v>
      </c>
      <c r="AS418" s="17">
        <f>AVERAGEA(AC418:AN418)/1000000</f>
        <v>2.3698356499999997</v>
      </c>
      <c r="AT418" s="46">
        <f>AS418*P418/30</f>
        <v>4.7396712999999995</v>
      </c>
      <c r="AU418" s="21"/>
    </row>
    <row r="419" spans="1:16384">
      <c r="A419" s="2">
        <v>418</v>
      </c>
      <c r="B419" s="2"/>
      <c r="C419" s="2" t="s">
        <v>1985</v>
      </c>
      <c r="D419" s="2" t="s">
        <v>1986</v>
      </c>
      <c r="E419" s="2" t="s">
        <v>1987</v>
      </c>
      <c r="F419" s="5" t="s">
        <v>27</v>
      </c>
      <c r="G419" s="5">
        <v>2011</v>
      </c>
      <c r="H419" s="3">
        <v>40446</v>
      </c>
      <c r="I419" s="2">
        <v>1.94</v>
      </c>
      <c r="J419" s="4">
        <v>20019942.23</v>
      </c>
      <c r="K419" s="4">
        <v>73728844.629999995</v>
      </c>
      <c r="L419" s="4">
        <v>163424.14000000001</v>
      </c>
      <c r="M419" s="4">
        <v>1.3522999999999998</v>
      </c>
      <c r="N419" s="2" t="s">
        <v>1988</v>
      </c>
      <c r="O419" s="9" t="s">
        <v>1989</v>
      </c>
      <c r="P419" s="5">
        <v>60</v>
      </c>
      <c r="Q419" s="5">
        <v>12</v>
      </c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>
        <v>1825027.64</v>
      </c>
      <c r="AD419" s="6">
        <v>1893328.53</v>
      </c>
      <c r="AE419" s="6">
        <v>1710668.25</v>
      </c>
      <c r="AF419" s="6">
        <v>2447437.7400000002</v>
      </c>
      <c r="AG419" s="6">
        <v>2399440.34</v>
      </c>
      <c r="AH419" s="6">
        <v>3180199.82</v>
      </c>
      <c r="AI419" s="6">
        <v>2832676.72</v>
      </c>
      <c r="AJ419" s="6">
        <v>1826700.54</v>
      </c>
      <c r="AK419" s="6">
        <v>2310731.1800000002</v>
      </c>
      <c r="AL419" s="6">
        <v>2172564.88</v>
      </c>
      <c r="AM419" s="6">
        <v>2406676.1800000002</v>
      </c>
      <c r="AN419" s="6">
        <v>2761389.22</v>
      </c>
      <c r="AO419" s="6"/>
      <c r="AP419" s="6"/>
      <c r="AQ419" s="6"/>
      <c r="AR419" s="16">
        <f t="shared" ref="AR419:AR424" si="26">SUM(AC419:AN419)/1000000</f>
        <v>27.766841039999999</v>
      </c>
      <c r="AS419" s="17">
        <f t="shared" ref="AS419:AS424" si="27">AVERAGEA(AC419:AN419)/1000000</f>
        <v>2.3139034199999999</v>
      </c>
      <c r="AT419" s="46">
        <f t="shared" ref="AT419:AT427" si="28">AS419*P419/30</f>
        <v>4.6278068399999999</v>
      </c>
      <c r="AU419" s="21" t="s">
        <v>1990</v>
      </c>
    </row>
    <row r="420" spans="1:16384">
      <c r="A420" s="2">
        <v>419</v>
      </c>
      <c r="B420" s="2"/>
      <c r="C420" s="2" t="s">
        <v>1991</v>
      </c>
      <c r="D420" s="2" t="s">
        <v>1992</v>
      </c>
      <c r="E420" s="2" t="s">
        <v>1993</v>
      </c>
      <c r="F420" s="5" t="s">
        <v>27</v>
      </c>
      <c r="G420" s="5">
        <v>2011</v>
      </c>
      <c r="H420" s="3">
        <v>30526</v>
      </c>
      <c r="I420" s="2">
        <v>29.1</v>
      </c>
      <c r="J420" s="4">
        <v>15245844.24</v>
      </c>
      <c r="K420" s="4">
        <v>23568058.510000002</v>
      </c>
      <c r="L420" s="4">
        <v>421630.56</v>
      </c>
      <c r="M420" s="4">
        <v>1.49E-2</v>
      </c>
      <c r="N420" s="2" t="s">
        <v>1994</v>
      </c>
      <c r="O420" s="9" t="s">
        <v>1995</v>
      </c>
      <c r="P420" s="5">
        <v>60</v>
      </c>
      <c r="Q420" s="5">
        <v>12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>
        <v>624555.36</v>
      </c>
      <c r="AD420" s="6">
        <v>1171901.3600000001</v>
      </c>
      <c r="AE420" s="6">
        <v>966004.34</v>
      </c>
      <c r="AF420" s="6">
        <v>1303041.1200000001</v>
      </c>
      <c r="AG420" s="6">
        <v>1251810.2</v>
      </c>
      <c r="AH420" s="6">
        <v>1485995.1</v>
      </c>
      <c r="AI420" s="6">
        <v>1843122.48</v>
      </c>
      <c r="AJ420" s="6">
        <v>2432288.2599999998</v>
      </c>
      <c r="AK420" s="6">
        <v>2193131.2999999998</v>
      </c>
      <c r="AL420" s="6">
        <v>2172509.84</v>
      </c>
      <c r="AM420" s="6">
        <v>2472679.98</v>
      </c>
      <c r="AN420" s="6">
        <v>2250199.7200000002</v>
      </c>
      <c r="AO420" s="6"/>
      <c r="AP420" s="6"/>
      <c r="AQ420" s="6"/>
      <c r="AR420" s="16">
        <f t="shared" si="26"/>
        <v>20.16723906</v>
      </c>
      <c r="AS420" s="17">
        <f t="shared" si="27"/>
        <v>1.6806032549999999</v>
      </c>
      <c r="AT420" s="46">
        <f t="shared" si="28"/>
        <v>3.3612065099999997</v>
      </c>
      <c r="AU420" s="21"/>
    </row>
    <row r="421" spans="1:16384">
      <c r="A421" s="2">
        <v>420</v>
      </c>
      <c r="B421" s="2"/>
      <c r="C421" s="2" t="s">
        <v>1966</v>
      </c>
      <c r="D421" s="2" t="s">
        <v>1967</v>
      </c>
      <c r="E421" s="2" t="s">
        <v>1968</v>
      </c>
      <c r="F421" s="5" t="s">
        <v>120</v>
      </c>
      <c r="G421" s="5">
        <v>2011</v>
      </c>
      <c r="H421" s="3">
        <v>33696</v>
      </c>
      <c r="I421" s="2">
        <v>20.43</v>
      </c>
      <c r="J421" s="4">
        <v>7238685</v>
      </c>
      <c r="K421" s="4">
        <v>45655845.740000002</v>
      </c>
      <c r="L421" s="4">
        <v>908199.92</v>
      </c>
      <c r="M421" s="4">
        <v>0.3947</v>
      </c>
      <c r="N421" s="2" t="s">
        <v>1969</v>
      </c>
      <c r="O421" s="9" t="s">
        <v>1970</v>
      </c>
      <c r="P421" s="5">
        <v>60</v>
      </c>
      <c r="Q421" s="5">
        <v>12</v>
      </c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>
        <v>2804457</v>
      </c>
      <c r="AD421" s="6">
        <v>3032255</v>
      </c>
      <c r="AE421" s="6">
        <v>2438882</v>
      </c>
      <c r="AF421" s="6">
        <v>2660806</v>
      </c>
      <c r="AG421" s="6">
        <v>3041323</v>
      </c>
      <c r="AH421" s="6">
        <v>3207108</v>
      </c>
      <c r="AI421" s="6">
        <v>2537643</v>
      </c>
      <c r="AJ421" s="6">
        <v>1845216</v>
      </c>
      <c r="AK421" s="6">
        <v>2363077</v>
      </c>
      <c r="AL421" s="6">
        <v>2332912</v>
      </c>
      <c r="AM421" s="6">
        <v>2400838</v>
      </c>
      <c r="AN421" s="6">
        <v>2074720</v>
      </c>
      <c r="AO421" s="6"/>
      <c r="AP421" s="6"/>
      <c r="AQ421" s="6"/>
      <c r="AR421" s="16">
        <f t="shared" si="26"/>
        <v>30.739236999999999</v>
      </c>
      <c r="AS421" s="17">
        <f t="shared" si="27"/>
        <v>2.5616030833333334</v>
      </c>
      <c r="AT421" s="46">
        <f t="shared" si="28"/>
        <v>5.1232061666666668</v>
      </c>
      <c r="AU421" s="21"/>
    </row>
    <row r="422" spans="1:16384">
      <c r="A422" s="2">
        <v>421</v>
      </c>
      <c r="B422" s="2"/>
      <c r="C422" s="2" t="s">
        <v>1977</v>
      </c>
      <c r="D422" s="2" t="s">
        <v>1974</v>
      </c>
      <c r="E422" s="2" t="s">
        <v>1975</v>
      </c>
      <c r="F422" s="5" t="s">
        <v>27</v>
      </c>
      <c r="G422" s="5">
        <v>2011</v>
      </c>
      <c r="H422" s="3">
        <v>33197</v>
      </c>
      <c r="I422" s="2">
        <v>21.8</v>
      </c>
      <c r="J422" s="4">
        <v>14136308.359999999</v>
      </c>
      <c r="K422" s="4">
        <v>76750154.209999993</v>
      </c>
      <c r="L422" s="4">
        <v>1704764.55</v>
      </c>
      <c r="M422" s="4">
        <v>0.45710000000000001</v>
      </c>
      <c r="N422" s="2" t="s">
        <v>1976</v>
      </c>
      <c r="O422" s="9"/>
      <c r="P422" s="5">
        <v>60</v>
      </c>
      <c r="Q422" s="5">
        <v>12</v>
      </c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>
        <v>3121671.84</v>
      </c>
      <c r="AD422" s="6">
        <v>3150336.88</v>
      </c>
      <c r="AE422" s="6">
        <v>4288088.12</v>
      </c>
      <c r="AF422" s="6">
        <v>2705245.76</v>
      </c>
      <c r="AG422" s="6">
        <v>5376992.5999999996</v>
      </c>
      <c r="AH422" s="6">
        <v>3976269.2</v>
      </c>
      <c r="AI422" s="6">
        <v>6535313.5</v>
      </c>
      <c r="AJ422" s="6">
        <v>4653785.78</v>
      </c>
      <c r="AK422" s="6">
        <v>3480533.12</v>
      </c>
      <c r="AL422" s="6">
        <v>5344318.4000000004</v>
      </c>
      <c r="AM422" s="6">
        <v>3405142.42</v>
      </c>
      <c r="AN422" s="6">
        <v>6548611.54</v>
      </c>
      <c r="AO422" s="6">
        <v>9526583.2599999998</v>
      </c>
      <c r="AP422" s="6">
        <v>10327652.84</v>
      </c>
      <c r="AQ422" s="6"/>
      <c r="AR422" s="16">
        <f>SUM(AE422:AP422)/1000000</f>
        <v>66.168536540000005</v>
      </c>
      <c r="AS422" s="17">
        <f>AVERAGEA(AE422:AP422)/1000000</f>
        <v>5.5140447116666671</v>
      </c>
      <c r="AT422" s="46">
        <f t="shared" si="28"/>
        <v>11.028089423333334</v>
      </c>
      <c r="AU422" s="21"/>
    </row>
    <row r="423" spans="1:16384">
      <c r="A423" s="2">
        <v>422</v>
      </c>
      <c r="B423" s="2"/>
      <c r="C423" s="2" t="s">
        <v>2001</v>
      </c>
      <c r="D423" s="2" t="s">
        <v>1997</v>
      </c>
      <c r="E423" s="2" t="s">
        <v>2005</v>
      </c>
      <c r="F423" s="5" t="s">
        <v>27</v>
      </c>
      <c r="G423" s="5">
        <v>2011</v>
      </c>
      <c r="H423" s="3">
        <v>29256</v>
      </c>
      <c r="I423" s="2">
        <v>32.590000000000003</v>
      </c>
      <c r="J423" s="4">
        <v>8100113.3399999999</v>
      </c>
      <c r="K423" s="4">
        <v>46446682.920000002</v>
      </c>
      <c r="L423" s="4">
        <v>531346.59</v>
      </c>
      <c r="M423" s="4">
        <v>2.3340000000000001</v>
      </c>
      <c r="N423" s="2" t="s">
        <v>930</v>
      </c>
      <c r="O423" s="9" t="s">
        <v>2006</v>
      </c>
      <c r="P423" s="5">
        <v>60</v>
      </c>
      <c r="Q423" s="5">
        <v>12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>
        <v>3528114.72</v>
      </c>
      <c r="AD423" s="6">
        <v>5459429.2999999998</v>
      </c>
      <c r="AE423" s="6">
        <v>4473924.66</v>
      </c>
      <c r="AF423" s="6">
        <v>3432554.78</v>
      </c>
      <c r="AG423" s="6">
        <v>2289584.25</v>
      </c>
      <c r="AH423" s="6">
        <v>3158983.46</v>
      </c>
      <c r="AI423" s="6">
        <v>3287936.68</v>
      </c>
      <c r="AJ423" s="6">
        <v>2468937.7400000002</v>
      </c>
      <c r="AK423" s="6">
        <v>2982549.83</v>
      </c>
      <c r="AL423" s="6">
        <v>2763507.44</v>
      </c>
      <c r="AM423" s="6">
        <v>3604487.72</v>
      </c>
      <c r="AN423" s="6">
        <v>3303084.8</v>
      </c>
      <c r="AO423" s="6"/>
      <c r="AP423" s="6"/>
      <c r="AQ423" s="6"/>
      <c r="AR423" s="16">
        <f t="shared" si="26"/>
        <v>40.753095379999998</v>
      </c>
      <c r="AS423" s="17">
        <f t="shared" si="27"/>
        <v>3.3960912816666662</v>
      </c>
      <c r="AT423" s="46">
        <f t="shared" si="28"/>
        <v>6.7921825633333324</v>
      </c>
      <c r="AU423" s="21"/>
    </row>
    <row r="424" spans="1:16384">
      <c r="A424" s="2">
        <v>423</v>
      </c>
      <c r="B424" s="2"/>
      <c r="C424" s="2" t="s">
        <v>2003</v>
      </c>
      <c r="D424" s="2" t="s">
        <v>1998</v>
      </c>
      <c r="E424" s="2" t="s">
        <v>2007</v>
      </c>
      <c r="F424" s="5" t="s">
        <v>27</v>
      </c>
      <c r="G424" s="5">
        <v>2011</v>
      </c>
      <c r="H424" s="3">
        <v>40722</v>
      </c>
      <c r="I424" s="2">
        <v>1.19</v>
      </c>
      <c r="J424" s="4">
        <v>115629496.25</v>
      </c>
      <c r="K424" s="4">
        <v>384362405.95999998</v>
      </c>
      <c r="L424" s="4">
        <v>5349518.93</v>
      </c>
      <c r="M424" s="4">
        <v>4.0108999999999995</v>
      </c>
      <c r="N424" s="2" t="s">
        <v>2008</v>
      </c>
      <c r="O424" s="9" t="s">
        <v>2009</v>
      </c>
      <c r="P424" s="5">
        <v>60</v>
      </c>
      <c r="Q424" s="5">
        <v>12</v>
      </c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>
        <v>16369543</v>
      </c>
      <c r="AD424" s="6">
        <v>10012205</v>
      </c>
      <c r="AE424" s="6">
        <v>16048331</v>
      </c>
      <c r="AF424" s="6">
        <v>15010162</v>
      </c>
      <c r="AG424" s="6">
        <v>12658780</v>
      </c>
      <c r="AH424" s="6">
        <v>14432992</v>
      </c>
      <c r="AI424" s="6">
        <v>15978086</v>
      </c>
      <c r="AJ424" s="6">
        <v>13949581</v>
      </c>
      <c r="AK424" s="6">
        <v>16744787</v>
      </c>
      <c r="AL424" s="6">
        <v>17154818</v>
      </c>
      <c r="AM424" s="6">
        <v>16661759</v>
      </c>
      <c r="AN424" s="6">
        <v>14888009</v>
      </c>
      <c r="AO424" s="6"/>
      <c r="AP424" s="6"/>
      <c r="AQ424" s="6"/>
      <c r="AR424" s="16">
        <f t="shared" si="26"/>
        <v>179.909053</v>
      </c>
      <c r="AS424" s="17">
        <f t="shared" si="27"/>
        <v>14.992421083333333</v>
      </c>
      <c r="AT424" s="46">
        <f t="shared" si="28"/>
        <v>29.984842166666667</v>
      </c>
      <c r="AU424" s="21"/>
    </row>
    <row r="425" spans="1:16384">
      <c r="A425" s="2">
        <v>424</v>
      </c>
      <c r="B425" s="2"/>
      <c r="C425" s="2" t="s">
        <v>2002</v>
      </c>
      <c r="D425" s="2" t="s">
        <v>1999</v>
      </c>
      <c r="E425" s="2" t="s">
        <v>2010</v>
      </c>
      <c r="F425" s="5" t="s">
        <v>27</v>
      </c>
      <c r="G425" s="5">
        <v>2011</v>
      </c>
      <c r="H425" s="3">
        <v>39143</v>
      </c>
      <c r="I425" s="2">
        <v>5.51</v>
      </c>
      <c r="J425" s="4">
        <v>3892646.61</v>
      </c>
      <c r="K425" s="4">
        <v>6537880.5700000003</v>
      </c>
      <c r="L425" s="4">
        <v>490216.26</v>
      </c>
      <c r="M425" s="4">
        <v>0.13650000000000001</v>
      </c>
      <c r="N425" s="2" t="s">
        <v>2011</v>
      </c>
      <c r="O425" s="9"/>
      <c r="P425" s="5">
        <v>60</v>
      </c>
      <c r="Q425" s="5">
        <v>12</v>
      </c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>
        <v>1351405.44</v>
      </c>
      <c r="AD425" s="6">
        <v>1733504.08</v>
      </c>
      <c r="AE425" s="6">
        <v>1478942.91</v>
      </c>
      <c r="AF425" s="6">
        <v>1903412.28</v>
      </c>
      <c r="AG425" s="6">
        <v>1618034.08</v>
      </c>
      <c r="AH425" s="6">
        <v>1856020.67</v>
      </c>
      <c r="AI425" s="6">
        <v>2004357.72</v>
      </c>
      <c r="AJ425" s="6">
        <v>1085552.2</v>
      </c>
      <c r="AK425" s="6">
        <v>2784926.53</v>
      </c>
      <c r="AL425" s="6">
        <v>2843639.9</v>
      </c>
      <c r="AM425" s="6">
        <v>1827405.89</v>
      </c>
      <c r="AN425" s="6">
        <v>2642734.7999999998</v>
      </c>
      <c r="AO425" s="18">
        <v>67864.320000000007</v>
      </c>
      <c r="AP425" s="18">
        <v>215387.51999999999</v>
      </c>
      <c r="AQ425" s="18"/>
      <c r="AR425" s="19">
        <f>SUM(AE425:AP425)/1000000</f>
        <v>20.328278820000001</v>
      </c>
      <c r="AS425" s="20">
        <f>AVERAGEA(AE425:AP425)/1000000</f>
        <v>1.6940232350000002</v>
      </c>
      <c r="AT425" s="47">
        <f t="shared" si="28"/>
        <v>3.3880464700000004</v>
      </c>
      <c r="AU425" s="21"/>
    </row>
    <row r="426" spans="1:16384">
      <c r="A426" s="22">
        <v>425</v>
      </c>
      <c r="B426" s="22"/>
      <c r="C426" s="22" t="s">
        <v>2004</v>
      </c>
      <c r="D426" s="22" t="s">
        <v>2000</v>
      </c>
      <c r="E426" s="22" t="s">
        <v>2012</v>
      </c>
      <c r="F426" s="23" t="s">
        <v>27</v>
      </c>
      <c r="G426" s="23">
        <v>2011</v>
      </c>
      <c r="H426" s="24">
        <v>33057</v>
      </c>
      <c r="I426" s="22">
        <v>22.17</v>
      </c>
      <c r="J426" s="25">
        <v>13053460</v>
      </c>
      <c r="K426" s="25">
        <v>280623170</v>
      </c>
      <c r="L426" s="25">
        <v>2910228</v>
      </c>
      <c r="M426" s="25">
        <v>4.4817999999999998</v>
      </c>
      <c r="N426" s="22" t="s">
        <v>2013</v>
      </c>
      <c r="O426" s="26" t="s">
        <v>2014</v>
      </c>
      <c r="P426" s="23">
        <v>60</v>
      </c>
      <c r="Q426" s="23">
        <v>12</v>
      </c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>
        <v>33747143.270000003</v>
      </c>
      <c r="AD426" s="27">
        <v>11454158.76</v>
      </c>
      <c r="AE426" s="27">
        <v>7644463.4800000004</v>
      </c>
      <c r="AF426" s="27">
        <v>13342870.310000001</v>
      </c>
      <c r="AG426" s="27">
        <v>23614350.649999999</v>
      </c>
      <c r="AH426" s="27">
        <v>28127793.710000001</v>
      </c>
      <c r="AI426" s="27">
        <v>29579957.449999999</v>
      </c>
      <c r="AJ426" s="27">
        <v>22251552.329999998</v>
      </c>
      <c r="AK426" s="27">
        <v>27134166.84</v>
      </c>
      <c r="AL426" s="27">
        <v>27253571.449999999</v>
      </c>
      <c r="AM426" s="27">
        <v>29121743.859999999</v>
      </c>
      <c r="AN426" s="27">
        <v>31340017.859999999</v>
      </c>
      <c r="AO426" s="27">
        <v>26739891.199999999</v>
      </c>
      <c r="AP426" s="27"/>
      <c r="AQ426" s="27"/>
      <c r="AR426" s="28">
        <f>SUM(AD426:AO426)/1000000</f>
        <v>277.60453789999997</v>
      </c>
      <c r="AS426" s="29">
        <f>AVERAGEA(AD426:AO426)/1000000</f>
        <v>23.133711491666663</v>
      </c>
      <c r="AT426" s="48">
        <f t="shared" si="28"/>
        <v>46.267422983333326</v>
      </c>
      <c r="AU426" s="21"/>
    </row>
    <row r="427" spans="1:16384">
      <c r="A427" s="2">
        <v>426</v>
      </c>
      <c r="B427" s="2"/>
      <c r="C427" s="2" t="s">
        <v>2018</v>
      </c>
      <c r="D427" s="2" t="s">
        <v>2016</v>
      </c>
      <c r="E427" s="2" t="s">
        <v>2019</v>
      </c>
      <c r="F427" s="5" t="s">
        <v>27</v>
      </c>
      <c r="G427" s="5">
        <v>2011</v>
      </c>
      <c r="H427" s="3">
        <v>32209</v>
      </c>
      <c r="I427" s="2">
        <v>24.59</v>
      </c>
      <c r="J427" s="4">
        <v>2137024.41</v>
      </c>
      <c r="K427" s="4">
        <v>227012545.63999999</v>
      </c>
      <c r="L427" s="4">
        <v>1066868.78</v>
      </c>
      <c r="M427" s="4">
        <v>63.851999999999997</v>
      </c>
      <c r="N427" s="2" t="s">
        <v>2020</v>
      </c>
      <c r="O427" s="9" t="s">
        <v>2021</v>
      </c>
      <c r="P427" s="5">
        <v>60</v>
      </c>
      <c r="Q427" s="23">
        <v>12</v>
      </c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>
        <v>8686180.9900000002</v>
      </c>
      <c r="AE427" s="6">
        <v>8493855.7599999998</v>
      </c>
      <c r="AF427" s="6">
        <v>12339454.58</v>
      </c>
      <c r="AG427" s="6">
        <v>14284763.4</v>
      </c>
      <c r="AH427" s="6">
        <v>12231531.5</v>
      </c>
      <c r="AI427" s="6">
        <v>11285541.67</v>
      </c>
      <c r="AJ427" s="6">
        <v>11311007.32</v>
      </c>
      <c r="AK427" s="6">
        <v>15634702.130000001</v>
      </c>
      <c r="AL427" s="37">
        <v>15582495.74</v>
      </c>
      <c r="AM427" s="6">
        <v>15957130.65</v>
      </c>
      <c r="AN427" s="6">
        <v>15700462.26</v>
      </c>
      <c r="AO427" s="6">
        <v>14604617.75</v>
      </c>
      <c r="AP427" s="6"/>
      <c r="AQ427" s="6"/>
      <c r="AR427" s="16">
        <f>SUM(AD427:AO427)/1000000</f>
        <v>156.11174374999999</v>
      </c>
      <c r="AS427" s="17">
        <f>AVERAGEA(AD427:AO427)/1000000</f>
        <v>13.009311979166666</v>
      </c>
      <c r="AT427" s="46">
        <f t="shared" si="28"/>
        <v>26.018623958333333</v>
      </c>
      <c r="AU427" s="21" t="s">
        <v>2017</v>
      </c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GZ427" s="21"/>
      <c r="HA427" s="21"/>
      <c r="HB427" s="21"/>
      <c r="HC427" s="21"/>
      <c r="HD427" s="21"/>
      <c r="HE427" s="21"/>
      <c r="HF427" s="21"/>
      <c r="HG427" s="21"/>
      <c r="HH427" s="21"/>
      <c r="HI427" s="21"/>
      <c r="HJ427" s="21"/>
      <c r="HK427" s="21"/>
      <c r="HL427" s="21"/>
      <c r="HM427" s="21"/>
      <c r="HN427" s="21"/>
      <c r="HO427" s="21"/>
      <c r="HP427" s="21"/>
      <c r="HQ427" s="21"/>
      <c r="HR427" s="21"/>
      <c r="HS427" s="21"/>
      <c r="HT427" s="21"/>
      <c r="HU427" s="21"/>
      <c r="HV427" s="21"/>
      <c r="HW427" s="21"/>
      <c r="HX427" s="21"/>
      <c r="HY427" s="21"/>
      <c r="HZ427" s="21"/>
      <c r="IA427" s="21"/>
      <c r="IB427" s="21"/>
      <c r="IC427" s="21"/>
      <c r="ID427" s="21"/>
      <c r="IE427" s="21"/>
      <c r="IF427" s="21"/>
      <c r="IG427" s="21"/>
      <c r="IH427" s="21"/>
      <c r="II427" s="21"/>
      <c r="IJ427" s="21"/>
      <c r="IK427" s="21"/>
      <c r="IL427" s="21"/>
      <c r="IM427" s="21"/>
      <c r="IN427" s="21"/>
      <c r="IO427" s="21"/>
      <c r="IP427" s="21"/>
      <c r="IQ427" s="21"/>
      <c r="IR427" s="21"/>
      <c r="IS427" s="21"/>
      <c r="IT427" s="21"/>
      <c r="IU427" s="21"/>
      <c r="IV427" s="21"/>
      <c r="IW427" s="21"/>
      <c r="IX427" s="21"/>
      <c r="IY427" s="21"/>
      <c r="IZ427" s="21"/>
      <c r="JA427" s="21"/>
      <c r="JB427" s="21"/>
      <c r="JC427" s="21"/>
      <c r="JD427" s="21"/>
      <c r="JE427" s="21"/>
      <c r="JF427" s="21"/>
      <c r="JG427" s="21"/>
      <c r="JH427" s="21"/>
      <c r="JI427" s="21"/>
      <c r="JJ427" s="21"/>
      <c r="JK427" s="21"/>
      <c r="JL427" s="21"/>
      <c r="JM427" s="21"/>
      <c r="JN427" s="21"/>
      <c r="JO427" s="21"/>
      <c r="JP427" s="21"/>
      <c r="JQ427" s="21"/>
      <c r="JR427" s="21"/>
      <c r="JS427" s="21"/>
      <c r="JT427" s="21"/>
      <c r="JU427" s="21"/>
      <c r="JV427" s="21"/>
      <c r="JW427" s="21"/>
      <c r="JX427" s="21"/>
      <c r="JY427" s="21"/>
      <c r="JZ427" s="21"/>
      <c r="KA427" s="21"/>
      <c r="KB427" s="21"/>
      <c r="KC427" s="21"/>
      <c r="KD427" s="21"/>
      <c r="KE427" s="21"/>
      <c r="KF427" s="21"/>
      <c r="KG427" s="21"/>
      <c r="KH427" s="21"/>
      <c r="KI427" s="21"/>
      <c r="KJ427" s="21"/>
      <c r="KK427" s="21"/>
      <c r="KL427" s="21"/>
      <c r="KM427" s="21"/>
      <c r="KN427" s="21"/>
      <c r="KO427" s="21"/>
      <c r="KP427" s="21"/>
      <c r="KQ427" s="21"/>
      <c r="KR427" s="21"/>
      <c r="KS427" s="21"/>
      <c r="KT427" s="21"/>
      <c r="KU427" s="21"/>
      <c r="KV427" s="21"/>
      <c r="KW427" s="21"/>
      <c r="KX427" s="21"/>
      <c r="KY427" s="21"/>
      <c r="KZ427" s="21"/>
      <c r="LA427" s="21"/>
      <c r="LB427" s="21"/>
      <c r="LC427" s="21"/>
      <c r="LD427" s="21"/>
      <c r="LE427" s="21"/>
      <c r="LF427" s="21"/>
      <c r="LG427" s="21"/>
      <c r="LH427" s="21"/>
      <c r="LI427" s="21"/>
      <c r="LJ427" s="21"/>
      <c r="LK427" s="21"/>
      <c r="LL427" s="21"/>
      <c r="LM427" s="21"/>
      <c r="LN427" s="21"/>
      <c r="LO427" s="21"/>
      <c r="LP427" s="21"/>
      <c r="LQ427" s="21"/>
      <c r="LR427" s="21"/>
      <c r="LS427" s="21"/>
      <c r="LT427" s="21"/>
      <c r="LU427" s="21"/>
      <c r="LV427" s="21"/>
      <c r="LW427" s="21"/>
      <c r="LX427" s="21"/>
      <c r="LY427" s="21"/>
      <c r="LZ427" s="21"/>
      <c r="MA427" s="21"/>
      <c r="MB427" s="21"/>
      <c r="MC427" s="21"/>
      <c r="MD427" s="21"/>
      <c r="ME427" s="21"/>
      <c r="MF427" s="21"/>
      <c r="MG427" s="21"/>
      <c r="MH427" s="21"/>
      <c r="MI427" s="21"/>
      <c r="MJ427" s="21"/>
      <c r="MK427" s="21"/>
      <c r="ML427" s="21"/>
      <c r="MM427" s="21"/>
      <c r="MN427" s="21"/>
      <c r="MO427" s="21"/>
      <c r="MP427" s="21"/>
      <c r="MQ427" s="21"/>
      <c r="MR427" s="21"/>
      <c r="MS427" s="21"/>
      <c r="MT427" s="21"/>
      <c r="MU427" s="21"/>
      <c r="MV427" s="21"/>
      <c r="MW427" s="21"/>
      <c r="MX427" s="21"/>
      <c r="MY427" s="21"/>
      <c r="MZ427" s="21"/>
      <c r="NA427" s="21"/>
      <c r="NB427" s="21"/>
      <c r="NC427" s="21"/>
      <c r="ND427" s="21"/>
      <c r="NE427" s="21"/>
      <c r="NF427" s="21"/>
      <c r="NG427" s="21"/>
      <c r="NH427" s="21"/>
      <c r="NI427" s="21"/>
      <c r="NJ427" s="21"/>
      <c r="NK427" s="21"/>
      <c r="NL427" s="21"/>
      <c r="NM427" s="21"/>
      <c r="NN427" s="21"/>
      <c r="NO427" s="21"/>
      <c r="NP427" s="21"/>
      <c r="NQ427" s="21"/>
      <c r="NR427" s="21"/>
      <c r="NS427" s="21"/>
      <c r="NT427" s="21"/>
      <c r="NU427" s="21"/>
      <c r="NV427" s="21"/>
      <c r="NW427" s="21"/>
      <c r="NX427" s="21"/>
      <c r="NY427" s="21"/>
      <c r="NZ427" s="21"/>
      <c r="OA427" s="21"/>
      <c r="OB427" s="21"/>
      <c r="OC427" s="21"/>
      <c r="OD427" s="21"/>
      <c r="OE427" s="21"/>
      <c r="OF427" s="21"/>
      <c r="OG427" s="21"/>
      <c r="OH427" s="21"/>
      <c r="OI427" s="21"/>
      <c r="OJ427" s="21"/>
      <c r="OK427" s="21"/>
      <c r="OL427" s="21"/>
      <c r="OM427" s="21"/>
      <c r="ON427" s="21"/>
      <c r="OO427" s="21"/>
      <c r="OP427" s="21"/>
      <c r="OQ427" s="21"/>
      <c r="OR427" s="21"/>
      <c r="OS427" s="21"/>
      <c r="OT427" s="21"/>
      <c r="OU427" s="21"/>
      <c r="OV427" s="21"/>
      <c r="OW427" s="21"/>
      <c r="OX427" s="21"/>
      <c r="OY427" s="21"/>
      <c r="OZ427" s="21"/>
      <c r="PA427" s="21"/>
      <c r="PB427" s="21"/>
      <c r="PC427" s="21"/>
      <c r="PD427" s="21"/>
      <c r="PE427" s="21"/>
      <c r="PF427" s="21"/>
      <c r="PG427" s="21"/>
      <c r="PH427" s="21"/>
      <c r="PI427" s="21"/>
      <c r="PJ427" s="21"/>
      <c r="PK427" s="21"/>
      <c r="PL427" s="21"/>
      <c r="PM427" s="21"/>
      <c r="PN427" s="21"/>
      <c r="PO427" s="21"/>
      <c r="PP427" s="21"/>
      <c r="PQ427" s="21"/>
      <c r="PR427" s="21"/>
      <c r="PS427" s="21"/>
      <c r="PT427" s="21"/>
      <c r="PU427" s="21"/>
      <c r="PV427" s="21"/>
      <c r="PW427" s="21"/>
      <c r="PX427" s="21"/>
      <c r="PY427" s="21"/>
      <c r="PZ427" s="21"/>
      <c r="QA427" s="21"/>
      <c r="QB427" s="21"/>
      <c r="QC427" s="21"/>
      <c r="QD427" s="21"/>
      <c r="QE427" s="21"/>
      <c r="QF427" s="21"/>
      <c r="QG427" s="21"/>
      <c r="QH427" s="21"/>
      <c r="QI427" s="21"/>
      <c r="QJ427" s="21"/>
      <c r="QK427" s="21"/>
      <c r="QL427" s="21"/>
      <c r="QM427" s="21"/>
      <c r="QN427" s="21"/>
      <c r="QO427" s="21"/>
      <c r="QP427" s="21"/>
      <c r="QQ427" s="21"/>
      <c r="QR427" s="21"/>
      <c r="QS427" s="21"/>
      <c r="QT427" s="21"/>
      <c r="QU427" s="21"/>
      <c r="QV427" s="21"/>
      <c r="QW427" s="21"/>
      <c r="QX427" s="21"/>
      <c r="QY427" s="21"/>
      <c r="QZ427" s="21"/>
      <c r="RA427" s="21"/>
      <c r="RB427" s="21"/>
      <c r="RC427" s="21"/>
      <c r="RD427" s="21"/>
      <c r="RE427" s="21"/>
      <c r="RF427" s="21"/>
      <c r="RG427" s="21"/>
      <c r="RH427" s="21"/>
      <c r="RI427" s="21"/>
      <c r="RJ427" s="21"/>
      <c r="RK427" s="21"/>
      <c r="RL427" s="21"/>
      <c r="RM427" s="21"/>
      <c r="RN427" s="21"/>
      <c r="RO427" s="21"/>
      <c r="RP427" s="21"/>
      <c r="RQ427" s="21"/>
      <c r="RR427" s="21"/>
      <c r="RS427" s="21"/>
      <c r="RT427" s="21"/>
      <c r="RU427" s="21"/>
      <c r="RV427" s="21"/>
      <c r="RW427" s="21"/>
      <c r="RX427" s="21"/>
      <c r="RY427" s="21"/>
      <c r="RZ427" s="21"/>
      <c r="SA427" s="21"/>
      <c r="SB427" s="21"/>
      <c r="SC427" s="21"/>
      <c r="SD427" s="21"/>
      <c r="SE427" s="21"/>
      <c r="SF427" s="21"/>
      <c r="SG427" s="21"/>
      <c r="SH427" s="21"/>
      <c r="SI427" s="21"/>
      <c r="SJ427" s="21"/>
      <c r="SK427" s="21"/>
      <c r="SL427" s="21"/>
      <c r="SM427" s="21"/>
      <c r="SN427" s="21"/>
      <c r="SO427" s="21"/>
      <c r="SP427" s="21"/>
      <c r="SQ427" s="21"/>
      <c r="SR427" s="21"/>
      <c r="SS427" s="21"/>
      <c r="ST427" s="21"/>
      <c r="SU427" s="21"/>
      <c r="SV427" s="21"/>
      <c r="SW427" s="21"/>
      <c r="SX427" s="21"/>
      <c r="SY427" s="21"/>
      <c r="SZ427" s="21"/>
      <c r="TA427" s="21"/>
      <c r="TB427" s="21"/>
      <c r="TC427" s="21"/>
      <c r="TD427" s="21"/>
      <c r="TE427" s="21"/>
      <c r="TF427" s="21"/>
      <c r="TG427" s="21"/>
      <c r="TH427" s="21"/>
      <c r="TI427" s="21"/>
      <c r="TJ427" s="21"/>
      <c r="TK427" s="21"/>
      <c r="TL427" s="21"/>
      <c r="TM427" s="21"/>
      <c r="TN427" s="21"/>
      <c r="TO427" s="21"/>
      <c r="TP427" s="21"/>
      <c r="TQ427" s="21"/>
      <c r="TR427" s="21"/>
      <c r="TS427" s="21"/>
      <c r="TT427" s="21"/>
      <c r="TU427" s="21"/>
      <c r="TV427" s="21"/>
      <c r="TW427" s="21"/>
      <c r="TX427" s="21"/>
      <c r="TY427" s="21"/>
      <c r="TZ427" s="21"/>
      <c r="UA427" s="21"/>
      <c r="UB427" s="21"/>
      <c r="UC427" s="21"/>
      <c r="UD427" s="21"/>
      <c r="UE427" s="21"/>
      <c r="UF427" s="21"/>
      <c r="UG427" s="21"/>
      <c r="UH427" s="21"/>
      <c r="UI427" s="21"/>
      <c r="UJ427" s="21"/>
      <c r="UK427" s="21"/>
      <c r="UL427" s="21"/>
      <c r="UM427" s="21"/>
      <c r="UN427" s="21"/>
      <c r="UO427" s="21"/>
      <c r="UP427" s="21"/>
      <c r="UQ427" s="21"/>
      <c r="UR427" s="21"/>
      <c r="US427" s="21"/>
      <c r="UT427" s="21"/>
      <c r="UU427" s="21"/>
      <c r="UV427" s="21"/>
      <c r="UW427" s="21"/>
      <c r="UX427" s="21"/>
      <c r="UY427" s="21"/>
      <c r="UZ427" s="21"/>
      <c r="VA427" s="21"/>
      <c r="VB427" s="21"/>
      <c r="VC427" s="21"/>
      <c r="VD427" s="21"/>
      <c r="VE427" s="21"/>
      <c r="VF427" s="21"/>
      <c r="VG427" s="21"/>
      <c r="VH427" s="21"/>
      <c r="VI427" s="21"/>
      <c r="VJ427" s="21"/>
      <c r="VK427" s="21"/>
      <c r="VL427" s="21"/>
      <c r="VM427" s="21"/>
      <c r="VN427" s="21"/>
      <c r="VO427" s="21"/>
      <c r="VP427" s="21"/>
      <c r="VQ427" s="21"/>
      <c r="VR427" s="21"/>
      <c r="VS427" s="21"/>
      <c r="VT427" s="21"/>
      <c r="VU427" s="21"/>
      <c r="VV427" s="21"/>
      <c r="VW427" s="21"/>
      <c r="VX427" s="21"/>
      <c r="VY427" s="21"/>
      <c r="VZ427" s="21"/>
      <c r="WA427" s="21"/>
      <c r="WB427" s="21"/>
      <c r="WC427" s="21"/>
      <c r="WD427" s="21"/>
      <c r="WE427" s="21"/>
      <c r="WF427" s="21"/>
      <c r="WG427" s="21"/>
      <c r="WH427" s="21"/>
      <c r="WI427" s="21"/>
      <c r="WJ427" s="21"/>
      <c r="WK427" s="21"/>
      <c r="WL427" s="21"/>
      <c r="WM427" s="21"/>
      <c r="WN427" s="21"/>
      <c r="WO427" s="21"/>
      <c r="WP427" s="21"/>
      <c r="WQ427" s="21"/>
      <c r="WR427" s="21"/>
      <c r="WS427" s="21"/>
      <c r="WT427" s="21"/>
      <c r="WU427" s="21"/>
      <c r="WV427" s="21"/>
      <c r="WW427" s="21"/>
      <c r="WX427" s="21"/>
      <c r="WY427" s="21"/>
      <c r="WZ427" s="21"/>
      <c r="XA427" s="21"/>
      <c r="XB427" s="21"/>
      <c r="XC427" s="21"/>
      <c r="XD427" s="21"/>
      <c r="XE427" s="21"/>
      <c r="XF427" s="21"/>
      <c r="XG427" s="21"/>
      <c r="XH427" s="21"/>
      <c r="XI427" s="21"/>
      <c r="XJ427" s="21"/>
      <c r="XK427" s="21"/>
      <c r="XL427" s="21"/>
      <c r="XM427" s="21"/>
      <c r="XN427" s="21"/>
      <c r="XO427" s="21"/>
      <c r="XP427" s="21"/>
      <c r="XQ427" s="21"/>
      <c r="XR427" s="21"/>
      <c r="XS427" s="21"/>
      <c r="XT427" s="21"/>
      <c r="XU427" s="21"/>
      <c r="XV427" s="21"/>
      <c r="XW427" s="21"/>
      <c r="XX427" s="21"/>
      <c r="XY427" s="21"/>
      <c r="XZ427" s="21"/>
      <c r="YA427" s="21"/>
      <c r="YB427" s="21"/>
      <c r="YC427" s="21"/>
      <c r="YD427" s="21"/>
      <c r="YE427" s="21"/>
      <c r="YF427" s="21"/>
      <c r="YG427" s="21"/>
      <c r="YH427" s="21"/>
      <c r="YI427" s="21"/>
      <c r="YJ427" s="21"/>
      <c r="YK427" s="21"/>
      <c r="YL427" s="21"/>
      <c r="YM427" s="21"/>
      <c r="YN427" s="21"/>
      <c r="YO427" s="21"/>
      <c r="YP427" s="21"/>
      <c r="YQ427" s="21"/>
      <c r="YR427" s="21"/>
      <c r="YS427" s="21"/>
      <c r="YT427" s="21"/>
      <c r="YU427" s="21"/>
      <c r="YV427" s="21"/>
      <c r="YW427" s="21"/>
      <c r="YX427" s="21"/>
      <c r="YY427" s="21"/>
      <c r="YZ427" s="21"/>
      <c r="ZA427" s="21"/>
      <c r="ZB427" s="21"/>
      <c r="ZC427" s="21"/>
      <c r="ZD427" s="21"/>
      <c r="ZE427" s="21"/>
      <c r="ZF427" s="21"/>
      <c r="ZG427" s="21"/>
      <c r="ZH427" s="21"/>
      <c r="ZI427" s="21"/>
      <c r="ZJ427" s="21"/>
      <c r="ZK427" s="21"/>
      <c r="ZL427" s="21"/>
      <c r="ZM427" s="21"/>
      <c r="ZN427" s="21"/>
      <c r="ZO427" s="21"/>
      <c r="ZP427" s="21"/>
      <c r="ZQ427" s="21"/>
      <c r="ZR427" s="21"/>
      <c r="ZS427" s="21"/>
      <c r="ZT427" s="21"/>
      <c r="ZU427" s="21"/>
      <c r="ZV427" s="21"/>
      <c r="ZW427" s="21"/>
      <c r="ZX427" s="21"/>
      <c r="ZY427" s="21"/>
      <c r="ZZ427" s="21"/>
      <c r="AAA427" s="21"/>
      <c r="AAB427" s="21"/>
      <c r="AAC427" s="21"/>
      <c r="AAD427" s="21"/>
      <c r="AAE427" s="21"/>
      <c r="AAF427" s="21"/>
      <c r="AAG427" s="21"/>
      <c r="AAH427" s="21"/>
      <c r="AAI427" s="21"/>
      <c r="AAJ427" s="21"/>
      <c r="AAK427" s="21"/>
      <c r="AAL427" s="21"/>
      <c r="AAM427" s="21"/>
      <c r="AAN427" s="21"/>
      <c r="AAO427" s="21"/>
      <c r="AAP427" s="21"/>
      <c r="AAQ427" s="21"/>
      <c r="AAR427" s="21"/>
      <c r="AAS427" s="21"/>
      <c r="AAT427" s="21"/>
      <c r="AAU427" s="21"/>
      <c r="AAV427" s="21"/>
      <c r="AAW427" s="21"/>
      <c r="AAX427" s="21"/>
      <c r="AAY427" s="21"/>
      <c r="AAZ427" s="21"/>
      <c r="ABA427" s="21"/>
      <c r="ABB427" s="21"/>
      <c r="ABC427" s="21"/>
      <c r="ABD427" s="21"/>
      <c r="ABE427" s="21"/>
      <c r="ABF427" s="21"/>
      <c r="ABG427" s="21"/>
      <c r="ABH427" s="21"/>
      <c r="ABI427" s="21"/>
      <c r="ABJ427" s="21"/>
      <c r="ABK427" s="21"/>
      <c r="ABL427" s="21"/>
      <c r="ABM427" s="21"/>
      <c r="ABN427" s="21"/>
      <c r="ABO427" s="21"/>
      <c r="ABP427" s="21"/>
      <c r="ABQ427" s="21"/>
      <c r="ABR427" s="21"/>
      <c r="ABS427" s="21"/>
      <c r="ABT427" s="21"/>
      <c r="ABU427" s="21"/>
      <c r="ABV427" s="21"/>
      <c r="ABW427" s="21"/>
      <c r="ABX427" s="21"/>
      <c r="ABY427" s="21"/>
      <c r="ABZ427" s="21"/>
      <c r="ACA427" s="21"/>
      <c r="ACB427" s="21"/>
      <c r="ACC427" s="21"/>
      <c r="ACD427" s="21"/>
      <c r="ACE427" s="21"/>
      <c r="ACF427" s="21"/>
      <c r="ACG427" s="21"/>
      <c r="ACH427" s="21"/>
      <c r="ACI427" s="21"/>
      <c r="ACJ427" s="21"/>
      <c r="ACK427" s="21"/>
      <c r="ACL427" s="21"/>
      <c r="ACM427" s="21"/>
      <c r="ACN427" s="21"/>
      <c r="ACO427" s="21"/>
      <c r="ACP427" s="21"/>
      <c r="ACQ427" s="21"/>
      <c r="ACR427" s="21"/>
      <c r="ACS427" s="21"/>
      <c r="ACT427" s="21"/>
      <c r="ACU427" s="21"/>
      <c r="ACV427" s="21"/>
      <c r="ACW427" s="21"/>
      <c r="ACX427" s="21"/>
      <c r="ACY427" s="21"/>
      <c r="ACZ427" s="21"/>
      <c r="ADA427" s="21"/>
      <c r="ADB427" s="21"/>
      <c r="ADC427" s="21"/>
      <c r="ADD427" s="21"/>
      <c r="ADE427" s="21"/>
      <c r="ADF427" s="21"/>
      <c r="ADG427" s="21"/>
      <c r="ADH427" s="21"/>
      <c r="ADI427" s="21"/>
      <c r="ADJ427" s="21"/>
      <c r="ADK427" s="21"/>
      <c r="ADL427" s="21"/>
      <c r="ADM427" s="21"/>
      <c r="ADN427" s="21"/>
      <c r="ADO427" s="21"/>
      <c r="ADP427" s="21"/>
      <c r="ADQ427" s="21"/>
      <c r="ADR427" s="21"/>
      <c r="ADS427" s="21"/>
      <c r="ADT427" s="21"/>
      <c r="ADU427" s="21"/>
      <c r="ADV427" s="21"/>
      <c r="ADW427" s="21"/>
      <c r="ADX427" s="21"/>
      <c r="ADY427" s="21"/>
      <c r="ADZ427" s="21"/>
      <c r="AEA427" s="21"/>
      <c r="AEB427" s="21"/>
      <c r="AEC427" s="21"/>
      <c r="AED427" s="21"/>
      <c r="AEE427" s="21"/>
      <c r="AEF427" s="21"/>
      <c r="AEG427" s="21"/>
      <c r="AEH427" s="21"/>
      <c r="AEI427" s="21"/>
      <c r="AEJ427" s="21"/>
      <c r="AEK427" s="21"/>
      <c r="AEL427" s="21"/>
      <c r="AEM427" s="21"/>
      <c r="AEN427" s="21"/>
      <c r="AEO427" s="21"/>
      <c r="AEP427" s="21"/>
      <c r="AEQ427" s="21"/>
      <c r="AER427" s="21"/>
      <c r="AES427" s="21"/>
      <c r="AET427" s="21"/>
      <c r="AEU427" s="21"/>
      <c r="AEV427" s="21"/>
      <c r="AEW427" s="21"/>
      <c r="AEX427" s="21"/>
      <c r="AEY427" s="21"/>
      <c r="AEZ427" s="21"/>
      <c r="AFA427" s="21"/>
      <c r="AFB427" s="21"/>
      <c r="AFC427" s="21"/>
      <c r="AFD427" s="21"/>
      <c r="AFE427" s="21"/>
      <c r="AFF427" s="21"/>
      <c r="AFG427" s="21"/>
      <c r="AFH427" s="21"/>
      <c r="AFI427" s="21"/>
      <c r="AFJ427" s="21"/>
      <c r="AFK427" s="21"/>
      <c r="AFL427" s="21"/>
      <c r="AFM427" s="21"/>
      <c r="AFN427" s="21"/>
      <c r="AFO427" s="21"/>
      <c r="AFP427" s="21"/>
      <c r="AFQ427" s="21"/>
      <c r="AFR427" s="21"/>
      <c r="AFS427" s="21"/>
      <c r="AFT427" s="21"/>
      <c r="AFU427" s="21"/>
      <c r="AFV427" s="21"/>
      <c r="AFW427" s="21"/>
      <c r="AFX427" s="21"/>
      <c r="AFY427" s="21"/>
      <c r="AFZ427" s="21"/>
      <c r="AGA427" s="21"/>
      <c r="AGB427" s="21"/>
      <c r="AGC427" s="21"/>
      <c r="AGD427" s="21"/>
      <c r="AGE427" s="21"/>
      <c r="AGF427" s="21"/>
      <c r="AGG427" s="21"/>
      <c r="AGH427" s="21"/>
      <c r="AGI427" s="21"/>
      <c r="AGJ427" s="21"/>
      <c r="AGK427" s="21"/>
      <c r="AGL427" s="21"/>
      <c r="AGM427" s="21"/>
      <c r="AGN427" s="21"/>
      <c r="AGO427" s="21"/>
      <c r="AGP427" s="21"/>
      <c r="AGQ427" s="21"/>
      <c r="AGR427" s="21"/>
      <c r="AGS427" s="21"/>
      <c r="AGT427" s="21"/>
      <c r="AGU427" s="21"/>
      <c r="AGV427" s="21"/>
      <c r="AGW427" s="21"/>
      <c r="AGX427" s="21"/>
      <c r="AGY427" s="21"/>
      <c r="AGZ427" s="21"/>
      <c r="AHA427" s="21"/>
      <c r="AHB427" s="21"/>
      <c r="AHC427" s="21"/>
      <c r="AHD427" s="21"/>
      <c r="AHE427" s="21"/>
      <c r="AHF427" s="21"/>
      <c r="AHG427" s="21"/>
      <c r="AHH427" s="21"/>
      <c r="AHI427" s="21"/>
      <c r="AHJ427" s="21"/>
      <c r="AHK427" s="21"/>
      <c r="AHL427" s="21"/>
      <c r="AHM427" s="21"/>
      <c r="AHN427" s="21"/>
      <c r="AHO427" s="21"/>
      <c r="AHP427" s="21"/>
      <c r="AHQ427" s="21"/>
      <c r="AHR427" s="21"/>
      <c r="AHS427" s="21"/>
      <c r="AHT427" s="21"/>
      <c r="AHU427" s="21"/>
      <c r="AHV427" s="21"/>
      <c r="AHW427" s="21"/>
      <c r="AHX427" s="21"/>
      <c r="AHY427" s="21"/>
      <c r="AHZ427" s="21"/>
      <c r="AIA427" s="21"/>
      <c r="AIB427" s="21"/>
      <c r="AIC427" s="21"/>
      <c r="AID427" s="21"/>
      <c r="AIE427" s="21"/>
      <c r="AIF427" s="21"/>
      <c r="AIG427" s="21"/>
      <c r="AIH427" s="21"/>
      <c r="AII427" s="21"/>
      <c r="AIJ427" s="21"/>
      <c r="AIK427" s="21"/>
      <c r="AIL427" s="21"/>
      <c r="AIM427" s="21"/>
      <c r="AIN427" s="21"/>
      <c r="AIO427" s="21"/>
      <c r="AIP427" s="21"/>
      <c r="AIQ427" s="21"/>
      <c r="AIR427" s="21"/>
      <c r="AIS427" s="21"/>
      <c r="AIT427" s="21"/>
      <c r="AIU427" s="21"/>
      <c r="AIV427" s="21"/>
      <c r="AIW427" s="21"/>
      <c r="AIX427" s="21"/>
      <c r="AIY427" s="21"/>
      <c r="AIZ427" s="21"/>
      <c r="AJA427" s="21"/>
      <c r="AJB427" s="21"/>
      <c r="AJC427" s="21"/>
      <c r="AJD427" s="21"/>
      <c r="AJE427" s="21"/>
      <c r="AJF427" s="21"/>
      <c r="AJG427" s="21"/>
      <c r="AJH427" s="21"/>
      <c r="AJI427" s="21"/>
      <c r="AJJ427" s="21"/>
      <c r="AJK427" s="21"/>
      <c r="AJL427" s="21"/>
      <c r="AJM427" s="21"/>
      <c r="AJN427" s="21"/>
      <c r="AJO427" s="21"/>
      <c r="AJP427" s="21"/>
      <c r="AJQ427" s="21"/>
      <c r="AJR427" s="21"/>
      <c r="AJS427" s="21"/>
      <c r="AJT427" s="21"/>
      <c r="AJU427" s="21"/>
      <c r="AJV427" s="21"/>
      <c r="AJW427" s="21"/>
      <c r="AJX427" s="21"/>
      <c r="AJY427" s="21"/>
      <c r="AJZ427" s="21"/>
      <c r="AKA427" s="21"/>
      <c r="AKB427" s="21"/>
      <c r="AKC427" s="21"/>
      <c r="AKD427" s="21"/>
      <c r="AKE427" s="21"/>
      <c r="AKF427" s="21"/>
      <c r="AKG427" s="21"/>
      <c r="AKH427" s="21"/>
      <c r="AKI427" s="21"/>
      <c r="AKJ427" s="21"/>
      <c r="AKK427" s="21"/>
      <c r="AKL427" s="21"/>
      <c r="AKM427" s="21"/>
      <c r="AKN427" s="21"/>
      <c r="AKO427" s="21"/>
      <c r="AKP427" s="21"/>
      <c r="AKQ427" s="21"/>
      <c r="AKR427" s="21"/>
      <c r="AKS427" s="21"/>
      <c r="AKT427" s="21"/>
      <c r="AKU427" s="21"/>
      <c r="AKV427" s="21"/>
      <c r="AKW427" s="21"/>
      <c r="AKX427" s="21"/>
      <c r="AKY427" s="21"/>
      <c r="AKZ427" s="21"/>
      <c r="ALA427" s="21"/>
      <c r="ALB427" s="21"/>
      <c r="ALC427" s="21"/>
      <c r="ALD427" s="21"/>
      <c r="ALE427" s="21"/>
      <c r="ALF427" s="21"/>
      <c r="ALG427" s="21"/>
      <c r="ALH427" s="21"/>
      <c r="ALI427" s="21"/>
      <c r="ALJ427" s="21"/>
      <c r="ALK427" s="21"/>
      <c r="ALL427" s="21"/>
      <c r="ALM427" s="21"/>
      <c r="ALN427" s="21"/>
      <c r="ALO427" s="21"/>
      <c r="ALP427" s="21"/>
      <c r="ALQ427" s="21"/>
      <c r="ALR427" s="21"/>
      <c r="ALS427" s="21"/>
      <c r="ALT427" s="21"/>
      <c r="ALU427" s="21"/>
      <c r="ALV427" s="21"/>
      <c r="ALW427" s="21"/>
      <c r="ALX427" s="21"/>
      <c r="ALY427" s="21"/>
      <c r="ALZ427" s="21"/>
      <c r="AMA427" s="21"/>
      <c r="AMB427" s="21"/>
      <c r="AMC427" s="21"/>
      <c r="AMD427" s="21"/>
      <c r="AME427" s="21"/>
      <c r="AMF427" s="21"/>
      <c r="AMG427" s="21"/>
      <c r="AMH427" s="21"/>
      <c r="AMI427" s="21"/>
      <c r="AMJ427" s="21"/>
      <c r="AMK427" s="21"/>
      <c r="AML427" s="21"/>
      <c r="AMM427" s="21"/>
      <c r="AMN427" s="21"/>
      <c r="AMO427" s="21"/>
      <c r="AMP427" s="21"/>
      <c r="AMQ427" s="21"/>
      <c r="AMR427" s="21"/>
      <c r="AMS427" s="21"/>
      <c r="AMT427" s="21"/>
      <c r="AMU427" s="21"/>
      <c r="AMV427" s="21"/>
      <c r="AMW427" s="21"/>
      <c r="AMX427" s="21"/>
      <c r="AMY427" s="21"/>
      <c r="AMZ427" s="21"/>
      <c r="ANA427" s="21"/>
      <c r="ANB427" s="21"/>
      <c r="ANC427" s="21"/>
      <c r="AND427" s="21"/>
      <c r="ANE427" s="21"/>
      <c r="ANF427" s="21"/>
      <c r="ANG427" s="21"/>
      <c r="ANH427" s="21"/>
      <c r="ANI427" s="21"/>
      <c r="ANJ427" s="21"/>
      <c r="ANK427" s="21"/>
      <c r="ANL427" s="21"/>
      <c r="ANM427" s="21"/>
      <c r="ANN427" s="21"/>
      <c r="ANO427" s="21"/>
      <c r="ANP427" s="21"/>
      <c r="ANQ427" s="21"/>
      <c r="ANR427" s="21"/>
      <c r="ANS427" s="21"/>
      <c r="ANT427" s="21"/>
      <c r="ANU427" s="21"/>
      <c r="ANV427" s="21"/>
      <c r="ANW427" s="21"/>
      <c r="ANX427" s="21"/>
      <c r="ANY427" s="21"/>
      <c r="ANZ427" s="21"/>
      <c r="AOA427" s="21"/>
      <c r="AOB427" s="21"/>
      <c r="AOC427" s="21"/>
      <c r="AOD427" s="21"/>
      <c r="AOE427" s="21"/>
      <c r="AOF427" s="21"/>
      <c r="AOG427" s="21"/>
      <c r="AOH427" s="21"/>
      <c r="AOI427" s="21"/>
      <c r="AOJ427" s="21"/>
      <c r="AOK427" s="21"/>
      <c r="AOL427" s="21"/>
      <c r="AOM427" s="21"/>
      <c r="AON427" s="21"/>
      <c r="AOO427" s="21"/>
      <c r="AOP427" s="21"/>
      <c r="AOQ427" s="21"/>
      <c r="AOR427" s="21"/>
      <c r="AOS427" s="21"/>
      <c r="AOT427" s="21"/>
      <c r="AOU427" s="21"/>
      <c r="AOV427" s="21"/>
      <c r="AOW427" s="21"/>
      <c r="AOX427" s="21"/>
      <c r="AOY427" s="21"/>
      <c r="AOZ427" s="21"/>
      <c r="APA427" s="21"/>
      <c r="APB427" s="21"/>
      <c r="APC427" s="21"/>
      <c r="APD427" s="21"/>
      <c r="APE427" s="21"/>
      <c r="APF427" s="21"/>
      <c r="APG427" s="21"/>
      <c r="APH427" s="21"/>
      <c r="API427" s="21"/>
      <c r="APJ427" s="21"/>
      <c r="APK427" s="21"/>
      <c r="APL427" s="21"/>
      <c r="APM427" s="21"/>
      <c r="APN427" s="21"/>
      <c r="APO427" s="21"/>
      <c r="APP427" s="21"/>
      <c r="APQ427" s="21"/>
      <c r="APR427" s="21"/>
      <c r="APS427" s="21"/>
      <c r="APT427" s="21"/>
      <c r="APU427" s="21"/>
      <c r="APV427" s="21"/>
      <c r="APW427" s="21"/>
      <c r="APX427" s="21"/>
      <c r="APY427" s="21"/>
      <c r="APZ427" s="21"/>
      <c r="AQA427" s="21"/>
      <c r="AQB427" s="21"/>
      <c r="AQC427" s="21"/>
      <c r="AQD427" s="21"/>
      <c r="AQE427" s="21"/>
      <c r="AQF427" s="21"/>
      <c r="AQG427" s="21"/>
      <c r="AQH427" s="21"/>
      <c r="AQI427" s="21"/>
      <c r="AQJ427" s="21"/>
      <c r="AQK427" s="21"/>
      <c r="AQL427" s="21"/>
      <c r="AQM427" s="21"/>
      <c r="AQN427" s="21"/>
      <c r="AQO427" s="21"/>
      <c r="AQP427" s="21"/>
      <c r="AQQ427" s="21"/>
      <c r="AQR427" s="21"/>
      <c r="AQS427" s="21"/>
      <c r="AQT427" s="21"/>
      <c r="AQU427" s="21"/>
      <c r="AQV427" s="21"/>
      <c r="AQW427" s="21"/>
      <c r="AQX427" s="21"/>
      <c r="AQY427" s="21"/>
      <c r="AQZ427" s="21"/>
      <c r="ARA427" s="21"/>
      <c r="ARB427" s="21"/>
      <c r="ARC427" s="21"/>
      <c r="ARD427" s="21"/>
      <c r="ARE427" s="21"/>
      <c r="ARF427" s="21"/>
      <c r="ARG427" s="21"/>
      <c r="ARH427" s="21"/>
      <c r="ARI427" s="21"/>
      <c r="ARJ427" s="21"/>
      <c r="ARK427" s="21"/>
      <c r="ARL427" s="21"/>
      <c r="ARM427" s="21"/>
      <c r="ARN427" s="21"/>
      <c r="ARO427" s="21"/>
      <c r="ARP427" s="21"/>
      <c r="ARQ427" s="21"/>
      <c r="ARR427" s="21"/>
      <c r="ARS427" s="21"/>
      <c r="ART427" s="21"/>
      <c r="ARU427" s="21"/>
      <c r="ARV427" s="21"/>
      <c r="ARW427" s="21"/>
      <c r="ARX427" s="21"/>
      <c r="ARY427" s="21"/>
      <c r="ARZ427" s="21"/>
      <c r="ASA427" s="21"/>
      <c r="ASB427" s="21"/>
      <c r="ASC427" s="21"/>
      <c r="ASD427" s="21"/>
      <c r="ASE427" s="21"/>
      <c r="ASF427" s="21"/>
      <c r="ASG427" s="21"/>
      <c r="ASH427" s="21"/>
      <c r="ASI427" s="21"/>
      <c r="ASJ427" s="21"/>
      <c r="ASK427" s="21"/>
      <c r="ASL427" s="21"/>
      <c r="ASM427" s="21"/>
      <c r="ASN427" s="21"/>
      <c r="ASO427" s="21"/>
      <c r="ASP427" s="21"/>
      <c r="ASQ427" s="21"/>
      <c r="ASR427" s="21"/>
      <c r="ASS427" s="21"/>
      <c r="AST427" s="21"/>
      <c r="ASU427" s="21"/>
      <c r="ASV427" s="21"/>
      <c r="ASW427" s="21"/>
      <c r="ASX427" s="21"/>
      <c r="ASY427" s="21"/>
      <c r="ASZ427" s="21"/>
      <c r="ATA427" s="21"/>
      <c r="ATB427" s="21"/>
      <c r="ATC427" s="21"/>
      <c r="ATD427" s="21"/>
      <c r="ATE427" s="21"/>
      <c r="ATF427" s="21"/>
      <c r="ATG427" s="21"/>
      <c r="ATH427" s="21"/>
      <c r="ATI427" s="21"/>
      <c r="ATJ427" s="21"/>
      <c r="ATK427" s="21"/>
      <c r="ATL427" s="21"/>
      <c r="ATM427" s="21"/>
      <c r="ATN427" s="21"/>
      <c r="ATO427" s="21"/>
      <c r="ATP427" s="21"/>
      <c r="ATQ427" s="21"/>
      <c r="ATR427" s="21"/>
      <c r="ATS427" s="21"/>
      <c r="ATT427" s="21"/>
      <c r="ATU427" s="21"/>
      <c r="ATV427" s="21"/>
      <c r="ATW427" s="21"/>
      <c r="ATX427" s="21"/>
      <c r="ATY427" s="21"/>
      <c r="ATZ427" s="21"/>
      <c r="AUA427" s="21"/>
      <c r="AUB427" s="21"/>
      <c r="AUC427" s="21"/>
      <c r="AUD427" s="21"/>
      <c r="AUE427" s="21"/>
      <c r="AUF427" s="21"/>
      <c r="AUG427" s="21"/>
      <c r="AUH427" s="21"/>
      <c r="AUI427" s="21"/>
      <c r="AUJ427" s="21"/>
      <c r="AUK427" s="21"/>
      <c r="AUL427" s="21"/>
      <c r="AUM427" s="21"/>
      <c r="AUN427" s="21"/>
      <c r="AUO427" s="21"/>
      <c r="AUP427" s="21"/>
      <c r="AUQ427" s="21"/>
      <c r="AUR427" s="21"/>
      <c r="AUS427" s="21"/>
      <c r="AUT427" s="21"/>
      <c r="AUU427" s="21"/>
      <c r="AUV427" s="21"/>
      <c r="AUW427" s="21"/>
      <c r="AUX427" s="21"/>
      <c r="AUY427" s="21"/>
      <c r="AUZ427" s="21"/>
      <c r="AVA427" s="21"/>
      <c r="AVB427" s="21"/>
      <c r="AVC427" s="21"/>
      <c r="AVD427" s="21"/>
      <c r="AVE427" s="21"/>
      <c r="AVF427" s="21"/>
      <c r="AVG427" s="21"/>
      <c r="AVH427" s="21"/>
      <c r="AVI427" s="21"/>
      <c r="AVJ427" s="21"/>
      <c r="AVK427" s="21"/>
      <c r="AVL427" s="21"/>
      <c r="AVM427" s="21"/>
      <c r="AVN427" s="21"/>
      <c r="AVO427" s="21"/>
      <c r="AVP427" s="21"/>
      <c r="AVQ427" s="21"/>
      <c r="AVR427" s="21"/>
      <c r="AVS427" s="21"/>
      <c r="AVT427" s="21"/>
      <c r="AVU427" s="21"/>
      <c r="AVV427" s="21"/>
      <c r="AVW427" s="21"/>
      <c r="AVX427" s="21"/>
      <c r="AVY427" s="21"/>
      <c r="AVZ427" s="21"/>
      <c r="AWA427" s="21"/>
      <c r="AWB427" s="21"/>
      <c r="AWC427" s="21"/>
      <c r="AWD427" s="21"/>
      <c r="AWE427" s="21"/>
      <c r="AWF427" s="21"/>
      <c r="AWG427" s="21"/>
      <c r="AWH427" s="21"/>
      <c r="AWI427" s="21"/>
      <c r="AWJ427" s="21"/>
      <c r="AWK427" s="21"/>
      <c r="AWL427" s="21"/>
      <c r="AWM427" s="21"/>
      <c r="AWN427" s="21"/>
      <c r="AWO427" s="21"/>
      <c r="AWP427" s="21"/>
      <c r="AWQ427" s="21"/>
      <c r="AWR427" s="21"/>
      <c r="AWS427" s="21"/>
      <c r="AWT427" s="21"/>
      <c r="AWU427" s="21"/>
      <c r="AWV427" s="21"/>
      <c r="AWW427" s="21"/>
      <c r="AWX427" s="21"/>
      <c r="AWY427" s="21"/>
      <c r="AWZ427" s="21"/>
      <c r="AXA427" s="21"/>
      <c r="AXB427" s="21"/>
      <c r="AXC427" s="21"/>
      <c r="AXD427" s="21"/>
      <c r="AXE427" s="21"/>
      <c r="AXF427" s="21"/>
      <c r="AXG427" s="21"/>
      <c r="AXH427" s="21"/>
      <c r="AXI427" s="21"/>
      <c r="AXJ427" s="21"/>
      <c r="AXK427" s="21"/>
      <c r="AXL427" s="21"/>
      <c r="AXM427" s="21"/>
      <c r="AXN427" s="21"/>
      <c r="AXO427" s="21"/>
      <c r="AXP427" s="21"/>
      <c r="AXQ427" s="21"/>
      <c r="AXR427" s="21"/>
      <c r="AXS427" s="21"/>
      <c r="AXT427" s="21"/>
      <c r="AXU427" s="21"/>
      <c r="AXV427" s="21"/>
      <c r="AXW427" s="21"/>
      <c r="AXX427" s="21"/>
      <c r="AXY427" s="21"/>
      <c r="AXZ427" s="21"/>
      <c r="AYA427" s="21"/>
      <c r="AYB427" s="21"/>
      <c r="AYC427" s="21"/>
      <c r="AYD427" s="21"/>
      <c r="AYE427" s="21"/>
      <c r="AYF427" s="21"/>
      <c r="AYG427" s="21"/>
      <c r="AYH427" s="21"/>
      <c r="AYI427" s="21"/>
      <c r="AYJ427" s="21"/>
      <c r="AYK427" s="21"/>
      <c r="AYL427" s="21"/>
      <c r="AYM427" s="21"/>
      <c r="AYN427" s="21"/>
      <c r="AYO427" s="21"/>
      <c r="AYP427" s="21"/>
      <c r="AYQ427" s="21"/>
      <c r="AYR427" s="21"/>
      <c r="AYS427" s="21"/>
      <c r="AYT427" s="21"/>
      <c r="AYU427" s="21"/>
      <c r="AYV427" s="21"/>
      <c r="AYW427" s="21"/>
      <c r="AYX427" s="21"/>
      <c r="AYY427" s="21"/>
      <c r="AYZ427" s="21"/>
      <c r="AZA427" s="21"/>
      <c r="AZB427" s="21"/>
      <c r="AZC427" s="21"/>
      <c r="AZD427" s="21"/>
      <c r="AZE427" s="21"/>
      <c r="AZF427" s="21"/>
      <c r="AZG427" s="21"/>
      <c r="AZH427" s="21"/>
      <c r="AZI427" s="21"/>
      <c r="AZJ427" s="21"/>
      <c r="AZK427" s="21"/>
      <c r="AZL427" s="21"/>
      <c r="AZM427" s="21"/>
      <c r="AZN427" s="21"/>
      <c r="AZO427" s="21"/>
      <c r="AZP427" s="21"/>
      <c r="AZQ427" s="21"/>
      <c r="AZR427" s="21"/>
      <c r="AZS427" s="21"/>
      <c r="AZT427" s="21"/>
      <c r="AZU427" s="21"/>
      <c r="AZV427" s="21"/>
      <c r="AZW427" s="21"/>
      <c r="AZX427" s="21"/>
      <c r="AZY427" s="21"/>
      <c r="AZZ427" s="21"/>
      <c r="BAA427" s="21"/>
      <c r="BAB427" s="21"/>
      <c r="BAC427" s="21"/>
      <c r="BAD427" s="21"/>
      <c r="BAE427" s="21"/>
      <c r="BAF427" s="21"/>
      <c r="BAG427" s="21"/>
      <c r="BAH427" s="21"/>
      <c r="BAI427" s="21"/>
      <c r="BAJ427" s="21"/>
      <c r="BAK427" s="21"/>
      <c r="BAL427" s="21"/>
      <c r="BAM427" s="21"/>
      <c r="BAN427" s="21"/>
      <c r="BAO427" s="21"/>
      <c r="BAP427" s="21"/>
      <c r="BAQ427" s="21"/>
      <c r="BAR427" s="21"/>
      <c r="BAS427" s="21"/>
      <c r="BAT427" s="21"/>
      <c r="BAU427" s="21"/>
      <c r="BAV427" s="21"/>
      <c r="BAW427" s="21"/>
      <c r="BAX427" s="21"/>
      <c r="BAY427" s="21"/>
      <c r="BAZ427" s="21"/>
      <c r="BBA427" s="21"/>
      <c r="BBB427" s="21"/>
      <c r="BBC427" s="21"/>
      <c r="BBD427" s="21"/>
      <c r="BBE427" s="21"/>
      <c r="BBF427" s="21"/>
      <c r="BBG427" s="21"/>
      <c r="BBH427" s="21"/>
      <c r="BBI427" s="21"/>
      <c r="BBJ427" s="21"/>
      <c r="BBK427" s="21"/>
      <c r="BBL427" s="21"/>
      <c r="BBM427" s="21"/>
      <c r="BBN427" s="21"/>
      <c r="BBO427" s="21"/>
      <c r="BBP427" s="21"/>
      <c r="BBQ427" s="21"/>
      <c r="BBR427" s="21"/>
      <c r="BBS427" s="21"/>
      <c r="BBT427" s="21"/>
      <c r="BBU427" s="21"/>
      <c r="BBV427" s="21"/>
      <c r="BBW427" s="21"/>
      <c r="BBX427" s="21"/>
      <c r="BBY427" s="21"/>
      <c r="BBZ427" s="21"/>
      <c r="BCA427" s="21"/>
      <c r="BCB427" s="21"/>
      <c r="BCC427" s="21"/>
      <c r="BCD427" s="21"/>
      <c r="BCE427" s="21"/>
      <c r="BCF427" s="21"/>
      <c r="BCG427" s="21"/>
      <c r="BCH427" s="21"/>
      <c r="BCI427" s="21"/>
      <c r="BCJ427" s="21"/>
      <c r="BCK427" s="21"/>
      <c r="BCL427" s="21"/>
      <c r="BCM427" s="21"/>
      <c r="BCN427" s="21"/>
      <c r="BCO427" s="21"/>
      <c r="BCP427" s="21"/>
      <c r="BCQ427" s="21"/>
      <c r="BCR427" s="21"/>
      <c r="BCS427" s="21"/>
      <c r="BCT427" s="21"/>
      <c r="BCU427" s="21"/>
      <c r="BCV427" s="21"/>
      <c r="BCW427" s="21"/>
      <c r="BCX427" s="21"/>
      <c r="BCY427" s="21"/>
      <c r="BCZ427" s="21"/>
      <c r="BDA427" s="21"/>
      <c r="BDB427" s="21"/>
      <c r="BDC427" s="21"/>
      <c r="BDD427" s="21"/>
      <c r="BDE427" s="21"/>
      <c r="BDF427" s="21"/>
      <c r="BDG427" s="21"/>
      <c r="BDH427" s="21"/>
      <c r="BDI427" s="21"/>
      <c r="BDJ427" s="21"/>
      <c r="BDK427" s="21"/>
      <c r="BDL427" s="21"/>
      <c r="BDM427" s="21"/>
      <c r="BDN427" s="21"/>
      <c r="BDO427" s="21"/>
      <c r="BDP427" s="21"/>
      <c r="BDQ427" s="21"/>
      <c r="BDR427" s="21"/>
      <c r="BDS427" s="21"/>
      <c r="BDT427" s="21"/>
      <c r="BDU427" s="21"/>
      <c r="BDV427" s="21"/>
      <c r="BDW427" s="21"/>
      <c r="BDX427" s="21"/>
      <c r="BDY427" s="21"/>
      <c r="BDZ427" s="21"/>
      <c r="BEA427" s="21"/>
      <c r="BEB427" s="21"/>
      <c r="BEC427" s="21"/>
      <c r="BED427" s="21"/>
      <c r="BEE427" s="21"/>
      <c r="BEF427" s="21"/>
      <c r="BEG427" s="21"/>
      <c r="BEH427" s="21"/>
      <c r="BEI427" s="21"/>
      <c r="BEJ427" s="21"/>
      <c r="BEK427" s="21"/>
      <c r="BEL427" s="21"/>
      <c r="BEM427" s="21"/>
      <c r="BEN427" s="21"/>
      <c r="BEO427" s="21"/>
      <c r="BEP427" s="21"/>
      <c r="BEQ427" s="21"/>
      <c r="BER427" s="21"/>
      <c r="BES427" s="21"/>
      <c r="BET427" s="21"/>
      <c r="BEU427" s="21"/>
      <c r="BEV427" s="21"/>
      <c r="BEW427" s="21"/>
      <c r="BEX427" s="21"/>
      <c r="BEY427" s="21"/>
      <c r="BEZ427" s="21"/>
      <c r="BFA427" s="21"/>
      <c r="BFB427" s="21"/>
      <c r="BFC427" s="21"/>
      <c r="BFD427" s="21"/>
      <c r="BFE427" s="21"/>
      <c r="BFF427" s="21"/>
      <c r="BFG427" s="21"/>
      <c r="BFH427" s="21"/>
      <c r="BFI427" s="21"/>
      <c r="BFJ427" s="21"/>
      <c r="BFK427" s="21"/>
      <c r="BFL427" s="21"/>
      <c r="BFM427" s="21"/>
      <c r="BFN427" s="21"/>
      <c r="BFO427" s="21"/>
      <c r="BFP427" s="21"/>
      <c r="BFQ427" s="21"/>
      <c r="BFR427" s="21"/>
      <c r="BFS427" s="21"/>
      <c r="BFT427" s="21"/>
      <c r="BFU427" s="21"/>
      <c r="BFV427" s="21"/>
      <c r="BFW427" s="21"/>
      <c r="BFX427" s="21"/>
      <c r="BFY427" s="21"/>
      <c r="BFZ427" s="21"/>
      <c r="BGA427" s="21"/>
      <c r="BGB427" s="21"/>
      <c r="BGC427" s="21"/>
      <c r="BGD427" s="21"/>
      <c r="BGE427" s="21"/>
      <c r="BGF427" s="21"/>
      <c r="BGG427" s="21"/>
      <c r="BGH427" s="21"/>
      <c r="BGI427" s="21"/>
      <c r="BGJ427" s="21"/>
      <c r="BGK427" s="21"/>
      <c r="BGL427" s="21"/>
      <c r="BGM427" s="21"/>
      <c r="BGN427" s="21"/>
      <c r="BGO427" s="21"/>
      <c r="BGP427" s="21"/>
      <c r="BGQ427" s="21"/>
      <c r="BGR427" s="21"/>
      <c r="BGS427" s="21"/>
      <c r="BGT427" s="21"/>
      <c r="BGU427" s="21"/>
      <c r="BGV427" s="21"/>
      <c r="BGW427" s="21"/>
      <c r="BGX427" s="21"/>
      <c r="BGY427" s="21"/>
      <c r="BGZ427" s="21"/>
      <c r="BHA427" s="21"/>
      <c r="BHB427" s="21"/>
      <c r="BHC427" s="21"/>
      <c r="BHD427" s="21"/>
      <c r="BHE427" s="21"/>
      <c r="BHF427" s="21"/>
      <c r="BHG427" s="21"/>
      <c r="BHH427" s="21"/>
      <c r="BHI427" s="21"/>
      <c r="BHJ427" s="21"/>
      <c r="BHK427" s="21"/>
      <c r="BHL427" s="21"/>
      <c r="BHM427" s="21"/>
      <c r="BHN427" s="21"/>
      <c r="BHO427" s="21"/>
      <c r="BHP427" s="21"/>
      <c r="BHQ427" s="21"/>
      <c r="BHR427" s="21"/>
      <c r="BHS427" s="21"/>
      <c r="BHT427" s="21"/>
      <c r="BHU427" s="21"/>
      <c r="BHV427" s="21"/>
      <c r="BHW427" s="21"/>
      <c r="BHX427" s="21"/>
      <c r="BHY427" s="21"/>
      <c r="BHZ427" s="21"/>
      <c r="BIA427" s="21"/>
      <c r="BIB427" s="21"/>
      <c r="BIC427" s="21"/>
      <c r="BID427" s="21"/>
      <c r="BIE427" s="21"/>
      <c r="BIF427" s="21"/>
      <c r="BIG427" s="21"/>
      <c r="BIH427" s="21"/>
      <c r="BII427" s="21"/>
      <c r="BIJ427" s="21"/>
      <c r="BIK427" s="21"/>
      <c r="BIL427" s="21"/>
      <c r="BIM427" s="21"/>
      <c r="BIN427" s="21"/>
      <c r="BIO427" s="21"/>
      <c r="BIP427" s="21"/>
      <c r="BIQ427" s="21"/>
      <c r="BIR427" s="21"/>
      <c r="BIS427" s="21"/>
      <c r="BIT427" s="21"/>
      <c r="BIU427" s="21"/>
      <c r="BIV427" s="21"/>
      <c r="BIW427" s="21"/>
      <c r="BIX427" s="21"/>
      <c r="BIY427" s="21"/>
      <c r="BIZ427" s="21"/>
      <c r="BJA427" s="21"/>
      <c r="BJB427" s="21"/>
      <c r="BJC427" s="21"/>
      <c r="BJD427" s="21"/>
      <c r="BJE427" s="21"/>
      <c r="BJF427" s="21"/>
      <c r="BJG427" s="21"/>
      <c r="BJH427" s="21"/>
      <c r="BJI427" s="21"/>
      <c r="BJJ427" s="21"/>
      <c r="BJK427" s="21"/>
      <c r="BJL427" s="21"/>
      <c r="BJM427" s="21"/>
      <c r="BJN427" s="21"/>
      <c r="BJO427" s="21"/>
      <c r="BJP427" s="21"/>
      <c r="BJQ427" s="21"/>
      <c r="BJR427" s="21"/>
      <c r="BJS427" s="21"/>
      <c r="BJT427" s="21"/>
      <c r="BJU427" s="21"/>
      <c r="BJV427" s="21"/>
      <c r="BJW427" s="21"/>
      <c r="BJX427" s="21"/>
      <c r="BJY427" s="21"/>
      <c r="BJZ427" s="21"/>
      <c r="BKA427" s="21"/>
      <c r="BKB427" s="21"/>
      <c r="BKC427" s="21"/>
      <c r="BKD427" s="21"/>
      <c r="BKE427" s="21"/>
      <c r="BKF427" s="21"/>
      <c r="BKG427" s="21"/>
      <c r="BKH427" s="21"/>
      <c r="BKI427" s="21"/>
      <c r="BKJ427" s="21"/>
      <c r="BKK427" s="21"/>
      <c r="BKL427" s="21"/>
      <c r="BKM427" s="21"/>
      <c r="BKN427" s="21"/>
      <c r="BKO427" s="21"/>
      <c r="BKP427" s="21"/>
      <c r="BKQ427" s="21"/>
      <c r="BKR427" s="21"/>
      <c r="BKS427" s="21"/>
      <c r="BKT427" s="21"/>
      <c r="BKU427" s="21"/>
      <c r="BKV427" s="21"/>
      <c r="BKW427" s="21"/>
      <c r="BKX427" s="21"/>
      <c r="BKY427" s="21"/>
      <c r="BKZ427" s="21"/>
      <c r="BLA427" s="21"/>
      <c r="BLB427" s="21"/>
      <c r="BLC427" s="21"/>
      <c r="BLD427" s="21"/>
      <c r="BLE427" s="21"/>
      <c r="BLF427" s="21"/>
      <c r="BLG427" s="21"/>
      <c r="BLH427" s="21"/>
      <c r="BLI427" s="21"/>
      <c r="BLJ427" s="21"/>
      <c r="BLK427" s="21"/>
      <c r="BLL427" s="21"/>
      <c r="BLM427" s="21"/>
      <c r="BLN427" s="21"/>
      <c r="BLO427" s="21"/>
      <c r="BLP427" s="21"/>
      <c r="BLQ427" s="21"/>
      <c r="BLR427" s="21"/>
      <c r="BLS427" s="21"/>
      <c r="BLT427" s="21"/>
      <c r="BLU427" s="21"/>
      <c r="BLV427" s="21"/>
      <c r="BLW427" s="21"/>
      <c r="BLX427" s="21"/>
      <c r="BLY427" s="21"/>
      <c r="BLZ427" s="21"/>
      <c r="BMA427" s="21"/>
      <c r="BMB427" s="21"/>
      <c r="BMC427" s="21"/>
      <c r="BMD427" s="21"/>
      <c r="BME427" s="21"/>
      <c r="BMF427" s="21"/>
      <c r="BMG427" s="21"/>
      <c r="BMH427" s="21"/>
      <c r="BMI427" s="21"/>
      <c r="BMJ427" s="21"/>
      <c r="BMK427" s="21"/>
      <c r="BML427" s="21"/>
      <c r="BMM427" s="21"/>
      <c r="BMN427" s="21"/>
      <c r="BMO427" s="21"/>
      <c r="BMP427" s="21"/>
      <c r="BMQ427" s="21"/>
      <c r="BMR427" s="21"/>
      <c r="BMS427" s="21"/>
      <c r="BMT427" s="21"/>
      <c r="BMU427" s="21"/>
      <c r="BMV427" s="21"/>
      <c r="BMW427" s="21"/>
      <c r="BMX427" s="21"/>
      <c r="BMY427" s="21"/>
      <c r="BMZ427" s="21"/>
      <c r="BNA427" s="21"/>
      <c r="BNB427" s="21"/>
      <c r="BNC427" s="21"/>
      <c r="BND427" s="21"/>
      <c r="BNE427" s="21"/>
      <c r="BNF427" s="21"/>
      <c r="BNG427" s="21"/>
      <c r="BNH427" s="21"/>
      <c r="BNI427" s="21"/>
      <c r="BNJ427" s="21"/>
      <c r="BNK427" s="21"/>
      <c r="BNL427" s="21"/>
      <c r="BNM427" s="21"/>
      <c r="BNN427" s="21"/>
      <c r="BNO427" s="21"/>
      <c r="BNP427" s="21"/>
      <c r="BNQ427" s="21"/>
      <c r="BNR427" s="21"/>
      <c r="BNS427" s="21"/>
      <c r="BNT427" s="21"/>
      <c r="BNU427" s="21"/>
      <c r="BNV427" s="21"/>
      <c r="BNW427" s="21"/>
      <c r="BNX427" s="21"/>
      <c r="BNY427" s="21"/>
      <c r="BNZ427" s="21"/>
      <c r="BOA427" s="21"/>
      <c r="BOB427" s="21"/>
      <c r="BOC427" s="21"/>
      <c r="BOD427" s="21"/>
      <c r="BOE427" s="21"/>
      <c r="BOF427" s="21"/>
      <c r="BOG427" s="21"/>
      <c r="BOH427" s="21"/>
      <c r="BOI427" s="21"/>
      <c r="BOJ427" s="21"/>
      <c r="BOK427" s="21"/>
      <c r="BOL427" s="21"/>
      <c r="BOM427" s="21"/>
      <c r="BON427" s="21"/>
      <c r="BOO427" s="21"/>
      <c r="BOP427" s="21"/>
      <c r="BOQ427" s="21"/>
      <c r="BOR427" s="21"/>
      <c r="BOS427" s="21"/>
      <c r="BOT427" s="21"/>
      <c r="BOU427" s="21"/>
      <c r="BOV427" s="21"/>
      <c r="BOW427" s="21"/>
      <c r="BOX427" s="21"/>
      <c r="BOY427" s="21"/>
      <c r="BOZ427" s="21"/>
      <c r="BPA427" s="21"/>
      <c r="BPB427" s="21"/>
      <c r="BPC427" s="21"/>
      <c r="BPD427" s="21"/>
      <c r="BPE427" s="21"/>
      <c r="BPF427" s="21"/>
      <c r="BPG427" s="21"/>
      <c r="BPH427" s="21"/>
      <c r="BPI427" s="21"/>
      <c r="BPJ427" s="21"/>
      <c r="BPK427" s="21"/>
      <c r="BPL427" s="21"/>
      <c r="BPM427" s="21"/>
      <c r="BPN427" s="21"/>
      <c r="BPO427" s="21"/>
      <c r="BPP427" s="21"/>
      <c r="BPQ427" s="21"/>
      <c r="BPR427" s="21"/>
      <c r="BPS427" s="21"/>
      <c r="BPT427" s="21"/>
      <c r="BPU427" s="21"/>
      <c r="BPV427" s="21"/>
      <c r="BPW427" s="21"/>
      <c r="BPX427" s="21"/>
      <c r="BPY427" s="21"/>
      <c r="BPZ427" s="21"/>
      <c r="BQA427" s="21"/>
      <c r="BQB427" s="21"/>
      <c r="BQC427" s="21"/>
      <c r="BQD427" s="21"/>
      <c r="BQE427" s="21"/>
      <c r="BQF427" s="21"/>
      <c r="BQG427" s="21"/>
      <c r="BQH427" s="21"/>
      <c r="BQI427" s="21"/>
      <c r="BQJ427" s="21"/>
      <c r="BQK427" s="21"/>
      <c r="BQL427" s="21"/>
      <c r="BQM427" s="21"/>
      <c r="BQN427" s="21"/>
      <c r="BQO427" s="21"/>
      <c r="BQP427" s="21"/>
      <c r="BQQ427" s="21"/>
      <c r="BQR427" s="21"/>
      <c r="BQS427" s="21"/>
      <c r="BQT427" s="21"/>
      <c r="BQU427" s="21"/>
      <c r="BQV427" s="21"/>
      <c r="BQW427" s="21"/>
      <c r="BQX427" s="21"/>
      <c r="BQY427" s="21"/>
      <c r="BQZ427" s="21"/>
      <c r="BRA427" s="21"/>
      <c r="BRB427" s="21"/>
      <c r="BRC427" s="21"/>
      <c r="BRD427" s="21"/>
      <c r="BRE427" s="21"/>
      <c r="BRF427" s="21"/>
      <c r="BRG427" s="21"/>
      <c r="BRH427" s="21"/>
      <c r="BRI427" s="21"/>
      <c r="BRJ427" s="21"/>
      <c r="BRK427" s="21"/>
      <c r="BRL427" s="21"/>
      <c r="BRM427" s="21"/>
      <c r="BRN427" s="21"/>
      <c r="BRO427" s="21"/>
      <c r="BRP427" s="21"/>
      <c r="BRQ427" s="21"/>
      <c r="BRR427" s="21"/>
      <c r="BRS427" s="21"/>
      <c r="BRT427" s="21"/>
      <c r="BRU427" s="21"/>
      <c r="BRV427" s="21"/>
      <c r="BRW427" s="21"/>
      <c r="BRX427" s="21"/>
      <c r="BRY427" s="21"/>
      <c r="BRZ427" s="21"/>
      <c r="BSA427" s="21"/>
      <c r="BSB427" s="21"/>
      <c r="BSC427" s="21"/>
      <c r="BSD427" s="21"/>
      <c r="BSE427" s="21"/>
      <c r="BSF427" s="21"/>
      <c r="BSG427" s="21"/>
      <c r="BSH427" s="21"/>
      <c r="BSI427" s="21"/>
      <c r="BSJ427" s="21"/>
      <c r="BSK427" s="21"/>
      <c r="BSL427" s="21"/>
      <c r="BSM427" s="21"/>
      <c r="BSN427" s="21"/>
      <c r="BSO427" s="21"/>
      <c r="BSP427" s="21"/>
      <c r="BSQ427" s="21"/>
      <c r="BSR427" s="21"/>
      <c r="BSS427" s="21"/>
      <c r="BST427" s="21"/>
      <c r="BSU427" s="21"/>
      <c r="BSV427" s="21"/>
      <c r="BSW427" s="21"/>
      <c r="BSX427" s="21"/>
      <c r="BSY427" s="21"/>
      <c r="BSZ427" s="21"/>
      <c r="BTA427" s="21"/>
      <c r="BTB427" s="21"/>
      <c r="BTC427" s="21"/>
      <c r="BTD427" s="21"/>
      <c r="BTE427" s="21"/>
      <c r="BTF427" s="21"/>
      <c r="BTG427" s="21"/>
      <c r="BTH427" s="21"/>
      <c r="BTI427" s="21"/>
      <c r="BTJ427" s="21"/>
      <c r="BTK427" s="21"/>
      <c r="BTL427" s="21"/>
      <c r="BTM427" s="21"/>
      <c r="BTN427" s="21"/>
      <c r="BTO427" s="21"/>
      <c r="BTP427" s="21"/>
      <c r="BTQ427" s="21"/>
      <c r="BTR427" s="21"/>
      <c r="BTS427" s="21"/>
      <c r="BTT427" s="21"/>
      <c r="BTU427" s="21"/>
      <c r="BTV427" s="21"/>
      <c r="BTW427" s="21"/>
      <c r="BTX427" s="21"/>
      <c r="BTY427" s="21"/>
      <c r="BTZ427" s="21"/>
      <c r="BUA427" s="21"/>
      <c r="BUB427" s="21"/>
      <c r="BUC427" s="21"/>
      <c r="BUD427" s="21"/>
      <c r="BUE427" s="21"/>
      <c r="BUF427" s="21"/>
      <c r="BUG427" s="21"/>
      <c r="BUH427" s="21"/>
      <c r="BUI427" s="21"/>
      <c r="BUJ427" s="21"/>
      <c r="BUK427" s="21"/>
      <c r="BUL427" s="21"/>
      <c r="BUM427" s="21"/>
      <c r="BUN427" s="21"/>
      <c r="BUO427" s="21"/>
      <c r="BUP427" s="21"/>
      <c r="BUQ427" s="21"/>
      <c r="BUR427" s="21"/>
      <c r="BUS427" s="21"/>
      <c r="BUT427" s="21"/>
      <c r="BUU427" s="21"/>
      <c r="BUV427" s="21"/>
      <c r="BUW427" s="21"/>
      <c r="BUX427" s="21"/>
      <c r="BUY427" s="21"/>
      <c r="BUZ427" s="21"/>
      <c r="BVA427" s="21"/>
      <c r="BVB427" s="21"/>
      <c r="BVC427" s="21"/>
      <c r="BVD427" s="21"/>
      <c r="BVE427" s="21"/>
      <c r="BVF427" s="21"/>
      <c r="BVG427" s="21"/>
      <c r="BVH427" s="21"/>
      <c r="BVI427" s="21"/>
      <c r="BVJ427" s="21"/>
      <c r="BVK427" s="21"/>
      <c r="BVL427" s="21"/>
      <c r="BVM427" s="21"/>
      <c r="BVN427" s="21"/>
      <c r="BVO427" s="21"/>
      <c r="BVP427" s="21"/>
      <c r="BVQ427" s="21"/>
      <c r="BVR427" s="21"/>
      <c r="BVS427" s="21"/>
      <c r="BVT427" s="21"/>
      <c r="BVU427" s="21"/>
      <c r="BVV427" s="21"/>
      <c r="BVW427" s="21"/>
      <c r="BVX427" s="21"/>
      <c r="BVY427" s="21"/>
      <c r="BVZ427" s="21"/>
      <c r="BWA427" s="21"/>
      <c r="BWB427" s="21"/>
      <c r="BWC427" s="21"/>
      <c r="BWD427" s="21"/>
      <c r="BWE427" s="21"/>
      <c r="BWF427" s="21"/>
      <c r="BWG427" s="21"/>
      <c r="BWH427" s="21"/>
      <c r="BWI427" s="21"/>
      <c r="BWJ427" s="21"/>
      <c r="BWK427" s="21"/>
      <c r="BWL427" s="21"/>
      <c r="BWM427" s="21"/>
      <c r="BWN427" s="21"/>
      <c r="BWO427" s="21"/>
      <c r="BWP427" s="21"/>
      <c r="BWQ427" s="21"/>
      <c r="BWR427" s="21"/>
      <c r="BWS427" s="21"/>
      <c r="BWT427" s="21"/>
      <c r="BWU427" s="21"/>
      <c r="BWV427" s="21"/>
      <c r="BWW427" s="21"/>
      <c r="BWX427" s="21"/>
      <c r="BWY427" s="21"/>
      <c r="BWZ427" s="21"/>
      <c r="BXA427" s="21"/>
      <c r="BXB427" s="21"/>
      <c r="BXC427" s="21"/>
      <c r="BXD427" s="21"/>
      <c r="BXE427" s="21"/>
      <c r="BXF427" s="21"/>
      <c r="BXG427" s="21"/>
      <c r="BXH427" s="21"/>
      <c r="BXI427" s="21"/>
      <c r="BXJ427" s="21"/>
      <c r="BXK427" s="21"/>
      <c r="BXL427" s="21"/>
      <c r="BXM427" s="21"/>
      <c r="BXN427" s="21"/>
      <c r="BXO427" s="21"/>
      <c r="BXP427" s="21"/>
      <c r="BXQ427" s="21"/>
      <c r="BXR427" s="21"/>
      <c r="BXS427" s="21"/>
      <c r="BXT427" s="21"/>
      <c r="BXU427" s="21"/>
      <c r="BXV427" s="21"/>
      <c r="BXW427" s="21"/>
      <c r="BXX427" s="21"/>
      <c r="BXY427" s="21"/>
      <c r="BXZ427" s="21"/>
      <c r="BYA427" s="21"/>
      <c r="BYB427" s="21"/>
      <c r="BYC427" s="21"/>
      <c r="BYD427" s="21"/>
      <c r="BYE427" s="21"/>
      <c r="BYF427" s="21"/>
      <c r="BYG427" s="21"/>
      <c r="BYH427" s="21"/>
      <c r="BYI427" s="21"/>
      <c r="BYJ427" s="21"/>
      <c r="BYK427" s="21"/>
      <c r="BYL427" s="21"/>
      <c r="BYM427" s="21"/>
      <c r="BYN427" s="21"/>
      <c r="BYO427" s="21"/>
      <c r="BYP427" s="21"/>
      <c r="BYQ427" s="21"/>
      <c r="BYR427" s="21"/>
      <c r="BYS427" s="21"/>
      <c r="BYT427" s="21"/>
      <c r="BYU427" s="21"/>
      <c r="BYV427" s="21"/>
      <c r="BYW427" s="21"/>
      <c r="BYX427" s="21"/>
      <c r="BYY427" s="21"/>
      <c r="BYZ427" s="21"/>
      <c r="BZA427" s="21"/>
      <c r="BZB427" s="21"/>
      <c r="BZC427" s="21"/>
      <c r="BZD427" s="21"/>
      <c r="BZE427" s="21"/>
      <c r="BZF427" s="21"/>
      <c r="BZG427" s="21"/>
      <c r="BZH427" s="21"/>
      <c r="BZI427" s="21"/>
      <c r="BZJ427" s="21"/>
      <c r="BZK427" s="21"/>
      <c r="BZL427" s="21"/>
      <c r="BZM427" s="21"/>
      <c r="BZN427" s="21"/>
      <c r="BZO427" s="21"/>
      <c r="BZP427" s="21"/>
      <c r="BZQ427" s="21"/>
      <c r="BZR427" s="21"/>
      <c r="BZS427" s="21"/>
      <c r="BZT427" s="21"/>
      <c r="BZU427" s="21"/>
      <c r="BZV427" s="21"/>
      <c r="BZW427" s="21"/>
      <c r="BZX427" s="21"/>
      <c r="BZY427" s="21"/>
      <c r="BZZ427" s="21"/>
      <c r="CAA427" s="21"/>
      <c r="CAB427" s="21"/>
      <c r="CAC427" s="21"/>
      <c r="CAD427" s="21"/>
      <c r="CAE427" s="21"/>
      <c r="CAF427" s="21"/>
      <c r="CAG427" s="21"/>
      <c r="CAH427" s="21"/>
      <c r="CAI427" s="21"/>
      <c r="CAJ427" s="21"/>
      <c r="CAK427" s="21"/>
      <c r="CAL427" s="21"/>
      <c r="CAM427" s="21"/>
      <c r="CAN427" s="21"/>
      <c r="CAO427" s="21"/>
      <c r="CAP427" s="21"/>
      <c r="CAQ427" s="21"/>
      <c r="CAR427" s="21"/>
      <c r="CAS427" s="21"/>
      <c r="CAT427" s="21"/>
      <c r="CAU427" s="21"/>
      <c r="CAV427" s="21"/>
      <c r="CAW427" s="21"/>
      <c r="CAX427" s="21"/>
      <c r="CAY427" s="21"/>
      <c r="CAZ427" s="21"/>
      <c r="CBA427" s="21"/>
      <c r="CBB427" s="21"/>
      <c r="CBC427" s="21"/>
      <c r="CBD427" s="21"/>
      <c r="CBE427" s="21"/>
      <c r="CBF427" s="21"/>
      <c r="CBG427" s="21"/>
      <c r="CBH427" s="21"/>
      <c r="CBI427" s="21"/>
      <c r="CBJ427" s="21"/>
      <c r="CBK427" s="21"/>
      <c r="CBL427" s="21"/>
      <c r="CBM427" s="21"/>
      <c r="CBN427" s="21"/>
      <c r="CBO427" s="21"/>
      <c r="CBP427" s="21"/>
      <c r="CBQ427" s="21"/>
      <c r="CBR427" s="21"/>
      <c r="CBS427" s="21"/>
      <c r="CBT427" s="21"/>
      <c r="CBU427" s="21"/>
      <c r="CBV427" s="21"/>
      <c r="CBW427" s="21"/>
      <c r="CBX427" s="21"/>
      <c r="CBY427" s="21"/>
      <c r="CBZ427" s="21"/>
      <c r="CCA427" s="21"/>
      <c r="CCB427" s="21"/>
      <c r="CCC427" s="21"/>
      <c r="CCD427" s="21"/>
      <c r="CCE427" s="21"/>
      <c r="CCF427" s="21"/>
      <c r="CCG427" s="21"/>
      <c r="CCH427" s="21"/>
      <c r="CCI427" s="21"/>
      <c r="CCJ427" s="21"/>
      <c r="CCK427" s="21"/>
      <c r="CCL427" s="21"/>
      <c r="CCM427" s="21"/>
      <c r="CCN427" s="21"/>
      <c r="CCO427" s="21"/>
      <c r="CCP427" s="21"/>
      <c r="CCQ427" s="21"/>
      <c r="CCR427" s="21"/>
      <c r="CCS427" s="21"/>
      <c r="CCT427" s="21"/>
      <c r="CCU427" s="21"/>
      <c r="CCV427" s="21"/>
      <c r="CCW427" s="21"/>
      <c r="CCX427" s="21"/>
      <c r="CCY427" s="21"/>
      <c r="CCZ427" s="21"/>
      <c r="CDA427" s="21"/>
      <c r="CDB427" s="21"/>
      <c r="CDC427" s="21"/>
      <c r="CDD427" s="21"/>
      <c r="CDE427" s="21"/>
      <c r="CDF427" s="21"/>
      <c r="CDG427" s="21"/>
      <c r="CDH427" s="21"/>
      <c r="CDI427" s="21"/>
      <c r="CDJ427" s="21"/>
      <c r="CDK427" s="21"/>
      <c r="CDL427" s="21"/>
      <c r="CDM427" s="21"/>
      <c r="CDN427" s="21"/>
      <c r="CDO427" s="21"/>
      <c r="CDP427" s="21"/>
      <c r="CDQ427" s="21"/>
      <c r="CDR427" s="21"/>
      <c r="CDS427" s="21"/>
      <c r="CDT427" s="21"/>
      <c r="CDU427" s="21"/>
      <c r="CDV427" s="21"/>
      <c r="CDW427" s="21"/>
      <c r="CDX427" s="21"/>
      <c r="CDY427" s="21"/>
      <c r="CDZ427" s="21"/>
      <c r="CEA427" s="21"/>
      <c r="CEB427" s="21"/>
      <c r="CEC427" s="21"/>
      <c r="CED427" s="21"/>
      <c r="CEE427" s="21"/>
      <c r="CEF427" s="21"/>
      <c r="CEG427" s="21"/>
      <c r="CEH427" s="21"/>
      <c r="CEI427" s="21"/>
      <c r="CEJ427" s="21"/>
      <c r="CEK427" s="21"/>
      <c r="CEL427" s="21"/>
      <c r="CEM427" s="21"/>
      <c r="CEN427" s="21"/>
      <c r="CEO427" s="21"/>
      <c r="CEP427" s="21"/>
      <c r="CEQ427" s="21"/>
      <c r="CER427" s="21"/>
      <c r="CES427" s="21"/>
      <c r="CET427" s="21"/>
      <c r="CEU427" s="21"/>
      <c r="CEV427" s="21"/>
      <c r="CEW427" s="21"/>
      <c r="CEX427" s="21"/>
      <c r="CEY427" s="21"/>
      <c r="CEZ427" s="21"/>
      <c r="CFA427" s="21"/>
      <c r="CFB427" s="21"/>
      <c r="CFC427" s="21"/>
      <c r="CFD427" s="21"/>
      <c r="CFE427" s="21"/>
      <c r="CFF427" s="21"/>
      <c r="CFG427" s="21"/>
      <c r="CFH427" s="21"/>
      <c r="CFI427" s="21"/>
      <c r="CFJ427" s="21"/>
      <c r="CFK427" s="21"/>
      <c r="CFL427" s="21"/>
      <c r="CFM427" s="21"/>
      <c r="CFN427" s="21"/>
      <c r="CFO427" s="21"/>
      <c r="CFP427" s="21"/>
      <c r="CFQ427" s="21"/>
      <c r="CFR427" s="21"/>
      <c r="CFS427" s="21"/>
      <c r="CFT427" s="21"/>
      <c r="CFU427" s="21"/>
      <c r="CFV427" s="21"/>
      <c r="CFW427" s="21"/>
      <c r="CFX427" s="21"/>
      <c r="CFY427" s="21"/>
      <c r="CFZ427" s="21"/>
      <c r="CGA427" s="21"/>
      <c r="CGB427" s="21"/>
      <c r="CGC427" s="21"/>
      <c r="CGD427" s="21"/>
      <c r="CGE427" s="21"/>
      <c r="CGF427" s="21"/>
      <c r="CGG427" s="21"/>
      <c r="CGH427" s="21"/>
      <c r="CGI427" s="21"/>
      <c r="CGJ427" s="21"/>
      <c r="CGK427" s="21"/>
      <c r="CGL427" s="21"/>
      <c r="CGM427" s="21"/>
      <c r="CGN427" s="21"/>
      <c r="CGO427" s="21"/>
      <c r="CGP427" s="21"/>
      <c r="CGQ427" s="21"/>
      <c r="CGR427" s="21"/>
      <c r="CGS427" s="21"/>
      <c r="CGT427" s="21"/>
      <c r="CGU427" s="21"/>
      <c r="CGV427" s="21"/>
      <c r="CGW427" s="21"/>
      <c r="CGX427" s="21"/>
      <c r="CGY427" s="21"/>
      <c r="CGZ427" s="21"/>
      <c r="CHA427" s="21"/>
      <c r="CHB427" s="21"/>
      <c r="CHC427" s="21"/>
      <c r="CHD427" s="21"/>
      <c r="CHE427" s="21"/>
      <c r="CHF427" s="21"/>
      <c r="CHG427" s="21"/>
      <c r="CHH427" s="21"/>
      <c r="CHI427" s="21"/>
      <c r="CHJ427" s="21"/>
      <c r="CHK427" s="21"/>
      <c r="CHL427" s="21"/>
      <c r="CHM427" s="21"/>
      <c r="CHN427" s="21"/>
      <c r="CHO427" s="21"/>
      <c r="CHP427" s="21"/>
      <c r="CHQ427" s="21"/>
      <c r="CHR427" s="21"/>
      <c r="CHS427" s="21"/>
      <c r="CHT427" s="21"/>
      <c r="CHU427" s="21"/>
      <c r="CHV427" s="21"/>
      <c r="CHW427" s="21"/>
      <c r="CHX427" s="21"/>
      <c r="CHY427" s="21"/>
      <c r="CHZ427" s="21"/>
      <c r="CIA427" s="21"/>
      <c r="CIB427" s="21"/>
      <c r="CIC427" s="21"/>
      <c r="CID427" s="21"/>
      <c r="CIE427" s="21"/>
      <c r="CIF427" s="21"/>
      <c r="CIG427" s="21"/>
      <c r="CIH427" s="21"/>
      <c r="CII427" s="21"/>
      <c r="CIJ427" s="21"/>
      <c r="CIK427" s="21"/>
      <c r="CIL427" s="21"/>
      <c r="CIM427" s="21"/>
      <c r="CIN427" s="21"/>
      <c r="CIO427" s="21"/>
      <c r="CIP427" s="21"/>
      <c r="CIQ427" s="21"/>
      <c r="CIR427" s="21"/>
      <c r="CIS427" s="21"/>
      <c r="CIT427" s="21"/>
      <c r="CIU427" s="21"/>
      <c r="CIV427" s="21"/>
      <c r="CIW427" s="21"/>
      <c r="CIX427" s="21"/>
      <c r="CIY427" s="21"/>
      <c r="CIZ427" s="21"/>
      <c r="CJA427" s="21"/>
      <c r="CJB427" s="21"/>
      <c r="CJC427" s="21"/>
      <c r="CJD427" s="21"/>
      <c r="CJE427" s="21"/>
      <c r="CJF427" s="21"/>
      <c r="CJG427" s="21"/>
      <c r="CJH427" s="21"/>
      <c r="CJI427" s="21"/>
      <c r="CJJ427" s="21"/>
      <c r="CJK427" s="21"/>
      <c r="CJL427" s="21"/>
      <c r="CJM427" s="21"/>
      <c r="CJN427" s="21"/>
      <c r="CJO427" s="21"/>
      <c r="CJP427" s="21"/>
      <c r="CJQ427" s="21"/>
      <c r="CJR427" s="21"/>
      <c r="CJS427" s="21"/>
      <c r="CJT427" s="21"/>
      <c r="CJU427" s="21"/>
      <c r="CJV427" s="21"/>
      <c r="CJW427" s="21"/>
      <c r="CJX427" s="21"/>
      <c r="CJY427" s="21"/>
      <c r="CJZ427" s="21"/>
      <c r="CKA427" s="21"/>
      <c r="CKB427" s="21"/>
      <c r="CKC427" s="21"/>
      <c r="CKD427" s="21"/>
      <c r="CKE427" s="21"/>
      <c r="CKF427" s="21"/>
      <c r="CKG427" s="21"/>
      <c r="CKH427" s="21"/>
      <c r="CKI427" s="21"/>
      <c r="CKJ427" s="21"/>
      <c r="CKK427" s="21"/>
      <c r="CKL427" s="21"/>
      <c r="CKM427" s="21"/>
      <c r="CKN427" s="21"/>
      <c r="CKO427" s="21"/>
      <c r="CKP427" s="21"/>
      <c r="CKQ427" s="21"/>
      <c r="CKR427" s="21"/>
      <c r="CKS427" s="21"/>
      <c r="CKT427" s="21"/>
      <c r="CKU427" s="21"/>
      <c r="CKV427" s="21"/>
      <c r="CKW427" s="21"/>
      <c r="CKX427" s="21"/>
      <c r="CKY427" s="21"/>
      <c r="CKZ427" s="21"/>
      <c r="CLA427" s="21"/>
      <c r="CLB427" s="21"/>
      <c r="CLC427" s="21"/>
      <c r="CLD427" s="21"/>
      <c r="CLE427" s="21"/>
      <c r="CLF427" s="21"/>
      <c r="CLG427" s="21"/>
      <c r="CLH427" s="21"/>
      <c r="CLI427" s="21"/>
      <c r="CLJ427" s="21"/>
      <c r="CLK427" s="21"/>
      <c r="CLL427" s="21"/>
      <c r="CLM427" s="21"/>
      <c r="CLN427" s="21"/>
      <c r="CLO427" s="21"/>
      <c r="CLP427" s="21"/>
      <c r="CLQ427" s="21"/>
      <c r="CLR427" s="21"/>
      <c r="CLS427" s="21"/>
      <c r="CLT427" s="21"/>
      <c r="CLU427" s="21"/>
      <c r="CLV427" s="21"/>
      <c r="CLW427" s="21"/>
      <c r="CLX427" s="21"/>
      <c r="CLY427" s="21"/>
      <c r="CLZ427" s="21"/>
      <c r="CMA427" s="21"/>
      <c r="CMB427" s="21"/>
      <c r="CMC427" s="21"/>
      <c r="CMD427" s="21"/>
      <c r="CME427" s="21"/>
      <c r="CMF427" s="21"/>
      <c r="CMG427" s="21"/>
      <c r="CMH427" s="21"/>
      <c r="CMI427" s="21"/>
      <c r="CMJ427" s="21"/>
      <c r="CMK427" s="21"/>
      <c r="CML427" s="21"/>
      <c r="CMM427" s="21"/>
      <c r="CMN427" s="21"/>
      <c r="CMO427" s="21"/>
      <c r="CMP427" s="21"/>
      <c r="CMQ427" s="21"/>
      <c r="CMR427" s="21"/>
      <c r="CMS427" s="21"/>
      <c r="CMT427" s="21"/>
      <c r="CMU427" s="21"/>
      <c r="CMV427" s="21"/>
      <c r="CMW427" s="21"/>
      <c r="CMX427" s="21"/>
      <c r="CMY427" s="21"/>
      <c r="CMZ427" s="21"/>
      <c r="CNA427" s="21"/>
      <c r="CNB427" s="21"/>
      <c r="CNC427" s="21"/>
      <c r="CND427" s="21"/>
      <c r="CNE427" s="21"/>
      <c r="CNF427" s="21"/>
      <c r="CNG427" s="21"/>
      <c r="CNH427" s="21"/>
      <c r="CNI427" s="21"/>
      <c r="CNJ427" s="21"/>
      <c r="CNK427" s="21"/>
      <c r="CNL427" s="21"/>
      <c r="CNM427" s="21"/>
      <c r="CNN427" s="21"/>
      <c r="CNO427" s="21"/>
      <c r="CNP427" s="21"/>
      <c r="CNQ427" s="21"/>
      <c r="CNR427" s="21"/>
      <c r="CNS427" s="21"/>
      <c r="CNT427" s="21"/>
      <c r="CNU427" s="21"/>
      <c r="CNV427" s="21"/>
      <c r="CNW427" s="21"/>
      <c r="CNX427" s="21"/>
      <c r="CNY427" s="21"/>
      <c r="CNZ427" s="21"/>
      <c r="COA427" s="21"/>
      <c r="COB427" s="21"/>
      <c r="COC427" s="21"/>
      <c r="COD427" s="21"/>
      <c r="COE427" s="21"/>
      <c r="COF427" s="21"/>
      <c r="COG427" s="21"/>
      <c r="COH427" s="21"/>
      <c r="COI427" s="21"/>
      <c r="COJ427" s="21"/>
      <c r="COK427" s="21"/>
      <c r="COL427" s="21"/>
      <c r="COM427" s="21"/>
      <c r="CON427" s="21"/>
      <c r="COO427" s="21"/>
      <c r="COP427" s="21"/>
      <c r="COQ427" s="21"/>
      <c r="COR427" s="21"/>
      <c r="COS427" s="21"/>
      <c r="COT427" s="21"/>
      <c r="COU427" s="21"/>
      <c r="COV427" s="21"/>
      <c r="COW427" s="21"/>
      <c r="COX427" s="21"/>
      <c r="COY427" s="21"/>
      <c r="COZ427" s="21"/>
      <c r="CPA427" s="21"/>
      <c r="CPB427" s="21"/>
      <c r="CPC427" s="21"/>
      <c r="CPD427" s="21"/>
      <c r="CPE427" s="21"/>
      <c r="CPF427" s="21"/>
      <c r="CPG427" s="21"/>
      <c r="CPH427" s="21"/>
      <c r="CPI427" s="21"/>
      <c r="CPJ427" s="21"/>
      <c r="CPK427" s="21"/>
      <c r="CPL427" s="21"/>
      <c r="CPM427" s="21"/>
      <c r="CPN427" s="21"/>
      <c r="CPO427" s="21"/>
      <c r="CPP427" s="21"/>
      <c r="CPQ427" s="21"/>
      <c r="CPR427" s="21"/>
      <c r="CPS427" s="21"/>
      <c r="CPT427" s="21"/>
      <c r="CPU427" s="21"/>
      <c r="CPV427" s="21"/>
      <c r="CPW427" s="21"/>
      <c r="CPX427" s="21"/>
      <c r="CPY427" s="21"/>
      <c r="CPZ427" s="21"/>
      <c r="CQA427" s="21"/>
      <c r="CQB427" s="21"/>
      <c r="CQC427" s="21"/>
      <c r="CQD427" s="21"/>
      <c r="CQE427" s="21"/>
      <c r="CQF427" s="21"/>
      <c r="CQG427" s="21"/>
      <c r="CQH427" s="21"/>
      <c r="CQI427" s="21"/>
      <c r="CQJ427" s="21"/>
      <c r="CQK427" s="21"/>
      <c r="CQL427" s="21"/>
      <c r="CQM427" s="21"/>
      <c r="CQN427" s="21"/>
      <c r="CQO427" s="21"/>
      <c r="CQP427" s="21"/>
      <c r="CQQ427" s="21"/>
      <c r="CQR427" s="21"/>
      <c r="CQS427" s="21"/>
      <c r="CQT427" s="21"/>
      <c r="CQU427" s="21"/>
      <c r="CQV427" s="21"/>
      <c r="CQW427" s="21"/>
      <c r="CQX427" s="21"/>
      <c r="CQY427" s="21"/>
      <c r="CQZ427" s="21"/>
      <c r="CRA427" s="21"/>
      <c r="CRB427" s="21"/>
      <c r="CRC427" s="21"/>
      <c r="CRD427" s="21"/>
      <c r="CRE427" s="21"/>
      <c r="CRF427" s="21"/>
      <c r="CRG427" s="21"/>
      <c r="CRH427" s="21"/>
      <c r="CRI427" s="21"/>
      <c r="CRJ427" s="21"/>
      <c r="CRK427" s="21"/>
      <c r="CRL427" s="21"/>
      <c r="CRM427" s="21"/>
      <c r="CRN427" s="21"/>
      <c r="CRO427" s="21"/>
      <c r="CRP427" s="21"/>
      <c r="CRQ427" s="21"/>
      <c r="CRR427" s="21"/>
      <c r="CRS427" s="21"/>
      <c r="CRT427" s="21"/>
      <c r="CRU427" s="21"/>
      <c r="CRV427" s="21"/>
      <c r="CRW427" s="21"/>
      <c r="CRX427" s="21"/>
      <c r="CRY427" s="21"/>
      <c r="CRZ427" s="21"/>
      <c r="CSA427" s="21"/>
      <c r="CSB427" s="21"/>
      <c r="CSC427" s="21"/>
      <c r="CSD427" s="21"/>
      <c r="CSE427" s="21"/>
      <c r="CSF427" s="21"/>
      <c r="CSG427" s="21"/>
      <c r="CSH427" s="21"/>
      <c r="CSI427" s="21"/>
      <c r="CSJ427" s="21"/>
      <c r="CSK427" s="21"/>
      <c r="CSL427" s="21"/>
      <c r="CSM427" s="21"/>
      <c r="CSN427" s="21"/>
      <c r="CSO427" s="21"/>
      <c r="CSP427" s="21"/>
      <c r="CSQ427" s="21"/>
      <c r="CSR427" s="21"/>
      <c r="CSS427" s="21"/>
      <c r="CST427" s="21"/>
      <c r="CSU427" s="21"/>
      <c r="CSV427" s="21"/>
      <c r="CSW427" s="21"/>
      <c r="CSX427" s="21"/>
      <c r="CSY427" s="21"/>
      <c r="CSZ427" s="21"/>
      <c r="CTA427" s="21"/>
      <c r="CTB427" s="21"/>
      <c r="CTC427" s="21"/>
      <c r="CTD427" s="21"/>
      <c r="CTE427" s="21"/>
      <c r="CTF427" s="21"/>
      <c r="CTG427" s="21"/>
      <c r="CTH427" s="21"/>
      <c r="CTI427" s="21"/>
      <c r="CTJ427" s="21"/>
      <c r="CTK427" s="21"/>
      <c r="CTL427" s="21"/>
      <c r="CTM427" s="21"/>
      <c r="CTN427" s="21"/>
      <c r="CTO427" s="21"/>
      <c r="CTP427" s="21"/>
      <c r="CTQ427" s="21"/>
      <c r="CTR427" s="21"/>
      <c r="CTS427" s="21"/>
      <c r="CTT427" s="21"/>
      <c r="CTU427" s="21"/>
      <c r="CTV427" s="21"/>
      <c r="CTW427" s="21"/>
      <c r="CTX427" s="21"/>
      <c r="CTY427" s="21"/>
      <c r="CTZ427" s="21"/>
      <c r="CUA427" s="21"/>
      <c r="CUB427" s="21"/>
      <c r="CUC427" s="21"/>
      <c r="CUD427" s="21"/>
      <c r="CUE427" s="21"/>
      <c r="CUF427" s="21"/>
      <c r="CUG427" s="21"/>
      <c r="CUH427" s="21"/>
      <c r="CUI427" s="21"/>
      <c r="CUJ427" s="21"/>
      <c r="CUK427" s="21"/>
      <c r="CUL427" s="21"/>
      <c r="CUM427" s="21"/>
      <c r="CUN427" s="21"/>
      <c r="CUO427" s="21"/>
      <c r="CUP427" s="21"/>
      <c r="CUQ427" s="21"/>
      <c r="CUR427" s="21"/>
      <c r="CUS427" s="21"/>
      <c r="CUT427" s="21"/>
      <c r="CUU427" s="21"/>
      <c r="CUV427" s="21"/>
      <c r="CUW427" s="21"/>
      <c r="CUX427" s="21"/>
      <c r="CUY427" s="21"/>
      <c r="CUZ427" s="21"/>
      <c r="CVA427" s="21"/>
      <c r="CVB427" s="21"/>
      <c r="CVC427" s="21"/>
      <c r="CVD427" s="21"/>
      <c r="CVE427" s="21"/>
      <c r="CVF427" s="21"/>
      <c r="CVG427" s="21"/>
      <c r="CVH427" s="21"/>
      <c r="CVI427" s="21"/>
      <c r="CVJ427" s="21"/>
      <c r="CVK427" s="21"/>
      <c r="CVL427" s="21"/>
      <c r="CVM427" s="21"/>
      <c r="CVN427" s="21"/>
      <c r="CVO427" s="21"/>
      <c r="CVP427" s="21"/>
      <c r="CVQ427" s="21"/>
      <c r="CVR427" s="21"/>
      <c r="CVS427" s="21"/>
      <c r="CVT427" s="21"/>
      <c r="CVU427" s="21"/>
      <c r="CVV427" s="21"/>
      <c r="CVW427" s="21"/>
      <c r="CVX427" s="21"/>
      <c r="CVY427" s="21"/>
      <c r="CVZ427" s="21"/>
      <c r="CWA427" s="21"/>
      <c r="CWB427" s="21"/>
      <c r="CWC427" s="21"/>
      <c r="CWD427" s="21"/>
      <c r="CWE427" s="21"/>
      <c r="CWF427" s="21"/>
      <c r="CWG427" s="21"/>
      <c r="CWH427" s="21"/>
      <c r="CWI427" s="21"/>
      <c r="CWJ427" s="21"/>
      <c r="CWK427" s="21"/>
      <c r="CWL427" s="21"/>
      <c r="CWM427" s="21"/>
      <c r="CWN427" s="21"/>
      <c r="CWO427" s="21"/>
      <c r="CWP427" s="21"/>
      <c r="CWQ427" s="21"/>
      <c r="CWR427" s="21"/>
      <c r="CWS427" s="21"/>
      <c r="CWT427" s="21"/>
      <c r="CWU427" s="21"/>
      <c r="CWV427" s="21"/>
      <c r="CWW427" s="21"/>
      <c r="CWX427" s="21"/>
      <c r="CWY427" s="21"/>
      <c r="CWZ427" s="21"/>
      <c r="CXA427" s="21"/>
      <c r="CXB427" s="21"/>
      <c r="CXC427" s="21"/>
      <c r="CXD427" s="21"/>
      <c r="CXE427" s="21"/>
      <c r="CXF427" s="21"/>
      <c r="CXG427" s="21"/>
      <c r="CXH427" s="21"/>
      <c r="CXI427" s="21"/>
      <c r="CXJ427" s="21"/>
      <c r="CXK427" s="21"/>
      <c r="CXL427" s="21"/>
      <c r="CXM427" s="21"/>
      <c r="CXN427" s="21"/>
      <c r="CXO427" s="21"/>
      <c r="CXP427" s="21"/>
      <c r="CXQ427" s="21"/>
      <c r="CXR427" s="21"/>
      <c r="CXS427" s="21"/>
      <c r="CXT427" s="21"/>
      <c r="CXU427" s="21"/>
      <c r="CXV427" s="21"/>
      <c r="CXW427" s="21"/>
      <c r="CXX427" s="21"/>
      <c r="CXY427" s="21"/>
      <c r="CXZ427" s="21"/>
      <c r="CYA427" s="21"/>
      <c r="CYB427" s="21"/>
      <c r="CYC427" s="21"/>
      <c r="CYD427" s="21"/>
      <c r="CYE427" s="21"/>
      <c r="CYF427" s="21"/>
      <c r="CYG427" s="21"/>
      <c r="CYH427" s="21"/>
      <c r="CYI427" s="21"/>
      <c r="CYJ427" s="21"/>
      <c r="CYK427" s="21"/>
      <c r="CYL427" s="21"/>
      <c r="CYM427" s="21"/>
      <c r="CYN427" s="21"/>
      <c r="CYO427" s="21"/>
      <c r="CYP427" s="21"/>
      <c r="CYQ427" s="21"/>
      <c r="CYR427" s="21"/>
      <c r="CYS427" s="21"/>
      <c r="CYT427" s="21"/>
      <c r="CYU427" s="21"/>
      <c r="CYV427" s="21"/>
      <c r="CYW427" s="21"/>
      <c r="CYX427" s="21"/>
      <c r="CYY427" s="21"/>
      <c r="CYZ427" s="21"/>
      <c r="CZA427" s="21"/>
      <c r="CZB427" s="21"/>
      <c r="CZC427" s="21"/>
      <c r="CZD427" s="21"/>
      <c r="CZE427" s="21"/>
      <c r="CZF427" s="21"/>
      <c r="CZG427" s="21"/>
      <c r="CZH427" s="21"/>
      <c r="CZI427" s="21"/>
      <c r="CZJ427" s="21"/>
      <c r="CZK427" s="21"/>
      <c r="CZL427" s="21"/>
      <c r="CZM427" s="21"/>
      <c r="CZN427" s="21"/>
      <c r="CZO427" s="21"/>
      <c r="CZP427" s="21"/>
      <c r="CZQ427" s="21"/>
      <c r="CZR427" s="21"/>
      <c r="CZS427" s="21"/>
      <c r="CZT427" s="21"/>
      <c r="CZU427" s="21"/>
      <c r="CZV427" s="21"/>
      <c r="CZW427" s="21"/>
      <c r="CZX427" s="21"/>
      <c r="CZY427" s="21"/>
      <c r="CZZ427" s="21"/>
      <c r="DAA427" s="21"/>
      <c r="DAB427" s="21"/>
      <c r="DAC427" s="21"/>
      <c r="DAD427" s="21"/>
      <c r="DAE427" s="21"/>
      <c r="DAF427" s="21"/>
      <c r="DAG427" s="21"/>
      <c r="DAH427" s="21"/>
      <c r="DAI427" s="21"/>
      <c r="DAJ427" s="21"/>
      <c r="DAK427" s="21"/>
      <c r="DAL427" s="21"/>
      <c r="DAM427" s="21"/>
      <c r="DAN427" s="21"/>
      <c r="DAO427" s="21"/>
      <c r="DAP427" s="21"/>
      <c r="DAQ427" s="21"/>
      <c r="DAR427" s="21"/>
      <c r="DAS427" s="21"/>
      <c r="DAT427" s="21"/>
      <c r="DAU427" s="21"/>
      <c r="DAV427" s="21"/>
      <c r="DAW427" s="21"/>
      <c r="DAX427" s="21"/>
      <c r="DAY427" s="21"/>
      <c r="DAZ427" s="21"/>
      <c r="DBA427" s="21"/>
      <c r="DBB427" s="21"/>
      <c r="DBC427" s="21"/>
      <c r="DBD427" s="21"/>
      <c r="DBE427" s="21"/>
      <c r="DBF427" s="21"/>
      <c r="DBG427" s="21"/>
      <c r="DBH427" s="21"/>
      <c r="DBI427" s="21"/>
      <c r="DBJ427" s="21"/>
      <c r="DBK427" s="21"/>
      <c r="DBL427" s="21"/>
      <c r="DBM427" s="21"/>
      <c r="DBN427" s="21"/>
      <c r="DBO427" s="21"/>
      <c r="DBP427" s="21"/>
      <c r="DBQ427" s="21"/>
      <c r="DBR427" s="21"/>
      <c r="DBS427" s="21"/>
      <c r="DBT427" s="21"/>
      <c r="DBU427" s="21"/>
      <c r="DBV427" s="21"/>
      <c r="DBW427" s="21"/>
      <c r="DBX427" s="21"/>
      <c r="DBY427" s="21"/>
      <c r="DBZ427" s="21"/>
      <c r="DCA427" s="21"/>
      <c r="DCB427" s="21"/>
      <c r="DCC427" s="21"/>
      <c r="DCD427" s="21"/>
      <c r="DCE427" s="21"/>
      <c r="DCF427" s="21"/>
      <c r="DCG427" s="21"/>
      <c r="DCH427" s="21"/>
      <c r="DCI427" s="21"/>
      <c r="DCJ427" s="21"/>
      <c r="DCK427" s="21"/>
      <c r="DCL427" s="21"/>
      <c r="DCM427" s="21"/>
      <c r="DCN427" s="21"/>
      <c r="DCO427" s="21"/>
      <c r="DCP427" s="21"/>
      <c r="DCQ427" s="21"/>
      <c r="DCR427" s="21"/>
      <c r="DCS427" s="21"/>
      <c r="DCT427" s="21"/>
      <c r="DCU427" s="21"/>
      <c r="DCV427" s="21"/>
      <c r="DCW427" s="21"/>
      <c r="DCX427" s="21"/>
      <c r="DCY427" s="21"/>
      <c r="DCZ427" s="21"/>
      <c r="DDA427" s="21"/>
      <c r="DDB427" s="21"/>
      <c r="DDC427" s="21"/>
      <c r="DDD427" s="21"/>
      <c r="DDE427" s="21"/>
      <c r="DDF427" s="21"/>
      <c r="DDG427" s="21"/>
      <c r="DDH427" s="21"/>
      <c r="DDI427" s="21"/>
      <c r="DDJ427" s="21"/>
      <c r="DDK427" s="21"/>
      <c r="DDL427" s="21"/>
      <c r="DDM427" s="21"/>
      <c r="DDN427" s="21"/>
      <c r="DDO427" s="21"/>
      <c r="DDP427" s="21"/>
      <c r="DDQ427" s="21"/>
      <c r="DDR427" s="21"/>
      <c r="DDS427" s="21"/>
      <c r="DDT427" s="21"/>
      <c r="DDU427" s="21"/>
      <c r="DDV427" s="21"/>
      <c r="DDW427" s="21"/>
      <c r="DDX427" s="21"/>
      <c r="DDY427" s="21"/>
      <c r="DDZ427" s="21"/>
      <c r="DEA427" s="21"/>
      <c r="DEB427" s="21"/>
      <c r="DEC427" s="21"/>
      <c r="DED427" s="21"/>
      <c r="DEE427" s="21"/>
      <c r="DEF427" s="21"/>
      <c r="DEG427" s="21"/>
      <c r="DEH427" s="21"/>
      <c r="DEI427" s="21"/>
      <c r="DEJ427" s="21"/>
      <c r="DEK427" s="21"/>
      <c r="DEL427" s="21"/>
      <c r="DEM427" s="21"/>
      <c r="DEN427" s="21"/>
      <c r="DEO427" s="21"/>
      <c r="DEP427" s="21"/>
      <c r="DEQ427" s="21"/>
      <c r="DER427" s="21"/>
      <c r="DES427" s="21"/>
      <c r="DET427" s="21"/>
      <c r="DEU427" s="21"/>
      <c r="DEV427" s="21"/>
      <c r="DEW427" s="21"/>
      <c r="DEX427" s="21"/>
      <c r="DEY427" s="21"/>
      <c r="DEZ427" s="21"/>
      <c r="DFA427" s="21"/>
      <c r="DFB427" s="21"/>
      <c r="DFC427" s="21"/>
      <c r="DFD427" s="21"/>
      <c r="DFE427" s="21"/>
      <c r="DFF427" s="21"/>
      <c r="DFG427" s="21"/>
      <c r="DFH427" s="21"/>
      <c r="DFI427" s="21"/>
      <c r="DFJ427" s="21"/>
      <c r="DFK427" s="21"/>
      <c r="DFL427" s="21"/>
      <c r="DFM427" s="21"/>
      <c r="DFN427" s="21"/>
      <c r="DFO427" s="21"/>
      <c r="DFP427" s="21"/>
      <c r="DFQ427" s="21"/>
      <c r="DFR427" s="21"/>
      <c r="DFS427" s="21"/>
      <c r="DFT427" s="21"/>
      <c r="DFU427" s="21"/>
      <c r="DFV427" s="21"/>
      <c r="DFW427" s="21"/>
      <c r="DFX427" s="21"/>
      <c r="DFY427" s="21"/>
      <c r="DFZ427" s="21"/>
      <c r="DGA427" s="21"/>
      <c r="DGB427" s="21"/>
      <c r="DGC427" s="21"/>
      <c r="DGD427" s="21"/>
      <c r="DGE427" s="21"/>
      <c r="DGF427" s="21"/>
      <c r="DGG427" s="21"/>
      <c r="DGH427" s="21"/>
      <c r="DGI427" s="21"/>
      <c r="DGJ427" s="21"/>
      <c r="DGK427" s="21"/>
      <c r="DGL427" s="21"/>
      <c r="DGM427" s="21"/>
      <c r="DGN427" s="21"/>
      <c r="DGO427" s="21"/>
      <c r="DGP427" s="21"/>
      <c r="DGQ427" s="21"/>
      <c r="DGR427" s="21"/>
      <c r="DGS427" s="21"/>
      <c r="DGT427" s="21"/>
      <c r="DGU427" s="21"/>
      <c r="DGV427" s="21"/>
      <c r="DGW427" s="21"/>
      <c r="DGX427" s="21"/>
      <c r="DGY427" s="21"/>
      <c r="DGZ427" s="21"/>
      <c r="DHA427" s="21"/>
      <c r="DHB427" s="21"/>
      <c r="DHC427" s="21"/>
      <c r="DHD427" s="21"/>
      <c r="DHE427" s="21"/>
      <c r="DHF427" s="21"/>
      <c r="DHG427" s="21"/>
      <c r="DHH427" s="21"/>
      <c r="DHI427" s="21"/>
      <c r="DHJ427" s="21"/>
      <c r="DHK427" s="21"/>
      <c r="DHL427" s="21"/>
      <c r="DHM427" s="21"/>
      <c r="DHN427" s="21"/>
      <c r="DHO427" s="21"/>
      <c r="DHP427" s="21"/>
      <c r="DHQ427" s="21"/>
      <c r="DHR427" s="21"/>
      <c r="DHS427" s="21"/>
      <c r="DHT427" s="21"/>
      <c r="DHU427" s="21"/>
      <c r="DHV427" s="21"/>
      <c r="DHW427" s="21"/>
      <c r="DHX427" s="21"/>
      <c r="DHY427" s="21"/>
      <c r="DHZ427" s="21"/>
      <c r="DIA427" s="21"/>
      <c r="DIB427" s="21"/>
      <c r="DIC427" s="21"/>
      <c r="DID427" s="21"/>
      <c r="DIE427" s="21"/>
      <c r="DIF427" s="21"/>
      <c r="DIG427" s="21"/>
      <c r="DIH427" s="21"/>
      <c r="DII427" s="21"/>
      <c r="DIJ427" s="21"/>
      <c r="DIK427" s="21"/>
      <c r="DIL427" s="21"/>
      <c r="DIM427" s="21"/>
      <c r="DIN427" s="21"/>
      <c r="DIO427" s="21"/>
      <c r="DIP427" s="21"/>
      <c r="DIQ427" s="21"/>
      <c r="DIR427" s="21"/>
      <c r="DIS427" s="21"/>
      <c r="DIT427" s="21"/>
      <c r="DIU427" s="21"/>
      <c r="DIV427" s="21"/>
      <c r="DIW427" s="21"/>
      <c r="DIX427" s="21"/>
      <c r="DIY427" s="21"/>
      <c r="DIZ427" s="21"/>
      <c r="DJA427" s="21"/>
      <c r="DJB427" s="21"/>
      <c r="DJC427" s="21"/>
      <c r="DJD427" s="21"/>
      <c r="DJE427" s="21"/>
      <c r="DJF427" s="21"/>
      <c r="DJG427" s="21"/>
      <c r="DJH427" s="21"/>
      <c r="DJI427" s="21"/>
      <c r="DJJ427" s="21"/>
      <c r="DJK427" s="21"/>
      <c r="DJL427" s="21"/>
      <c r="DJM427" s="21"/>
      <c r="DJN427" s="21"/>
      <c r="DJO427" s="21"/>
      <c r="DJP427" s="21"/>
      <c r="DJQ427" s="21"/>
      <c r="DJR427" s="21"/>
      <c r="DJS427" s="21"/>
      <c r="DJT427" s="21"/>
      <c r="DJU427" s="21"/>
      <c r="DJV427" s="21"/>
      <c r="DJW427" s="21"/>
      <c r="DJX427" s="21"/>
      <c r="DJY427" s="21"/>
      <c r="DJZ427" s="21"/>
      <c r="DKA427" s="21"/>
      <c r="DKB427" s="21"/>
      <c r="DKC427" s="21"/>
      <c r="DKD427" s="21"/>
      <c r="DKE427" s="21"/>
      <c r="DKF427" s="21"/>
      <c r="DKG427" s="21"/>
      <c r="DKH427" s="21"/>
      <c r="DKI427" s="21"/>
      <c r="DKJ427" s="21"/>
      <c r="DKK427" s="21"/>
      <c r="DKL427" s="21"/>
      <c r="DKM427" s="21"/>
      <c r="DKN427" s="21"/>
      <c r="DKO427" s="21"/>
      <c r="DKP427" s="21"/>
      <c r="DKQ427" s="21"/>
      <c r="DKR427" s="21"/>
      <c r="DKS427" s="21"/>
      <c r="DKT427" s="21"/>
      <c r="DKU427" s="21"/>
      <c r="DKV427" s="21"/>
      <c r="DKW427" s="21"/>
      <c r="DKX427" s="21"/>
      <c r="DKY427" s="21"/>
      <c r="DKZ427" s="21"/>
      <c r="DLA427" s="21"/>
      <c r="DLB427" s="21"/>
      <c r="DLC427" s="21"/>
      <c r="DLD427" s="21"/>
      <c r="DLE427" s="21"/>
      <c r="DLF427" s="21"/>
      <c r="DLG427" s="21"/>
      <c r="DLH427" s="21"/>
      <c r="DLI427" s="21"/>
      <c r="DLJ427" s="21"/>
      <c r="DLK427" s="21"/>
      <c r="DLL427" s="21"/>
      <c r="DLM427" s="21"/>
      <c r="DLN427" s="21"/>
      <c r="DLO427" s="21"/>
      <c r="DLP427" s="21"/>
      <c r="DLQ427" s="21"/>
      <c r="DLR427" s="21"/>
      <c r="DLS427" s="21"/>
      <c r="DLT427" s="21"/>
      <c r="DLU427" s="21"/>
      <c r="DLV427" s="21"/>
      <c r="DLW427" s="21"/>
      <c r="DLX427" s="21"/>
      <c r="DLY427" s="21"/>
      <c r="DLZ427" s="21"/>
      <c r="DMA427" s="21"/>
      <c r="DMB427" s="21"/>
      <c r="DMC427" s="21"/>
      <c r="DMD427" s="21"/>
      <c r="DME427" s="21"/>
      <c r="DMF427" s="21"/>
      <c r="DMG427" s="21"/>
      <c r="DMH427" s="21"/>
      <c r="DMI427" s="21"/>
      <c r="DMJ427" s="21"/>
      <c r="DMK427" s="21"/>
      <c r="DML427" s="21"/>
      <c r="DMM427" s="21"/>
      <c r="DMN427" s="21"/>
      <c r="DMO427" s="21"/>
      <c r="DMP427" s="21"/>
      <c r="DMQ427" s="21"/>
      <c r="DMR427" s="21"/>
      <c r="DMS427" s="21"/>
      <c r="DMT427" s="21"/>
      <c r="DMU427" s="21"/>
      <c r="DMV427" s="21"/>
      <c r="DMW427" s="21"/>
      <c r="DMX427" s="21"/>
      <c r="DMY427" s="21"/>
      <c r="DMZ427" s="21"/>
      <c r="DNA427" s="21"/>
      <c r="DNB427" s="21"/>
      <c r="DNC427" s="21"/>
      <c r="DND427" s="21"/>
      <c r="DNE427" s="21"/>
      <c r="DNF427" s="21"/>
      <c r="DNG427" s="21"/>
      <c r="DNH427" s="21"/>
      <c r="DNI427" s="21"/>
      <c r="DNJ427" s="21"/>
      <c r="DNK427" s="21"/>
      <c r="DNL427" s="21"/>
      <c r="DNM427" s="21"/>
      <c r="DNN427" s="21"/>
      <c r="DNO427" s="21"/>
      <c r="DNP427" s="21"/>
      <c r="DNQ427" s="21"/>
      <c r="DNR427" s="21"/>
      <c r="DNS427" s="21"/>
      <c r="DNT427" s="21"/>
      <c r="DNU427" s="21"/>
      <c r="DNV427" s="21"/>
      <c r="DNW427" s="21"/>
      <c r="DNX427" s="21"/>
      <c r="DNY427" s="21"/>
      <c r="DNZ427" s="21"/>
      <c r="DOA427" s="21"/>
      <c r="DOB427" s="21"/>
      <c r="DOC427" s="21"/>
      <c r="DOD427" s="21"/>
      <c r="DOE427" s="21"/>
      <c r="DOF427" s="21"/>
      <c r="DOG427" s="21"/>
      <c r="DOH427" s="21"/>
      <c r="DOI427" s="21"/>
      <c r="DOJ427" s="21"/>
      <c r="DOK427" s="21"/>
      <c r="DOL427" s="21"/>
      <c r="DOM427" s="21"/>
      <c r="DON427" s="21"/>
      <c r="DOO427" s="21"/>
      <c r="DOP427" s="21"/>
      <c r="DOQ427" s="21"/>
      <c r="DOR427" s="21"/>
      <c r="DOS427" s="21"/>
      <c r="DOT427" s="21"/>
      <c r="DOU427" s="21"/>
      <c r="DOV427" s="21"/>
      <c r="DOW427" s="21"/>
      <c r="DOX427" s="21"/>
      <c r="DOY427" s="21"/>
      <c r="DOZ427" s="21"/>
      <c r="DPA427" s="21"/>
      <c r="DPB427" s="21"/>
      <c r="DPC427" s="21"/>
      <c r="DPD427" s="21"/>
      <c r="DPE427" s="21"/>
      <c r="DPF427" s="21"/>
      <c r="DPG427" s="21"/>
      <c r="DPH427" s="21"/>
      <c r="DPI427" s="21"/>
      <c r="DPJ427" s="21"/>
      <c r="DPK427" s="21"/>
      <c r="DPL427" s="21"/>
      <c r="DPM427" s="21"/>
      <c r="DPN427" s="21"/>
      <c r="DPO427" s="21"/>
      <c r="DPP427" s="21"/>
      <c r="DPQ427" s="21"/>
      <c r="DPR427" s="21"/>
      <c r="DPS427" s="21"/>
      <c r="DPT427" s="21"/>
      <c r="DPU427" s="21"/>
      <c r="DPV427" s="21"/>
      <c r="DPW427" s="21"/>
      <c r="DPX427" s="21"/>
      <c r="DPY427" s="21"/>
      <c r="DPZ427" s="21"/>
      <c r="DQA427" s="21"/>
      <c r="DQB427" s="21"/>
      <c r="DQC427" s="21"/>
      <c r="DQD427" s="21"/>
      <c r="DQE427" s="21"/>
      <c r="DQF427" s="21"/>
      <c r="DQG427" s="21"/>
      <c r="DQH427" s="21"/>
      <c r="DQI427" s="21"/>
      <c r="DQJ427" s="21"/>
      <c r="DQK427" s="21"/>
      <c r="DQL427" s="21"/>
      <c r="DQM427" s="21"/>
      <c r="DQN427" s="21"/>
      <c r="DQO427" s="21"/>
      <c r="DQP427" s="21"/>
      <c r="DQQ427" s="21"/>
      <c r="DQR427" s="21"/>
      <c r="DQS427" s="21"/>
      <c r="DQT427" s="21"/>
      <c r="DQU427" s="21"/>
      <c r="DQV427" s="21"/>
      <c r="DQW427" s="21"/>
      <c r="DQX427" s="21"/>
      <c r="DQY427" s="21"/>
      <c r="DQZ427" s="21"/>
      <c r="DRA427" s="21"/>
      <c r="DRB427" s="21"/>
      <c r="DRC427" s="21"/>
      <c r="DRD427" s="21"/>
      <c r="DRE427" s="21"/>
      <c r="DRF427" s="21"/>
      <c r="DRG427" s="21"/>
      <c r="DRH427" s="21"/>
      <c r="DRI427" s="21"/>
      <c r="DRJ427" s="21"/>
      <c r="DRK427" s="21"/>
      <c r="DRL427" s="21"/>
      <c r="DRM427" s="21"/>
      <c r="DRN427" s="21"/>
      <c r="DRO427" s="21"/>
      <c r="DRP427" s="21"/>
      <c r="DRQ427" s="21"/>
      <c r="DRR427" s="21"/>
      <c r="DRS427" s="21"/>
      <c r="DRT427" s="21"/>
      <c r="DRU427" s="21"/>
      <c r="DRV427" s="21"/>
      <c r="DRW427" s="21"/>
      <c r="DRX427" s="21"/>
      <c r="DRY427" s="21"/>
      <c r="DRZ427" s="21"/>
      <c r="DSA427" s="21"/>
      <c r="DSB427" s="21"/>
      <c r="DSC427" s="21"/>
      <c r="DSD427" s="21"/>
      <c r="DSE427" s="21"/>
      <c r="DSF427" s="21"/>
      <c r="DSG427" s="21"/>
      <c r="DSH427" s="21"/>
      <c r="DSI427" s="21"/>
      <c r="DSJ427" s="21"/>
      <c r="DSK427" s="21"/>
      <c r="DSL427" s="21"/>
      <c r="DSM427" s="21"/>
      <c r="DSN427" s="21"/>
      <c r="DSO427" s="21"/>
      <c r="DSP427" s="21"/>
      <c r="DSQ427" s="21"/>
      <c r="DSR427" s="21"/>
      <c r="DSS427" s="21"/>
      <c r="DST427" s="21"/>
      <c r="DSU427" s="21"/>
      <c r="DSV427" s="21"/>
      <c r="DSW427" s="21"/>
      <c r="DSX427" s="21"/>
      <c r="DSY427" s="21"/>
      <c r="DSZ427" s="21"/>
      <c r="DTA427" s="21"/>
      <c r="DTB427" s="21"/>
      <c r="DTC427" s="21"/>
      <c r="DTD427" s="21"/>
      <c r="DTE427" s="21"/>
      <c r="DTF427" s="21"/>
      <c r="DTG427" s="21"/>
      <c r="DTH427" s="21"/>
      <c r="DTI427" s="21"/>
      <c r="DTJ427" s="21"/>
      <c r="DTK427" s="21"/>
      <c r="DTL427" s="21"/>
      <c r="DTM427" s="21"/>
      <c r="DTN427" s="21"/>
      <c r="DTO427" s="21"/>
      <c r="DTP427" s="21"/>
      <c r="DTQ427" s="21"/>
      <c r="DTR427" s="21"/>
      <c r="DTS427" s="21"/>
      <c r="DTT427" s="21"/>
      <c r="DTU427" s="21"/>
      <c r="DTV427" s="21"/>
      <c r="DTW427" s="21"/>
      <c r="DTX427" s="21"/>
      <c r="DTY427" s="21"/>
      <c r="DTZ427" s="21"/>
      <c r="DUA427" s="21"/>
      <c r="DUB427" s="21"/>
      <c r="DUC427" s="21"/>
      <c r="DUD427" s="21"/>
      <c r="DUE427" s="21"/>
      <c r="DUF427" s="21"/>
      <c r="DUG427" s="21"/>
      <c r="DUH427" s="21"/>
      <c r="DUI427" s="21"/>
      <c r="DUJ427" s="21"/>
      <c r="DUK427" s="21"/>
      <c r="DUL427" s="21"/>
      <c r="DUM427" s="21"/>
      <c r="DUN427" s="21"/>
      <c r="DUO427" s="21"/>
      <c r="DUP427" s="21"/>
      <c r="DUQ427" s="21"/>
      <c r="DUR427" s="21"/>
      <c r="DUS427" s="21"/>
      <c r="DUT427" s="21"/>
      <c r="DUU427" s="21"/>
      <c r="DUV427" s="21"/>
      <c r="DUW427" s="21"/>
      <c r="DUX427" s="21"/>
      <c r="DUY427" s="21"/>
      <c r="DUZ427" s="21"/>
      <c r="DVA427" s="21"/>
      <c r="DVB427" s="21"/>
      <c r="DVC427" s="21"/>
      <c r="DVD427" s="21"/>
      <c r="DVE427" s="21"/>
      <c r="DVF427" s="21"/>
      <c r="DVG427" s="21"/>
      <c r="DVH427" s="21"/>
      <c r="DVI427" s="21"/>
      <c r="DVJ427" s="21"/>
      <c r="DVK427" s="21"/>
      <c r="DVL427" s="21"/>
      <c r="DVM427" s="21"/>
      <c r="DVN427" s="21"/>
      <c r="DVO427" s="21"/>
      <c r="DVP427" s="21"/>
      <c r="DVQ427" s="21"/>
      <c r="DVR427" s="21"/>
      <c r="DVS427" s="21"/>
      <c r="DVT427" s="21"/>
      <c r="DVU427" s="21"/>
      <c r="DVV427" s="21"/>
      <c r="DVW427" s="21"/>
      <c r="DVX427" s="21"/>
      <c r="DVY427" s="21"/>
      <c r="DVZ427" s="21"/>
      <c r="DWA427" s="21"/>
      <c r="DWB427" s="21"/>
      <c r="DWC427" s="21"/>
      <c r="DWD427" s="21"/>
      <c r="DWE427" s="21"/>
      <c r="DWF427" s="21"/>
      <c r="DWG427" s="21"/>
      <c r="DWH427" s="21"/>
      <c r="DWI427" s="21"/>
      <c r="DWJ427" s="21"/>
      <c r="DWK427" s="21"/>
      <c r="DWL427" s="21"/>
      <c r="DWM427" s="21"/>
      <c r="DWN427" s="21"/>
      <c r="DWO427" s="21"/>
      <c r="DWP427" s="21"/>
      <c r="DWQ427" s="21"/>
      <c r="DWR427" s="21"/>
      <c r="DWS427" s="21"/>
      <c r="DWT427" s="21"/>
      <c r="DWU427" s="21"/>
      <c r="DWV427" s="21"/>
      <c r="DWW427" s="21"/>
      <c r="DWX427" s="21"/>
      <c r="DWY427" s="21"/>
      <c r="DWZ427" s="21"/>
      <c r="DXA427" s="21"/>
      <c r="DXB427" s="21"/>
      <c r="DXC427" s="21"/>
      <c r="DXD427" s="21"/>
      <c r="DXE427" s="21"/>
      <c r="DXF427" s="21"/>
      <c r="DXG427" s="21"/>
      <c r="DXH427" s="21"/>
      <c r="DXI427" s="21"/>
      <c r="DXJ427" s="21"/>
      <c r="DXK427" s="21"/>
      <c r="DXL427" s="21"/>
      <c r="DXM427" s="21"/>
      <c r="DXN427" s="21"/>
      <c r="DXO427" s="21"/>
      <c r="DXP427" s="21"/>
      <c r="DXQ427" s="21"/>
      <c r="DXR427" s="21"/>
      <c r="DXS427" s="21"/>
      <c r="DXT427" s="21"/>
      <c r="DXU427" s="21"/>
      <c r="DXV427" s="21"/>
      <c r="DXW427" s="21"/>
      <c r="DXX427" s="21"/>
      <c r="DXY427" s="21"/>
      <c r="DXZ427" s="21"/>
      <c r="DYA427" s="21"/>
      <c r="DYB427" s="21"/>
      <c r="DYC427" s="21"/>
      <c r="DYD427" s="21"/>
      <c r="DYE427" s="21"/>
      <c r="DYF427" s="21"/>
      <c r="DYG427" s="21"/>
      <c r="DYH427" s="21"/>
      <c r="DYI427" s="21"/>
      <c r="DYJ427" s="21"/>
      <c r="DYK427" s="21"/>
      <c r="DYL427" s="21"/>
      <c r="DYM427" s="21"/>
      <c r="DYN427" s="21"/>
      <c r="DYO427" s="21"/>
      <c r="DYP427" s="21"/>
      <c r="DYQ427" s="21"/>
      <c r="DYR427" s="21"/>
      <c r="DYS427" s="21"/>
      <c r="DYT427" s="21"/>
      <c r="DYU427" s="21"/>
      <c r="DYV427" s="21"/>
      <c r="DYW427" s="21"/>
      <c r="DYX427" s="21"/>
      <c r="DYY427" s="21"/>
      <c r="DYZ427" s="21"/>
      <c r="DZA427" s="21"/>
      <c r="DZB427" s="21"/>
      <c r="DZC427" s="21"/>
      <c r="DZD427" s="21"/>
      <c r="DZE427" s="21"/>
      <c r="DZF427" s="21"/>
      <c r="DZG427" s="21"/>
      <c r="DZH427" s="21"/>
      <c r="DZI427" s="21"/>
      <c r="DZJ427" s="21"/>
      <c r="DZK427" s="21"/>
      <c r="DZL427" s="21"/>
      <c r="DZM427" s="21"/>
      <c r="DZN427" s="21"/>
      <c r="DZO427" s="21"/>
      <c r="DZP427" s="21"/>
      <c r="DZQ427" s="21"/>
      <c r="DZR427" s="21"/>
      <c r="DZS427" s="21"/>
      <c r="DZT427" s="21"/>
      <c r="DZU427" s="21"/>
      <c r="DZV427" s="21"/>
      <c r="DZW427" s="21"/>
      <c r="DZX427" s="21"/>
      <c r="DZY427" s="21"/>
      <c r="DZZ427" s="21"/>
      <c r="EAA427" s="21"/>
      <c r="EAB427" s="21"/>
      <c r="EAC427" s="21"/>
      <c r="EAD427" s="21"/>
      <c r="EAE427" s="21"/>
      <c r="EAF427" s="21"/>
      <c r="EAG427" s="21"/>
      <c r="EAH427" s="21"/>
      <c r="EAI427" s="21"/>
      <c r="EAJ427" s="21"/>
      <c r="EAK427" s="21"/>
      <c r="EAL427" s="21"/>
      <c r="EAM427" s="21"/>
      <c r="EAN427" s="21"/>
      <c r="EAO427" s="21"/>
      <c r="EAP427" s="21"/>
      <c r="EAQ427" s="21"/>
      <c r="EAR427" s="21"/>
      <c r="EAS427" s="21"/>
      <c r="EAT427" s="21"/>
      <c r="EAU427" s="21"/>
      <c r="EAV427" s="21"/>
      <c r="EAW427" s="21"/>
      <c r="EAX427" s="21"/>
      <c r="EAY427" s="21"/>
      <c r="EAZ427" s="21"/>
      <c r="EBA427" s="21"/>
      <c r="EBB427" s="21"/>
      <c r="EBC427" s="21"/>
      <c r="EBD427" s="21"/>
      <c r="EBE427" s="21"/>
      <c r="EBF427" s="21"/>
      <c r="EBG427" s="21"/>
      <c r="EBH427" s="21"/>
      <c r="EBI427" s="21"/>
      <c r="EBJ427" s="21"/>
      <c r="EBK427" s="21"/>
      <c r="EBL427" s="21"/>
      <c r="EBM427" s="21"/>
      <c r="EBN427" s="21"/>
      <c r="EBO427" s="21"/>
      <c r="EBP427" s="21"/>
      <c r="EBQ427" s="21"/>
      <c r="EBR427" s="21"/>
      <c r="EBS427" s="21"/>
      <c r="EBT427" s="21"/>
      <c r="EBU427" s="21"/>
      <c r="EBV427" s="21"/>
      <c r="EBW427" s="21"/>
      <c r="EBX427" s="21"/>
      <c r="EBY427" s="21"/>
      <c r="EBZ427" s="21"/>
      <c r="ECA427" s="21"/>
      <c r="ECB427" s="21"/>
      <c r="ECC427" s="21"/>
      <c r="ECD427" s="21"/>
      <c r="ECE427" s="21"/>
      <c r="ECF427" s="21"/>
      <c r="ECG427" s="21"/>
      <c r="ECH427" s="21"/>
      <c r="ECI427" s="21"/>
      <c r="ECJ427" s="21"/>
      <c r="ECK427" s="21"/>
      <c r="ECL427" s="21"/>
      <c r="ECM427" s="21"/>
      <c r="ECN427" s="21"/>
      <c r="ECO427" s="21"/>
      <c r="ECP427" s="21"/>
      <c r="ECQ427" s="21"/>
      <c r="ECR427" s="21"/>
      <c r="ECS427" s="21"/>
      <c r="ECT427" s="21"/>
      <c r="ECU427" s="21"/>
      <c r="ECV427" s="21"/>
      <c r="ECW427" s="21"/>
      <c r="ECX427" s="21"/>
      <c r="ECY427" s="21"/>
      <c r="ECZ427" s="21"/>
      <c r="EDA427" s="21"/>
      <c r="EDB427" s="21"/>
      <c r="EDC427" s="21"/>
      <c r="EDD427" s="21"/>
      <c r="EDE427" s="21"/>
      <c r="EDF427" s="21"/>
      <c r="EDG427" s="21"/>
      <c r="EDH427" s="21"/>
      <c r="EDI427" s="21"/>
      <c r="EDJ427" s="21"/>
      <c r="EDK427" s="21"/>
      <c r="EDL427" s="21"/>
      <c r="EDM427" s="21"/>
      <c r="EDN427" s="21"/>
      <c r="EDO427" s="21"/>
      <c r="EDP427" s="21"/>
      <c r="EDQ427" s="21"/>
      <c r="EDR427" s="21"/>
      <c r="EDS427" s="21"/>
      <c r="EDT427" s="21"/>
      <c r="EDU427" s="21"/>
      <c r="EDV427" s="21"/>
      <c r="EDW427" s="21"/>
      <c r="EDX427" s="21"/>
      <c r="EDY427" s="21"/>
      <c r="EDZ427" s="21"/>
      <c r="EEA427" s="21"/>
      <c r="EEB427" s="21"/>
      <c r="EEC427" s="21"/>
      <c r="EED427" s="21"/>
      <c r="EEE427" s="21"/>
      <c r="EEF427" s="21"/>
      <c r="EEG427" s="21"/>
      <c r="EEH427" s="21"/>
      <c r="EEI427" s="21"/>
      <c r="EEJ427" s="21"/>
      <c r="EEK427" s="21"/>
      <c r="EEL427" s="21"/>
      <c r="EEM427" s="21"/>
      <c r="EEN427" s="21"/>
      <c r="EEO427" s="21"/>
      <c r="EEP427" s="21"/>
      <c r="EEQ427" s="21"/>
      <c r="EER427" s="21"/>
      <c r="EES427" s="21"/>
      <c r="EET427" s="21"/>
      <c r="EEU427" s="21"/>
      <c r="EEV427" s="21"/>
      <c r="EEW427" s="21"/>
      <c r="EEX427" s="21"/>
      <c r="EEY427" s="21"/>
      <c r="EEZ427" s="21"/>
      <c r="EFA427" s="21"/>
      <c r="EFB427" s="21"/>
      <c r="EFC427" s="21"/>
      <c r="EFD427" s="21"/>
      <c r="EFE427" s="21"/>
      <c r="EFF427" s="21"/>
      <c r="EFG427" s="21"/>
      <c r="EFH427" s="21"/>
      <c r="EFI427" s="21"/>
      <c r="EFJ427" s="21"/>
      <c r="EFK427" s="21"/>
      <c r="EFL427" s="21"/>
      <c r="EFM427" s="21"/>
      <c r="EFN427" s="21"/>
      <c r="EFO427" s="21"/>
      <c r="EFP427" s="21"/>
      <c r="EFQ427" s="21"/>
      <c r="EFR427" s="21"/>
      <c r="EFS427" s="21"/>
      <c r="EFT427" s="21"/>
      <c r="EFU427" s="21"/>
      <c r="EFV427" s="21"/>
      <c r="EFW427" s="21"/>
      <c r="EFX427" s="21"/>
      <c r="EFY427" s="21"/>
      <c r="EFZ427" s="21"/>
      <c r="EGA427" s="21"/>
      <c r="EGB427" s="21"/>
      <c r="EGC427" s="21"/>
      <c r="EGD427" s="21"/>
      <c r="EGE427" s="21"/>
      <c r="EGF427" s="21"/>
      <c r="EGG427" s="21"/>
      <c r="EGH427" s="21"/>
      <c r="EGI427" s="21"/>
      <c r="EGJ427" s="21"/>
      <c r="EGK427" s="21"/>
      <c r="EGL427" s="21"/>
      <c r="EGM427" s="21"/>
      <c r="EGN427" s="21"/>
      <c r="EGO427" s="21"/>
      <c r="EGP427" s="21"/>
      <c r="EGQ427" s="21"/>
      <c r="EGR427" s="21"/>
      <c r="EGS427" s="21"/>
      <c r="EGT427" s="21"/>
      <c r="EGU427" s="21"/>
      <c r="EGV427" s="21"/>
      <c r="EGW427" s="21"/>
      <c r="EGX427" s="21"/>
      <c r="EGY427" s="21"/>
      <c r="EGZ427" s="21"/>
      <c r="EHA427" s="21"/>
      <c r="EHB427" s="21"/>
      <c r="EHC427" s="21"/>
      <c r="EHD427" s="21"/>
      <c r="EHE427" s="21"/>
      <c r="EHF427" s="21"/>
      <c r="EHG427" s="21"/>
      <c r="EHH427" s="21"/>
      <c r="EHI427" s="21"/>
      <c r="EHJ427" s="21"/>
      <c r="EHK427" s="21"/>
      <c r="EHL427" s="21"/>
      <c r="EHM427" s="21"/>
      <c r="EHN427" s="21"/>
      <c r="EHO427" s="21"/>
      <c r="EHP427" s="21"/>
      <c r="EHQ427" s="21"/>
      <c r="EHR427" s="21"/>
      <c r="EHS427" s="21"/>
      <c r="EHT427" s="21"/>
      <c r="EHU427" s="21"/>
      <c r="EHV427" s="21"/>
      <c r="EHW427" s="21"/>
      <c r="EHX427" s="21"/>
      <c r="EHY427" s="21"/>
      <c r="EHZ427" s="21"/>
      <c r="EIA427" s="21"/>
      <c r="EIB427" s="21"/>
      <c r="EIC427" s="21"/>
      <c r="EID427" s="21"/>
      <c r="EIE427" s="21"/>
      <c r="EIF427" s="21"/>
      <c r="EIG427" s="21"/>
      <c r="EIH427" s="21"/>
      <c r="EII427" s="21"/>
      <c r="EIJ427" s="21"/>
      <c r="EIK427" s="21"/>
      <c r="EIL427" s="21"/>
      <c r="EIM427" s="21"/>
      <c r="EIN427" s="21"/>
      <c r="EIO427" s="21"/>
      <c r="EIP427" s="21"/>
      <c r="EIQ427" s="21"/>
      <c r="EIR427" s="21"/>
      <c r="EIS427" s="21"/>
      <c r="EIT427" s="21"/>
      <c r="EIU427" s="21"/>
      <c r="EIV427" s="21"/>
      <c r="EIW427" s="21"/>
      <c r="EIX427" s="21"/>
      <c r="EIY427" s="21"/>
      <c r="EIZ427" s="21"/>
      <c r="EJA427" s="21"/>
      <c r="EJB427" s="21"/>
      <c r="EJC427" s="21"/>
      <c r="EJD427" s="21"/>
      <c r="EJE427" s="21"/>
      <c r="EJF427" s="21"/>
      <c r="EJG427" s="21"/>
      <c r="EJH427" s="21"/>
      <c r="EJI427" s="21"/>
      <c r="EJJ427" s="21"/>
      <c r="EJK427" s="21"/>
      <c r="EJL427" s="21"/>
      <c r="EJM427" s="21"/>
      <c r="EJN427" s="21"/>
      <c r="EJO427" s="21"/>
      <c r="EJP427" s="21"/>
      <c r="EJQ427" s="21"/>
      <c r="EJR427" s="21"/>
      <c r="EJS427" s="21"/>
      <c r="EJT427" s="21"/>
      <c r="EJU427" s="21"/>
      <c r="EJV427" s="21"/>
      <c r="EJW427" s="21"/>
      <c r="EJX427" s="21"/>
      <c r="EJY427" s="21"/>
      <c r="EJZ427" s="21"/>
      <c r="EKA427" s="21"/>
      <c r="EKB427" s="21"/>
      <c r="EKC427" s="21"/>
      <c r="EKD427" s="21"/>
      <c r="EKE427" s="21"/>
      <c r="EKF427" s="21"/>
      <c r="EKG427" s="21"/>
      <c r="EKH427" s="21"/>
      <c r="EKI427" s="21"/>
      <c r="EKJ427" s="21"/>
      <c r="EKK427" s="21"/>
      <c r="EKL427" s="21"/>
      <c r="EKM427" s="21"/>
      <c r="EKN427" s="21"/>
      <c r="EKO427" s="21"/>
      <c r="EKP427" s="21"/>
      <c r="EKQ427" s="21"/>
      <c r="EKR427" s="21"/>
      <c r="EKS427" s="21"/>
      <c r="EKT427" s="21"/>
      <c r="EKU427" s="21"/>
      <c r="EKV427" s="21"/>
      <c r="EKW427" s="21"/>
      <c r="EKX427" s="21"/>
      <c r="EKY427" s="21"/>
      <c r="EKZ427" s="21"/>
      <c r="ELA427" s="21"/>
      <c r="ELB427" s="21"/>
      <c r="ELC427" s="21"/>
      <c r="ELD427" s="21"/>
      <c r="ELE427" s="21"/>
      <c r="ELF427" s="21"/>
      <c r="ELG427" s="21"/>
      <c r="ELH427" s="21"/>
      <c r="ELI427" s="21"/>
      <c r="ELJ427" s="21"/>
      <c r="ELK427" s="21"/>
      <c r="ELL427" s="21"/>
      <c r="ELM427" s="21"/>
      <c r="ELN427" s="21"/>
      <c r="ELO427" s="21"/>
      <c r="ELP427" s="21"/>
      <c r="ELQ427" s="21"/>
      <c r="ELR427" s="21"/>
      <c r="ELS427" s="21"/>
      <c r="ELT427" s="21"/>
      <c r="ELU427" s="21"/>
      <c r="ELV427" s="21"/>
      <c r="ELW427" s="21"/>
      <c r="ELX427" s="21"/>
      <c r="ELY427" s="21"/>
      <c r="ELZ427" s="21"/>
      <c r="EMA427" s="21"/>
      <c r="EMB427" s="21"/>
      <c r="EMC427" s="21"/>
      <c r="EMD427" s="21"/>
      <c r="EME427" s="21"/>
      <c r="EMF427" s="21"/>
      <c r="EMG427" s="21"/>
      <c r="EMH427" s="21"/>
      <c r="EMI427" s="21"/>
      <c r="EMJ427" s="21"/>
      <c r="EMK427" s="21"/>
      <c r="EML427" s="21"/>
      <c r="EMM427" s="21"/>
      <c r="EMN427" s="21"/>
      <c r="EMO427" s="21"/>
      <c r="EMP427" s="21"/>
      <c r="EMQ427" s="21"/>
      <c r="EMR427" s="21"/>
      <c r="EMS427" s="21"/>
      <c r="EMT427" s="21"/>
      <c r="EMU427" s="21"/>
      <c r="EMV427" s="21"/>
      <c r="EMW427" s="21"/>
      <c r="EMX427" s="21"/>
      <c r="EMY427" s="21"/>
      <c r="EMZ427" s="21"/>
      <c r="ENA427" s="21"/>
      <c r="ENB427" s="21"/>
      <c r="ENC427" s="21"/>
      <c r="END427" s="21"/>
      <c r="ENE427" s="21"/>
      <c r="ENF427" s="21"/>
      <c r="ENG427" s="21"/>
      <c r="ENH427" s="21"/>
      <c r="ENI427" s="21"/>
      <c r="ENJ427" s="21"/>
      <c r="ENK427" s="21"/>
      <c r="ENL427" s="21"/>
      <c r="ENM427" s="21"/>
      <c r="ENN427" s="21"/>
      <c r="ENO427" s="21"/>
      <c r="ENP427" s="21"/>
      <c r="ENQ427" s="21"/>
      <c r="ENR427" s="21"/>
      <c r="ENS427" s="21"/>
      <c r="ENT427" s="21"/>
      <c r="ENU427" s="21"/>
      <c r="ENV427" s="21"/>
      <c r="ENW427" s="21"/>
      <c r="ENX427" s="21"/>
      <c r="ENY427" s="21"/>
      <c r="ENZ427" s="21"/>
      <c r="EOA427" s="21"/>
      <c r="EOB427" s="21"/>
      <c r="EOC427" s="21"/>
      <c r="EOD427" s="21"/>
      <c r="EOE427" s="21"/>
      <c r="EOF427" s="21"/>
      <c r="EOG427" s="21"/>
      <c r="EOH427" s="21"/>
      <c r="EOI427" s="21"/>
      <c r="EOJ427" s="21"/>
      <c r="EOK427" s="21"/>
      <c r="EOL427" s="21"/>
      <c r="EOM427" s="21"/>
      <c r="EON427" s="21"/>
      <c r="EOO427" s="21"/>
      <c r="EOP427" s="21"/>
      <c r="EOQ427" s="21"/>
      <c r="EOR427" s="21"/>
      <c r="EOS427" s="21"/>
      <c r="EOT427" s="21"/>
      <c r="EOU427" s="21"/>
      <c r="EOV427" s="21"/>
      <c r="EOW427" s="21"/>
      <c r="EOX427" s="21"/>
      <c r="EOY427" s="21"/>
      <c r="EOZ427" s="21"/>
      <c r="EPA427" s="21"/>
      <c r="EPB427" s="21"/>
      <c r="EPC427" s="21"/>
      <c r="EPD427" s="21"/>
      <c r="EPE427" s="21"/>
      <c r="EPF427" s="21"/>
      <c r="EPG427" s="21"/>
      <c r="EPH427" s="21"/>
      <c r="EPI427" s="21"/>
      <c r="EPJ427" s="21"/>
      <c r="EPK427" s="21"/>
      <c r="EPL427" s="21"/>
      <c r="EPM427" s="21"/>
      <c r="EPN427" s="21"/>
      <c r="EPO427" s="21"/>
      <c r="EPP427" s="21"/>
      <c r="EPQ427" s="21"/>
      <c r="EPR427" s="21"/>
      <c r="EPS427" s="21"/>
      <c r="EPT427" s="21"/>
      <c r="EPU427" s="21"/>
      <c r="EPV427" s="21"/>
      <c r="EPW427" s="21"/>
      <c r="EPX427" s="21"/>
      <c r="EPY427" s="21"/>
      <c r="EPZ427" s="21"/>
      <c r="EQA427" s="21"/>
      <c r="EQB427" s="21"/>
      <c r="EQC427" s="21"/>
      <c r="EQD427" s="21"/>
      <c r="EQE427" s="21"/>
      <c r="EQF427" s="21"/>
      <c r="EQG427" s="21"/>
      <c r="EQH427" s="21"/>
      <c r="EQI427" s="21"/>
      <c r="EQJ427" s="21"/>
      <c r="EQK427" s="21"/>
      <c r="EQL427" s="21"/>
      <c r="EQM427" s="21"/>
      <c r="EQN427" s="21"/>
      <c r="EQO427" s="21"/>
      <c r="EQP427" s="21"/>
      <c r="EQQ427" s="21"/>
      <c r="EQR427" s="21"/>
      <c r="EQS427" s="21"/>
      <c r="EQT427" s="21"/>
      <c r="EQU427" s="21"/>
      <c r="EQV427" s="21"/>
      <c r="EQW427" s="21"/>
      <c r="EQX427" s="21"/>
      <c r="EQY427" s="21"/>
      <c r="EQZ427" s="21"/>
      <c r="ERA427" s="21"/>
      <c r="ERB427" s="21"/>
      <c r="ERC427" s="21"/>
      <c r="ERD427" s="21"/>
      <c r="ERE427" s="21"/>
      <c r="ERF427" s="21"/>
      <c r="ERG427" s="21"/>
      <c r="ERH427" s="21"/>
      <c r="ERI427" s="21"/>
      <c r="ERJ427" s="21"/>
      <c r="ERK427" s="21"/>
      <c r="ERL427" s="21"/>
      <c r="ERM427" s="21"/>
      <c r="ERN427" s="21"/>
      <c r="ERO427" s="21"/>
      <c r="ERP427" s="21"/>
      <c r="ERQ427" s="21"/>
      <c r="ERR427" s="21"/>
      <c r="ERS427" s="21"/>
      <c r="ERT427" s="21"/>
      <c r="ERU427" s="21"/>
      <c r="ERV427" s="21"/>
      <c r="ERW427" s="21"/>
      <c r="ERX427" s="21"/>
      <c r="ERY427" s="21"/>
      <c r="ERZ427" s="21"/>
      <c r="ESA427" s="21"/>
      <c r="ESB427" s="21"/>
      <c r="ESC427" s="21"/>
      <c r="ESD427" s="21"/>
      <c r="ESE427" s="21"/>
      <c r="ESF427" s="21"/>
      <c r="ESG427" s="21"/>
      <c r="ESH427" s="21"/>
      <c r="ESI427" s="21"/>
      <c r="ESJ427" s="21"/>
      <c r="ESK427" s="21"/>
      <c r="ESL427" s="21"/>
      <c r="ESM427" s="21"/>
      <c r="ESN427" s="21"/>
      <c r="ESO427" s="21"/>
      <c r="ESP427" s="21"/>
      <c r="ESQ427" s="21"/>
      <c r="ESR427" s="21"/>
      <c r="ESS427" s="21"/>
      <c r="EST427" s="21"/>
      <c r="ESU427" s="21"/>
      <c r="ESV427" s="21"/>
      <c r="ESW427" s="21"/>
      <c r="ESX427" s="21"/>
      <c r="ESY427" s="21"/>
      <c r="ESZ427" s="21"/>
      <c r="ETA427" s="21"/>
      <c r="ETB427" s="21"/>
      <c r="ETC427" s="21"/>
      <c r="ETD427" s="21"/>
      <c r="ETE427" s="21"/>
      <c r="ETF427" s="21"/>
      <c r="ETG427" s="21"/>
      <c r="ETH427" s="21"/>
      <c r="ETI427" s="21"/>
      <c r="ETJ427" s="21"/>
      <c r="ETK427" s="21"/>
      <c r="ETL427" s="21"/>
      <c r="ETM427" s="21"/>
      <c r="ETN427" s="21"/>
      <c r="ETO427" s="21"/>
      <c r="ETP427" s="21"/>
      <c r="ETQ427" s="21"/>
      <c r="ETR427" s="21"/>
      <c r="ETS427" s="21"/>
      <c r="ETT427" s="21"/>
      <c r="ETU427" s="21"/>
      <c r="ETV427" s="21"/>
      <c r="ETW427" s="21"/>
      <c r="ETX427" s="21"/>
      <c r="ETY427" s="21"/>
      <c r="ETZ427" s="21"/>
      <c r="EUA427" s="21"/>
      <c r="EUB427" s="21"/>
      <c r="EUC427" s="21"/>
      <c r="EUD427" s="21"/>
      <c r="EUE427" s="21"/>
      <c r="EUF427" s="21"/>
      <c r="EUG427" s="21"/>
      <c r="EUH427" s="21"/>
      <c r="EUI427" s="21"/>
      <c r="EUJ427" s="21"/>
      <c r="EUK427" s="21"/>
      <c r="EUL427" s="21"/>
      <c r="EUM427" s="21"/>
      <c r="EUN427" s="21"/>
      <c r="EUO427" s="21"/>
      <c r="EUP427" s="21"/>
      <c r="EUQ427" s="21"/>
      <c r="EUR427" s="21"/>
      <c r="EUS427" s="21"/>
      <c r="EUT427" s="21"/>
      <c r="EUU427" s="21"/>
      <c r="EUV427" s="21"/>
      <c r="EUW427" s="21"/>
      <c r="EUX427" s="21"/>
      <c r="EUY427" s="21"/>
      <c r="EUZ427" s="21"/>
      <c r="EVA427" s="21"/>
      <c r="EVB427" s="21"/>
      <c r="EVC427" s="21"/>
      <c r="EVD427" s="21"/>
      <c r="EVE427" s="21"/>
      <c r="EVF427" s="21"/>
      <c r="EVG427" s="21"/>
      <c r="EVH427" s="21"/>
      <c r="EVI427" s="21"/>
      <c r="EVJ427" s="21"/>
      <c r="EVK427" s="21"/>
      <c r="EVL427" s="21"/>
      <c r="EVM427" s="21"/>
      <c r="EVN427" s="21"/>
      <c r="EVO427" s="21"/>
      <c r="EVP427" s="21"/>
      <c r="EVQ427" s="21"/>
      <c r="EVR427" s="21"/>
      <c r="EVS427" s="21"/>
      <c r="EVT427" s="21"/>
      <c r="EVU427" s="21"/>
      <c r="EVV427" s="21"/>
      <c r="EVW427" s="21"/>
      <c r="EVX427" s="21"/>
      <c r="EVY427" s="21"/>
      <c r="EVZ427" s="21"/>
      <c r="EWA427" s="21"/>
      <c r="EWB427" s="21"/>
      <c r="EWC427" s="21"/>
      <c r="EWD427" s="21"/>
      <c r="EWE427" s="21"/>
      <c r="EWF427" s="21"/>
      <c r="EWG427" s="21"/>
      <c r="EWH427" s="21"/>
      <c r="EWI427" s="21"/>
      <c r="EWJ427" s="21"/>
      <c r="EWK427" s="21"/>
      <c r="EWL427" s="21"/>
      <c r="EWM427" s="21"/>
      <c r="EWN427" s="21"/>
      <c r="EWO427" s="21"/>
      <c r="EWP427" s="21"/>
      <c r="EWQ427" s="21"/>
      <c r="EWR427" s="21"/>
      <c r="EWS427" s="21"/>
      <c r="EWT427" s="21"/>
      <c r="EWU427" s="21"/>
      <c r="EWV427" s="21"/>
      <c r="EWW427" s="21"/>
      <c r="EWX427" s="21"/>
      <c r="EWY427" s="21"/>
      <c r="EWZ427" s="21"/>
      <c r="EXA427" s="21"/>
      <c r="EXB427" s="21"/>
      <c r="EXC427" s="21"/>
      <c r="EXD427" s="21"/>
      <c r="EXE427" s="21"/>
      <c r="EXF427" s="21"/>
      <c r="EXG427" s="21"/>
      <c r="EXH427" s="21"/>
      <c r="EXI427" s="21"/>
      <c r="EXJ427" s="21"/>
      <c r="EXK427" s="21"/>
      <c r="EXL427" s="21"/>
      <c r="EXM427" s="21"/>
      <c r="EXN427" s="21"/>
      <c r="EXO427" s="21"/>
      <c r="EXP427" s="21"/>
      <c r="EXQ427" s="21"/>
      <c r="EXR427" s="21"/>
      <c r="EXS427" s="21"/>
      <c r="EXT427" s="21"/>
      <c r="EXU427" s="21"/>
      <c r="EXV427" s="21"/>
      <c r="EXW427" s="21"/>
      <c r="EXX427" s="21"/>
      <c r="EXY427" s="21"/>
      <c r="EXZ427" s="21"/>
      <c r="EYA427" s="21"/>
      <c r="EYB427" s="21"/>
      <c r="EYC427" s="21"/>
      <c r="EYD427" s="21"/>
      <c r="EYE427" s="21"/>
      <c r="EYF427" s="21"/>
      <c r="EYG427" s="21"/>
      <c r="EYH427" s="21"/>
      <c r="EYI427" s="21"/>
      <c r="EYJ427" s="21"/>
      <c r="EYK427" s="21"/>
      <c r="EYL427" s="21"/>
      <c r="EYM427" s="21"/>
      <c r="EYN427" s="21"/>
      <c r="EYO427" s="21"/>
      <c r="EYP427" s="21"/>
      <c r="EYQ427" s="21"/>
      <c r="EYR427" s="21"/>
      <c r="EYS427" s="21"/>
      <c r="EYT427" s="21"/>
      <c r="EYU427" s="21"/>
      <c r="EYV427" s="21"/>
      <c r="EYW427" s="21"/>
      <c r="EYX427" s="21"/>
      <c r="EYY427" s="21"/>
      <c r="EYZ427" s="21"/>
      <c r="EZA427" s="21"/>
      <c r="EZB427" s="21"/>
      <c r="EZC427" s="21"/>
      <c r="EZD427" s="21"/>
      <c r="EZE427" s="21"/>
      <c r="EZF427" s="21"/>
      <c r="EZG427" s="21"/>
      <c r="EZH427" s="21"/>
      <c r="EZI427" s="21"/>
      <c r="EZJ427" s="21"/>
      <c r="EZK427" s="21"/>
      <c r="EZL427" s="21"/>
      <c r="EZM427" s="21"/>
      <c r="EZN427" s="21"/>
      <c r="EZO427" s="21"/>
      <c r="EZP427" s="21"/>
      <c r="EZQ427" s="21"/>
      <c r="EZR427" s="21"/>
      <c r="EZS427" s="21"/>
      <c r="EZT427" s="21"/>
      <c r="EZU427" s="21"/>
      <c r="EZV427" s="21"/>
      <c r="EZW427" s="21"/>
      <c r="EZX427" s="21"/>
      <c r="EZY427" s="21"/>
      <c r="EZZ427" s="21"/>
      <c r="FAA427" s="21"/>
      <c r="FAB427" s="21"/>
      <c r="FAC427" s="21"/>
      <c r="FAD427" s="21"/>
      <c r="FAE427" s="21"/>
      <c r="FAF427" s="21"/>
      <c r="FAG427" s="21"/>
      <c r="FAH427" s="21"/>
      <c r="FAI427" s="21"/>
      <c r="FAJ427" s="21"/>
      <c r="FAK427" s="21"/>
      <c r="FAL427" s="21"/>
      <c r="FAM427" s="21"/>
      <c r="FAN427" s="21"/>
      <c r="FAO427" s="21"/>
      <c r="FAP427" s="21"/>
      <c r="FAQ427" s="21"/>
      <c r="FAR427" s="21"/>
      <c r="FAS427" s="21"/>
      <c r="FAT427" s="21"/>
      <c r="FAU427" s="21"/>
      <c r="FAV427" s="21"/>
      <c r="FAW427" s="21"/>
      <c r="FAX427" s="21"/>
      <c r="FAY427" s="21"/>
      <c r="FAZ427" s="21"/>
      <c r="FBA427" s="21"/>
      <c r="FBB427" s="21"/>
      <c r="FBC427" s="21"/>
      <c r="FBD427" s="21"/>
      <c r="FBE427" s="21"/>
      <c r="FBF427" s="21"/>
      <c r="FBG427" s="21"/>
      <c r="FBH427" s="21"/>
      <c r="FBI427" s="21"/>
      <c r="FBJ427" s="21"/>
      <c r="FBK427" s="21"/>
      <c r="FBL427" s="21"/>
      <c r="FBM427" s="21"/>
      <c r="FBN427" s="21"/>
      <c r="FBO427" s="21"/>
      <c r="FBP427" s="21"/>
      <c r="FBQ427" s="21"/>
      <c r="FBR427" s="21"/>
      <c r="FBS427" s="21"/>
      <c r="FBT427" s="21"/>
      <c r="FBU427" s="21"/>
      <c r="FBV427" s="21"/>
      <c r="FBW427" s="21"/>
      <c r="FBX427" s="21"/>
      <c r="FBY427" s="21"/>
      <c r="FBZ427" s="21"/>
      <c r="FCA427" s="21"/>
      <c r="FCB427" s="21"/>
      <c r="FCC427" s="21"/>
      <c r="FCD427" s="21"/>
      <c r="FCE427" s="21"/>
      <c r="FCF427" s="21"/>
      <c r="FCG427" s="21"/>
      <c r="FCH427" s="21"/>
      <c r="FCI427" s="21"/>
      <c r="FCJ427" s="21"/>
      <c r="FCK427" s="21"/>
      <c r="FCL427" s="21"/>
      <c r="FCM427" s="21"/>
      <c r="FCN427" s="21"/>
      <c r="FCO427" s="21"/>
      <c r="FCP427" s="21"/>
      <c r="FCQ427" s="21"/>
      <c r="FCR427" s="21"/>
      <c r="FCS427" s="21"/>
      <c r="FCT427" s="21"/>
      <c r="FCU427" s="21"/>
      <c r="FCV427" s="21"/>
      <c r="FCW427" s="21"/>
      <c r="FCX427" s="21"/>
      <c r="FCY427" s="21"/>
      <c r="FCZ427" s="21"/>
      <c r="FDA427" s="21"/>
      <c r="FDB427" s="21"/>
      <c r="FDC427" s="21"/>
      <c r="FDD427" s="21"/>
      <c r="FDE427" s="21"/>
      <c r="FDF427" s="21"/>
      <c r="FDG427" s="21"/>
      <c r="FDH427" s="21"/>
      <c r="FDI427" s="21"/>
      <c r="FDJ427" s="21"/>
      <c r="FDK427" s="21"/>
      <c r="FDL427" s="21"/>
      <c r="FDM427" s="21"/>
      <c r="FDN427" s="21"/>
      <c r="FDO427" s="21"/>
      <c r="FDP427" s="21"/>
      <c r="FDQ427" s="21"/>
      <c r="FDR427" s="21"/>
      <c r="FDS427" s="21"/>
      <c r="FDT427" s="21"/>
      <c r="FDU427" s="21"/>
      <c r="FDV427" s="21"/>
      <c r="FDW427" s="21"/>
      <c r="FDX427" s="21"/>
      <c r="FDY427" s="21"/>
      <c r="FDZ427" s="21"/>
      <c r="FEA427" s="21"/>
      <c r="FEB427" s="21"/>
      <c r="FEC427" s="21"/>
      <c r="FED427" s="21"/>
      <c r="FEE427" s="21"/>
      <c r="FEF427" s="21"/>
      <c r="FEG427" s="21"/>
      <c r="FEH427" s="21"/>
      <c r="FEI427" s="21"/>
      <c r="FEJ427" s="21"/>
      <c r="FEK427" s="21"/>
      <c r="FEL427" s="21"/>
      <c r="FEM427" s="21"/>
      <c r="FEN427" s="21"/>
      <c r="FEO427" s="21"/>
      <c r="FEP427" s="21"/>
      <c r="FEQ427" s="21"/>
      <c r="FER427" s="21"/>
      <c r="FES427" s="21"/>
      <c r="FET427" s="21"/>
      <c r="FEU427" s="21"/>
      <c r="FEV427" s="21"/>
      <c r="FEW427" s="21"/>
      <c r="FEX427" s="21"/>
      <c r="FEY427" s="21"/>
      <c r="FEZ427" s="21"/>
      <c r="FFA427" s="21"/>
      <c r="FFB427" s="21"/>
      <c r="FFC427" s="21"/>
      <c r="FFD427" s="21"/>
      <c r="FFE427" s="21"/>
      <c r="FFF427" s="21"/>
      <c r="FFG427" s="21"/>
      <c r="FFH427" s="21"/>
      <c r="FFI427" s="21"/>
      <c r="FFJ427" s="21"/>
      <c r="FFK427" s="21"/>
      <c r="FFL427" s="21"/>
      <c r="FFM427" s="21"/>
      <c r="FFN427" s="21"/>
      <c r="FFO427" s="21"/>
      <c r="FFP427" s="21"/>
      <c r="FFQ427" s="21"/>
      <c r="FFR427" s="21"/>
      <c r="FFS427" s="21"/>
      <c r="FFT427" s="21"/>
      <c r="FFU427" s="21"/>
      <c r="FFV427" s="21"/>
      <c r="FFW427" s="21"/>
      <c r="FFX427" s="21"/>
      <c r="FFY427" s="21"/>
      <c r="FFZ427" s="21"/>
      <c r="FGA427" s="21"/>
      <c r="FGB427" s="21"/>
      <c r="FGC427" s="21"/>
      <c r="FGD427" s="21"/>
      <c r="FGE427" s="21"/>
      <c r="FGF427" s="21"/>
      <c r="FGG427" s="21"/>
      <c r="FGH427" s="21"/>
      <c r="FGI427" s="21"/>
      <c r="FGJ427" s="21"/>
      <c r="FGK427" s="21"/>
      <c r="FGL427" s="21"/>
      <c r="FGM427" s="21"/>
      <c r="FGN427" s="21"/>
      <c r="FGO427" s="21"/>
      <c r="FGP427" s="21"/>
      <c r="FGQ427" s="21"/>
      <c r="FGR427" s="21"/>
      <c r="FGS427" s="21"/>
      <c r="FGT427" s="21"/>
      <c r="FGU427" s="21"/>
      <c r="FGV427" s="21"/>
      <c r="FGW427" s="21"/>
      <c r="FGX427" s="21"/>
      <c r="FGY427" s="21"/>
      <c r="FGZ427" s="21"/>
      <c r="FHA427" s="21"/>
      <c r="FHB427" s="21"/>
      <c r="FHC427" s="21"/>
      <c r="FHD427" s="21"/>
      <c r="FHE427" s="21"/>
      <c r="FHF427" s="21"/>
      <c r="FHG427" s="21"/>
      <c r="FHH427" s="21"/>
      <c r="FHI427" s="21"/>
      <c r="FHJ427" s="21"/>
      <c r="FHK427" s="21"/>
      <c r="FHL427" s="21"/>
      <c r="FHM427" s="21"/>
      <c r="FHN427" s="21"/>
      <c r="FHO427" s="21"/>
      <c r="FHP427" s="21"/>
      <c r="FHQ427" s="21"/>
      <c r="FHR427" s="21"/>
      <c r="FHS427" s="21"/>
      <c r="FHT427" s="21"/>
      <c r="FHU427" s="21"/>
      <c r="FHV427" s="21"/>
      <c r="FHW427" s="21"/>
      <c r="FHX427" s="21"/>
      <c r="FHY427" s="21"/>
      <c r="FHZ427" s="21"/>
      <c r="FIA427" s="21"/>
      <c r="FIB427" s="21"/>
      <c r="FIC427" s="21"/>
      <c r="FID427" s="21"/>
      <c r="FIE427" s="21"/>
      <c r="FIF427" s="21"/>
      <c r="FIG427" s="21"/>
      <c r="FIH427" s="21"/>
      <c r="FII427" s="21"/>
      <c r="FIJ427" s="21"/>
      <c r="FIK427" s="21"/>
      <c r="FIL427" s="21"/>
      <c r="FIM427" s="21"/>
      <c r="FIN427" s="21"/>
      <c r="FIO427" s="21"/>
      <c r="FIP427" s="21"/>
      <c r="FIQ427" s="21"/>
      <c r="FIR427" s="21"/>
      <c r="FIS427" s="21"/>
      <c r="FIT427" s="21"/>
      <c r="FIU427" s="21"/>
      <c r="FIV427" s="21"/>
      <c r="FIW427" s="21"/>
      <c r="FIX427" s="21"/>
      <c r="FIY427" s="21"/>
      <c r="FIZ427" s="21"/>
      <c r="FJA427" s="21"/>
      <c r="FJB427" s="21"/>
      <c r="FJC427" s="21"/>
      <c r="FJD427" s="21"/>
      <c r="FJE427" s="21"/>
      <c r="FJF427" s="21"/>
      <c r="FJG427" s="21"/>
      <c r="FJH427" s="21"/>
      <c r="FJI427" s="21"/>
      <c r="FJJ427" s="21"/>
      <c r="FJK427" s="21"/>
      <c r="FJL427" s="21"/>
      <c r="FJM427" s="21"/>
      <c r="FJN427" s="21"/>
      <c r="FJO427" s="21"/>
      <c r="FJP427" s="21"/>
      <c r="FJQ427" s="21"/>
      <c r="FJR427" s="21"/>
      <c r="FJS427" s="21"/>
      <c r="FJT427" s="21"/>
      <c r="FJU427" s="21"/>
      <c r="FJV427" s="21"/>
      <c r="FJW427" s="21"/>
      <c r="FJX427" s="21"/>
      <c r="FJY427" s="21"/>
      <c r="FJZ427" s="21"/>
      <c r="FKA427" s="21"/>
      <c r="FKB427" s="21"/>
      <c r="FKC427" s="21"/>
      <c r="FKD427" s="21"/>
      <c r="FKE427" s="21"/>
      <c r="FKF427" s="21"/>
      <c r="FKG427" s="21"/>
      <c r="FKH427" s="21"/>
      <c r="FKI427" s="21"/>
      <c r="FKJ427" s="21"/>
      <c r="FKK427" s="21"/>
      <c r="FKL427" s="21"/>
      <c r="FKM427" s="21"/>
      <c r="FKN427" s="21"/>
      <c r="FKO427" s="21"/>
      <c r="FKP427" s="21"/>
      <c r="FKQ427" s="21"/>
      <c r="FKR427" s="21"/>
      <c r="FKS427" s="21"/>
      <c r="FKT427" s="21"/>
      <c r="FKU427" s="21"/>
      <c r="FKV427" s="21"/>
      <c r="FKW427" s="21"/>
      <c r="FKX427" s="21"/>
      <c r="FKY427" s="21"/>
      <c r="FKZ427" s="21"/>
      <c r="FLA427" s="21"/>
      <c r="FLB427" s="21"/>
      <c r="FLC427" s="21"/>
      <c r="FLD427" s="21"/>
      <c r="FLE427" s="21"/>
      <c r="FLF427" s="21"/>
      <c r="FLG427" s="21"/>
      <c r="FLH427" s="21"/>
      <c r="FLI427" s="21"/>
      <c r="FLJ427" s="21"/>
      <c r="FLK427" s="21"/>
      <c r="FLL427" s="21"/>
      <c r="FLM427" s="21"/>
      <c r="FLN427" s="21"/>
      <c r="FLO427" s="21"/>
      <c r="FLP427" s="21"/>
      <c r="FLQ427" s="21"/>
      <c r="FLR427" s="21"/>
      <c r="FLS427" s="21"/>
      <c r="FLT427" s="21"/>
      <c r="FLU427" s="21"/>
      <c r="FLV427" s="21"/>
      <c r="FLW427" s="21"/>
      <c r="FLX427" s="21"/>
      <c r="FLY427" s="21"/>
      <c r="FLZ427" s="21"/>
      <c r="FMA427" s="21"/>
      <c r="FMB427" s="21"/>
      <c r="FMC427" s="21"/>
      <c r="FMD427" s="21"/>
      <c r="FME427" s="21"/>
      <c r="FMF427" s="21"/>
      <c r="FMG427" s="21"/>
      <c r="FMH427" s="21"/>
      <c r="FMI427" s="21"/>
      <c r="FMJ427" s="21"/>
      <c r="FMK427" s="21"/>
      <c r="FML427" s="21"/>
      <c r="FMM427" s="21"/>
      <c r="FMN427" s="21"/>
      <c r="FMO427" s="21"/>
      <c r="FMP427" s="21"/>
      <c r="FMQ427" s="21"/>
      <c r="FMR427" s="21"/>
      <c r="FMS427" s="21"/>
      <c r="FMT427" s="21"/>
      <c r="FMU427" s="21"/>
      <c r="FMV427" s="21"/>
      <c r="FMW427" s="21"/>
      <c r="FMX427" s="21"/>
      <c r="FMY427" s="21"/>
      <c r="FMZ427" s="21"/>
      <c r="FNA427" s="21"/>
      <c r="FNB427" s="21"/>
      <c r="FNC427" s="21"/>
      <c r="FND427" s="21"/>
      <c r="FNE427" s="21"/>
      <c r="FNF427" s="21"/>
      <c r="FNG427" s="21"/>
      <c r="FNH427" s="21"/>
      <c r="FNI427" s="21"/>
      <c r="FNJ427" s="21"/>
      <c r="FNK427" s="21"/>
      <c r="FNL427" s="21"/>
      <c r="FNM427" s="21"/>
      <c r="FNN427" s="21"/>
      <c r="FNO427" s="21"/>
      <c r="FNP427" s="21"/>
      <c r="FNQ427" s="21"/>
      <c r="FNR427" s="21"/>
      <c r="FNS427" s="21"/>
      <c r="FNT427" s="21"/>
      <c r="FNU427" s="21"/>
      <c r="FNV427" s="21"/>
      <c r="FNW427" s="21"/>
      <c r="FNX427" s="21"/>
      <c r="FNY427" s="21"/>
      <c r="FNZ427" s="21"/>
      <c r="FOA427" s="21"/>
      <c r="FOB427" s="21"/>
      <c r="FOC427" s="21"/>
      <c r="FOD427" s="21"/>
      <c r="FOE427" s="21"/>
      <c r="FOF427" s="21"/>
      <c r="FOG427" s="21"/>
      <c r="FOH427" s="21"/>
      <c r="FOI427" s="21"/>
      <c r="FOJ427" s="21"/>
      <c r="FOK427" s="21"/>
      <c r="FOL427" s="21"/>
      <c r="FOM427" s="21"/>
      <c r="FON427" s="21"/>
      <c r="FOO427" s="21"/>
      <c r="FOP427" s="21"/>
      <c r="FOQ427" s="21"/>
      <c r="FOR427" s="21"/>
      <c r="FOS427" s="21"/>
      <c r="FOT427" s="21"/>
      <c r="FOU427" s="21"/>
      <c r="FOV427" s="21"/>
      <c r="FOW427" s="21"/>
      <c r="FOX427" s="21"/>
      <c r="FOY427" s="21"/>
      <c r="FOZ427" s="21"/>
      <c r="FPA427" s="21"/>
      <c r="FPB427" s="21"/>
      <c r="FPC427" s="21"/>
      <c r="FPD427" s="21"/>
      <c r="FPE427" s="21"/>
      <c r="FPF427" s="21"/>
      <c r="FPG427" s="21"/>
      <c r="FPH427" s="21"/>
      <c r="FPI427" s="21"/>
      <c r="FPJ427" s="21"/>
      <c r="FPK427" s="21"/>
      <c r="FPL427" s="21"/>
      <c r="FPM427" s="21"/>
      <c r="FPN427" s="21"/>
      <c r="FPO427" s="21"/>
      <c r="FPP427" s="21"/>
      <c r="FPQ427" s="21"/>
      <c r="FPR427" s="21"/>
      <c r="FPS427" s="21"/>
      <c r="FPT427" s="21"/>
      <c r="FPU427" s="21"/>
      <c r="FPV427" s="21"/>
      <c r="FPW427" s="21"/>
      <c r="FPX427" s="21"/>
      <c r="FPY427" s="21"/>
      <c r="FPZ427" s="21"/>
      <c r="FQA427" s="21"/>
      <c r="FQB427" s="21"/>
      <c r="FQC427" s="21"/>
      <c r="FQD427" s="21"/>
      <c r="FQE427" s="21"/>
      <c r="FQF427" s="21"/>
      <c r="FQG427" s="21"/>
      <c r="FQH427" s="21"/>
      <c r="FQI427" s="21"/>
      <c r="FQJ427" s="21"/>
      <c r="FQK427" s="21"/>
      <c r="FQL427" s="21"/>
      <c r="FQM427" s="21"/>
      <c r="FQN427" s="21"/>
      <c r="FQO427" s="21"/>
      <c r="FQP427" s="21"/>
      <c r="FQQ427" s="21"/>
      <c r="FQR427" s="21"/>
      <c r="FQS427" s="21"/>
      <c r="FQT427" s="21"/>
      <c r="FQU427" s="21"/>
      <c r="FQV427" s="21"/>
      <c r="FQW427" s="21"/>
      <c r="FQX427" s="21"/>
      <c r="FQY427" s="21"/>
      <c r="FQZ427" s="21"/>
      <c r="FRA427" s="21"/>
      <c r="FRB427" s="21"/>
      <c r="FRC427" s="21"/>
      <c r="FRD427" s="21"/>
      <c r="FRE427" s="21"/>
      <c r="FRF427" s="21"/>
      <c r="FRG427" s="21"/>
      <c r="FRH427" s="21"/>
      <c r="FRI427" s="21"/>
      <c r="FRJ427" s="21"/>
      <c r="FRK427" s="21"/>
      <c r="FRL427" s="21"/>
      <c r="FRM427" s="21"/>
      <c r="FRN427" s="21"/>
      <c r="FRO427" s="21"/>
      <c r="FRP427" s="21"/>
      <c r="FRQ427" s="21"/>
      <c r="FRR427" s="21"/>
      <c r="FRS427" s="21"/>
      <c r="FRT427" s="21"/>
      <c r="FRU427" s="21"/>
      <c r="FRV427" s="21"/>
      <c r="FRW427" s="21"/>
      <c r="FRX427" s="21"/>
      <c r="FRY427" s="21"/>
      <c r="FRZ427" s="21"/>
      <c r="FSA427" s="21"/>
      <c r="FSB427" s="21"/>
      <c r="FSC427" s="21"/>
      <c r="FSD427" s="21"/>
      <c r="FSE427" s="21"/>
      <c r="FSF427" s="21"/>
      <c r="FSG427" s="21"/>
      <c r="FSH427" s="21"/>
      <c r="FSI427" s="21"/>
      <c r="FSJ427" s="21"/>
      <c r="FSK427" s="21"/>
      <c r="FSL427" s="21"/>
      <c r="FSM427" s="21"/>
      <c r="FSN427" s="21"/>
      <c r="FSO427" s="21"/>
      <c r="FSP427" s="21"/>
      <c r="FSQ427" s="21"/>
      <c r="FSR427" s="21"/>
      <c r="FSS427" s="21"/>
      <c r="FST427" s="21"/>
      <c r="FSU427" s="21"/>
      <c r="FSV427" s="21"/>
      <c r="FSW427" s="21"/>
      <c r="FSX427" s="21"/>
      <c r="FSY427" s="21"/>
      <c r="FSZ427" s="21"/>
      <c r="FTA427" s="21"/>
      <c r="FTB427" s="21"/>
      <c r="FTC427" s="21"/>
      <c r="FTD427" s="21"/>
      <c r="FTE427" s="21"/>
      <c r="FTF427" s="21"/>
      <c r="FTG427" s="21"/>
      <c r="FTH427" s="21"/>
      <c r="FTI427" s="21"/>
      <c r="FTJ427" s="21"/>
      <c r="FTK427" s="21"/>
      <c r="FTL427" s="21"/>
      <c r="FTM427" s="21"/>
      <c r="FTN427" s="21"/>
      <c r="FTO427" s="21"/>
      <c r="FTP427" s="21"/>
      <c r="FTQ427" s="21"/>
      <c r="FTR427" s="21"/>
      <c r="FTS427" s="21"/>
      <c r="FTT427" s="21"/>
      <c r="FTU427" s="21"/>
      <c r="FTV427" s="21"/>
      <c r="FTW427" s="21"/>
      <c r="FTX427" s="21"/>
      <c r="FTY427" s="21"/>
      <c r="FTZ427" s="21"/>
      <c r="FUA427" s="21"/>
      <c r="FUB427" s="21"/>
      <c r="FUC427" s="21"/>
      <c r="FUD427" s="21"/>
      <c r="FUE427" s="21"/>
      <c r="FUF427" s="21"/>
      <c r="FUG427" s="21"/>
      <c r="FUH427" s="21"/>
      <c r="FUI427" s="21"/>
      <c r="FUJ427" s="21"/>
      <c r="FUK427" s="21"/>
      <c r="FUL427" s="21"/>
      <c r="FUM427" s="21"/>
      <c r="FUN427" s="21"/>
      <c r="FUO427" s="21"/>
      <c r="FUP427" s="21"/>
      <c r="FUQ427" s="21"/>
      <c r="FUR427" s="21"/>
      <c r="FUS427" s="21"/>
      <c r="FUT427" s="21"/>
      <c r="FUU427" s="21"/>
      <c r="FUV427" s="21"/>
      <c r="FUW427" s="21"/>
      <c r="FUX427" s="21"/>
      <c r="FUY427" s="21"/>
      <c r="FUZ427" s="21"/>
      <c r="FVA427" s="21"/>
      <c r="FVB427" s="21"/>
      <c r="FVC427" s="21"/>
      <c r="FVD427" s="21"/>
      <c r="FVE427" s="21"/>
      <c r="FVF427" s="21"/>
      <c r="FVG427" s="21"/>
      <c r="FVH427" s="21"/>
      <c r="FVI427" s="21"/>
      <c r="FVJ427" s="21"/>
      <c r="FVK427" s="21"/>
      <c r="FVL427" s="21"/>
      <c r="FVM427" s="21"/>
      <c r="FVN427" s="21"/>
      <c r="FVO427" s="21"/>
      <c r="FVP427" s="21"/>
      <c r="FVQ427" s="21"/>
      <c r="FVR427" s="21"/>
      <c r="FVS427" s="21"/>
      <c r="FVT427" s="21"/>
      <c r="FVU427" s="21"/>
      <c r="FVV427" s="21"/>
      <c r="FVW427" s="21"/>
      <c r="FVX427" s="21"/>
      <c r="FVY427" s="21"/>
      <c r="FVZ427" s="21"/>
      <c r="FWA427" s="21"/>
      <c r="FWB427" s="21"/>
      <c r="FWC427" s="21"/>
      <c r="FWD427" s="21"/>
      <c r="FWE427" s="21"/>
      <c r="FWF427" s="21"/>
      <c r="FWG427" s="21"/>
      <c r="FWH427" s="21"/>
      <c r="FWI427" s="21"/>
      <c r="FWJ427" s="21"/>
      <c r="FWK427" s="21"/>
      <c r="FWL427" s="21"/>
      <c r="FWM427" s="21"/>
      <c r="FWN427" s="21"/>
      <c r="FWO427" s="21"/>
      <c r="FWP427" s="21"/>
      <c r="FWQ427" s="21"/>
      <c r="FWR427" s="21"/>
      <c r="FWS427" s="21"/>
      <c r="FWT427" s="21"/>
      <c r="FWU427" s="21"/>
      <c r="FWV427" s="21"/>
      <c r="FWW427" s="21"/>
      <c r="FWX427" s="21"/>
      <c r="FWY427" s="21"/>
      <c r="FWZ427" s="21"/>
      <c r="FXA427" s="21"/>
      <c r="FXB427" s="21"/>
      <c r="FXC427" s="21"/>
      <c r="FXD427" s="21"/>
      <c r="FXE427" s="21"/>
      <c r="FXF427" s="21"/>
      <c r="FXG427" s="21"/>
      <c r="FXH427" s="21"/>
      <c r="FXI427" s="21"/>
      <c r="FXJ427" s="21"/>
      <c r="FXK427" s="21"/>
      <c r="FXL427" s="21"/>
      <c r="FXM427" s="21"/>
      <c r="FXN427" s="21"/>
      <c r="FXO427" s="21"/>
      <c r="FXP427" s="21"/>
      <c r="FXQ427" s="21"/>
      <c r="FXR427" s="21"/>
      <c r="FXS427" s="21"/>
      <c r="FXT427" s="21"/>
      <c r="FXU427" s="21"/>
      <c r="FXV427" s="21"/>
      <c r="FXW427" s="21"/>
      <c r="FXX427" s="21"/>
      <c r="FXY427" s="21"/>
      <c r="FXZ427" s="21"/>
      <c r="FYA427" s="21"/>
      <c r="FYB427" s="21"/>
      <c r="FYC427" s="21"/>
      <c r="FYD427" s="21"/>
      <c r="FYE427" s="21"/>
      <c r="FYF427" s="21"/>
      <c r="FYG427" s="21"/>
      <c r="FYH427" s="21"/>
      <c r="FYI427" s="21"/>
      <c r="FYJ427" s="21"/>
      <c r="FYK427" s="21"/>
      <c r="FYL427" s="21"/>
      <c r="FYM427" s="21"/>
      <c r="FYN427" s="21"/>
      <c r="FYO427" s="21"/>
      <c r="FYP427" s="21"/>
      <c r="FYQ427" s="21"/>
      <c r="FYR427" s="21"/>
      <c r="FYS427" s="21"/>
      <c r="FYT427" s="21"/>
      <c r="FYU427" s="21"/>
      <c r="FYV427" s="21"/>
      <c r="FYW427" s="21"/>
      <c r="FYX427" s="21"/>
      <c r="FYY427" s="21"/>
      <c r="FYZ427" s="21"/>
      <c r="FZA427" s="21"/>
      <c r="FZB427" s="21"/>
      <c r="FZC427" s="21"/>
      <c r="FZD427" s="21"/>
      <c r="FZE427" s="21"/>
      <c r="FZF427" s="21"/>
      <c r="FZG427" s="21"/>
      <c r="FZH427" s="21"/>
      <c r="FZI427" s="21"/>
      <c r="FZJ427" s="21"/>
      <c r="FZK427" s="21"/>
      <c r="FZL427" s="21"/>
      <c r="FZM427" s="21"/>
      <c r="FZN427" s="21"/>
      <c r="FZO427" s="21"/>
      <c r="FZP427" s="21"/>
      <c r="FZQ427" s="21"/>
      <c r="FZR427" s="21"/>
      <c r="FZS427" s="21"/>
      <c r="FZT427" s="21"/>
      <c r="FZU427" s="21"/>
      <c r="FZV427" s="21"/>
      <c r="FZW427" s="21"/>
      <c r="FZX427" s="21"/>
      <c r="FZY427" s="21"/>
      <c r="FZZ427" s="21"/>
      <c r="GAA427" s="21"/>
      <c r="GAB427" s="21"/>
      <c r="GAC427" s="21"/>
      <c r="GAD427" s="21"/>
      <c r="GAE427" s="21"/>
      <c r="GAF427" s="21"/>
      <c r="GAG427" s="21"/>
      <c r="GAH427" s="21"/>
      <c r="GAI427" s="21"/>
      <c r="GAJ427" s="21"/>
      <c r="GAK427" s="21"/>
      <c r="GAL427" s="21"/>
      <c r="GAM427" s="21"/>
      <c r="GAN427" s="21"/>
      <c r="GAO427" s="21"/>
      <c r="GAP427" s="21"/>
      <c r="GAQ427" s="21"/>
      <c r="GAR427" s="21"/>
      <c r="GAS427" s="21"/>
      <c r="GAT427" s="21"/>
      <c r="GAU427" s="21"/>
      <c r="GAV427" s="21"/>
      <c r="GAW427" s="21"/>
      <c r="GAX427" s="21"/>
      <c r="GAY427" s="21"/>
      <c r="GAZ427" s="21"/>
      <c r="GBA427" s="21"/>
      <c r="GBB427" s="21"/>
      <c r="GBC427" s="21"/>
      <c r="GBD427" s="21"/>
      <c r="GBE427" s="21"/>
      <c r="GBF427" s="21"/>
      <c r="GBG427" s="21"/>
      <c r="GBH427" s="21"/>
      <c r="GBI427" s="21"/>
      <c r="GBJ427" s="21"/>
      <c r="GBK427" s="21"/>
      <c r="GBL427" s="21"/>
      <c r="GBM427" s="21"/>
      <c r="GBN427" s="21"/>
      <c r="GBO427" s="21"/>
      <c r="GBP427" s="21"/>
      <c r="GBQ427" s="21"/>
      <c r="GBR427" s="21"/>
      <c r="GBS427" s="21"/>
      <c r="GBT427" s="21"/>
      <c r="GBU427" s="21"/>
      <c r="GBV427" s="21"/>
      <c r="GBW427" s="21"/>
      <c r="GBX427" s="21"/>
      <c r="GBY427" s="21"/>
      <c r="GBZ427" s="21"/>
      <c r="GCA427" s="21"/>
      <c r="GCB427" s="21"/>
      <c r="GCC427" s="21"/>
      <c r="GCD427" s="21"/>
      <c r="GCE427" s="21"/>
      <c r="GCF427" s="21"/>
      <c r="GCG427" s="21"/>
      <c r="GCH427" s="21"/>
      <c r="GCI427" s="21"/>
      <c r="GCJ427" s="21"/>
      <c r="GCK427" s="21"/>
      <c r="GCL427" s="21"/>
      <c r="GCM427" s="21"/>
      <c r="GCN427" s="21"/>
      <c r="GCO427" s="21"/>
      <c r="GCP427" s="21"/>
      <c r="GCQ427" s="21"/>
      <c r="GCR427" s="21"/>
      <c r="GCS427" s="21"/>
      <c r="GCT427" s="21"/>
      <c r="GCU427" s="21"/>
      <c r="GCV427" s="21"/>
      <c r="GCW427" s="21"/>
      <c r="GCX427" s="21"/>
      <c r="GCY427" s="21"/>
      <c r="GCZ427" s="21"/>
      <c r="GDA427" s="21"/>
      <c r="GDB427" s="21"/>
      <c r="GDC427" s="21"/>
      <c r="GDD427" s="21"/>
      <c r="GDE427" s="21"/>
      <c r="GDF427" s="21"/>
      <c r="GDG427" s="21"/>
      <c r="GDH427" s="21"/>
      <c r="GDI427" s="21"/>
      <c r="GDJ427" s="21"/>
      <c r="GDK427" s="21"/>
      <c r="GDL427" s="21"/>
      <c r="GDM427" s="21"/>
      <c r="GDN427" s="21"/>
      <c r="GDO427" s="21"/>
      <c r="GDP427" s="21"/>
      <c r="GDQ427" s="21"/>
      <c r="GDR427" s="21"/>
      <c r="GDS427" s="21"/>
      <c r="GDT427" s="21"/>
      <c r="GDU427" s="21"/>
      <c r="GDV427" s="21"/>
      <c r="GDW427" s="21"/>
      <c r="GDX427" s="21"/>
      <c r="GDY427" s="21"/>
      <c r="GDZ427" s="21"/>
      <c r="GEA427" s="21"/>
      <c r="GEB427" s="21"/>
      <c r="GEC427" s="21"/>
      <c r="GED427" s="21"/>
      <c r="GEE427" s="21"/>
      <c r="GEF427" s="21"/>
      <c r="GEG427" s="21"/>
      <c r="GEH427" s="21"/>
      <c r="GEI427" s="21"/>
      <c r="GEJ427" s="21"/>
      <c r="GEK427" s="21"/>
      <c r="GEL427" s="21"/>
      <c r="GEM427" s="21"/>
      <c r="GEN427" s="21"/>
      <c r="GEO427" s="21"/>
      <c r="GEP427" s="21"/>
      <c r="GEQ427" s="21"/>
      <c r="GER427" s="21"/>
      <c r="GES427" s="21"/>
      <c r="GET427" s="21"/>
      <c r="GEU427" s="21"/>
      <c r="GEV427" s="21"/>
      <c r="GEW427" s="21"/>
      <c r="GEX427" s="21"/>
      <c r="GEY427" s="21"/>
      <c r="GEZ427" s="21"/>
      <c r="GFA427" s="21"/>
      <c r="GFB427" s="21"/>
      <c r="GFC427" s="21"/>
      <c r="GFD427" s="21"/>
      <c r="GFE427" s="21"/>
      <c r="GFF427" s="21"/>
      <c r="GFG427" s="21"/>
      <c r="GFH427" s="21"/>
      <c r="GFI427" s="21"/>
      <c r="GFJ427" s="21"/>
      <c r="GFK427" s="21"/>
      <c r="GFL427" s="21"/>
      <c r="GFM427" s="21"/>
      <c r="GFN427" s="21"/>
      <c r="GFO427" s="21"/>
      <c r="GFP427" s="21"/>
      <c r="GFQ427" s="21"/>
      <c r="GFR427" s="21"/>
      <c r="GFS427" s="21"/>
      <c r="GFT427" s="21"/>
      <c r="GFU427" s="21"/>
      <c r="GFV427" s="21"/>
      <c r="GFW427" s="21"/>
      <c r="GFX427" s="21"/>
      <c r="GFY427" s="21"/>
      <c r="GFZ427" s="21"/>
      <c r="GGA427" s="21"/>
      <c r="GGB427" s="21"/>
      <c r="GGC427" s="21"/>
      <c r="GGD427" s="21"/>
      <c r="GGE427" s="21"/>
      <c r="GGF427" s="21"/>
      <c r="GGG427" s="21"/>
      <c r="GGH427" s="21"/>
      <c r="GGI427" s="21"/>
      <c r="GGJ427" s="21"/>
      <c r="GGK427" s="21"/>
      <c r="GGL427" s="21"/>
      <c r="GGM427" s="21"/>
      <c r="GGN427" s="21"/>
      <c r="GGO427" s="21"/>
      <c r="GGP427" s="21"/>
      <c r="GGQ427" s="21"/>
      <c r="GGR427" s="21"/>
      <c r="GGS427" s="21"/>
      <c r="GGT427" s="21"/>
      <c r="GGU427" s="21"/>
      <c r="GGV427" s="21"/>
      <c r="GGW427" s="21"/>
      <c r="GGX427" s="21"/>
      <c r="GGY427" s="21"/>
      <c r="GGZ427" s="21"/>
      <c r="GHA427" s="21"/>
      <c r="GHB427" s="21"/>
      <c r="GHC427" s="21"/>
      <c r="GHD427" s="21"/>
      <c r="GHE427" s="21"/>
      <c r="GHF427" s="21"/>
      <c r="GHG427" s="21"/>
      <c r="GHH427" s="21"/>
      <c r="GHI427" s="21"/>
      <c r="GHJ427" s="21"/>
      <c r="GHK427" s="21"/>
      <c r="GHL427" s="21"/>
      <c r="GHM427" s="21"/>
      <c r="GHN427" s="21"/>
      <c r="GHO427" s="21"/>
      <c r="GHP427" s="21"/>
      <c r="GHQ427" s="21"/>
      <c r="GHR427" s="21"/>
      <c r="GHS427" s="21"/>
      <c r="GHT427" s="21"/>
      <c r="GHU427" s="21"/>
      <c r="GHV427" s="21"/>
      <c r="GHW427" s="21"/>
      <c r="GHX427" s="21"/>
      <c r="GHY427" s="21"/>
      <c r="GHZ427" s="21"/>
      <c r="GIA427" s="21"/>
      <c r="GIB427" s="21"/>
      <c r="GIC427" s="21"/>
      <c r="GID427" s="21"/>
      <c r="GIE427" s="21"/>
      <c r="GIF427" s="21"/>
      <c r="GIG427" s="21"/>
      <c r="GIH427" s="21"/>
      <c r="GII427" s="21"/>
      <c r="GIJ427" s="21"/>
      <c r="GIK427" s="21"/>
      <c r="GIL427" s="21"/>
      <c r="GIM427" s="21"/>
      <c r="GIN427" s="21"/>
      <c r="GIO427" s="21"/>
      <c r="GIP427" s="21"/>
      <c r="GIQ427" s="21"/>
      <c r="GIR427" s="21"/>
      <c r="GIS427" s="21"/>
      <c r="GIT427" s="21"/>
      <c r="GIU427" s="21"/>
      <c r="GIV427" s="21"/>
      <c r="GIW427" s="21"/>
      <c r="GIX427" s="21"/>
      <c r="GIY427" s="21"/>
      <c r="GIZ427" s="21"/>
      <c r="GJA427" s="21"/>
      <c r="GJB427" s="21"/>
      <c r="GJC427" s="21"/>
      <c r="GJD427" s="21"/>
      <c r="GJE427" s="21"/>
      <c r="GJF427" s="21"/>
      <c r="GJG427" s="21"/>
      <c r="GJH427" s="21"/>
      <c r="GJI427" s="21"/>
      <c r="GJJ427" s="21"/>
      <c r="GJK427" s="21"/>
      <c r="GJL427" s="21"/>
      <c r="GJM427" s="21"/>
      <c r="GJN427" s="21"/>
      <c r="GJO427" s="21"/>
      <c r="GJP427" s="21"/>
      <c r="GJQ427" s="21"/>
      <c r="GJR427" s="21"/>
      <c r="GJS427" s="21"/>
      <c r="GJT427" s="21"/>
      <c r="GJU427" s="21"/>
      <c r="GJV427" s="21"/>
      <c r="GJW427" s="21"/>
      <c r="GJX427" s="21"/>
      <c r="GJY427" s="21"/>
      <c r="GJZ427" s="21"/>
      <c r="GKA427" s="21"/>
      <c r="GKB427" s="21"/>
      <c r="GKC427" s="21"/>
      <c r="GKD427" s="21"/>
      <c r="GKE427" s="21"/>
      <c r="GKF427" s="21"/>
      <c r="GKG427" s="21"/>
      <c r="GKH427" s="21"/>
      <c r="GKI427" s="21"/>
      <c r="GKJ427" s="21"/>
      <c r="GKK427" s="21"/>
      <c r="GKL427" s="21"/>
      <c r="GKM427" s="21"/>
      <c r="GKN427" s="21"/>
      <c r="GKO427" s="21"/>
      <c r="GKP427" s="21"/>
      <c r="GKQ427" s="21"/>
      <c r="GKR427" s="21"/>
      <c r="GKS427" s="21"/>
      <c r="GKT427" s="21"/>
      <c r="GKU427" s="21"/>
      <c r="GKV427" s="21"/>
      <c r="GKW427" s="21"/>
      <c r="GKX427" s="21"/>
      <c r="GKY427" s="21"/>
      <c r="GKZ427" s="21"/>
      <c r="GLA427" s="21"/>
      <c r="GLB427" s="21"/>
      <c r="GLC427" s="21"/>
      <c r="GLD427" s="21"/>
      <c r="GLE427" s="21"/>
      <c r="GLF427" s="21"/>
      <c r="GLG427" s="21"/>
      <c r="GLH427" s="21"/>
      <c r="GLI427" s="21"/>
      <c r="GLJ427" s="21"/>
      <c r="GLK427" s="21"/>
      <c r="GLL427" s="21"/>
      <c r="GLM427" s="21"/>
      <c r="GLN427" s="21"/>
      <c r="GLO427" s="21"/>
      <c r="GLP427" s="21"/>
      <c r="GLQ427" s="21"/>
      <c r="GLR427" s="21"/>
      <c r="GLS427" s="21"/>
      <c r="GLT427" s="21"/>
      <c r="GLU427" s="21"/>
      <c r="GLV427" s="21"/>
      <c r="GLW427" s="21"/>
      <c r="GLX427" s="21"/>
      <c r="GLY427" s="21"/>
      <c r="GLZ427" s="21"/>
      <c r="GMA427" s="21"/>
      <c r="GMB427" s="21"/>
      <c r="GMC427" s="21"/>
      <c r="GMD427" s="21"/>
      <c r="GME427" s="21"/>
      <c r="GMF427" s="21"/>
      <c r="GMG427" s="21"/>
      <c r="GMH427" s="21"/>
      <c r="GMI427" s="21"/>
      <c r="GMJ427" s="21"/>
      <c r="GMK427" s="21"/>
      <c r="GML427" s="21"/>
      <c r="GMM427" s="21"/>
      <c r="GMN427" s="21"/>
      <c r="GMO427" s="21"/>
      <c r="GMP427" s="21"/>
      <c r="GMQ427" s="21"/>
      <c r="GMR427" s="21"/>
      <c r="GMS427" s="21"/>
      <c r="GMT427" s="21"/>
      <c r="GMU427" s="21"/>
      <c r="GMV427" s="21"/>
      <c r="GMW427" s="21"/>
      <c r="GMX427" s="21"/>
      <c r="GMY427" s="21"/>
      <c r="GMZ427" s="21"/>
      <c r="GNA427" s="21"/>
      <c r="GNB427" s="21"/>
      <c r="GNC427" s="21"/>
      <c r="GND427" s="21"/>
      <c r="GNE427" s="21"/>
      <c r="GNF427" s="21"/>
      <c r="GNG427" s="21"/>
      <c r="GNH427" s="21"/>
      <c r="GNI427" s="21"/>
      <c r="GNJ427" s="21"/>
      <c r="GNK427" s="21"/>
      <c r="GNL427" s="21"/>
      <c r="GNM427" s="21"/>
      <c r="GNN427" s="21"/>
      <c r="GNO427" s="21"/>
      <c r="GNP427" s="21"/>
      <c r="GNQ427" s="21"/>
      <c r="GNR427" s="21"/>
      <c r="GNS427" s="21"/>
      <c r="GNT427" s="21"/>
      <c r="GNU427" s="21"/>
      <c r="GNV427" s="21"/>
      <c r="GNW427" s="21"/>
      <c r="GNX427" s="21"/>
      <c r="GNY427" s="21"/>
      <c r="GNZ427" s="21"/>
      <c r="GOA427" s="21"/>
      <c r="GOB427" s="21"/>
      <c r="GOC427" s="21"/>
      <c r="GOD427" s="21"/>
      <c r="GOE427" s="21"/>
      <c r="GOF427" s="21"/>
      <c r="GOG427" s="21"/>
      <c r="GOH427" s="21"/>
      <c r="GOI427" s="21"/>
      <c r="GOJ427" s="21"/>
      <c r="GOK427" s="21"/>
      <c r="GOL427" s="21"/>
      <c r="GOM427" s="21"/>
      <c r="GON427" s="21"/>
      <c r="GOO427" s="21"/>
      <c r="GOP427" s="21"/>
      <c r="GOQ427" s="21"/>
      <c r="GOR427" s="21"/>
      <c r="GOS427" s="21"/>
      <c r="GOT427" s="21"/>
      <c r="GOU427" s="21"/>
      <c r="GOV427" s="21"/>
      <c r="GOW427" s="21"/>
      <c r="GOX427" s="21"/>
      <c r="GOY427" s="21"/>
      <c r="GOZ427" s="21"/>
      <c r="GPA427" s="21"/>
      <c r="GPB427" s="21"/>
      <c r="GPC427" s="21"/>
      <c r="GPD427" s="21"/>
      <c r="GPE427" s="21"/>
      <c r="GPF427" s="21"/>
      <c r="GPG427" s="21"/>
      <c r="GPH427" s="21"/>
      <c r="GPI427" s="21"/>
      <c r="GPJ427" s="21"/>
      <c r="GPK427" s="21"/>
      <c r="GPL427" s="21"/>
      <c r="GPM427" s="21"/>
      <c r="GPN427" s="21"/>
      <c r="GPO427" s="21"/>
      <c r="GPP427" s="21"/>
      <c r="GPQ427" s="21"/>
      <c r="GPR427" s="21"/>
      <c r="GPS427" s="21"/>
      <c r="GPT427" s="21"/>
      <c r="GPU427" s="21"/>
      <c r="GPV427" s="21"/>
      <c r="GPW427" s="21"/>
      <c r="GPX427" s="21"/>
      <c r="GPY427" s="21"/>
      <c r="GPZ427" s="21"/>
      <c r="GQA427" s="21"/>
      <c r="GQB427" s="21"/>
      <c r="GQC427" s="21"/>
      <c r="GQD427" s="21"/>
      <c r="GQE427" s="21"/>
      <c r="GQF427" s="21"/>
      <c r="GQG427" s="21"/>
      <c r="GQH427" s="21"/>
      <c r="GQI427" s="21"/>
      <c r="GQJ427" s="21"/>
      <c r="GQK427" s="21"/>
      <c r="GQL427" s="21"/>
      <c r="GQM427" s="21"/>
      <c r="GQN427" s="21"/>
      <c r="GQO427" s="21"/>
      <c r="GQP427" s="21"/>
      <c r="GQQ427" s="21"/>
      <c r="GQR427" s="21"/>
      <c r="GQS427" s="21"/>
      <c r="GQT427" s="21"/>
      <c r="GQU427" s="21"/>
      <c r="GQV427" s="21"/>
      <c r="GQW427" s="21"/>
      <c r="GQX427" s="21"/>
      <c r="GQY427" s="21"/>
      <c r="GQZ427" s="21"/>
      <c r="GRA427" s="21"/>
      <c r="GRB427" s="21"/>
      <c r="GRC427" s="21"/>
      <c r="GRD427" s="21"/>
      <c r="GRE427" s="21"/>
      <c r="GRF427" s="21"/>
      <c r="GRG427" s="21"/>
      <c r="GRH427" s="21"/>
      <c r="GRI427" s="21"/>
      <c r="GRJ427" s="21"/>
      <c r="GRK427" s="21"/>
      <c r="GRL427" s="21"/>
      <c r="GRM427" s="21"/>
      <c r="GRN427" s="21"/>
      <c r="GRO427" s="21"/>
      <c r="GRP427" s="21"/>
      <c r="GRQ427" s="21"/>
      <c r="GRR427" s="21"/>
      <c r="GRS427" s="21"/>
      <c r="GRT427" s="21"/>
      <c r="GRU427" s="21"/>
      <c r="GRV427" s="21"/>
      <c r="GRW427" s="21"/>
      <c r="GRX427" s="21"/>
      <c r="GRY427" s="21"/>
      <c r="GRZ427" s="21"/>
      <c r="GSA427" s="21"/>
      <c r="GSB427" s="21"/>
      <c r="GSC427" s="21"/>
      <c r="GSD427" s="21"/>
      <c r="GSE427" s="21"/>
      <c r="GSF427" s="21"/>
      <c r="GSG427" s="21"/>
      <c r="GSH427" s="21"/>
      <c r="GSI427" s="21"/>
      <c r="GSJ427" s="21"/>
      <c r="GSK427" s="21"/>
      <c r="GSL427" s="21"/>
      <c r="GSM427" s="21"/>
      <c r="GSN427" s="21"/>
      <c r="GSO427" s="21"/>
      <c r="GSP427" s="21"/>
      <c r="GSQ427" s="21"/>
      <c r="GSR427" s="21"/>
      <c r="GSS427" s="21"/>
      <c r="GST427" s="21"/>
      <c r="GSU427" s="21"/>
      <c r="GSV427" s="21"/>
      <c r="GSW427" s="21"/>
      <c r="GSX427" s="21"/>
      <c r="GSY427" s="21"/>
      <c r="GSZ427" s="21"/>
      <c r="GTA427" s="21"/>
      <c r="GTB427" s="21"/>
      <c r="GTC427" s="21"/>
      <c r="GTD427" s="21"/>
      <c r="GTE427" s="21"/>
      <c r="GTF427" s="21"/>
      <c r="GTG427" s="21"/>
      <c r="GTH427" s="21"/>
      <c r="GTI427" s="21"/>
      <c r="GTJ427" s="21"/>
      <c r="GTK427" s="21"/>
      <c r="GTL427" s="21"/>
      <c r="GTM427" s="21"/>
      <c r="GTN427" s="21"/>
      <c r="GTO427" s="21"/>
      <c r="GTP427" s="21"/>
      <c r="GTQ427" s="21"/>
      <c r="GTR427" s="21"/>
      <c r="GTS427" s="21"/>
      <c r="GTT427" s="21"/>
      <c r="GTU427" s="21"/>
      <c r="GTV427" s="21"/>
      <c r="GTW427" s="21"/>
      <c r="GTX427" s="21"/>
      <c r="GTY427" s="21"/>
      <c r="GTZ427" s="21"/>
      <c r="GUA427" s="21"/>
      <c r="GUB427" s="21"/>
      <c r="GUC427" s="21"/>
      <c r="GUD427" s="21"/>
      <c r="GUE427" s="21"/>
      <c r="GUF427" s="21"/>
      <c r="GUG427" s="21"/>
      <c r="GUH427" s="21"/>
      <c r="GUI427" s="21"/>
      <c r="GUJ427" s="21"/>
      <c r="GUK427" s="21"/>
      <c r="GUL427" s="21"/>
      <c r="GUM427" s="21"/>
      <c r="GUN427" s="21"/>
      <c r="GUO427" s="21"/>
      <c r="GUP427" s="21"/>
      <c r="GUQ427" s="21"/>
      <c r="GUR427" s="21"/>
      <c r="GUS427" s="21"/>
      <c r="GUT427" s="21"/>
      <c r="GUU427" s="21"/>
      <c r="GUV427" s="21"/>
      <c r="GUW427" s="21"/>
      <c r="GUX427" s="21"/>
      <c r="GUY427" s="21"/>
      <c r="GUZ427" s="21"/>
      <c r="GVA427" s="21"/>
      <c r="GVB427" s="21"/>
      <c r="GVC427" s="21"/>
      <c r="GVD427" s="21"/>
      <c r="GVE427" s="21"/>
      <c r="GVF427" s="21"/>
      <c r="GVG427" s="21"/>
      <c r="GVH427" s="21"/>
      <c r="GVI427" s="21"/>
      <c r="GVJ427" s="21"/>
      <c r="GVK427" s="21"/>
      <c r="GVL427" s="21"/>
      <c r="GVM427" s="21"/>
      <c r="GVN427" s="21"/>
      <c r="GVO427" s="21"/>
      <c r="GVP427" s="21"/>
      <c r="GVQ427" s="21"/>
      <c r="GVR427" s="21"/>
      <c r="GVS427" s="21"/>
      <c r="GVT427" s="21"/>
      <c r="GVU427" s="21"/>
      <c r="GVV427" s="21"/>
      <c r="GVW427" s="21"/>
      <c r="GVX427" s="21"/>
      <c r="GVY427" s="21"/>
      <c r="GVZ427" s="21"/>
      <c r="GWA427" s="21"/>
      <c r="GWB427" s="21"/>
      <c r="GWC427" s="21"/>
      <c r="GWD427" s="21"/>
      <c r="GWE427" s="21"/>
      <c r="GWF427" s="21"/>
      <c r="GWG427" s="21"/>
      <c r="GWH427" s="21"/>
      <c r="GWI427" s="21"/>
      <c r="GWJ427" s="21"/>
      <c r="GWK427" s="21"/>
      <c r="GWL427" s="21"/>
      <c r="GWM427" s="21"/>
      <c r="GWN427" s="21"/>
      <c r="GWO427" s="21"/>
      <c r="GWP427" s="21"/>
      <c r="GWQ427" s="21"/>
      <c r="GWR427" s="21"/>
      <c r="GWS427" s="21"/>
      <c r="GWT427" s="21"/>
      <c r="GWU427" s="21"/>
      <c r="GWV427" s="21"/>
      <c r="GWW427" s="21"/>
      <c r="GWX427" s="21"/>
      <c r="GWY427" s="21"/>
      <c r="GWZ427" s="21"/>
      <c r="GXA427" s="21"/>
      <c r="GXB427" s="21"/>
      <c r="GXC427" s="21"/>
      <c r="GXD427" s="21"/>
      <c r="GXE427" s="21"/>
      <c r="GXF427" s="21"/>
      <c r="GXG427" s="21"/>
      <c r="GXH427" s="21"/>
      <c r="GXI427" s="21"/>
      <c r="GXJ427" s="21"/>
      <c r="GXK427" s="21"/>
      <c r="GXL427" s="21"/>
      <c r="GXM427" s="21"/>
      <c r="GXN427" s="21"/>
      <c r="GXO427" s="21"/>
      <c r="GXP427" s="21"/>
      <c r="GXQ427" s="21"/>
      <c r="GXR427" s="21"/>
      <c r="GXS427" s="21"/>
      <c r="GXT427" s="21"/>
      <c r="GXU427" s="21"/>
      <c r="GXV427" s="21"/>
      <c r="GXW427" s="21"/>
      <c r="GXX427" s="21"/>
      <c r="GXY427" s="21"/>
      <c r="GXZ427" s="21"/>
      <c r="GYA427" s="21"/>
      <c r="GYB427" s="21"/>
      <c r="GYC427" s="21"/>
      <c r="GYD427" s="21"/>
      <c r="GYE427" s="21"/>
      <c r="GYF427" s="21"/>
      <c r="GYG427" s="21"/>
      <c r="GYH427" s="21"/>
      <c r="GYI427" s="21"/>
      <c r="GYJ427" s="21"/>
      <c r="GYK427" s="21"/>
      <c r="GYL427" s="21"/>
      <c r="GYM427" s="21"/>
      <c r="GYN427" s="21"/>
      <c r="GYO427" s="21"/>
      <c r="GYP427" s="21"/>
      <c r="GYQ427" s="21"/>
      <c r="GYR427" s="21"/>
      <c r="GYS427" s="21"/>
      <c r="GYT427" s="21"/>
      <c r="GYU427" s="21"/>
      <c r="GYV427" s="21"/>
      <c r="GYW427" s="21"/>
      <c r="GYX427" s="21"/>
      <c r="GYY427" s="21"/>
      <c r="GYZ427" s="21"/>
      <c r="GZA427" s="21"/>
      <c r="GZB427" s="21"/>
      <c r="GZC427" s="21"/>
      <c r="GZD427" s="21"/>
      <c r="GZE427" s="21"/>
      <c r="GZF427" s="21"/>
      <c r="GZG427" s="21"/>
      <c r="GZH427" s="21"/>
      <c r="GZI427" s="21"/>
      <c r="GZJ427" s="21"/>
      <c r="GZK427" s="21"/>
      <c r="GZL427" s="21"/>
      <c r="GZM427" s="21"/>
      <c r="GZN427" s="21"/>
      <c r="GZO427" s="21"/>
      <c r="GZP427" s="21"/>
      <c r="GZQ427" s="21"/>
      <c r="GZR427" s="21"/>
      <c r="GZS427" s="21"/>
      <c r="GZT427" s="21"/>
      <c r="GZU427" s="21"/>
      <c r="GZV427" s="21"/>
      <c r="GZW427" s="21"/>
      <c r="GZX427" s="21"/>
      <c r="GZY427" s="21"/>
      <c r="GZZ427" s="21"/>
      <c r="HAA427" s="21"/>
      <c r="HAB427" s="21"/>
      <c r="HAC427" s="21"/>
      <c r="HAD427" s="21"/>
      <c r="HAE427" s="21"/>
      <c r="HAF427" s="21"/>
      <c r="HAG427" s="21"/>
      <c r="HAH427" s="21"/>
      <c r="HAI427" s="21"/>
      <c r="HAJ427" s="21"/>
      <c r="HAK427" s="21"/>
      <c r="HAL427" s="21"/>
      <c r="HAM427" s="21"/>
      <c r="HAN427" s="21"/>
      <c r="HAO427" s="21"/>
      <c r="HAP427" s="21"/>
      <c r="HAQ427" s="21"/>
      <c r="HAR427" s="21"/>
      <c r="HAS427" s="21"/>
      <c r="HAT427" s="21"/>
      <c r="HAU427" s="21"/>
      <c r="HAV427" s="21"/>
      <c r="HAW427" s="21"/>
      <c r="HAX427" s="21"/>
      <c r="HAY427" s="21"/>
      <c r="HAZ427" s="21"/>
      <c r="HBA427" s="21"/>
      <c r="HBB427" s="21"/>
      <c r="HBC427" s="21"/>
      <c r="HBD427" s="21"/>
      <c r="HBE427" s="21"/>
      <c r="HBF427" s="21"/>
      <c r="HBG427" s="21"/>
      <c r="HBH427" s="21"/>
      <c r="HBI427" s="21"/>
      <c r="HBJ427" s="21"/>
      <c r="HBK427" s="21"/>
      <c r="HBL427" s="21"/>
      <c r="HBM427" s="21"/>
      <c r="HBN427" s="21"/>
      <c r="HBO427" s="21"/>
      <c r="HBP427" s="21"/>
      <c r="HBQ427" s="21"/>
      <c r="HBR427" s="21"/>
      <c r="HBS427" s="21"/>
      <c r="HBT427" s="21"/>
      <c r="HBU427" s="21"/>
      <c r="HBV427" s="21"/>
      <c r="HBW427" s="21"/>
      <c r="HBX427" s="21"/>
      <c r="HBY427" s="21"/>
      <c r="HBZ427" s="21"/>
      <c r="HCA427" s="21"/>
      <c r="HCB427" s="21"/>
      <c r="HCC427" s="21"/>
      <c r="HCD427" s="21"/>
      <c r="HCE427" s="21"/>
      <c r="HCF427" s="21"/>
      <c r="HCG427" s="21"/>
      <c r="HCH427" s="21"/>
      <c r="HCI427" s="21"/>
      <c r="HCJ427" s="21"/>
      <c r="HCK427" s="21"/>
      <c r="HCL427" s="21"/>
      <c r="HCM427" s="21"/>
      <c r="HCN427" s="21"/>
      <c r="HCO427" s="21"/>
      <c r="HCP427" s="21"/>
      <c r="HCQ427" s="21"/>
      <c r="HCR427" s="21"/>
      <c r="HCS427" s="21"/>
      <c r="HCT427" s="21"/>
      <c r="HCU427" s="21"/>
      <c r="HCV427" s="21"/>
      <c r="HCW427" s="21"/>
      <c r="HCX427" s="21"/>
      <c r="HCY427" s="21"/>
      <c r="HCZ427" s="21"/>
      <c r="HDA427" s="21"/>
      <c r="HDB427" s="21"/>
      <c r="HDC427" s="21"/>
      <c r="HDD427" s="21"/>
      <c r="HDE427" s="21"/>
      <c r="HDF427" s="21"/>
      <c r="HDG427" s="21"/>
      <c r="HDH427" s="21"/>
      <c r="HDI427" s="21"/>
      <c r="HDJ427" s="21"/>
      <c r="HDK427" s="21"/>
      <c r="HDL427" s="21"/>
      <c r="HDM427" s="21"/>
      <c r="HDN427" s="21"/>
      <c r="HDO427" s="21"/>
      <c r="HDP427" s="21"/>
      <c r="HDQ427" s="21"/>
      <c r="HDR427" s="21"/>
      <c r="HDS427" s="21"/>
      <c r="HDT427" s="21"/>
      <c r="HDU427" s="21"/>
      <c r="HDV427" s="21"/>
      <c r="HDW427" s="21"/>
      <c r="HDX427" s="21"/>
      <c r="HDY427" s="21"/>
      <c r="HDZ427" s="21"/>
      <c r="HEA427" s="21"/>
      <c r="HEB427" s="21"/>
      <c r="HEC427" s="21"/>
      <c r="HED427" s="21"/>
      <c r="HEE427" s="21"/>
      <c r="HEF427" s="21"/>
      <c r="HEG427" s="21"/>
      <c r="HEH427" s="21"/>
      <c r="HEI427" s="21"/>
      <c r="HEJ427" s="21"/>
      <c r="HEK427" s="21"/>
      <c r="HEL427" s="21"/>
      <c r="HEM427" s="21"/>
      <c r="HEN427" s="21"/>
      <c r="HEO427" s="21"/>
      <c r="HEP427" s="21"/>
      <c r="HEQ427" s="21"/>
      <c r="HER427" s="21"/>
      <c r="HES427" s="21"/>
      <c r="HET427" s="21"/>
      <c r="HEU427" s="21"/>
      <c r="HEV427" s="21"/>
      <c r="HEW427" s="21"/>
      <c r="HEX427" s="21"/>
      <c r="HEY427" s="21"/>
      <c r="HEZ427" s="21"/>
      <c r="HFA427" s="21"/>
      <c r="HFB427" s="21"/>
      <c r="HFC427" s="21"/>
      <c r="HFD427" s="21"/>
      <c r="HFE427" s="21"/>
      <c r="HFF427" s="21"/>
      <c r="HFG427" s="21"/>
      <c r="HFH427" s="21"/>
      <c r="HFI427" s="21"/>
      <c r="HFJ427" s="21"/>
      <c r="HFK427" s="21"/>
      <c r="HFL427" s="21"/>
      <c r="HFM427" s="21"/>
      <c r="HFN427" s="21"/>
      <c r="HFO427" s="21"/>
      <c r="HFP427" s="21"/>
      <c r="HFQ427" s="21"/>
      <c r="HFR427" s="21"/>
      <c r="HFS427" s="21"/>
      <c r="HFT427" s="21"/>
      <c r="HFU427" s="21"/>
      <c r="HFV427" s="21"/>
      <c r="HFW427" s="21"/>
      <c r="HFX427" s="21"/>
      <c r="HFY427" s="21"/>
      <c r="HFZ427" s="21"/>
      <c r="HGA427" s="21"/>
      <c r="HGB427" s="21"/>
      <c r="HGC427" s="21"/>
      <c r="HGD427" s="21"/>
      <c r="HGE427" s="21"/>
      <c r="HGF427" s="21"/>
      <c r="HGG427" s="21"/>
      <c r="HGH427" s="21"/>
      <c r="HGI427" s="21"/>
      <c r="HGJ427" s="21"/>
      <c r="HGK427" s="21"/>
      <c r="HGL427" s="21"/>
      <c r="HGM427" s="21"/>
      <c r="HGN427" s="21"/>
      <c r="HGO427" s="21"/>
      <c r="HGP427" s="21"/>
      <c r="HGQ427" s="21"/>
      <c r="HGR427" s="21"/>
      <c r="HGS427" s="21"/>
      <c r="HGT427" s="21"/>
      <c r="HGU427" s="21"/>
      <c r="HGV427" s="21"/>
      <c r="HGW427" s="21"/>
      <c r="HGX427" s="21"/>
      <c r="HGY427" s="21"/>
      <c r="HGZ427" s="21"/>
      <c r="HHA427" s="21"/>
      <c r="HHB427" s="21"/>
      <c r="HHC427" s="21"/>
      <c r="HHD427" s="21"/>
      <c r="HHE427" s="21"/>
      <c r="HHF427" s="21"/>
      <c r="HHG427" s="21"/>
      <c r="HHH427" s="21"/>
      <c r="HHI427" s="21"/>
      <c r="HHJ427" s="21"/>
      <c r="HHK427" s="21"/>
      <c r="HHL427" s="21"/>
      <c r="HHM427" s="21"/>
      <c r="HHN427" s="21"/>
      <c r="HHO427" s="21"/>
      <c r="HHP427" s="21"/>
      <c r="HHQ427" s="21"/>
      <c r="HHR427" s="21"/>
      <c r="HHS427" s="21"/>
      <c r="HHT427" s="21"/>
      <c r="HHU427" s="21"/>
      <c r="HHV427" s="21"/>
      <c r="HHW427" s="21"/>
      <c r="HHX427" s="21"/>
      <c r="HHY427" s="21"/>
      <c r="HHZ427" s="21"/>
      <c r="HIA427" s="21"/>
      <c r="HIB427" s="21"/>
      <c r="HIC427" s="21"/>
      <c r="HID427" s="21"/>
      <c r="HIE427" s="21"/>
      <c r="HIF427" s="21"/>
      <c r="HIG427" s="21"/>
      <c r="HIH427" s="21"/>
      <c r="HII427" s="21"/>
      <c r="HIJ427" s="21"/>
      <c r="HIK427" s="21"/>
      <c r="HIL427" s="21"/>
      <c r="HIM427" s="21"/>
      <c r="HIN427" s="21"/>
      <c r="HIO427" s="21"/>
      <c r="HIP427" s="21"/>
      <c r="HIQ427" s="21"/>
      <c r="HIR427" s="21"/>
      <c r="HIS427" s="21"/>
      <c r="HIT427" s="21"/>
      <c r="HIU427" s="21"/>
      <c r="HIV427" s="21"/>
      <c r="HIW427" s="21"/>
      <c r="HIX427" s="21"/>
      <c r="HIY427" s="21"/>
      <c r="HIZ427" s="21"/>
      <c r="HJA427" s="21"/>
      <c r="HJB427" s="21"/>
      <c r="HJC427" s="21"/>
      <c r="HJD427" s="21"/>
      <c r="HJE427" s="21"/>
      <c r="HJF427" s="21"/>
      <c r="HJG427" s="21"/>
      <c r="HJH427" s="21"/>
      <c r="HJI427" s="21"/>
      <c r="HJJ427" s="21"/>
      <c r="HJK427" s="21"/>
      <c r="HJL427" s="21"/>
      <c r="HJM427" s="21"/>
      <c r="HJN427" s="21"/>
      <c r="HJO427" s="21"/>
      <c r="HJP427" s="21"/>
      <c r="HJQ427" s="21"/>
      <c r="HJR427" s="21"/>
      <c r="HJS427" s="21"/>
      <c r="HJT427" s="21"/>
      <c r="HJU427" s="21"/>
      <c r="HJV427" s="21"/>
      <c r="HJW427" s="21"/>
      <c r="HJX427" s="21"/>
      <c r="HJY427" s="21"/>
      <c r="HJZ427" s="21"/>
      <c r="HKA427" s="21"/>
      <c r="HKB427" s="21"/>
      <c r="HKC427" s="21"/>
      <c r="HKD427" s="21"/>
      <c r="HKE427" s="21"/>
      <c r="HKF427" s="21"/>
      <c r="HKG427" s="21"/>
      <c r="HKH427" s="21"/>
      <c r="HKI427" s="21"/>
      <c r="HKJ427" s="21"/>
      <c r="HKK427" s="21"/>
      <c r="HKL427" s="21"/>
      <c r="HKM427" s="21"/>
      <c r="HKN427" s="21"/>
      <c r="HKO427" s="21"/>
      <c r="HKP427" s="21"/>
      <c r="HKQ427" s="21"/>
      <c r="HKR427" s="21"/>
      <c r="HKS427" s="21"/>
      <c r="HKT427" s="21"/>
      <c r="HKU427" s="21"/>
      <c r="HKV427" s="21"/>
      <c r="HKW427" s="21"/>
      <c r="HKX427" s="21"/>
      <c r="HKY427" s="21"/>
      <c r="HKZ427" s="21"/>
      <c r="HLA427" s="21"/>
      <c r="HLB427" s="21"/>
      <c r="HLC427" s="21"/>
      <c r="HLD427" s="21"/>
      <c r="HLE427" s="21"/>
      <c r="HLF427" s="21"/>
      <c r="HLG427" s="21"/>
      <c r="HLH427" s="21"/>
      <c r="HLI427" s="21"/>
      <c r="HLJ427" s="21"/>
      <c r="HLK427" s="21"/>
      <c r="HLL427" s="21"/>
      <c r="HLM427" s="21"/>
      <c r="HLN427" s="21"/>
      <c r="HLO427" s="21"/>
      <c r="HLP427" s="21"/>
      <c r="HLQ427" s="21"/>
      <c r="HLR427" s="21"/>
      <c r="HLS427" s="21"/>
      <c r="HLT427" s="21"/>
      <c r="HLU427" s="21"/>
      <c r="HLV427" s="21"/>
      <c r="HLW427" s="21"/>
      <c r="HLX427" s="21"/>
      <c r="HLY427" s="21"/>
      <c r="HLZ427" s="21"/>
      <c r="HMA427" s="21"/>
      <c r="HMB427" s="21"/>
      <c r="HMC427" s="21"/>
      <c r="HMD427" s="21"/>
      <c r="HME427" s="21"/>
      <c r="HMF427" s="21"/>
      <c r="HMG427" s="21"/>
      <c r="HMH427" s="21"/>
      <c r="HMI427" s="21"/>
      <c r="HMJ427" s="21"/>
      <c r="HMK427" s="21"/>
      <c r="HML427" s="21"/>
      <c r="HMM427" s="21"/>
      <c r="HMN427" s="21"/>
      <c r="HMO427" s="21"/>
      <c r="HMP427" s="21"/>
      <c r="HMQ427" s="21"/>
      <c r="HMR427" s="21"/>
      <c r="HMS427" s="21"/>
      <c r="HMT427" s="21"/>
      <c r="HMU427" s="21"/>
      <c r="HMV427" s="21"/>
      <c r="HMW427" s="21"/>
      <c r="HMX427" s="21"/>
      <c r="HMY427" s="21"/>
      <c r="HMZ427" s="21"/>
      <c r="HNA427" s="21"/>
      <c r="HNB427" s="21"/>
      <c r="HNC427" s="21"/>
      <c r="HND427" s="21"/>
      <c r="HNE427" s="21"/>
      <c r="HNF427" s="21"/>
      <c r="HNG427" s="21"/>
      <c r="HNH427" s="21"/>
      <c r="HNI427" s="21"/>
      <c r="HNJ427" s="21"/>
      <c r="HNK427" s="21"/>
      <c r="HNL427" s="21"/>
      <c r="HNM427" s="21"/>
      <c r="HNN427" s="21"/>
      <c r="HNO427" s="21"/>
      <c r="HNP427" s="21"/>
      <c r="HNQ427" s="21"/>
      <c r="HNR427" s="21"/>
      <c r="HNS427" s="21"/>
      <c r="HNT427" s="21"/>
      <c r="HNU427" s="21"/>
      <c r="HNV427" s="21"/>
      <c r="HNW427" s="21"/>
      <c r="HNX427" s="21"/>
      <c r="HNY427" s="21"/>
      <c r="HNZ427" s="21"/>
      <c r="HOA427" s="21"/>
      <c r="HOB427" s="21"/>
      <c r="HOC427" s="21"/>
      <c r="HOD427" s="21"/>
      <c r="HOE427" s="21"/>
      <c r="HOF427" s="21"/>
      <c r="HOG427" s="21"/>
      <c r="HOH427" s="21"/>
      <c r="HOI427" s="21"/>
      <c r="HOJ427" s="21"/>
      <c r="HOK427" s="21"/>
      <c r="HOL427" s="21"/>
      <c r="HOM427" s="21"/>
      <c r="HON427" s="21"/>
      <c r="HOO427" s="21"/>
      <c r="HOP427" s="21"/>
      <c r="HOQ427" s="21"/>
      <c r="HOR427" s="21"/>
      <c r="HOS427" s="21"/>
      <c r="HOT427" s="21"/>
      <c r="HOU427" s="21"/>
      <c r="HOV427" s="21"/>
      <c r="HOW427" s="21"/>
      <c r="HOX427" s="21"/>
      <c r="HOY427" s="21"/>
      <c r="HOZ427" s="21"/>
      <c r="HPA427" s="21"/>
      <c r="HPB427" s="21"/>
      <c r="HPC427" s="21"/>
      <c r="HPD427" s="21"/>
      <c r="HPE427" s="21"/>
      <c r="HPF427" s="21"/>
      <c r="HPG427" s="21"/>
      <c r="HPH427" s="21"/>
      <c r="HPI427" s="21"/>
      <c r="HPJ427" s="21"/>
      <c r="HPK427" s="21"/>
      <c r="HPL427" s="21"/>
      <c r="HPM427" s="21"/>
      <c r="HPN427" s="21"/>
      <c r="HPO427" s="21"/>
      <c r="HPP427" s="21"/>
      <c r="HPQ427" s="21"/>
      <c r="HPR427" s="21"/>
      <c r="HPS427" s="21"/>
      <c r="HPT427" s="21"/>
      <c r="HPU427" s="21"/>
      <c r="HPV427" s="21"/>
      <c r="HPW427" s="21"/>
      <c r="HPX427" s="21"/>
      <c r="HPY427" s="21"/>
      <c r="HPZ427" s="21"/>
      <c r="HQA427" s="21"/>
      <c r="HQB427" s="21"/>
      <c r="HQC427" s="21"/>
      <c r="HQD427" s="21"/>
      <c r="HQE427" s="21"/>
      <c r="HQF427" s="21"/>
      <c r="HQG427" s="21"/>
      <c r="HQH427" s="21"/>
      <c r="HQI427" s="21"/>
      <c r="HQJ427" s="21"/>
      <c r="HQK427" s="21"/>
      <c r="HQL427" s="21"/>
      <c r="HQM427" s="21"/>
      <c r="HQN427" s="21"/>
      <c r="HQO427" s="21"/>
      <c r="HQP427" s="21"/>
      <c r="HQQ427" s="21"/>
      <c r="HQR427" s="21"/>
      <c r="HQS427" s="21"/>
      <c r="HQT427" s="21"/>
      <c r="HQU427" s="21"/>
      <c r="HQV427" s="21"/>
      <c r="HQW427" s="21"/>
      <c r="HQX427" s="21"/>
      <c r="HQY427" s="21"/>
      <c r="HQZ427" s="21"/>
      <c r="HRA427" s="21"/>
      <c r="HRB427" s="21"/>
      <c r="HRC427" s="21"/>
      <c r="HRD427" s="21"/>
      <c r="HRE427" s="21"/>
      <c r="HRF427" s="21"/>
      <c r="HRG427" s="21"/>
      <c r="HRH427" s="21"/>
      <c r="HRI427" s="21"/>
      <c r="HRJ427" s="21"/>
      <c r="HRK427" s="21"/>
      <c r="HRL427" s="21"/>
      <c r="HRM427" s="21"/>
      <c r="HRN427" s="21"/>
      <c r="HRO427" s="21"/>
      <c r="HRP427" s="21"/>
      <c r="HRQ427" s="21"/>
      <c r="HRR427" s="21"/>
      <c r="HRS427" s="21"/>
      <c r="HRT427" s="21"/>
      <c r="HRU427" s="21"/>
      <c r="HRV427" s="21"/>
      <c r="HRW427" s="21"/>
      <c r="HRX427" s="21"/>
      <c r="HRY427" s="21"/>
      <c r="HRZ427" s="21"/>
      <c r="HSA427" s="21"/>
      <c r="HSB427" s="21"/>
      <c r="HSC427" s="21"/>
      <c r="HSD427" s="21"/>
      <c r="HSE427" s="21"/>
      <c r="HSF427" s="21"/>
      <c r="HSG427" s="21"/>
      <c r="HSH427" s="21"/>
      <c r="HSI427" s="21"/>
      <c r="HSJ427" s="21"/>
      <c r="HSK427" s="21"/>
      <c r="HSL427" s="21"/>
      <c r="HSM427" s="21"/>
      <c r="HSN427" s="21"/>
      <c r="HSO427" s="21"/>
      <c r="HSP427" s="21"/>
      <c r="HSQ427" s="21"/>
      <c r="HSR427" s="21"/>
      <c r="HSS427" s="21"/>
      <c r="HST427" s="21"/>
      <c r="HSU427" s="21"/>
      <c r="HSV427" s="21"/>
      <c r="HSW427" s="21"/>
      <c r="HSX427" s="21"/>
      <c r="HSY427" s="21"/>
      <c r="HSZ427" s="21"/>
      <c r="HTA427" s="21"/>
      <c r="HTB427" s="21"/>
      <c r="HTC427" s="21"/>
      <c r="HTD427" s="21"/>
      <c r="HTE427" s="21"/>
      <c r="HTF427" s="21"/>
      <c r="HTG427" s="21"/>
      <c r="HTH427" s="21"/>
      <c r="HTI427" s="21"/>
      <c r="HTJ427" s="21"/>
      <c r="HTK427" s="21"/>
      <c r="HTL427" s="21"/>
      <c r="HTM427" s="21"/>
      <c r="HTN427" s="21"/>
      <c r="HTO427" s="21"/>
      <c r="HTP427" s="21"/>
      <c r="HTQ427" s="21"/>
      <c r="HTR427" s="21"/>
      <c r="HTS427" s="21"/>
      <c r="HTT427" s="21"/>
      <c r="HTU427" s="21"/>
      <c r="HTV427" s="21"/>
      <c r="HTW427" s="21"/>
      <c r="HTX427" s="21"/>
      <c r="HTY427" s="21"/>
      <c r="HTZ427" s="21"/>
      <c r="HUA427" s="21"/>
      <c r="HUB427" s="21"/>
      <c r="HUC427" s="21"/>
      <c r="HUD427" s="21"/>
      <c r="HUE427" s="21"/>
      <c r="HUF427" s="21"/>
      <c r="HUG427" s="21"/>
      <c r="HUH427" s="21"/>
      <c r="HUI427" s="21"/>
      <c r="HUJ427" s="21"/>
      <c r="HUK427" s="21"/>
      <c r="HUL427" s="21"/>
      <c r="HUM427" s="21"/>
      <c r="HUN427" s="21"/>
      <c r="HUO427" s="21"/>
      <c r="HUP427" s="21"/>
      <c r="HUQ427" s="21"/>
      <c r="HUR427" s="21"/>
      <c r="HUS427" s="21"/>
      <c r="HUT427" s="21"/>
      <c r="HUU427" s="21"/>
      <c r="HUV427" s="21"/>
      <c r="HUW427" s="21"/>
      <c r="HUX427" s="21"/>
      <c r="HUY427" s="21"/>
      <c r="HUZ427" s="21"/>
      <c r="HVA427" s="21"/>
      <c r="HVB427" s="21"/>
      <c r="HVC427" s="21"/>
      <c r="HVD427" s="21"/>
      <c r="HVE427" s="21"/>
      <c r="HVF427" s="21"/>
      <c r="HVG427" s="21"/>
      <c r="HVH427" s="21"/>
      <c r="HVI427" s="21"/>
      <c r="HVJ427" s="21"/>
      <c r="HVK427" s="21"/>
      <c r="HVL427" s="21"/>
      <c r="HVM427" s="21"/>
      <c r="HVN427" s="21"/>
      <c r="HVO427" s="21"/>
      <c r="HVP427" s="21"/>
      <c r="HVQ427" s="21"/>
      <c r="HVR427" s="21"/>
      <c r="HVS427" s="21"/>
      <c r="HVT427" s="21"/>
      <c r="HVU427" s="21"/>
      <c r="HVV427" s="21"/>
      <c r="HVW427" s="21"/>
      <c r="HVX427" s="21"/>
      <c r="HVY427" s="21"/>
      <c r="HVZ427" s="21"/>
      <c r="HWA427" s="21"/>
      <c r="HWB427" s="21"/>
      <c r="HWC427" s="21"/>
      <c r="HWD427" s="21"/>
      <c r="HWE427" s="21"/>
      <c r="HWF427" s="21"/>
      <c r="HWG427" s="21"/>
      <c r="HWH427" s="21"/>
      <c r="HWI427" s="21"/>
      <c r="HWJ427" s="21"/>
      <c r="HWK427" s="21"/>
      <c r="HWL427" s="21"/>
      <c r="HWM427" s="21"/>
      <c r="HWN427" s="21"/>
      <c r="HWO427" s="21"/>
      <c r="HWP427" s="21"/>
      <c r="HWQ427" s="21"/>
      <c r="HWR427" s="21"/>
      <c r="HWS427" s="21"/>
      <c r="HWT427" s="21"/>
      <c r="HWU427" s="21"/>
      <c r="HWV427" s="21"/>
      <c r="HWW427" s="21"/>
      <c r="HWX427" s="21"/>
      <c r="HWY427" s="21"/>
      <c r="HWZ427" s="21"/>
      <c r="HXA427" s="21"/>
      <c r="HXB427" s="21"/>
      <c r="HXC427" s="21"/>
      <c r="HXD427" s="21"/>
      <c r="HXE427" s="21"/>
      <c r="HXF427" s="21"/>
      <c r="HXG427" s="21"/>
      <c r="HXH427" s="21"/>
      <c r="HXI427" s="21"/>
      <c r="HXJ427" s="21"/>
      <c r="HXK427" s="21"/>
      <c r="HXL427" s="21"/>
      <c r="HXM427" s="21"/>
      <c r="HXN427" s="21"/>
      <c r="HXO427" s="21"/>
      <c r="HXP427" s="21"/>
      <c r="HXQ427" s="21"/>
      <c r="HXR427" s="21"/>
      <c r="HXS427" s="21"/>
      <c r="HXT427" s="21"/>
      <c r="HXU427" s="21"/>
      <c r="HXV427" s="21"/>
      <c r="HXW427" s="21"/>
      <c r="HXX427" s="21"/>
      <c r="HXY427" s="21"/>
      <c r="HXZ427" s="21"/>
      <c r="HYA427" s="21"/>
      <c r="HYB427" s="21"/>
      <c r="HYC427" s="21"/>
      <c r="HYD427" s="21"/>
      <c r="HYE427" s="21"/>
      <c r="HYF427" s="21"/>
      <c r="HYG427" s="21"/>
      <c r="HYH427" s="21"/>
      <c r="HYI427" s="21"/>
      <c r="HYJ427" s="21"/>
      <c r="HYK427" s="21"/>
      <c r="HYL427" s="21"/>
      <c r="HYM427" s="21"/>
      <c r="HYN427" s="21"/>
      <c r="HYO427" s="21"/>
      <c r="HYP427" s="21"/>
      <c r="HYQ427" s="21"/>
      <c r="HYR427" s="21"/>
      <c r="HYS427" s="21"/>
      <c r="HYT427" s="21"/>
      <c r="HYU427" s="21"/>
      <c r="HYV427" s="21"/>
      <c r="HYW427" s="21"/>
      <c r="HYX427" s="21"/>
      <c r="HYY427" s="21"/>
      <c r="HYZ427" s="21"/>
      <c r="HZA427" s="21"/>
      <c r="HZB427" s="21"/>
      <c r="HZC427" s="21"/>
      <c r="HZD427" s="21"/>
      <c r="HZE427" s="21"/>
      <c r="HZF427" s="21"/>
      <c r="HZG427" s="21"/>
      <c r="HZH427" s="21"/>
      <c r="HZI427" s="21"/>
      <c r="HZJ427" s="21"/>
      <c r="HZK427" s="21"/>
      <c r="HZL427" s="21"/>
      <c r="HZM427" s="21"/>
      <c r="HZN427" s="21"/>
      <c r="HZO427" s="21"/>
      <c r="HZP427" s="21"/>
      <c r="HZQ427" s="21"/>
      <c r="HZR427" s="21"/>
      <c r="HZS427" s="21"/>
      <c r="HZT427" s="21"/>
      <c r="HZU427" s="21"/>
      <c r="HZV427" s="21"/>
      <c r="HZW427" s="21"/>
      <c r="HZX427" s="21"/>
      <c r="HZY427" s="21"/>
      <c r="HZZ427" s="21"/>
      <c r="IAA427" s="21"/>
      <c r="IAB427" s="21"/>
      <c r="IAC427" s="21"/>
      <c r="IAD427" s="21"/>
      <c r="IAE427" s="21"/>
      <c r="IAF427" s="21"/>
      <c r="IAG427" s="21"/>
      <c r="IAH427" s="21"/>
      <c r="IAI427" s="21"/>
      <c r="IAJ427" s="21"/>
      <c r="IAK427" s="21"/>
      <c r="IAL427" s="21"/>
      <c r="IAM427" s="21"/>
      <c r="IAN427" s="21"/>
      <c r="IAO427" s="21"/>
      <c r="IAP427" s="21"/>
      <c r="IAQ427" s="21"/>
      <c r="IAR427" s="21"/>
      <c r="IAS427" s="21"/>
      <c r="IAT427" s="21"/>
      <c r="IAU427" s="21"/>
      <c r="IAV427" s="21"/>
      <c r="IAW427" s="21"/>
      <c r="IAX427" s="21"/>
      <c r="IAY427" s="21"/>
      <c r="IAZ427" s="21"/>
      <c r="IBA427" s="21"/>
      <c r="IBB427" s="21"/>
      <c r="IBC427" s="21"/>
      <c r="IBD427" s="21"/>
      <c r="IBE427" s="21"/>
      <c r="IBF427" s="21"/>
      <c r="IBG427" s="21"/>
      <c r="IBH427" s="21"/>
      <c r="IBI427" s="21"/>
      <c r="IBJ427" s="21"/>
      <c r="IBK427" s="21"/>
      <c r="IBL427" s="21"/>
      <c r="IBM427" s="21"/>
      <c r="IBN427" s="21"/>
      <c r="IBO427" s="21"/>
      <c r="IBP427" s="21"/>
      <c r="IBQ427" s="21"/>
      <c r="IBR427" s="21"/>
      <c r="IBS427" s="21"/>
      <c r="IBT427" s="21"/>
      <c r="IBU427" s="21"/>
      <c r="IBV427" s="21"/>
      <c r="IBW427" s="21"/>
      <c r="IBX427" s="21"/>
      <c r="IBY427" s="21"/>
      <c r="IBZ427" s="21"/>
      <c r="ICA427" s="21"/>
      <c r="ICB427" s="21"/>
      <c r="ICC427" s="21"/>
      <c r="ICD427" s="21"/>
      <c r="ICE427" s="21"/>
      <c r="ICF427" s="21"/>
      <c r="ICG427" s="21"/>
      <c r="ICH427" s="21"/>
      <c r="ICI427" s="21"/>
      <c r="ICJ427" s="21"/>
      <c r="ICK427" s="21"/>
      <c r="ICL427" s="21"/>
      <c r="ICM427" s="21"/>
      <c r="ICN427" s="21"/>
      <c r="ICO427" s="21"/>
      <c r="ICP427" s="21"/>
      <c r="ICQ427" s="21"/>
      <c r="ICR427" s="21"/>
      <c r="ICS427" s="21"/>
      <c r="ICT427" s="21"/>
      <c r="ICU427" s="21"/>
      <c r="ICV427" s="21"/>
      <c r="ICW427" s="21"/>
      <c r="ICX427" s="21"/>
      <c r="ICY427" s="21"/>
      <c r="ICZ427" s="21"/>
      <c r="IDA427" s="21"/>
      <c r="IDB427" s="21"/>
      <c r="IDC427" s="21"/>
      <c r="IDD427" s="21"/>
      <c r="IDE427" s="21"/>
      <c r="IDF427" s="21"/>
      <c r="IDG427" s="21"/>
      <c r="IDH427" s="21"/>
      <c r="IDI427" s="21"/>
      <c r="IDJ427" s="21"/>
      <c r="IDK427" s="21"/>
      <c r="IDL427" s="21"/>
      <c r="IDM427" s="21"/>
      <c r="IDN427" s="21"/>
      <c r="IDO427" s="21"/>
      <c r="IDP427" s="21"/>
      <c r="IDQ427" s="21"/>
      <c r="IDR427" s="21"/>
      <c r="IDS427" s="21"/>
      <c r="IDT427" s="21"/>
      <c r="IDU427" s="21"/>
      <c r="IDV427" s="21"/>
      <c r="IDW427" s="21"/>
      <c r="IDX427" s="21"/>
      <c r="IDY427" s="21"/>
      <c r="IDZ427" s="21"/>
      <c r="IEA427" s="21"/>
      <c r="IEB427" s="21"/>
      <c r="IEC427" s="21"/>
      <c r="IED427" s="21"/>
      <c r="IEE427" s="21"/>
      <c r="IEF427" s="21"/>
      <c r="IEG427" s="21"/>
      <c r="IEH427" s="21"/>
      <c r="IEI427" s="21"/>
      <c r="IEJ427" s="21"/>
      <c r="IEK427" s="21"/>
      <c r="IEL427" s="21"/>
      <c r="IEM427" s="21"/>
      <c r="IEN427" s="21"/>
      <c r="IEO427" s="21"/>
      <c r="IEP427" s="21"/>
      <c r="IEQ427" s="21"/>
      <c r="IER427" s="21"/>
      <c r="IES427" s="21"/>
      <c r="IET427" s="21"/>
      <c r="IEU427" s="21"/>
      <c r="IEV427" s="21"/>
      <c r="IEW427" s="21"/>
      <c r="IEX427" s="21"/>
      <c r="IEY427" s="21"/>
      <c r="IEZ427" s="21"/>
      <c r="IFA427" s="21"/>
      <c r="IFB427" s="21"/>
      <c r="IFC427" s="21"/>
      <c r="IFD427" s="21"/>
      <c r="IFE427" s="21"/>
      <c r="IFF427" s="21"/>
      <c r="IFG427" s="21"/>
      <c r="IFH427" s="21"/>
      <c r="IFI427" s="21"/>
      <c r="IFJ427" s="21"/>
      <c r="IFK427" s="21"/>
      <c r="IFL427" s="21"/>
      <c r="IFM427" s="21"/>
      <c r="IFN427" s="21"/>
      <c r="IFO427" s="21"/>
      <c r="IFP427" s="21"/>
      <c r="IFQ427" s="21"/>
      <c r="IFR427" s="21"/>
      <c r="IFS427" s="21"/>
      <c r="IFT427" s="21"/>
      <c r="IFU427" s="21"/>
      <c r="IFV427" s="21"/>
      <c r="IFW427" s="21"/>
      <c r="IFX427" s="21"/>
      <c r="IFY427" s="21"/>
      <c r="IFZ427" s="21"/>
      <c r="IGA427" s="21"/>
      <c r="IGB427" s="21"/>
      <c r="IGC427" s="21"/>
      <c r="IGD427" s="21"/>
      <c r="IGE427" s="21"/>
      <c r="IGF427" s="21"/>
      <c r="IGG427" s="21"/>
      <c r="IGH427" s="21"/>
      <c r="IGI427" s="21"/>
      <c r="IGJ427" s="21"/>
      <c r="IGK427" s="21"/>
      <c r="IGL427" s="21"/>
      <c r="IGM427" s="21"/>
      <c r="IGN427" s="21"/>
      <c r="IGO427" s="21"/>
      <c r="IGP427" s="21"/>
      <c r="IGQ427" s="21"/>
      <c r="IGR427" s="21"/>
      <c r="IGS427" s="21"/>
      <c r="IGT427" s="21"/>
      <c r="IGU427" s="21"/>
      <c r="IGV427" s="21"/>
      <c r="IGW427" s="21"/>
      <c r="IGX427" s="21"/>
      <c r="IGY427" s="21"/>
      <c r="IGZ427" s="21"/>
      <c r="IHA427" s="21"/>
      <c r="IHB427" s="21"/>
      <c r="IHC427" s="21"/>
      <c r="IHD427" s="21"/>
      <c r="IHE427" s="21"/>
      <c r="IHF427" s="21"/>
      <c r="IHG427" s="21"/>
      <c r="IHH427" s="21"/>
      <c r="IHI427" s="21"/>
      <c r="IHJ427" s="21"/>
      <c r="IHK427" s="21"/>
      <c r="IHL427" s="21"/>
      <c r="IHM427" s="21"/>
      <c r="IHN427" s="21"/>
      <c r="IHO427" s="21"/>
      <c r="IHP427" s="21"/>
      <c r="IHQ427" s="21"/>
      <c r="IHR427" s="21"/>
      <c r="IHS427" s="21"/>
      <c r="IHT427" s="21"/>
      <c r="IHU427" s="21"/>
      <c r="IHV427" s="21"/>
      <c r="IHW427" s="21"/>
      <c r="IHX427" s="21"/>
      <c r="IHY427" s="21"/>
      <c r="IHZ427" s="21"/>
      <c r="IIA427" s="21"/>
      <c r="IIB427" s="21"/>
      <c r="IIC427" s="21"/>
      <c r="IID427" s="21"/>
      <c r="IIE427" s="21"/>
      <c r="IIF427" s="21"/>
      <c r="IIG427" s="21"/>
      <c r="IIH427" s="21"/>
      <c r="III427" s="21"/>
      <c r="IIJ427" s="21"/>
      <c r="IIK427" s="21"/>
      <c r="IIL427" s="21"/>
      <c r="IIM427" s="21"/>
      <c r="IIN427" s="21"/>
      <c r="IIO427" s="21"/>
      <c r="IIP427" s="21"/>
      <c r="IIQ427" s="21"/>
      <c r="IIR427" s="21"/>
      <c r="IIS427" s="21"/>
      <c r="IIT427" s="21"/>
      <c r="IIU427" s="21"/>
      <c r="IIV427" s="21"/>
      <c r="IIW427" s="21"/>
      <c r="IIX427" s="21"/>
      <c r="IIY427" s="21"/>
      <c r="IIZ427" s="21"/>
      <c r="IJA427" s="21"/>
      <c r="IJB427" s="21"/>
      <c r="IJC427" s="21"/>
      <c r="IJD427" s="21"/>
      <c r="IJE427" s="21"/>
      <c r="IJF427" s="21"/>
      <c r="IJG427" s="21"/>
      <c r="IJH427" s="21"/>
      <c r="IJI427" s="21"/>
      <c r="IJJ427" s="21"/>
      <c r="IJK427" s="21"/>
      <c r="IJL427" s="21"/>
      <c r="IJM427" s="21"/>
      <c r="IJN427" s="21"/>
      <c r="IJO427" s="21"/>
      <c r="IJP427" s="21"/>
      <c r="IJQ427" s="21"/>
      <c r="IJR427" s="21"/>
      <c r="IJS427" s="21"/>
      <c r="IJT427" s="21"/>
      <c r="IJU427" s="21"/>
      <c r="IJV427" s="21"/>
      <c r="IJW427" s="21"/>
      <c r="IJX427" s="21"/>
      <c r="IJY427" s="21"/>
      <c r="IJZ427" s="21"/>
      <c r="IKA427" s="21"/>
      <c r="IKB427" s="21"/>
      <c r="IKC427" s="21"/>
      <c r="IKD427" s="21"/>
      <c r="IKE427" s="21"/>
      <c r="IKF427" s="21"/>
      <c r="IKG427" s="21"/>
      <c r="IKH427" s="21"/>
      <c r="IKI427" s="21"/>
      <c r="IKJ427" s="21"/>
      <c r="IKK427" s="21"/>
      <c r="IKL427" s="21"/>
      <c r="IKM427" s="21"/>
      <c r="IKN427" s="21"/>
      <c r="IKO427" s="21"/>
      <c r="IKP427" s="21"/>
      <c r="IKQ427" s="21"/>
      <c r="IKR427" s="21"/>
      <c r="IKS427" s="21"/>
      <c r="IKT427" s="21"/>
      <c r="IKU427" s="21"/>
      <c r="IKV427" s="21"/>
      <c r="IKW427" s="21"/>
      <c r="IKX427" s="21"/>
      <c r="IKY427" s="21"/>
      <c r="IKZ427" s="21"/>
      <c r="ILA427" s="21"/>
      <c r="ILB427" s="21"/>
      <c r="ILC427" s="21"/>
      <c r="ILD427" s="21"/>
      <c r="ILE427" s="21"/>
      <c r="ILF427" s="21"/>
      <c r="ILG427" s="21"/>
      <c r="ILH427" s="21"/>
      <c r="ILI427" s="21"/>
      <c r="ILJ427" s="21"/>
      <c r="ILK427" s="21"/>
      <c r="ILL427" s="21"/>
      <c r="ILM427" s="21"/>
      <c r="ILN427" s="21"/>
      <c r="ILO427" s="21"/>
      <c r="ILP427" s="21"/>
      <c r="ILQ427" s="21"/>
      <c r="ILR427" s="21"/>
      <c r="ILS427" s="21"/>
      <c r="ILT427" s="21"/>
      <c r="ILU427" s="21"/>
      <c r="ILV427" s="21"/>
      <c r="ILW427" s="21"/>
      <c r="ILX427" s="21"/>
      <c r="ILY427" s="21"/>
      <c r="ILZ427" s="21"/>
      <c r="IMA427" s="21"/>
      <c r="IMB427" s="21"/>
      <c r="IMC427" s="21"/>
      <c r="IMD427" s="21"/>
      <c r="IME427" s="21"/>
      <c r="IMF427" s="21"/>
      <c r="IMG427" s="21"/>
      <c r="IMH427" s="21"/>
      <c r="IMI427" s="21"/>
      <c r="IMJ427" s="21"/>
      <c r="IMK427" s="21"/>
      <c r="IML427" s="21"/>
      <c r="IMM427" s="21"/>
      <c r="IMN427" s="21"/>
      <c r="IMO427" s="21"/>
      <c r="IMP427" s="21"/>
      <c r="IMQ427" s="21"/>
      <c r="IMR427" s="21"/>
      <c r="IMS427" s="21"/>
      <c r="IMT427" s="21"/>
      <c r="IMU427" s="21"/>
      <c r="IMV427" s="21"/>
      <c r="IMW427" s="21"/>
      <c r="IMX427" s="21"/>
      <c r="IMY427" s="21"/>
      <c r="IMZ427" s="21"/>
      <c r="INA427" s="21"/>
      <c r="INB427" s="21"/>
      <c r="INC427" s="21"/>
      <c r="IND427" s="21"/>
      <c r="INE427" s="21"/>
      <c r="INF427" s="21"/>
      <c r="ING427" s="21"/>
      <c r="INH427" s="21"/>
      <c r="INI427" s="21"/>
      <c r="INJ427" s="21"/>
      <c r="INK427" s="21"/>
      <c r="INL427" s="21"/>
      <c r="INM427" s="21"/>
      <c r="INN427" s="21"/>
      <c r="INO427" s="21"/>
      <c r="INP427" s="21"/>
      <c r="INQ427" s="21"/>
      <c r="INR427" s="21"/>
      <c r="INS427" s="21"/>
      <c r="INT427" s="21"/>
      <c r="INU427" s="21"/>
      <c r="INV427" s="21"/>
      <c r="INW427" s="21"/>
      <c r="INX427" s="21"/>
      <c r="INY427" s="21"/>
      <c r="INZ427" s="21"/>
      <c r="IOA427" s="21"/>
      <c r="IOB427" s="21"/>
      <c r="IOC427" s="21"/>
      <c r="IOD427" s="21"/>
      <c r="IOE427" s="21"/>
      <c r="IOF427" s="21"/>
      <c r="IOG427" s="21"/>
      <c r="IOH427" s="21"/>
      <c r="IOI427" s="21"/>
      <c r="IOJ427" s="21"/>
      <c r="IOK427" s="21"/>
      <c r="IOL427" s="21"/>
      <c r="IOM427" s="21"/>
      <c r="ION427" s="21"/>
      <c r="IOO427" s="21"/>
      <c r="IOP427" s="21"/>
      <c r="IOQ427" s="21"/>
      <c r="IOR427" s="21"/>
      <c r="IOS427" s="21"/>
      <c r="IOT427" s="21"/>
      <c r="IOU427" s="21"/>
      <c r="IOV427" s="21"/>
      <c r="IOW427" s="21"/>
      <c r="IOX427" s="21"/>
      <c r="IOY427" s="21"/>
      <c r="IOZ427" s="21"/>
      <c r="IPA427" s="21"/>
      <c r="IPB427" s="21"/>
      <c r="IPC427" s="21"/>
      <c r="IPD427" s="21"/>
      <c r="IPE427" s="21"/>
      <c r="IPF427" s="21"/>
      <c r="IPG427" s="21"/>
      <c r="IPH427" s="21"/>
      <c r="IPI427" s="21"/>
      <c r="IPJ427" s="21"/>
      <c r="IPK427" s="21"/>
      <c r="IPL427" s="21"/>
      <c r="IPM427" s="21"/>
      <c r="IPN427" s="21"/>
      <c r="IPO427" s="21"/>
      <c r="IPP427" s="21"/>
      <c r="IPQ427" s="21"/>
      <c r="IPR427" s="21"/>
      <c r="IPS427" s="21"/>
      <c r="IPT427" s="21"/>
      <c r="IPU427" s="21"/>
      <c r="IPV427" s="21"/>
      <c r="IPW427" s="21"/>
      <c r="IPX427" s="21"/>
      <c r="IPY427" s="21"/>
      <c r="IPZ427" s="21"/>
      <c r="IQA427" s="21"/>
      <c r="IQB427" s="21"/>
      <c r="IQC427" s="21"/>
      <c r="IQD427" s="21"/>
      <c r="IQE427" s="21"/>
      <c r="IQF427" s="21"/>
      <c r="IQG427" s="21"/>
      <c r="IQH427" s="21"/>
      <c r="IQI427" s="21"/>
      <c r="IQJ427" s="21"/>
      <c r="IQK427" s="21"/>
      <c r="IQL427" s="21"/>
      <c r="IQM427" s="21"/>
      <c r="IQN427" s="21"/>
      <c r="IQO427" s="21"/>
      <c r="IQP427" s="21"/>
      <c r="IQQ427" s="21"/>
      <c r="IQR427" s="21"/>
      <c r="IQS427" s="21"/>
      <c r="IQT427" s="21"/>
      <c r="IQU427" s="21"/>
      <c r="IQV427" s="21"/>
      <c r="IQW427" s="21"/>
      <c r="IQX427" s="21"/>
      <c r="IQY427" s="21"/>
      <c r="IQZ427" s="21"/>
      <c r="IRA427" s="21"/>
      <c r="IRB427" s="21"/>
      <c r="IRC427" s="21"/>
      <c r="IRD427" s="21"/>
      <c r="IRE427" s="21"/>
      <c r="IRF427" s="21"/>
      <c r="IRG427" s="21"/>
      <c r="IRH427" s="21"/>
      <c r="IRI427" s="21"/>
      <c r="IRJ427" s="21"/>
      <c r="IRK427" s="21"/>
      <c r="IRL427" s="21"/>
      <c r="IRM427" s="21"/>
      <c r="IRN427" s="21"/>
      <c r="IRO427" s="21"/>
      <c r="IRP427" s="21"/>
      <c r="IRQ427" s="21"/>
      <c r="IRR427" s="21"/>
      <c r="IRS427" s="21"/>
      <c r="IRT427" s="21"/>
      <c r="IRU427" s="21"/>
      <c r="IRV427" s="21"/>
      <c r="IRW427" s="21"/>
      <c r="IRX427" s="21"/>
      <c r="IRY427" s="21"/>
      <c r="IRZ427" s="21"/>
      <c r="ISA427" s="21"/>
      <c r="ISB427" s="21"/>
      <c r="ISC427" s="21"/>
      <c r="ISD427" s="21"/>
      <c r="ISE427" s="21"/>
      <c r="ISF427" s="21"/>
      <c r="ISG427" s="21"/>
      <c r="ISH427" s="21"/>
      <c r="ISI427" s="21"/>
      <c r="ISJ427" s="21"/>
      <c r="ISK427" s="21"/>
      <c r="ISL427" s="21"/>
      <c r="ISM427" s="21"/>
      <c r="ISN427" s="21"/>
      <c r="ISO427" s="21"/>
      <c r="ISP427" s="21"/>
      <c r="ISQ427" s="21"/>
      <c r="ISR427" s="21"/>
      <c r="ISS427" s="21"/>
      <c r="IST427" s="21"/>
      <c r="ISU427" s="21"/>
      <c r="ISV427" s="21"/>
      <c r="ISW427" s="21"/>
      <c r="ISX427" s="21"/>
      <c r="ISY427" s="21"/>
      <c r="ISZ427" s="21"/>
      <c r="ITA427" s="21"/>
      <c r="ITB427" s="21"/>
      <c r="ITC427" s="21"/>
      <c r="ITD427" s="21"/>
      <c r="ITE427" s="21"/>
      <c r="ITF427" s="21"/>
      <c r="ITG427" s="21"/>
      <c r="ITH427" s="21"/>
      <c r="ITI427" s="21"/>
      <c r="ITJ427" s="21"/>
      <c r="ITK427" s="21"/>
      <c r="ITL427" s="21"/>
      <c r="ITM427" s="21"/>
      <c r="ITN427" s="21"/>
      <c r="ITO427" s="21"/>
      <c r="ITP427" s="21"/>
      <c r="ITQ427" s="21"/>
      <c r="ITR427" s="21"/>
      <c r="ITS427" s="21"/>
      <c r="ITT427" s="21"/>
      <c r="ITU427" s="21"/>
      <c r="ITV427" s="21"/>
      <c r="ITW427" s="21"/>
      <c r="ITX427" s="21"/>
      <c r="ITY427" s="21"/>
      <c r="ITZ427" s="21"/>
      <c r="IUA427" s="21"/>
      <c r="IUB427" s="21"/>
      <c r="IUC427" s="21"/>
      <c r="IUD427" s="21"/>
      <c r="IUE427" s="21"/>
      <c r="IUF427" s="21"/>
      <c r="IUG427" s="21"/>
      <c r="IUH427" s="21"/>
      <c r="IUI427" s="21"/>
      <c r="IUJ427" s="21"/>
      <c r="IUK427" s="21"/>
      <c r="IUL427" s="21"/>
      <c r="IUM427" s="21"/>
      <c r="IUN427" s="21"/>
      <c r="IUO427" s="21"/>
      <c r="IUP427" s="21"/>
      <c r="IUQ427" s="21"/>
      <c r="IUR427" s="21"/>
      <c r="IUS427" s="21"/>
      <c r="IUT427" s="21"/>
      <c r="IUU427" s="21"/>
      <c r="IUV427" s="21"/>
      <c r="IUW427" s="21"/>
      <c r="IUX427" s="21"/>
      <c r="IUY427" s="21"/>
      <c r="IUZ427" s="21"/>
      <c r="IVA427" s="21"/>
      <c r="IVB427" s="21"/>
      <c r="IVC427" s="21"/>
      <c r="IVD427" s="21"/>
      <c r="IVE427" s="21"/>
      <c r="IVF427" s="21"/>
      <c r="IVG427" s="21"/>
      <c r="IVH427" s="21"/>
      <c r="IVI427" s="21"/>
      <c r="IVJ427" s="21"/>
      <c r="IVK427" s="21"/>
      <c r="IVL427" s="21"/>
      <c r="IVM427" s="21"/>
      <c r="IVN427" s="21"/>
      <c r="IVO427" s="21"/>
      <c r="IVP427" s="21"/>
      <c r="IVQ427" s="21"/>
      <c r="IVR427" s="21"/>
      <c r="IVS427" s="21"/>
      <c r="IVT427" s="21"/>
      <c r="IVU427" s="21"/>
      <c r="IVV427" s="21"/>
      <c r="IVW427" s="21"/>
      <c r="IVX427" s="21"/>
      <c r="IVY427" s="21"/>
      <c r="IVZ427" s="21"/>
      <c r="IWA427" s="21"/>
      <c r="IWB427" s="21"/>
      <c r="IWC427" s="21"/>
      <c r="IWD427" s="21"/>
      <c r="IWE427" s="21"/>
      <c r="IWF427" s="21"/>
      <c r="IWG427" s="21"/>
      <c r="IWH427" s="21"/>
      <c r="IWI427" s="21"/>
      <c r="IWJ427" s="21"/>
      <c r="IWK427" s="21"/>
      <c r="IWL427" s="21"/>
      <c r="IWM427" s="21"/>
      <c r="IWN427" s="21"/>
      <c r="IWO427" s="21"/>
      <c r="IWP427" s="21"/>
      <c r="IWQ427" s="21"/>
      <c r="IWR427" s="21"/>
      <c r="IWS427" s="21"/>
      <c r="IWT427" s="21"/>
      <c r="IWU427" s="21"/>
      <c r="IWV427" s="21"/>
      <c r="IWW427" s="21"/>
      <c r="IWX427" s="21"/>
      <c r="IWY427" s="21"/>
      <c r="IWZ427" s="21"/>
      <c r="IXA427" s="21"/>
      <c r="IXB427" s="21"/>
      <c r="IXC427" s="21"/>
      <c r="IXD427" s="21"/>
      <c r="IXE427" s="21"/>
      <c r="IXF427" s="21"/>
      <c r="IXG427" s="21"/>
      <c r="IXH427" s="21"/>
      <c r="IXI427" s="21"/>
      <c r="IXJ427" s="21"/>
      <c r="IXK427" s="21"/>
      <c r="IXL427" s="21"/>
      <c r="IXM427" s="21"/>
      <c r="IXN427" s="21"/>
      <c r="IXO427" s="21"/>
      <c r="IXP427" s="21"/>
      <c r="IXQ427" s="21"/>
      <c r="IXR427" s="21"/>
      <c r="IXS427" s="21"/>
      <c r="IXT427" s="21"/>
      <c r="IXU427" s="21"/>
      <c r="IXV427" s="21"/>
      <c r="IXW427" s="21"/>
      <c r="IXX427" s="21"/>
      <c r="IXY427" s="21"/>
      <c r="IXZ427" s="21"/>
      <c r="IYA427" s="21"/>
      <c r="IYB427" s="21"/>
      <c r="IYC427" s="21"/>
      <c r="IYD427" s="21"/>
      <c r="IYE427" s="21"/>
      <c r="IYF427" s="21"/>
      <c r="IYG427" s="21"/>
      <c r="IYH427" s="21"/>
      <c r="IYI427" s="21"/>
      <c r="IYJ427" s="21"/>
      <c r="IYK427" s="21"/>
      <c r="IYL427" s="21"/>
      <c r="IYM427" s="21"/>
      <c r="IYN427" s="21"/>
      <c r="IYO427" s="21"/>
      <c r="IYP427" s="21"/>
      <c r="IYQ427" s="21"/>
      <c r="IYR427" s="21"/>
      <c r="IYS427" s="21"/>
      <c r="IYT427" s="21"/>
      <c r="IYU427" s="21"/>
      <c r="IYV427" s="21"/>
      <c r="IYW427" s="21"/>
      <c r="IYX427" s="21"/>
      <c r="IYY427" s="21"/>
      <c r="IYZ427" s="21"/>
      <c r="IZA427" s="21"/>
      <c r="IZB427" s="21"/>
      <c r="IZC427" s="21"/>
      <c r="IZD427" s="21"/>
      <c r="IZE427" s="21"/>
      <c r="IZF427" s="21"/>
      <c r="IZG427" s="21"/>
      <c r="IZH427" s="21"/>
      <c r="IZI427" s="21"/>
      <c r="IZJ427" s="21"/>
      <c r="IZK427" s="21"/>
      <c r="IZL427" s="21"/>
      <c r="IZM427" s="21"/>
      <c r="IZN427" s="21"/>
      <c r="IZO427" s="21"/>
      <c r="IZP427" s="21"/>
      <c r="IZQ427" s="21"/>
      <c r="IZR427" s="21"/>
      <c r="IZS427" s="21"/>
      <c r="IZT427" s="21"/>
      <c r="IZU427" s="21"/>
      <c r="IZV427" s="21"/>
      <c r="IZW427" s="21"/>
      <c r="IZX427" s="21"/>
      <c r="IZY427" s="21"/>
      <c r="IZZ427" s="21"/>
      <c r="JAA427" s="21"/>
      <c r="JAB427" s="21"/>
      <c r="JAC427" s="21"/>
      <c r="JAD427" s="21"/>
      <c r="JAE427" s="21"/>
      <c r="JAF427" s="21"/>
      <c r="JAG427" s="21"/>
      <c r="JAH427" s="21"/>
      <c r="JAI427" s="21"/>
      <c r="JAJ427" s="21"/>
      <c r="JAK427" s="21"/>
      <c r="JAL427" s="21"/>
      <c r="JAM427" s="21"/>
      <c r="JAN427" s="21"/>
      <c r="JAO427" s="21"/>
      <c r="JAP427" s="21"/>
      <c r="JAQ427" s="21"/>
      <c r="JAR427" s="21"/>
      <c r="JAS427" s="21"/>
      <c r="JAT427" s="21"/>
      <c r="JAU427" s="21"/>
      <c r="JAV427" s="21"/>
      <c r="JAW427" s="21"/>
      <c r="JAX427" s="21"/>
      <c r="JAY427" s="21"/>
      <c r="JAZ427" s="21"/>
      <c r="JBA427" s="21"/>
      <c r="JBB427" s="21"/>
      <c r="JBC427" s="21"/>
      <c r="JBD427" s="21"/>
      <c r="JBE427" s="21"/>
      <c r="JBF427" s="21"/>
      <c r="JBG427" s="21"/>
      <c r="JBH427" s="21"/>
      <c r="JBI427" s="21"/>
      <c r="JBJ427" s="21"/>
      <c r="JBK427" s="21"/>
      <c r="JBL427" s="21"/>
      <c r="JBM427" s="21"/>
      <c r="JBN427" s="21"/>
      <c r="JBO427" s="21"/>
      <c r="JBP427" s="21"/>
      <c r="JBQ427" s="21"/>
      <c r="JBR427" s="21"/>
      <c r="JBS427" s="21"/>
      <c r="JBT427" s="21"/>
      <c r="JBU427" s="21"/>
      <c r="JBV427" s="21"/>
      <c r="JBW427" s="21"/>
      <c r="JBX427" s="21"/>
      <c r="JBY427" s="21"/>
      <c r="JBZ427" s="21"/>
      <c r="JCA427" s="21"/>
      <c r="JCB427" s="21"/>
      <c r="JCC427" s="21"/>
      <c r="JCD427" s="21"/>
      <c r="JCE427" s="21"/>
      <c r="JCF427" s="21"/>
      <c r="JCG427" s="21"/>
      <c r="JCH427" s="21"/>
      <c r="JCI427" s="21"/>
      <c r="JCJ427" s="21"/>
      <c r="JCK427" s="21"/>
      <c r="JCL427" s="21"/>
      <c r="JCM427" s="21"/>
      <c r="JCN427" s="21"/>
      <c r="JCO427" s="21"/>
      <c r="JCP427" s="21"/>
      <c r="JCQ427" s="21"/>
      <c r="JCR427" s="21"/>
      <c r="JCS427" s="21"/>
      <c r="JCT427" s="21"/>
      <c r="JCU427" s="21"/>
      <c r="JCV427" s="21"/>
      <c r="JCW427" s="21"/>
      <c r="JCX427" s="21"/>
      <c r="JCY427" s="21"/>
      <c r="JCZ427" s="21"/>
      <c r="JDA427" s="21"/>
      <c r="JDB427" s="21"/>
      <c r="JDC427" s="21"/>
      <c r="JDD427" s="21"/>
      <c r="JDE427" s="21"/>
      <c r="JDF427" s="21"/>
      <c r="JDG427" s="21"/>
      <c r="JDH427" s="21"/>
      <c r="JDI427" s="21"/>
      <c r="JDJ427" s="21"/>
      <c r="JDK427" s="21"/>
      <c r="JDL427" s="21"/>
      <c r="JDM427" s="21"/>
      <c r="JDN427" s="21"/>
      <c r="JDO427" s="21"/>
      <c r="JDP427" s="21"/>
      <c r="JDQ427" s="21"/>
      <c r="JDR427" s="21"/>
      <c r="JDS427" s="21"/>
      <c r="JDT427" s="21"/>
      <c r="JDU427" s="21"/>
      <c r="JDV427" s="21"/>
      <c r="JDW427" s="21"/>
      <c r="JDX427" s="21"/>
      <c r="JDY427" s="21"/>
      <c r="JDZ427" s="21"/>
      <c r="JEA427" s="21"/>
      <c r="JEB427" s="21"/>
      <c r="JEC427" s="21"/>
      <c r="JED427" s="21"/>
      <c r="JEE427" s="21"/>
      <c r="JEF427" s="21"/>
      <c r="JEG427" s="21"/>
      <c r="JEH427" s="21"/>
      <c r="JEI427" s="21"/>
      <c r="JEJ427" s="21"/>
      <c r="JEK427" s="21"/>
      <c r="JEL427" s="21"/>
      <c r="JEM427" s="21"/>
      <c r="JEN427" s="21"/>
      <c r="JEO427" s="21"/>
      <c r="JEP427" s="21"/>
      <c r="JEQ427" s="21"/>
      <c r="JER427" s="21"/>
      <c r="JES427" s="21"/>
      <c r="JET427" s="21"/>
      <c r="JEU427" s="21"/>
      <c r="JEV427" s="21"/>
      <c r="JEW427" s="21"/>
      <c r="JEX427" s="21"/>
      <c r="JEY427" s="21"/>
      <c r="JEZ427" s="21"/>
      <c r="JFA427" s="21"/>
      <c r="JFB427" s="21"/>
      <c r="JFC427" s="21"/>
      <c r="JFD427" s="21"/>
      <c r="JFE427" s="21"/>
      <c r="JFF427" s="21"/>
      <c r="JFG427" s="21"/>
      <c r="JFH427" s="21"/>
      <c r="JFI427" s="21"/>
      <c r="JFJ427" s="21"/>
      <c r="JFK427" s="21"/>
      <c r="JFL427" s="21"/>
      <c r="JFM427" s="21"/>
      <c r="JFN427" s="21"/>
      <c r="JFO427" s="21"/>
      <c r="JFP427" s="21"/>
      <c r="JFQ427" s="21"/>
      <c r="JFR427" s="21"/>
      <c r="JFS427" s="21"/>
      <c r="JFT427" s="21"/>
      <c r="JFU427" s="21"/>
      <c r="JFV427" s="21"/>
      <c r="JFW427" s="21"/>
      <c r="JFX427" s="21"/>
      <c r="JFY427" s="21"/>
      <c r="JFZ427" s="21"/>
      <c r="JGA427" s="21"/>
      <c r="JGB427" s="21"/>
      <c r="JGC427" s="21"/>
      <c r="JGD427" s="21"/>
      <c r="JGE427" s="21"/>
      <c r="JGF427" s="21"/>
      <c r="JGG427" s="21"/>
      <c r="JGH427" s="21"/>
      <c r="JGI427" s="21"/>
      <c r="JGJ427" s="21"/>
      <c r="JGK427" s="21"/>
      <c r="JGL427" s="21"/>
      <c r="JGM427" s="21"/>
      <c r="JGN427" s="21"/>
      <c r="JGO427" s="21"/>
      <c r="JGP427" s="21"/>
      <c r="JGQ427" s="21"/>
      <c r="JGR427" s="21"/>
      <c r="JGS427" s="21"/>
      <c r="JGT427" s="21"/>
      <c r="JGU427" s="21"/>
      <c r="JGV427" s="21"/>
      <c r="JGW427" s="21"/>
      <c r="JGX427" s="21"/>
      <c r="JGY427" s="21"/>
      <c r="JGZ427" s="21"/>
      <c r="JHA427" s="21"/>
      <c r="JHB427" s="21"/>
      <c r="JHC427" s="21"/>
      <c r="JHD427" s="21"/>
      <c r="JHE427" s="21"/>
      <c r="JHF427" s="21"/>
      <c r="JHG427" s="21"/>
      <c r="JHH427" s="21"/>
      <c r="JHI427" s="21"/>
      <c r="JHJ427" s="21"/>
      <c r="JHK427" s="21"/>
      <c r="JHL427" s="21"/>
      <c r="JHM427" s="21"/>
      <c r="JHN427" s="21"/>
      <c r="JHO427" s="21"/>
      <c r="JHP427" s="21"/>
      <c r="JHQ427" s="21"/>
      <c r="JHR427" s="21"/>
      <c r="JHS427" s="21"/>
      <c r="JHT427" s="21"/>
      <c r="JHU427" s="21"/>
      <c r="JHV427" s="21"/>
      <c r="JHW427" s="21"/>
      <c r="JHX427" s="21"/>
      <c r="JHY427" s="21"/>
      <c r="JHZ427" s="21"/>
      <c r="JIA427" s="21"/>
      <c r="JIB427" s="21"/>
      <c r="JIC427" s="21"/>
      <c r="JID427" s="21"/>
      <c r="JIE427" s="21"/>
      <c r="JIF427" s="21"/>
      <c r="JIG427" s="21"/>
      <c r="JIH427" s="21"/>
      <c r="JII427" s="21"/>
      <c r="JIJ427" s="21"/>
      <c r="JIK427" s="21"/>
      <c r="JIL427" s="21"/>
      <c r="JIM427" s="21"/>
      <c r="JIN427" s="21"/>
      <c r="JIO427" s="21"/>
      <c r="JIP427" s="21"/>
      <c r="JIQ427" s="21"/>
      <c r="JIR427" s="21"/>
      <c r="JIS427" s="21"/>
      <c r="JIT427" s="21"/>
      <c r="JIU427" s="21"/>
      <c r="JIV427" s="21"/>
      <c r="JIW427" s="21"/>
      <c r="JIX427" s="21"/>
      <c r="JIY427" s="21"/>
      <c r="JIZ427" s="21"/>
      <c r="JJA427" s="21"/>
      <c r="JJB427" s="21"/>
      <c r="JJC427" s="21"/>
      <c r="JJD427" s="21"/>
      <c r="JJE427" s="21"/>
      <c r="JJF427" s="21"/>
      <c r="JJG427" s="21"/>
      <c r="JJH427" s="21"/>
      <c r="JJI427" s="21"/>
      <c r="JJJ427" s="21"/>
      <c r="JJK427" s="21"/>
      <c r="JJL427" s="21"/>
      <c r="JJM427" s="21"/>
      <c r="JJN427" s="21"/>
      <c r="JJO427" s="21"/>
      <c r="JJP427" s="21"/>
      <c r="JJQ427" s="21"/>
      <c r="JJR427" s="21"/>
      <c r="JJS427" s="21"/>
      <c r="JJT427" s="21"/>
      <c r="JJU427" s="21"/>
      <c r="JJV427" s="21"/>
      <c r="JJW427" s="21"/>
      <c r="JJX427" s="21"/>
      <c r="JJY427" s="21"/>
      <c r="JJZ427" s="21"/>
      <c r="JKA427" s="21"/>
      <c r="JKB427" s="21"/>
      <c r="JKC427" s="21"/>
      <c r="JKD427" s="21"/>
      <c r="JKE427" s="21"/>
      <c r="JKF427" s="21"/>
      <c r="JKG427" s="21"/>
      <c r="JKH427" s="21"/>
      <c r="JKI427" s="21"/>
      <c r="JKJ427" s="21"/>
      <c r="JKK427" s="21"/>
      <c r="JKL427" s="21"/>
      <c r="JKM427" s="21"/>
      <c r="JKN427" s="21"/>
      <c r="JKO427" s="21"/>
      <c r="JKP427" s="21"/>
      <c r="JKQ427" s="21"/>
      <c r="JKR427" s="21"/>
      <c r="JKS427" s="21"/>
      <c r="JKT427" s="21"/>
      <c r="JKU427" s="21"/>
      <c r="JKV427" s="21"/>
      <c r="JKW427" s="21"/>
      <c r="JKX427" s="21"/>
      <c r="JKY427" s="21"/>
      <c r="JKZ427" s="21"/>
      <c r="JLA427" s="21"/>
      <c r="JLB427" s="21"/>
      <c r="JLC427" s="21"/>
      <c r="JLD427" s="21"/>
      <c r="JLE427" s="21"/>
      <c r="JLF427" s="21"/>
      <c r="JLG427" s="21"/>
      <c r="JLH427" s="21"/>
      <c r="JLI427" s="21"/>
      <c r="JLJ427" s="21"/>
      <c r="JLK427" s="21"/>
      <c r="JLL427" s="21"/>
      <c r="JLM427" s="21"/>
      <c r="JLN427" s="21"/>
      <c r="JLO427" s="21"/>
      <c r="JLP427" s="21"/>
      <c r="JLQ427" s="21"/>
      <c r="JLR427" s="21"/>
      <c r="JLS427" s="21"/>
      <c r="JLT427" s="21"/>
      <c r="JLU427" s="21"/>
      <c r="JLV427" s="21"/>
      <c r="JLW427" s="21"/>
      <c r="JLX427" s="21"/>
      <c r="JLY427" s="21"/>
      <c r="JLZ427" s="21"/>
      <c r="JMA427" s="21"/>
      <c r="JMB427" s="21"/>
      <c r="JMC427" s="21"/>
      <c r="JMD427" s="21"/>
      <c r="JME427" s="21"/>
      <c r="JMF427" s="21"/>
      <c r="JMG427" s="21"/>
      <c r="JMH427" s="21"/>
      <c r="JMI427" s="21"/>
      <c r="JMJ427" s="21"/>
      <c r="JMK427" s="21"/>
      <c r="JML427" s="21"/>
      <c r="JMM427" s="21"/>
      <c r="JMN427" s="21"/>
      <c r="JMO427" s="21"/>
      <c r="JMP427" s="21"/>
      <c r="JMQ427" s="21"/>
      <c r="JMR427" s="21"/>
      <c r="JMS427" s="21"/>
      <c r="JMT427" s="21"/>
      <c r="JMU427" s="21"/>
      <c r="JMV427" s="21"/>
      <c r="JMW427" s="21"/>
      <c r="JMX427" s="21"/>
      <c r="JMY427" s="21"/>
      <c r="JMZ427" s="21"/>
      <c r="JNA427" s="21"/>
      <c r="JNB427" s="21"/>
      <c r="JNC427" s="21"/>
      <c r="JND427" s="21"/>
      <c r="JNE427" s="21"/>
      <c r="JNF427" s="21"/>
      <c r="JNG427" s="21"/>
      <c r="JNH427" s="21"/>
      <c r="JNI427" s="21"/>
      <c r="JNJ427" s="21"/>
      <c r="JNK427" s="21"/>
      <c r="JNL427" s="21"/>
      <c r="JNM427" s="21"/>
      <c r="JNN427" s="21"/>
      <c r="JNO427" s="21"/>
      <c r="JNP427" s="21"/>
      <c r="JNQ427" s="21"/>
      <c r="JNR427" s="21"/>
      <c r="JNS427" s="21"/>
      <c r="JNT427" s="21"/>
      <c r="JNU427" s="21"/>
      <c r="JNV427" s="21"/>
      <c r="JNW427" s="21"/>
      <c r="JNX427" s="21"/>
      <c r="JNY427" s="21"/>
      <c r="JNZ427" s="21"/>
      <c r="JOA427" s="21"/>
      <c r="JOB427" s="21"/>
      <c r="JOC427" s="21"/>
      <c r="JOD427" s="21"/>
      <c r="JOE427" s="21"/>
      <c r="JOF427" s="21"/>
      <c r="JOG427" s="21"/>
      <c r="JOH427" s="21"/>
      <c r="JOI427" s="21"/>
      <c r="JOJ427" s="21"/>
      <c r="JOK427" s="21"/>
      <c r="JOL427" s="21"/>
      <c r="JOM427" s="21"/>
      <c r="JON427" s="21"/>
      <c r="JOO427" s="21"/>
      <c r="JOP427" s="21"/>
      <c r="JOQ427" s="21"/>
      <c r="JOR427" s="21"/>
      <c r="JOS427" s="21"/>
      <c r="JOT427" s="21"/>
      <c r="JOU427" s="21"/>
      <c r="JOV427" s="21"/>
      <c r="JOW427" s="21"/>
      <c r="JOX427" s="21"/>
      <c r="JOY427" s="21"/>
      <c r="JOZ427" s="21"/>
      <c r="JPA427" s="21"/>
      <c r="JPB427" s="21"/>
      <c r="JPC427" s="21"/>
      <c r="JPD427" s="21"/>
      <c r="JPE427" s="21"/>
      <c r="JPF427" s="21"/>
      <c r="JPG427" s="21"/>
      <c r="JPH427" s="21"/>
      <c r="JPI427" s="21"/>
      <c r="JPJ427" s="21"/>
      <c r="JPK427" s="21"/>
      <c r="JPL427" s="21"/>
      <c r="JPM427" s="21"/>
      <c r="JPN427" s="21"/>
      <c r="JPO427" s="21"/>
      <c r="JPP427" s="21"/>
      <c r="JPQ427" s="21"/>
      <c r="JPR427" s="21"/>
      <c r="JPS427" s="21"/>
      <c r="JPT427" s="21"/>
      <c r="JPU427" s="21"/>
      <c r="JPV427" s="21"/>
      <c r="JPW427" s="21"/>
      <c r="JPX427" s="21"/>
      <c r="JPY427" s="21"/>
      <c r="JPZ427" s="21"/>
      <c r="JQA427" s="21"/>
      <c r="JQB427" s="21"/>
      <c r="JQC427" s="21"/>
      <c r="JQD427" s="21"/>
      <c r="JQE427" s="21"/>
      <c r="JQF427" s="21"/>
      <c r="JQG427" s="21"/>
      <c r="JQH427" s="21"/>
      <c r="JQI427" s="21"/>
      <c r="JQJ427" s="21"/>
      <c r="JQK427" s="21"/>
      <c r="JQL427" s="21"/>
      <c r="JQM427" s="21"/>
      <c r="JQN427" s="21"/>
      <c r="JQO427" s="21"/>
      <c r="JQP427" s="21"/>
      <c r="JQQ427" s="21"/>
      <c r="JQR427" s="21"/>
      <c r="JQS427" s="21"/>
      <c r="JQT427" s="21"/>
      <c r="JQU427" s="21"/>
      <c r="JQV427" s="21"/>
      <c r="JQW427" s="21"/>
      <c r="JQX427" s="21"/>
      <c r="JQY427" s="21"/>
      <c r="JQZ427" s="21"/>
      <c r="JRA427" s="21"/>
      <c r="JRB427" s="21"/>
      <c r="JRC427" s="21"/>
      <c r="JRD427" s="21"/>
      <c r="JRE427" s="21"/>
      <c r="JRF427" s="21"/>
      <c r="JRG427" s="21"/>
      <c r="JRH427" s="21"/>
      <c r="JRI427" s="21"/>
      <c r="JRJ427" s="21"/>
      <c r="JRK427" s="21"/>
      <c r="JRL427" s="21"/>
      <c r="JRM427" s="21"/>
      <c r="JRN427" s="21"/>
      <c r="JRO427" s="21"/>
      <c r="JRP427" s="21"/>
      <c r="JRQ427" s="21"/>
      <c r="JRR427" s="21"/>
      <c r="JRS427" s="21"/>
      <c r="JRT427" s="21"/>
      <c r="JRU427" s="21"/>
      <c r="JRV427" s="21"/>
      <c r="JRW427" s="21"/>
      <c r="JRX427" s="21"/>
      <c r="JRY427" s="21"/>
      <c r="JRZ427" s="21"/>
      <c r="JSA427" s="21"/>
      <c r="JSB427" s="21"/>
      <c r="JSC427" s="21"/>
      <c r="JSD427" s="21"/>
      <c r="JSE427" s="21"/>
      <c r="JSF427" s="21"/>
      <c r="JSG427" s="21"/>
      <c r="JSH427" s="21"/>
      <c r="JSI427" s="21"/>
      <c r="JSJ427" s="21"/>
      <c r="JSK427" s="21"/>
      <c r="JSL427" s="21"/>
      <c r="JSM427" s="21"/>
      <c r="JSN427" s="21"/>
      <c r="JSO427" s="21"/>
      <c r="JSP427" s="21"/>
      <c r="JSQ427" s="21"/>
      <c r="JSR427" s="21"/>
      <c r="JSS427" s="21"/>
      <c r="JST427" s="21"/>
      <c r="JSU427" s="21"/>
      <c r="JSV427" s="21"/>
      <c r="JSW427" s="21"/>
      <c r="JSX427" s="21"/>
      <c r="JSY427" s="21"/>
      <c r="JSZ427" s="21"/>
      <c r="JTA427" s="21"/>
      <c r="JTB427" s="21"/>
      <c r="JTC427" s="21"/>
      <c r="JTD427" s="21"/>
      <c r="JTE427" s="21"/>
      <c r="JTF427" s="21"/>
      <c r="JTG427" s="21"/>
      <c r="JTH427" s="21"/>
      <c r="JTI427" s="21"/>
      <c r="JTJ427" s="21"/>
      <c r="JTK427" s="21"/>
      <c r="JTL427" s="21"/>
      <c r="JTM427" s="21"/>
      <c r="JTN427" s="21"/>
      <c r="JTO427" s="21"/>
      <c r="JTP427" s="21"/>
      <c r="JTQ427" s="21"/>
      <c r="JTR427" s="21"/>
      <c r="JTS427" s="21"/>
      <c r="JTT427" s="21"/>
      <c r="JTU427" s="21"/>
      <c r="JTV427" s="21"/>
      <c r="JTW427" s="21"/>
      <c r="JTX427" s="21"/>
      <c r="JTY427" s="21"/>
      <c r="JTZ427" s="21"/>
      <c r="JUA427" s="21"/>
      <c r="JUB427" s="21"/>
      <c r="JUC427" s="21"/>
      <c r="JUD427" s="21"/>
      <c r="JUE427" s="21"/>
      <c r="JUF427" s="21"/>
      <c r="JUG427" s="21"/>
      <c r="JUH427" s="21"/>
      <c r="JUI427" s="21"/>
      <c r="JUJ427" s="21"/>
      <c r="JUK427" s="21"/>
      <c r="JUL427" s="21"/>
      <c r="JUM427" s="21"/>
      <c r="JUN427" s="21"/>
      <c r="JUO427" s="21"/>
      <c r="JUP427" s="21"/>
      <c r="JUQ427" s="21"/>
      <c r="JUR427" s="21"/>
      <c r="JUS427" s="21"/>
      <c r="JUT427" s="21"/>
      <c r="JUU427" s="21"/>
      <c r="JUV427" s="21"/>
      <c r="JUW427" s="21"/>
      <c r="JUX427" s="21"/>
      <c r="JUY427" s="21"/>
      <c r="JUZ427" s="21"/>
      <c r="JVA427" s="21"/>
      <c r="JVB427" s="21"/>
      <c r="JVC427" s="21"/>
      <c r="JVD427" s="21"/>
      <c r="JVE427" s="21"/>
      <c r="JVF427" s="21"/>
      <c r="JVG427" s="21"/>
      <c r="JVH427" s="21"/>
      <c r="JVI427" s="21"/>
      <c r="JVJ427" s="21"/>
      <c r="JVK427" s="21"/>
      <c r="JVL427" s="21"/>
      <c r="JVM427" s="21"/>
      <c r="JVN427" s="21"/>
      <c r="JVO427" s="21"/>
      <c r="JVP427" s="21"/>
      <c r="JVQ427" s="21"/>
      <c r="JVR427" s="21"/>
      <c r="JVS427" s="21"/>
      <c r="JVT427" s="21"/>
      <c r="JVU427" s="21"/>
      <c r="JVV427" s="21"/>
      <c r="JVW427" s="21"/>
      <c r="JVX427" s="21"/>
      <c r="JVY427" s="21"/>
      <c r="JVZ427" s="21"/>
      <c r="JWA427" s="21"/>
      <c r="JWB427" s="21"/>
      <c r="JWC427" s="21"/>
      <c r="JWD427" s="21"/>
      <c r="JWE427" s="21"/>
      <c r="JWF427" s="21"/>
      <c r="JWG427" s="21"/>
      <c r="JWH427" s="21"/>
      <c r="JWI427" s="21"/>
      <c r="JWJ427" s="21"/>
      <c r="JWK427" s="21"/>
      <c r="JWL427" s="21"/>
      <c r="JWM427" s="21"/>
      <c r="JWN427" s="21"/>
      <c r="JWO427" s="21"/>
      <c r="JWP427" s="21"/>
      <c r="JWQ427" s="21"/>
      <c r="JWR427" s="21"/>
      <c r="JWS427" s="21"/>
      <c r="JWT427" s="21"/>
      <c r="JWU427" s="21"/>
      <c r="JWV427" s="21"/>
      <c r="JWW427" s="21"/>
      <c r="JWX427" s="21"/>
      <c r="JWY427" s="21"/>
      <c r="JWZ427" s="21"/>
      <c r="JXA427" s="21"/>
      <c r="JXB427" s="21"/>
      <c r="JXC427" s="21"/>
      <c r="JXD427" s="21"/>
      <c r="JXE427" s="21"/>
      <c r="JXF427" s="21"/>
      <c r="JXG427" s="21"/>
      <c r="JXH427" s="21"/>
      <c r="JXI427" s="21"/>
      <c r="JXJ427" s="21"/>
      <c r="JXK427" s="21"/>
      <c r="JXL427" s="21"/>
      <c r="JXM427" s="21"/>
      <c r="JXN427" s="21"/>
      <c r="JXO427" s="21"/>
      <c r="JXP427" s="21"/>
      <c r="JXQ427" s="21"/>
      <c r="JXR427" s="21"/>
      <c r="JXS427" s="21"/>
      <c r="JXT427" s="21"/>
      <c r="JXU427" s="21"/>
      <c r="JXV427" s="21"/>
      <c r="JXW427" s="21"/>
      <c r="JXX427" s="21"/>
      <c r="JXY427" s="21"/>
      <c r="JXZ427" s="21"/>
      <c r="JYA427" s="21"/>
      <c r="JYB427" s="21"/>
      <c r="JYC427" s="21"/>
      <c r="JYD427" s="21"/>
      <c r="JYE427" s="21"/>
      <c r="JYF427" s="21"/>
      <c r="JYG427" s="21"/>
      <c r="JYH427" s="21"/>
      <c r="JYI427" s="21"/>
      <c r="JYJ427" s="21"/>
      <c r="JYK427" s="21"/>
      <c r="JYL427" s="21"/>
      <c r="JYM427" s="21"/>
      <c r="JYN427" s="21"/>
      <c r="JYO427" s="21"/>
      <c r="JYP427" s="21"/>
      <c r="JYQ427" s="21"/>
      <c r="JYR427" s="21"/>
      <c r="JYS427" s="21"/>
      <c r="JYT427" s="21"/>
      <c r="JYU427" s="21"/>
      <c r="JYV427" s="21"/>
      <c r="JYW427" s="21"/>
      <c r="JYX427" s="21"/>
      <c r="JYY427" s="21"/>
      <c r="JYZ427" s="21"/>
      <c r="JZA427" s="21"/>
      <c r="JZB427" s="21"/>
      <c r="JZC427" s="21"/>
      <c r="JZD427" s="21"/>
      <c r="JZE427" s="21"/>
      <c r="JZF427" s="21"/>
      <c r="JZG427" s="21"/>
      <c r="JZH427" s="21"/>
      <c r="JZI427" s="21"/>
      <c r="JZJ427" s="21"/>
      <c r="JZK427" s="21"/>
      <c r="JZL427" s="21"/>
      <c r="JZM427" s="21"/>
      <c r="JZN427" s="21"/>
      <c r="JZO427" s="21"/>
      <c r="JZP427" s="21"/>
      <c r="JZQ427" s="21"/>
      <c r="JZR427" s="21"/>
      <c r="JZS427" s="21"/>
      <c r="JZT427" s="21"/>
      <c r="JZU427" s="21"/>
      <c r="JZV427" s="21"/>
      <c r="JZW427" s="21"/>
      <c r="JZX427" s="21"/>
      <c r="JZY427" s="21"/>
      <c r="JZZ427" s="21"/>
      <c r="KAA427" s="21"/>
      <c r="KAB427" s="21"/>
      <c r="KAC427" s="21"/>
      <c r="KAD427" s="21"/>
      <c r="KAE427" s="21"/>
      <c r="KAF427" s="21"/>
      <c r="KAG427" s="21"/>
      <c r="KAH427" s="21"/>
      <c r="KAI427" s="21"/>
      <c r="KAJ427" s="21"/>
      <c r="KAK427" s="21"/>
      <c r="KAL427" s="21"/>
      <c r="KAM427" s="21"/>
      <c r="KAN427" s="21"/>
      <c r="KAO427" s="21"/>
      <c r="KAP427" s="21"/>
      <c r="KAQ427" s="21"/>
      <c r="KAR427" s="21"/>
      <c r="KAS427" s="21"/>
      <c r="KAT427" s="21"/>
      <c r="KAU427" s="21"/>
      <c r="KAV427" s="21"/>
      <c r="KAW427" s="21"/>
      <c r="KAX427" s="21"/>
      <c r="KAY427" s="21"/>
      <c r="KAZ427" s="21"/>
      <c r="KBA427" s="21"/>
      <c r="KBB427" s="21"/>
      <c r="KBC427" s="21"/>
      <c r="KBD427" s="21"/>
      <c r="KBE427" s="21"/>
      <c r="KBF427" s="21"/>
      <c r="KBG427" s="21"/>
      <c r="KBH427" s="21"/>
      <c r="KBI427" s="21"/>
      <c r="KBJ427" s="21"/>
      <c r="KBK427" s="21"/>
      <c r="KBL427" s="21"/>
      <c r="KBM427" s="21"/>
      <c r="KBN427" s="21"/>
      <c r="KBO427" s="21"/>
      <c r="KBP427" s="21"/>
      <c r="KBQ427" s="21"/>
      <c r="KBR427" s="21"/>
      <c r="KBS427" s="21"/>
      <c r="KBT427" s="21"/>
      <c r="KBU427" s="21"/>
      <c r="KBV427" s="21"/>
      <c r="KBW427" s="21"/>
      <c r="KBX427" s="21"/>
      <c r="KBY427" s="21"/>
      <c r="KBZ427" s="21"/>
      <c r="KCA427" s="21"/>
      <c r="KCB427" s="21"/>
      <c r="KCC427" s="21"/>
      <c r="KCD427" s="21"/>
      <c r="KCE427" s="21"/>
      <c r="KCF427" s="21"/>
      <c r="KCG427" s="21"/>
      <c r="KCH427" s="21"/>
      <c r="KCI427" s="21"/>
      <c r="KCJ427" s="21"/>
      <c r="KCK427" s="21"/>
      <c r="KCL427" s="21"/>
      <c r="KCM427" s="21"/>
      <c r="KCN427" s="21"/>
      <c r="KCO427" s="21"/>
      <c r="KCP427" s="21"/>
      <c r="KCQ427" s="21"/>
      <c r="KCR427" s="21"/>
      <c r="KCS427" s="21"/>
      <c r="KCT427" s="21"/>
      <c r="KCU427" s="21"/>
      <c r="KCV427" s="21"/>
      <c r="KCW427" s="21"/>
      <c r="KCX427" s="21"/>
      <c r="KCY427" s="21"/>
      <c r="KCZ427" s="21"/>
      <c r="KDA427" s="21"/>
      <c r="KDB427" s="21"/>
      <c r="KDC427" s="21"/>
      <c r="KDD427" s="21"/>
      <c r="KDE427" s="21"/>
      <c r="KDF427" s="21"/>
      <c r="KDG427" s="21"/>
      <c r="KDH427" s="21"/>
      <c r="KDI427" s="21"/>
      <c r="KDJ427" s="21"/>
      <c r="KDK427" s="21"/>
      <c r="KDL427" s="21"/>
      <c r="KDM427" s="21"/>
      <c r="KDN427" s="21"/>
      <c r="KDO427" s="21"/>
      <c r="KDP427" s="21"/>
      <c r="KDQ427" s="21"/>
      <c r="KDR427" s="21"/>
      <c r="KDS427" s="21"/>
      <c r="KDT427" s="21"/>
      <c r="KDU427" s="21"/>
      <c r="KDV427" s="21"/>
      <c r="KDW427" s="21"/>
      <c r="KDX427" s="21"/>
      <c r="KDY427" s="21"/>
      <c r="KDZ427" s="21"/>
      <c r="KEA427" s="21"/>
      <c r="KEB427" s="21"/>
      <c r="KEC427" s="21"/>
      <c r="KED427" s="21"/>
      <c r="KEE427" s="21"/>
      <c r="KEF427" s="21"/>
      <c r="KEG427" s="21"/>
      <c r="KEH427" s="21"/>
      <c r="KEI427" s="21"/>
      <c r="KEJ427" s="21"/>
      <c r="KEK427" s="21"/>
      <c r="KEL427" s="21"/>
      <c r="KEM427" s="21"/>
      <c r="KEN427" s="21"/>
      <c r="KEO427" s="21"/>
      <c r="KEP427" s="21"/>
      <c r="KEQ427" s="21"/>
      <c r="KER427" s="21"/>
      <c r="KES427" s="21"/>
      <c r="KET427" s="21"/>
      <c r="KEU427" s="21"/>
      <c r="KEV427" s="21"/>
      <c r="KEW427" s="21"/>
      <c r="KEX427" s="21"/>
      <c r="KEY427" s="21"/>
      <c r="KEZ427" s="21"/>
      <c r="KFA427" s="21"/>
      <c r="KFB427" s="21"/>
      <c r="KFC427" s="21"/>
      <c r="KFD427" s="21"/>
      <c r="KFE427" s="21"/>
      <c r="KFF427" s="21"/>
      <c r="KFG427" s="21"/>
      <c r="KFH427" s="21"/>
      <c r="KFI427" s="21"/>
      <c r="KFJ427" s="21"/>
      <c r="KFK427" s="21"/>
      <c r="KFL427" s="21"/>
      <c r="KFM427" s="21"/>
      <c r="KFN427" s="21"/>
      <c r="KFO427" s="21"/>
      <c r="KFP427" s="21"/>
      <c r="KFQ427" s="21"/>
      <c r="KFR427" s="21"/>
      <c r="KFS427" s="21"/>
      <c r="KFT427" s="21"/>
      <c r="KFU427" s="21"/>
      <c r="KFV427" s="21"/>
      <c r="KFW427" s="21"/>
      <c r="KFX427" s="21"/>
      <c r="KFY427" s="21"/>
      <c r="KFZ427" s="21"/>
      <c r="KGA427" s="21"/>
      <c r="KGB427" s="21"/>
      <c r="KGC427" s="21"/>
      <c r="KGD427" s="21"/>
      <c r="KGE427" s="21"/>
      <c r="KGF427" s="21"/>
      <c r="KGG427" s="21"/>
      <c r="KGH427" s="21"/>
      <c r="KGI427" s="21"/>
      <c r="KGJ427" s="21"/>
      <c r="KGK427" s="21"/>
      <c r="KGL427" s="21"/>
      <c r="KGM427" s="21"/>
      <c r="KGN427" s="21"/>
      <c r="KGO427" s="21"/>
      <c r="KGP427" s="21"/>
      <c r="KGQ427" s="21"/>
      <c r="KGR427" s="21"/>
      <c r="KGS427" s="21"/>
      <c r="KGT427" s="21"/>
      <c r="KGU427" s="21"/>
      <c r="KGV427" s="21"/>
      <c r="KGW427" s="21"/>
      <c r="KGX427" s="21"/>
      <c r="KGY427" s="21"/>
      <c r="KGZ427" s="21"/>
      <c r="KHA427" s="21"/>
      <c r="KHB427" s="21"/>
      <c r="KHC427" s="21"/>
      <c r="KHD427" s="21"/>
      <c r="KHE427" s="21"/>
      <c r="KHF427" s="21"/>
      <c r="KHG427" s="21"/>
      <c r="KHH427" s="21"/>
      <c r="KHI427" s="21"/>
      <c r="KHJ427" s="21"/>
      <c r="KHK427" s="21"/>
      <c r="KHL427" s="21"/>
      <c r="KHM427" s="21"/>
      <c r="KHN427" s="21"/>
      <c r="KHO427" s="21"/>
      <c r="KHP427" s="21"/>
      <c r="KHQ427" s="21"/>
      <c r="KHR427" s="21"/>
      <c r="KHS427" s="21"/>
      <c r="KHT427" s="21"/>
      <c r="KHU427" s="21"/>
      <c r="KHV427" s="21"/>
      <c r="KHW427" s="21"/>
      <c r="KHX427" s="21"/>
      <c r="KHY427" s="21"/>
      <c r="KHZ427" s="21"/>
      <c r="KIA427" s="21"/>
      <c r="KIB427" s="21"/>
      <c r="KIC427" s="21"/>
      <c r="KID427" s="21"/>
      <c r="KIE427" s="21"/>
      <c r="KIF427" s="21"/>
      <c r="KIG427" s="21"/>
      <c r="KIH427" s="21"/>
      <c r="KII427" s="21"/>
      <c r="KIJ427" s="21"/>
      <c r="KIK427" s="21"/>
      <c r="KIL427" s="21"/>
      <c r="KIM427" s="21"/>
      <c r="KIN427" s="21"/>
      <c r="KIO427" s="21"/>
      <c r="KIP427" s="21"/>
      <c r="KIQ427" s="21"/>
      <c r="KIR427" s="21"/>
      <c r="KIS427" s="21"/>
      <c r="KIT427" s="21"/>
      <c r="KIU427" s="21"/>
      <c r="KIV427" s="21"/>
      <c r="KIW427" s="21"/>
      <c r="KIX427" s="21"/>
      <c r="KIY427" s="21"/>
      <c r="KIZ427" s="21"/>
      <c r="KJA427" s="21"/>
      <c r="KJB427" s="21"/>
      <c r="KJC427" s="21"/>
      <c r="KJD427" s="21"/>
      <c r="KJE427" s="21"/>
      <c r="KJF427" s="21"/>
      <c r="KJG427" s="21"/>
      <c r="KJH427" s="21"/>
      <c r="KJI427" s="21"/>
      <c r="KJJ427" s="21"/>
      <c r="KJK427" s="21"/>
      <c r="KJL427" s="21"/>
      <c r="KJM427" s="21"/>
      <c r="KJN427" s="21"/>
      <c r="KJO427" s="21"/>
      <c r="KJP427" s="21"/>
      <c r="KJQ427" s="21"/>
      <c r="KJR427" s="21"/>
      <c r="KJS427" s="21"/>
      <c r="KJT427" s="21"/>
      <c r="KJU427" s="21"/>
      <c r="KJV427" s="21"/>
      <c r="KJW427" s="21"/>
      <c r="KJX427" s="21"/>
      <c r="KJY427" s="21"/>
      <c r="KJZ427" s="21"/>
      <c r="KKA427" s="21"/>
      <c r="KKB427" s="21"/>
      <c r="KKC427" s="21"/>
      <c r="KKD427" s="21"/>
      <c r="KKE427" s="21"/>
      <c r="KKF427" s="21"/>
      <c r="KKG427" s="21"/>
      <c r="KKH427" s="21"/>
      <c r="KKI427" s="21"/>
      <c r="KKJ427" s="21"/>
      <c r="KKK427" s="21"/>
      <c r="KKL427" s="21"/>
      <c r="KKM427" s="21"/>
      <c r="KKN427" s="21"/>
      <c r="KKO427" s="21"/>
      <c r="KKP427" s="21"/>
      <c r="KKQ427" s="21"/>
      <c r="KKR427" s="21"/>
      <c r="KKS427" s="21"/>
      <c r="KKT427" s="21"/>
      <c r="KKU427" s="21"/>
      <c r="KKV427" s="21"/>
      <c r="KKW427" s="21"/>
      <c r="KKX427" s="21"/>
      <c r="KKY427" s="21"/>
      <c r="KKZ427" s="21"/>
      <c r="KLA427" s="21"/>
      <c r="KLB427" s="21"/>
      <c r="KLC427" s="21"/>
      <c r="KLD427" s="21"/>
      <c r="KLE427" s="21"/>
      <c r="KLF427" s="21"/>
      <c r="KLG427" s="21"/>
      <c r="KLH427" s="21"/>
      <c r="KLI427" s="21"/>
      <c r="KLJ427" s="21"/>
      <c r="KLK427" s="21"/>
      <c r="KLL427" s="21"/>
      <c r="KLM427" s="21"/>
      <c r="KLN427" s="21"/>
      <c r="KLO427" s="21"/>
      <c r="KLP427" s="21"/>
      <c r="KLQ427" s="21"/>
      <c r="KLR427" s="21"/>
      <c r="KLS427" s="21"/>
      <c r="KLT427" s="21"/>
      <c r="KLU427" s="21"/>
      <c r="KLV427" s="21"/>
      <c r="KLW427" s="21"/>
      <c r="KLX427" s="21"/>
      <c r="KLY427" s="21"/>
      <c r="KLZ427" s="21"/>
      <c r="KMA427" s="21"/>
      <c r="KMB427" s="21"/>
      <c r="KMC427" s="21"/>
      <c r="KMD427" s="21"/>
      <c r="KME427" s="21"/>
      <c r="KMF427" s="21"/>
      <c r="KMG427" s="21"/>
      <c r="KMH427" s="21"/>
      <c r="KMI427" s="21"/>
      <c r="KMJ427" s="21"/>
      <c r="KMK427" s="21"/>
      <c r="KML427" s="21"/>
      <c r="KMM427" s="21"/>
      <c r="KMN427" s="21"/>
      <c r="KMO427" s="21"/>
      <c r="KMP427" s="21"/>
      <c r="KMQ427" s="21"/>
      <c r="KMR427" s="21"/>
      <c r="KMS427" s="21"/>
      <c r="KMT427" s="21"/>
      <c r="KMU427" s="21"/>
      <c r="KMV427" s="21"/>
      <c r="KMW427" s="21"/>
      <c r="KMX427" s="21"/>
      <c r="KMY427" s="21"/>
      <c r="KMZ427" s="21"/>
      <c r="KNA427" s="21"/>
      <c r="KNB427" s="21"/>
      <c r="KNC427" s="21"/>
      <c r="KND427" s="21"/>
      <c r="KNE427" s="21"/>
      <c r="KNF427" s="21"/>
      <c r="KNG427" s="21"/>
      <c r="KNH427" s="21"/>
      <c r="KNI427" s="21"/>
      <c r="KNJ427" s="21"/>
      <c r="KNK427" s="21"/>
      <c r="KNL427" s="21"/>
      <c r="KNM427" s="21"/>
      <c r="KNN427" s="21"/>
      <c r="KNO427" s="21"/>
      <c r="KNP427" s="21"/>
      <c r="KNQ427" s="21"/>
      <c r="KNR427" s="21"/>
      <c r="KNS427" s="21"/>
      <c r="KNT427" s="21"/>
      <c r="KNU427" s="21"/>
      <c r="KNV427" s="21"/>
      <c r="KNW427" s="21"/>
      <c r="KNX427" s="21"/>
      <c r="KNY427" s="21"/>
      <c r="KNZ427" s="21"/>
      <c r="KOA427" s="21"/>
      <c r="KOB427" s="21"/>
      <c r="KOC427" s="21"/>
      <c r="KOD427" s="21"/>
      <c r="KOE427" s="21"/>
      <c r="KOF427" s="21"/>
      <c r="KOG427" s="21"/>
      <c r="KOH427" s="21"/>
      <c r="KOI427" s="21"/>
      <c r="KOJ427" s="21"/>
      <c r="KOK427" s="21"/>
      <c r="KOL427" s="21"/>
      <c r="KOM427" s="21"/>
      <c r="KON427" s="21"/>
      <c r="KOO427" s="21"/>
      <c r="KOP427" s="21"/>
      <c r="KOQ427" s="21"/>
      <c r="KOR427" s="21"/>
      <c r="KOS427" s="21"/>
      <c r="KOT427" s="21"/>
      <c r="KOU427" s="21"/>
      <c r="KOV427" s="21"/>
      <c r="KOW427" s="21"/>
      <c r="KOX427" s="21"/>
      <c r="KOY427" s="21"/>
      <c r="KOZ427" s="21"/>
      <c r="KPA427" s="21"/>
      <c r="KPB427" s="21"/>
      <c r="KPC427" s="21"/>
      <c r="KPD427" s="21"/>
      <c r="KPE427" s="21"/>
      <c r="KPF427" s="21"/>
      <c r="KPG427" s="21"/>
      <c r="KPH427" s="21"/>
      <c r="KPI427" s="21"/>
      <c r="KPJ427" s="21"/>
      <c r="KPK427" s="21"/>
      <c r="KPL427" s="21"/>
      <c r="KPM427" s="21"/>
      <c r="KPN427" s="21"/>
      <c r="KPO427" s="21"/>
      <c r="KPP427" s="21"/>
      <c r="KPQ427" s="21"/>
      <c r="KPR427" s="21"/>
      <c r="KPS427" s="21"/>
      <c r="KPT427" s="21"/>
      <c r="KPU427" s="21"/>
      <c r="KPV427" s="21"/>
      <c r="KPW427" s="21"/>
      <c r="KPX427" s="21"/>
      <c r="KPY427" s="21"/>
      <c r="KPZ427" s="21"/>
      <c r="KQA427" s="21"/>
      <c r="KQB427" s="21"/>
      <c r="KQC427" s="21"/>
      <c r="KQD427" s="21"/>
      <c r="KQE427" s="21"/>
      <c r="KQF427" s="21"/>
      <c r="KQG427" s="21"/>
      <c r="KQH427" s="21"/>
      <c r="KQI427" s="21"/>
      <c r="KQJ427" s="21"/>
      <c r="KQK427" s="21"/>
      <c r="KQL427" s="21"/>
      <c r="KQM427" s="21"/>
      <c r="KQN427" s="21"/>
      <c r="KQO427" s="21"/>
      <c r="KQP427" s="21"/>
      <c r="KQQ427" s="21"/>
      <c r="KQR427" s="21"/>
      <c r="KQS427" s="21"/>
      <c r="KQT427" s="21"/>
      <c r="KQU427" s="21"/>
      <c r="KQV427" s="21"/>
      <c r="KQW427" s="21"/>
      <c r="KQX427" s="21"/>
      <c r="KQY427" s="21"/>
      <c r="KQZ427" s="21"/>
      <c r="KRA427" s="21"/>
      <c r="KRB427" s="21"/>
      <c r="KRC427" s="21"/>
      <c r="KRD427" s="21"/>
      <c r="KRE427" s="21"/>
      <c r="KRF427" s="21"/>
      <c r="KRG427" s="21"/>
      <c r="KRH427" s="21"/>
      <c r="KRI427" s="21"/>
      <c r="KRJ427" s="21"/>
      <c r="KRK427" s="21"/>
      <c r="KRL427" s="21"/>
      <c r="KRM427" s="21"/>
      <c r="KRN427" s="21"/>
      <c r="KRO427" s="21"/>
      <c r="KRP427" s="21"/>
      <c r="KRQ427" s="21"/>
      <c r="KRR427" s="21"/>
      <c r="KRS427" s="21"/>
      <c r="KRT427" s="21"/>
      <c r="KRU427" s="21"/>
      <c r="KRV427" s="21"/>
      <c r="KRW427" s="21"/>
      <c r="KRX427" s="21"/>
      <c r="KRY427" s="21"/>
      <c r="KRZ427" s="21"/>
      <c r="KSA427" s="21"/>
      <c r="KSB427" s="21"/>
      <c r="KSC427" s="21"/>
      <c r="KSD427" s="21"/>
      <c r="KSE427" s="21"/>
      <c r="KSF427" s="21"/>
      <c r="KSG427" s="21"/>
      <c r="KSH427" s="21"/>
      <c r="KSI427" s="21"/>
      <c r="KSJ427" s="21"/>
      <c r="KSK427" s="21"/>
      <c r="KSL427" s="21"/>
      <c r="KSM427" s="21"/>
      <c r="KSN427" s="21"/>
      <c r="KSO427" s="21"/>
      <c r="KSP427" s="21"/>
      <c r="KSQ427" s="21"/>
      <c r="KSR427" s="21"/>
      <c r="KSS427" s="21"/>
      <c r="KST427" s="21"/>
      <c r="KSU427" s="21"/>
      <c r="KSV427" s="21"/>
      <c r="KSW427" s="21"/>
      <c r="KSX427" s="21"/>
      <c r="KSY427" s="21"/>
      <c r="KSZ427" s="21"/>
      <c r="KTA427" s="21"/>
      <c r="KTB427" s="21"/>
      <c r="KTC427" s="21"/>
      <c r="KTD427" s="21"/>
      <c r="KTE427" s="21"/>
      <c r="KTF427" s="21"/>
      <c r="KTG427" s="21"/>
      <c r="KTH427" s="21"/>
      <c r="KTI427" s="21"/>
      <c r="KTJ427" s="21"/>
      <c r="KTK427" s="21"/>
      <c r="KTL427" s="21"/>
      <c r="KTM427" s="21"/>
      <c r="KTN427" s="21"/>
      <c r="KTO427" s="21"/>
      <c r="KTP427" s="21"/>
      <c r="KTQ427" s="21"/>
      <c r="KTR427" s="21"/>
      <c r="KTS427" s="21"/>
      <c r="KTT427" s="21"/>
      <c r="KTU427" s="21"/>
      <c r="KTV427" s="21"/>
      <c r="KTW427" s="21"/>
      <c r="KTX427" s="21"/>
      <c r="KTY427" s="21"/>
      <c r="KTZ427" s="21"/>
      <c r="KUA427" s="21"/>
      <c r="KUB427" s="21"/>
      <c r="KUC427" s="21"/>
      <c r="KUD427" s="21"/>
      <c r="KUE427" s="21"/>
      <c r="KUF427" s="21"/>
      <c r="KUG427" s="21"/>
      <c r="KUH427" s="21"/>
      <c r="KUI427" s="21"/>
      <c r="KUJ427" s="21"/>
      <c r="KUK427" s="21"/>
      <c r="KUL427" s="21"/>
      <c r="KUM427" s="21"/>
      <c r="KUN427" s="21"/>
      <c r="KUO427" s="21"/>
      <c r="KUP427" s="21"/>
      <c r="KUQ427" s="21"/>
      <c r="KUR427" s="21"/>
      <c r="KUS427" s="21"/>
      <c r="KUT427" s="21"/>
      <c r="KUU427" s="21"/>
      <c r="KUV427" s="21"/>
      <c r="KUW427" s="21"/>
      <c r="KUX427" s="21"/>
      <c r="KUY427" s="21"/>
      <c r="KUZ427" s="21"/>
      <c r="KVA427" s="21"/>
      <c r="KVB427" s="21"/>
      <c r="KVC427" s="21"/>
      <c r="KVD427" s="21"/>
      <c r="KVE427" s="21"/>
      <c r="KVF427" s="21"/>
      <c r="KVG427" s="21"/>
      <c r="KVH427" s="21"/>
      <c r="KVI427" s="21"/>
      <c r="KVJ427" s="21"/>
      <c r="KVK427" s="21"/>
      <c r="KVL427" s="21"/>
      <c r="KVM427" s="21"/>
      <c r="KVN427" s="21"/>
      <c r="KVO427" s="21"/>
      <c r="KVP427" s="21"/>
      <c r="KVQ427" s="21"/>
      <c r="KVR427" s="21"/>
      <c r="KVS427" s="21"/>
      <c r="KVT427" s="21"/>
      <c r="KVU427" s="21"/>
      <c r="KVV427" s="21"/>
      <c r="KVW427" s="21"/>
      <c r="KVX427" s="21"/>
      <c r="KVY427" s="21"/>
      <c r="KVZ427" s="21"/>
      <c r="KWA427" s="21"/>
      <c r="KWB427" s="21"/>
      <c r="KWC427" s="21"/>
      <c r="KWD427" s="21"/>
      <c r="KWE427" s="21"/>
      <c r="KWF427" s="21"/>
      <c r="KWG427" s="21"/>
      <c r="KWH427" s="21"/>
      <c r="KWI427" s="21"/>
      <c r="KWJ427" s="21"/>
      <c r="KWK427" s="21"/>
      <c r="KWL427" s="21"/>
      <c r="KWM427" s="21"/>
      <c r="KWN427" s="21"/>
      <c r="KWO427" s="21"/>
      <c r="KWP427" s="21"/>
      <c r="KWQ427" s="21"/>
      <c r="KWR427" s="21"/>
      <c r="KWS427" s="21"/>
      <c r="KWT427" s="21"/>
      <c r="KWU427" s="21"/>
      <c r="KWV427" s="21"/>
      <c r="KWW427" s="21"/>
      <c r="KWX427" s="21"/>
      <c r="KWY427" s="21"/>
      <c r="KWZ427" s="21"/>
      <c r="KXA427" s="21"/>
      <c r="KXB427" s="21"/>
      <c r="KXC427" s="21"/>
      <c r="KXD427" s="21"/>
      <c r="KXE427" s="21"/>
      <c r="KXF427" s="21"/>
      <c r="KXG427" s="21"/>
      <c r="KXH427" s="21"/>
      <c r="KXI427" s="21"/>
      <c r="KXJ427" s="21"/>
      <c r="KXK427" s="21"/>
      <c r="KXL427" s="21"/>
      <c r="KXM427" s="21"/>
      <c r="KXN427" s="21"/>
      <c r="KXO427" s="21"/>
      <c r="KXP427" s="21"/>
      <c r="KXQ427" s="21"/>
      <c r="KXR427" s="21"/>
      <c r="KXS427" s="21"/>
      <c r="KXT427" s="21"/>
      <c r="KXU427" s="21"/>
      <c r="KXV427" s="21"/>
      <c r="KXW427" s="21"/>
      <c r="KXX427" s="21"/>
      <c r="KXY427" s="21"/>
      <c r="KXZ427" s="21"/>
      <c r="KYA427" s="21"/>
      <c r="KYB427" s="21"/>
      <c r="KYC427" s="21"/>
      <c r="KYD427" s="21"/>
      <c r="KYE427" s="21"/>
      <c r="KYF427" s="21"/>
      <c r="KYG427" s="21"/>
      <c r="KYH427" s="21"/>
      <c r="KYI427" s="21"/>
      <c r="KYJ427" s="21"/>
      <c r="KYK427" s="21"/>
      <c r="KYL427" s="21"/>
      <c r="KYM427" s="21"/>
      <c r="KYN427" s="21"/>
      <c r="KYO427" s="21"/>
      <c r="KYP427" s="21"/>
      <c r="KYQ427" s="21"/>
      <c r="KYR427" s="21"/>
      <c r="KYS427" s="21"/>
      <c r="KYT427" s="21"/>
      <c r="KYU427" s="21"/>
      <c r="KYV427" s="21"/>
      <c r="KYW427" s="21"/>
      <c r="KYX427" s="21"/>
      <c r="KYY427" s="21"/>
      <c r="KYZ427" s="21"/>
      <c r="KZA427" s="21"/>
      <c r="KZB427" s="21"/>
      <c r="KZC427" s="21"/>
      <c r="KZD427" s="21"/>
      <c r="KZE427" s="21"/>
      <c r="KZF427" s="21"/>
      <c r="KZG427" s="21"/>
      <c r="KZH427" s="21"/>
      <c r="KZI427" s="21"/>
      <c r="KZJ427" s="21"/>
      <c r="KZK427" s="21"/>
      <c r="KZL427" s="21"/>
      <c r="KZM427" s="21"/>
      <c r="KZN427" s="21"/>
      <c r="KZO427" s="21"/>
      <c r="KZP427" s="21"/>
      <c r="KZQ427" s="21"/>
      <c r="KZR427" s="21"/>
      <c r="KZS427" s="21"/>
      <c r="KZT427" s="21"/>
      <c r="KZU427" s="21"/>
      <c r="KZV427" s="21"/>
      <c r="KZW427" s="21"/>
      <c r="KZX427" s="21"/>
      <c r="KZY427" s="21"/>
      <c r="KZZ427" s="21"/>
      <c r="LAA427" s="21"/>
      <c r="LAB427" s="21"/>
      <c r="LAC427" s="21"/>
      <c r="LAD427" s="21"/>
      <c r="LAE427" s="21"/>
      <c r="LAF427" s="21"/>
      <c r="LAG427" s="21"/>
      <c r="LAH427" s="21"/>
      <c r="LAI427" s="21"/>
      <c r="LAJ427" s="21"/>
      <c r="LAK427" s="21"/>
      <c r="LAL427" s="21"/>
      <c r="LAM427" s="21"/>
      <c r="LAN427" s="21"/>
      <c r="LAO427" s="21"/>
      <c r="LAP427" s="21"/>
      <c r="LAQ427" s="21"/>
      <c r="LAR427" s="21"/>
      <c r="LAS427" s="21"/>
      <c r="LAT427" s="21"/>
      <c r="LAU427" s="21"/>
      <c r="LAV427" s="21"/>
      <c r="LAW427" s="21"/>
      <c r="LAX427" s="21"/>
      <c r="LAY427" s="21"/>
      <c r="LAZ427" s="21"/>
      <c r="LBA427" s="21"/>
      <c r="LBB427" s="21"/>
      <c r="LBC427" s="21"/>
      <c r="LBD427" s="21"/>
      <c r="LBE427" s="21"/>
      <c r="LBF427" s="21"/>
      <c r="LBG427" s="21"/>
      <c r="LBH427" s="21"/>
      <c r="LBI427" s="21"/>
      <c r="LBJ427" s="21"/>
      <c r="LBK427" s="21"/>
      <c r="LBL427" s="21"/>
      <c r="LBM427" s="21"/>
      <c r="LBN427" s="21"/>
      <c r="LBO427" s="21"/>
      <c r="LBP427" s="21"/>
      <c r="LBQ427" s="21"/>
      <c r="LBR427" s="21"/>
      <c r="LBS427" s="21"/>
      <c r="LBT427" s="21"/>
      <c r="LBU427" s="21"/>
      <c r="LBV427" s="21"/>
      <c r="LBW427" s="21"/>
      <c r="LBX427" s="21"/>
      <c r="LBY427" s="21"/>
      <c r="LBZ427" s="21"/>
      <c r="LCA427" s="21"/>
      <c r="LCB427" s="21"/>
      <c r="LCC427" s="21"/>
      <c r="LCD427" s="21"/>
      <c r="LCE427" s="21"/>
      <c r="LCF427" s="21"/>
      <c r="LCG427" s="21"/>
      <c r="LCH427" s="21"/>
      <c r="LCI427" s="21"/>
      <c r="LCJ427" s="21"/>
      <c r="LCK427" s="21"/>
      <c r="LCL427" s="21"/>
      <c r="LCM427" s="21"/>
      <c r="LCN427" s="21"/>
      <c r="LCO427" s="21"/>
      <c r="LCP427" s="21"/>
      <c r="LCQ427" s="21"/>
      <c r="LCR427" s="21"/>
      <c r="LCS427" s="21"/>
      <c r="LCT427" s="21"/>
      <c r="LCU427" s="21"/>
      <c r="LCV427" s="21"/>
      <c r="LCW427" s="21"/>
      <c r="LCX427" s="21"/>
      <c r="LCY427" s="21"/>
      <c r="LCZ427" s="21"/>
      <c r="LDA427" s="21"/>
      <c r="LDB427" s="21"/>
      <c r="LDC427" s="21"/>
      <c r="LDD427" s="21"/>
      <c r="LDE427" s="21"/>
      <c r="LDF427" s="21"/>
      <c r="LDG427" s="21"/>
      <c r="LDH427" s="21"/>
      <c r="LDI427" s="21"/>
      <c r="LDJ427" s="21"/>
      <c r="LDK427" s="21"/>
      <c r="LDL427" s="21"/>
      <c r="LDM427" s="21"/>
      <c r="LDN427" s="21"/>
      <c r="LDO427" s="21"/>
      <c r="LDP427" s="21"/>
      <c r="LDQ427" s="21"/>
      <c r="LDR427" s="21"/>
      <c r="LDS427" s="21"/>
      <c r="LDT427" s="21"/>
      <c r="LDU427" s="21"/>
      <c r="LDV427" s="21"/>
      <c r="LDW427" s="21"/>
      <c r="LDX427" s="21"/>
      <c r="LDY427" s="21"/>
      <c r="LDZ427" s="21"/>
      <c r="LEA427" s="21"/>
      <c r="LEB427" s="21"/>
      <c r="LEC427" s="21"/>
      <c r="LED427" s="21"/>
      <c r="LEE427" s="21"/>
      <c r="LEF427" s="21"/>
      <c r="LEG427" s="21"/>
      <c r="LEH427" s="21"/>
      <c r="LEI427" s="21"/>
      <c r="LEJ427" s="21"/>
      <c r="LEK427" s="21"/>
      <c r="LEL427" s="21"/>
      <c r="LEM427" s="21"/>
      <c r="LEN427" s="21"/>
      <c r="LEO427" s="21"/>
      <c r="LEP427" s="21"/>
      <c r="LEQ427" s="21"/>
      <c r="LER427" s="21"/>
      <c r="LES427" s="21"/>
      <c r="LET427" s="21"/>
      <c r="LEU427" s="21"/>
      <c r="LEV427" s="21"/>
      <c r="LEW427" s="21"/>
      <c r="LEX427" s="21"/>
      <c r="LEY427" s="21"/>
      <c r="LEZ427" s="21"/>
      <c r="LFA427" s="21"/>
      <c r="LFB427" s="21"/>
      <c r="LFC427" s="21"/>
      <c r="LFD427" s="21"/>
      <c r="LFE427" s="21"/>
      <c r="LFF427" s="21"/>
      <c r="LFG427" s="21"/>
      <c r="LFH427" s="21"/>
      <c r="LFI427" s="21"/>
      <c r="LFJ427" s="21"/>
      <c r="LFK427" s="21"/>
      <c r="LFL427" s="21"/>
      <c r="LFM427" s="21"/>
      <c r="LFN427" s="21"/>
      <c r="LFO427" s="21"/>
      <c r="LFP427" s="21"/>
      <c r="LFQ427" s="21"/>
      <c r="LFR427" s="21"/>
      <c r="LFS427" s="21"/>
      <c r="LFT427" s="21"/>
      <c r="LFU427" s="21"/>
      <c r="LFV427" s="21"/>
      <c r="LFW427" s="21"/>
      <c r="LFX427" s="21"/>
      <c r="LFY427" s="21"/>
      <c r="LFZ427" s="21"/>
      <c r="LGA427" s="21"/>
      <c r="LGB427" s="21"/>
      <c r="LGC427" s="21"/>
      <c r="LGD427" s="21"/>
      <c r="LGE427" s="21"/>
      <c r="LGF427" s="21"/>
      <c r="LGG427" s="21"/>
      <c r="LGH427" s="21"/>
      <c r="LGI427" s="21"/>
      <c r="LGJ427" s="21"/>
      <c r="LGK427" s="21"/>
      <c r="LGL427" s="21"/>
      <c r="LGM427" s="21"/>
      <c r="LGN427" s="21"/>
      <c r="LGO427" s="21"/>
      <c r="LGP427" s="21"/>
      <c r="LGQ427" s="21"/>
      <c r="LGR427" s="21"/>
      <c r="LGS427" s="21"/>
      <c r="LGT427" s="21"/>
      <c r="LGU427" s="21"/>
      <c r="LGV427" s="21"/>
      <c r="LGW427" s="21"/>
      <c r="LGX427" s="21"/>
      <c r="LGY427" s="21"/>
      <c r="LGZ427" s="21"/>
      <c r="LHA427" s="21"/>
      <c r="LHB427" s="21"/>
      <c r="LHC427" s="21"/>
      <c r="LHD427" s="21"/>
      <c r="LHE427" s="21"/>
      <c r="LHF427" s="21"/>
      <c r="LHG427" s="21"/>
      <c r="LHH427" s="21"/>
      <c r="LHI427" s="21"/>
      <c r="LHJ427" s="21"/>
      <c r="LHK427" s="21"/>
      <c r="LHL427" s="21"/>
      <c r="LHM427" s="21"/>
      <c r="LHN427" s="21"/>
      <c r="LHO427" s="21"/>
      <c r="LHP427" s="21"/>
      <c r="LHQ427" s="21"/>
      <c r="LHR427" s="21"/>
      <c r="LHS427" s="21"/>
      <c r="LHT427" s="21"/>
      <c r="LHU427" s="21"/>
      <c r="LHV427" s="21"/>
      <c r="LHW427" s="21"/>
      <c r="LHX427" s="21"/>
      <c r="LHY427" s="21"/>
      <c r="LHZ427" s="21"/>
      <c r="LIA427" s="21"/>
      <c r="LIB427" s="21"/>
      <c r="LIC427" s="21"/>
      <c r="LID427" s="21"/>
      <c r="LIE427" s="21"/>
      <c r="LIF427" s="21"/>
      <c r="LIG427" s="21"/>
      <c r="LIH427" s="21"/>
      <c r="LII427" s="21"/>
      <c r="LIJ427" s="21"/>
      <c r="LIK427" s="21"/>
      <c r="LIL427" s="21"/>
      <c r="LIM427" s="21"/>
      <c r="LIN427" s="21"/>
      <c r="LIO427" s="21"/>
      <c r="LIP427" s="21"/>
      <c r="LIQ427" s="21"/>
      <c r="LIR427" s="21"/>
      <c r="LIS427" s="21"/>
      <c r="LIT427" s="21"/>
      <c r="LIU427" s="21"/>
      <c r="LIV427" s="21"/>
      <c r="LIW427" s="21"/>
      <c r="LIX427" s="21"/>
      <c r="LIY427" s="21"/>
      <c r="LIZ427" s="21"/>
      <c r="LJA427" s="21"/>
      <c r="LJB427" s="21"/>
      <c r="LJC427" s="21"/>
      <c r="LJD427" s="21"/>
      <c r="LJE427" s="21"/>
      <c r="LJF427" s="21"/>
      <c r="LJG427" s="21"/>
      <c r="LJH427" s="21"/>
      <c r="LJI427" s="21"/>
      <c r="LJJ427" s="21"/>
      <c r="LJK427" s="21"/>
      <c r="LJL427" s="21"/>
      <c r="LJM427" s="21"/>
      <c r="LJN427" s="21"/>
      <c r="LJO427" s="21"/>
      <c r="LJP427" s="21"/>
      <c r="LJQ427" s="21"/>
      <c r="LJR427" s="21"/>
      <c r="LJS427" s="21"/>
      <c r="LJT427" s="21"/>
      <c r="LJU427" s="21"/>
      <c r="LJV427" s="21"/>
      <c r="LJW427" s="21"/>
      <c r="LJX427" s="21"/>
      <c r="LJY427" s="21"/>
      <c r="LJZ427" s="21"/>
      <c r="LKA427" s="21"/>
      <c r="LKB427" s="21"/>
      <c r="LKC427" s="21"/>
      <c r="LKD427" s="21"/>
      <c r="LKE427" s="21"/>
      <c r="LKF427" s="21"/>
      <c r="LKG427" s="21"/>
      <c r="LKH427" s="21"/>
      <c r="LKI427" s="21"/>
      <c r="LKJ427" s="21"/>
      <c r="LKK427" s="21"/>
      <c r="LKL427" s="21"/>
      <c r="LKM427" s="21"/>
      <c r="LKN427" s="21"/>
      <c r="LKO427" s="21"/>
      <c r="LKP427" s="21"/>
      <c r="LKQ427" s="21"/>
      <c r="LKR427" s="21"/>
      <c r="LKS427" s="21"/>
      <c r="LKT427" s="21"/>
      <c r="LKU427" s="21"/>
      <c r="LKV427" s="21"/>
      <c r="LKW427" s="21"/>
      <c r="LKX427" s="21"/>
      <c r="LKY427" s="21"/>
      <c r="LKZ427" s="21"/>
      <c r="LLA427" s="21"/>
      <c r="LLB427" s="21"/>
      <c r="LLC427" s="21"/>
      <c r="LLD427" s="21"/>
      <c r="LLE427" s="21"/>
      <c r="LLF427" s="21"/>
      <c r="LLG427" s="21"/>
      <c r="LLH427" s="21"/>
      <c r="LLI427" s="21"/>
      <c r="LLJ427" s="21"/>
      <c r="LLK427" s="21"/>
      <c r="LLL427" s="21"/>
      <c r="LLM427" s="21"/>
      <c r="LLN427" s="21"/>
      <c r="LLO427" s="21"/>
      <c r="LLP427" s="21"/>
      <c r="LLQ427" s="21"/>
      <c r="LLR427" s="21"/>
      <c r="LLS427" s="21"/>
      <c r="LLT427" s="21"/>
      <c r="LLU427" s="21"/>
      <c r="LLV427" s="21"/>
      <c r="LLW427" s="21"/>
      <c r="LLX427" s="21"/>
      <c r="LLY427" s="21"/>
      <c r="LLZ427" s="21"/>
      <c r="LMA427" s="21"/>
      <c r="LMB427" s="21"/>
      <c r="LMC427" s="21"/>
      <c r="LMD427" s="21"/>
      <c r="LME427" s="21"/>
      <c r="LMF427" s="21"/>
      <c r="LMG427" s="21"/>
      <c r="LMH427" s="21"/>
      <c r="LMI427" s="21"/>
      <c r="LMJ427" s="21"/>
      <c r="LMK427" s="21"/>
      <c r="LML427" s="21"/>
      <c r="LMM427" s="21"/>
      <c r="LMN427" s="21"/>
      <c r="LMO427" s="21"/>
      <c r="LMP427" s="21"/>
      <c r="LMQ427" s="21"/>
      <c r="LMR427" s="21"/>
      <c r="LMS427" s="21"/>
      <c r="LMT427" s="21"/>
      <c r="LMU427" s="21"/>
      <c r="LMV427" s="21"/>
      <c r="LMW427" s="21"/>
      <c r="LMX427" s="21"/>
      <c r="LMY427" s="21"/>
      <c r="LMZ427" s="21"/>
      <c r="LNA427" s="21"/>
      <c r="LNB427" s="21"/>
      <c r="LNC427" s="21"/>
      <c r="LND427" s="21"/>
      <c r="LNE427" s="21"/>
      <c r="LNF427" s="21"/>
      <c r="LNG427" s="21"/>
      <c r="LNH427" s="21"/>
      <c r="LNI427" s="21"/>
      <c r="LNJ427" s="21"/>
      <c r="LNK427" s="21"/>
      <c r="LNL427" s="21"/>
      <c r="LNM427" s="21"/>
      <c r="LNN427" s="21"/>
      <c r="LNO427" s="21"/>
      <c r="LNP427" s="21"/>
      <c r="LNQ427" s="21"/>
      <c r="LNR427" s="21"/>
      <c r="LNS427" s="21"/>
      <c r="LNT427" s="21"/>
      <c r="LNU427" s="21"/>
      <c r="LNV427" s="21"/>
      <c r="LNW427" s="21"/>
      <c r="LNX427" s="21"/>
      <c r="LNY427" s="21"/>
      <c r="LNZ427" s="21"/>
      <c r="LOA427" s="21"/>
      <c r="LOB427" s="21"/>
      <c r="LOC427" s="21"/>
      <c r="LOD427" s="21"/>
      <c r="LOE427" s="21"/>
      <c r="LOF427" s="21"/>
      <c r="LOG427" s="21"/>
      <c r="LOH427" s="21"/>
      <c r="LOI427" s="21"/>
      <c r="LOJ427" s="21"/>
      <c r="LOK427" s="21"/>
      <c r="LOL427" s="21"/>
      <c r="LOM427" s="21"/>
      <c r="LON427" s="21"/>
      <c r="LOO427" s="21"/>
      <c r="LOP427" s="21"/>
      <c r="LOQ427" s="21"/>
      <c r="LOR427" s="21"/>
      <c r="LOS427" s="21"/>
      <c r="LOT427" s="21"/>
      <c r="LOU427" s="21"/>
      <c r="LOV427" s="21"/>
      <c r="LOW427" s="21"/>
      <c r="LOX427" s="21"/>
      <c r="LOY427" s="21"/>
      <c r="LOZ427" s="21"/>
      <c r="LPA427" s="21"/>
      <c r="LPB427" s="21"/>
      <c r="LPC427" s="21"/>
      <c r="LPD427" s="21"/>
      <c r="LPE427" s="21"/>
      <c r="LPF427" s="21"/>
      <c r="LPG427" s="21"/>
      <c r="LPH427" s="21"/>
      <c r="LPI427" s="21"/>
      <c r="LPJ427" s="21"/>
      <c r="LPK427" s="21"/>
      <c r="LPL427" s="21"/>
      <c r="LPM427" s="21"/>
      <c r="LPN427" s="21"/>
      <c r="LPO427" s="21"/>
      <c r="LPP427" s="21"/>
      <c r="LPQ427" s="21"/>
      <c r="LPR427" s="21"/>
      <c r="LPS427" s="21"/>
      <c r="LPT427" s="21"/>
      <c r="LPU427" s="21"/>
      <c r="LPV427" s="21"/>
      <c r="LPW427" s="21"/>
      <c r="LPX427" s="21"/>
      <c r="LPY427" s="21"/>
      <c r="LPZ427" s="21"/>
      <c r="LQA427" s="21"/>
      <c r="LQB427" s="21"/>
      <c r="LQC427" s="21"/>
      <c r="LQD427" s="21"/>
      <c r="LQE427" s="21"/>
      <c r="LQF427" s="21"/>
      <c r="LQG427" s="21"/>
      <c r="LQH427" s="21"/>
      <c r="LQI427" s="21"/>
      <c r="LQJ427" s="21"/>
      <c r="LQK427" s="21"/>
      <c r="LQL427" s="21"/>
      <c r="LQM427" s="21"/>
      <c r="LQN427" s="21"/>
      <c r="LQO427" s="21"/>
      <c r="LQP427" s="21"/>
      <c r="LQQ427" s="21"/>
      <c r="LQR427" s="21"/>
      <c r="LQS427" s="21"/>
      <c r="LQT427" s="21"/>
      <c r="LQU427" s="21"/>
      <c r="LQV427" s="21"/>
      <c r="LQW427" s="21"/>
      <c r="LQX427" s="21"/>
      <c r="LQY427" s="21"/>
      <c r="LQZ427" s="21"/>
      <c r="LRA427" s="21"/>
      <c r="LRB427" s="21"/>
      <c r="LRC427" s="21"/>
      <c r="LRD427" s="21"/>
      <c r="LRE427" s="21"/>
      <c r="LRF427" s="21"/>
      <c r="LRG427" s="21"/>
      <c r="LRH427" s="21"/>
      <c r="LRI427" s="21"/>
      <c r="LRJ427" s="21"/>
      <c r="LRK427" s="21"/>
      <c r="LRL427" s="21"/>
      <c r="LRM427" s="21"/>
      <c r="LRN427" s="21"/>
      <c r="LRO427" s="21"/>
      <c r="LRP427" s="21"/>
      <c r="LRQ427" s="21"/>
      <c r="LRR427" s="21"/>
      <c r="LRS427" s="21"/>
      <c r="LRT427" s="21"/>
      <c r="LRU427" s="21"/>
      <c r="LRV427" s="21"/>
      <c r="LRW427" s="21"/>
      <c r="LRX427" s="21"/>
      <c r="LRY427" s="21"/>
      <c r="LRZ427" s="21"/>
      <c r="LSA427" s="21"/>
      <c r="LSB427" s="21"/>
      <c r="LSC427" s="21"/>
      <c r="LSD427" s="21"/>
      <c r="LSE427" s="21"/>
      <c r="LSF427" s="21"/>
      <c r="LSG427" s="21"/>
      <c r="LSH427" s="21"/>
      <c r="LSI427" s="21"/>
      <c r="LSJ427" s="21"/>
      <c r="LSK427" s="21"/>
      <c r="LSL427" s="21"/>
      <c r="LSM427" s="21"/>
      <c r="LSN427" s="21"/>
      <c r="LSO427" s="21"/>
      <c r="LSP427" s="21"/>
      <c r="LSQ427" s="21"/>
      <c r="LSR427" s="21"/>
      <c r="LSS427" s="21"/>
      <c r="LST427" s="21"/>
      <c r="LSU427" s="21"/>
      <c r="LSV427" s="21"/>
      <c r="LSW427" s="21"/>
      <c r="LSX427" s="21"/>
      <c r="LSY427" s="21"/>
      <c r="LSZ427" s="21"/>
      <c r="LTA427" s="21"/>
      <c r="LTB427" s="21"/>
      <c r="LTC427" s="21"/>
      <c r="LTD427" s="21"/>
      <c r="LTE427" s="21"/>
      <c r="LTF427" s="21"/>
      <c r="LTG427" s="21"/>
      <c r="LTH427" s="21"/>
      <c r="LTI427" s="21"/>
      <c r="LTJ427" s="21"/>
      <c r="LTK427" s="21"/>
      <c r="LTL427" s="21"/>
      <c r="LTM427" s="21"/>
      <c r="LTN427" s="21"/>
      <c r="LTO427" s="21"/>
      <c r="LTP427" s="21"/>
      <c r="LTQ427" s="21"/>
      <c r="LTR427" s="21"/>
      <c r="LTS427" s="21"/>
      <c r="LTT427" s="21"/>
      <c r="LTU427" s="21"/>
      <c r="LTV427" s="21"/>
      <c r="LTW427" s="21"/>
      <c r="LTX427" s="21"/>
      <c r="LTY427" s="21"/>
      <c r="LTZ427" s="21"/>
      <c r="LUA427" s="21"/>
      <c r="LUB427" s="21"/>
      <c r="LUC427" s="21"/>
      <c r="LUD427" s="21"/>
      <c r="LUE427" s="21"/>
      <c r="LUF427" s="21"/>
      <c r="LUG427" s="21"/>
      <c r="LUH427" s="21"/>
      <c r="LUI427" s="21"/>
      <c r="LUJ427" s="21"/>
      <c r="LUK427" s="21"/>
      <c r="LUL427" s="21"/>
      <c r="LUM427" s="21"/>
      <c r="LUN427" s="21"/>
      <c r="LUO427" s="21"/>
      <c r="LUP427" s="21"/>
      <c r="LUQ427" s="21"/>
      <c r="LUR427" s="21"/>
      <c r="LUS427" s="21"/>
      <c r="LUT427" s="21"/>
      <c r="LUU427" s="21"/>
      <c r="LUV427" s="21"/>
      <c r="LUW427" s="21"/>
      <c r="LUX427" s="21"/>
      <c r="LUY427" s="21"/>
      <c r="LUZ427" s="21"/>
      <c r="LVA427" s="21"/>
      <c r="LVB427" s="21"/>
      <c r="LVC427" s="21"/>
      <c r="LVD427" s="21"/>
      <c r="LVE427" s="21"/>
      <c r="LVF427" s="21"/>
      <c r="LVG427" s="21"/>
      <c r="LVH427" s="21"/>
      <c r="LVI427" s="21"/>
      <c r="LVJ427" s="21"/>
      <c r="LVK427" s="21"/>
      <c r="LVL427" s="21"/>
      <c r="LVM427" s="21"/>
      <c r="LVN427" s="21"/>
      <c r="LVO427" s="21"/>
      <c r="LVP427" s="21"/>
      <c r="LVQ427" s="21"/>
      <c r="LVR427" s="21"/>
      <c r="LVS427" s="21"/>
      <c r="LVT427" s="21"/>
      <c r="LVU427" s="21"/>
      <c r="LVV427" s="21"/>
      <c r="LVW427" s="21"/>
      <c r="LVX427" s="21"/>
      <c r="LVY427" s="21"/>
      <c r="LVZ427" s="21"/>
      <c r="LWA427" s="21"/>
      <c r="LWB427" s="21"/>
      <c r="LWC427" s="21"/>
      <c r="LWD427" s="21"/>
      <c r="LWE427" s="21"/>
      <c r="LWF427" s="21"/>
      <c r="LWG427" s="21"/>
      <c r="LWH427" s="21"/>
      <c r="LWI427" s="21"/>
      <c r="LWJ427" s="21"/>
      <c r="LWK427" s="21"/>
      <c r="LWL427" s="21"/>
      <c r="LWM427" s="21"/>
      <c r="LWN427" s="21"/>
      <c r="LWO427" s="21"/>
      <c r="LWP427" s="21"/>
      <c r="LWQ427" s="21"/>
      <c r="LWR427" s="21"/>
      <c r="LWS427" s="21"/>
      <c r="LWT427" s="21"/>
      <c r="LWU427" s="21"/>
      <c r="LWV427" s="21"/>
      <c r="LWW427" s="21"/>
      <c r="LWX427" s="21"/>
      <c r="LWY427" s="21"/>
      <c r="LWZ427" s="21"/>
      <c r="LXA427" s="21"/>
      <c r="LXB427" s="21"/>
      <c r="LXC427" s="21"/>
      <c r="LXD427" s="21"/>
      <c r="LXE427" s="21"/>
      <c r="LXF427" s="21"/>
      <c r="LXG427" s="21"/>
      <c r="LXH427" s="21"/>
      <c r="LXI427" s="21"/>
      <c r="LXJ427" s="21"/>
      <c r="LXK427" s="21"/>
      <c r="LXL427" s="21"/>
      <c r="LXM427" s="21"/>
      <c r="LXN427" s="21"/>
      <c r="LXO427" s="21"/>
      <c r="LXP427" s="21"/>
      <c r="LXQ427" s="21"/>
      <c r="LXR427" s="21"/>
      <c r="LXS427" s="21"/>
      <c r="LXT427" s="21"/>
      <c r="LXU427" s="21"/>
      <c r="LXV427" s="21"/>
      <c r="LXW427" s="21"/>
      <c r="LXX427" s="21"/>
      <c r="LXY427" s="21"/>
      <c r="LXZ427" s="21"/>
      <c r="LYA427" s="21"/>
      <c r="LYB427" s="21"/>
      <c r="LYC427" s="21"/>
      <c r="LYD427" s="21"/>
      <c r="LYE427" s="21"/>
      <c r="LYF427" s="21"/>
      <c r="LYG427" s="21"/>
      <c r="LYH427" s="21"/>
      <c r="LYI427" s="21"/>
      <c r="LYJ427" s="21"/>
      <c r="LYK427" s="21"/>
      <c r="LYL427" s="21"/>
      <c r="LYM427" s="21"/>
      <c r="LYN427" s="21"/>
      <c r="LYO427" s="21"/>
      <c r="LYP427" s="21"/>
      <c r="LYQ427" s="21"/>
      <c r="LYR427" s="21"/>
      <c r="LYS427" s="21"/>
      <c r="LYT427" s="21"/>
      <c r="LYU427" s="21"/>
      <c r="LYV427" s="21"/>
      <c r="LYW427" s="21"/>
      <c r="LYX427" s="21"/>
      <c r="LYY427" s="21"/>
      <c r="LYZ427" s="21"/>
      <c r="LZA427" s="21"/>
      <c r="LZB427" s="21"/>
      <c r="LZC427" s="21"/>
      <c r="LZD427" s="21"/>
      <c r="LZE427" s="21"/>
      <c r="LZF427" s="21"/>
      <c r="LZG427" s="21"/>
      <c r="LZH427" s="21"/>
      <c r="LZI427" s="21"/>
      <c r="LZJ427" s="21"/>
      <c r="LZK427" s="21"/>
      <c r="LZL427" s="21"/>
      <c r="LZM427" s="21"/>
      <c r="LZN427" s="21"/>
      <c r="LZO427" s="21"/>
      <c r="LZP427" s="21"/>
      <c r="LZQ427" s="21"/>
      <c r="LZR427" s="21"/>
      <c r="LZS427" s="21"/>
      <c r="LZT427" s="21"/>
      <c r="LZU427" s="21"/>
      <c r="LZV427" s="21"/>
      <c r="LZW427" s="21"/>
      <c r="LZX427" s="21"/>
      <c r="LZY427" s="21"/>
      <c r="LZZ427" s="21"/>
      <c r="MAA427" s="21"/>
      <c r="MAB427" s="21"/>
      <c r="MAC427" s="21"/>
      <c r="MAD427" s="21"/>
      <c r="MAE427" s="21"/>
      <c r="MAF427" s="21"/>
      <c r="MAG427" s="21"/>
      <c r="MAH427" s="21"/>
      <c r="MAI427" s="21"/>
      <c r="MAJ427" s="21"/>
      <c r="MAK427" s="21"/>
      <c r="MAL427" s="21"/>
      <c r="MAM427" s="21"/>
      <c r="MAN427" s="21"/>
      <c r="MAO427" s="21"/>
      <c r="MAP427" s="21"/>
      <c r="MAQ427" s="21"/>
      <c r="MAR427" s="21"/>
      <c r="MAS427" s="21"/>
      <c r="MAT427" s="21"/>
      <c r="MAU427" s="21"/>
      <c r="MAV427" s="21"/>
      <c r="MAW427" s="21"/>
      <c r="MAX427" s="21"/>
      <c r="MAY427" s="21"/>
      <c r="MAZ427" s="21"/>
      <c r="MBA427" s="21"/>
      <c r="MBB427" s="21"/>
      <c r="MBC427" s="21"/>
      <c r="MBD427" s="21"/>
      <c r="MBE427" s="21"/>
      <c r="MBF427" s="21"/>
      <c r="MBG427" s="21"/>
      <c r="MBH427" s="21"/>
      <c r="MBI427" s="21"/>
      <c r="MBJ427" s="21"/>
      <c r="MBK427" s="21"/>
      <c r="MBL427" s="21"/>
      <c r="MBM427" s="21"/>
      <c r="MBN427" s="21"/>
      <c r="MBO427" s="21"/>
      <c r="MBP427" s="21"/>
      <c r="MBQ427" s="21"/>
      <c r="MBR427" s="21"/>
      <c r="MBS427" s="21"/>
      <c r="MBT427" s="21"/>
      <c r="MBU427" s="21"/>
      <c r="MBV427" s="21"/>
      <c r="MBW427" s="21"/>
      <c r="MBX427" s="21"/>
      <c r="MBY427" s="21"/>
      <c r="MBZ427" s="21"/>
      <c r="MCA427" s="21"/>
      <c r="MCB427" s="21"/>
      <c r="MCC427" s="21"/>
      <c r="MCD427" s="21"/>
      <c r="MCE427" s="21"/>
      <c r="MCF427" s="21"/>
      <c r="MCG427" s="21"/>
      <c r="MCH427" s="21"/>
      <c r="MCI427" s="21"/>
      <c r="MCJ427" s="21"/>
      <c r="MCK427" s="21"/>
      <c r="MCL427" s="21"/>
      <c r="MCM427" s="21"/>
      <c r="MCN427" s="21"/>
      <c r="MCO427" s="21"/>
      <c r="MCP427" s="21"/>
      <c r="MCQ427" s="21"/>
      <c r="MCR427" s="21"/>
      <c r="MCS427" s="21"/>
      <c r="MCT427" s="21"/>
      <c r="MCU427" s="21"/>
      <c r="MCV427" s="21"/>
      <c r="MCW427" s="21"/>
      <c r="MCX427" s="21"/>
      <c r="MCY427" s="21"/>
      <c r="MCZ427" s="21"/>
      <c r="MDA427" s="21"/>
      <c r="MDB427" s="21"/>
      <c r="MDC427" s="21"/>
      <c r="MDD427" s="21"/>
      <c r="MDE427" s="21"/>
      <c r="MDF427" s="21"/>
      <c r="MDG427" s="21"/>
      <c r="MDH427" s="21"/>
      <c r="MDI427" s="21"/>
      <c r="MDJ427" s="21"/>
      <c r="MDK427" s="21"/>
      <c r="MDL427" s="21"/>
      <c r="MDM427" s="21"/>
      <c r="MDN427" s="21"/>
      <c r="MDO427" s="21"/>
      <c r="MDP427" s="21"/>
      <c r="MDQ427" s="21"/>
      <c r="MDR427" s="21"/>
      <c r="MDS427" s="21"/>
      <c r="MDT427" s="21"/>
      <c r="MDU427" s="21"/>
      <c r="MDV427" s="21"/>
      <c r="MDW427" s="21"/>
      <c r="MDX427" s="21"/>
      <c r="MDY427" s="21"/>
      <c r="MDZ427" s="21"/>
      <c r="MEA427" s="21"/>
      <c r="MEB427" s="21"/>
      <c r="MEC427" s="21"/>
      <c r="MED427" s="21"/>
      <c r="MEE427" s="21"/>
      <c r="MEF427" s="21"/>
      <c r="MEG427" s="21"/>
      <c r="MEH427" s="21"/>
      <c r="MEI427" s="21"/>
      <c r="MEJ427" s="21"/>
      <c r="MEK427" s="21"/>
      <c r="MEL427" s="21"/>
      <c r="MEM427" s="21"/>
      <c r="MEN427" s="21"/>
      <c r="MEO427" s="21"/>
      <c r="MEP427" s="21"/>
      <c r="MEQ427" s="21"/>
      <c r="MER427" s="21"/>
      <c r="MES427" s="21"/>
      <c r="MET427" s="21"/>
      <c r="MEU427" s="21"/>
      <c r="MEV427" s="21"/>
      <c r="MEW427" s="21"/>
      <c r="MEX427" s="21"/>
      <c r="MEY427" s="21"/>
      <c r="MEZ427" s="21"/>
      <c r="MFA427" s="21"/>
      <c r="MFB427" s="21"/>
      <c r="MFC427" s="21"/>
      <c r="MFD427" s="21"/>
      <c r="MFE427" s="21"/>
      <c r="MFF427" s="21"/>
      <c r="MFG427" s="21"/>
      <c r="MFH427" s="21"/>
      <c r="MFI427" s="21"/>
      <c r="MFJ427" s="21"/>
      <c r="MFK427" s="21"/>
      <c r="MFL427" s="21"/>
      <c r="MFM427" s="21"/>
      <c r="MFN427" s="21"/>
      <c r="MFO427" s="21"/>
      <c r="MFP427" s="21"/>
      <c r="MFQ427" s="21"/>
      <c r="MFR427" s="21"/>
      <c r="MFS427" s="21"/>
      <c r="MFT427" s="21"/>
      <c r="MFU427" s="21"/>
      <c r="MFV427" s="21"/>
      <c r="MFW427" s="21"/>
      <c r="MFX427" s="21"/>
      <c r="MFY427" s="21"/>
      <c r="MFZ427" s="21"/>
      <c r="MGA427" s="21"/>
      <c r="MGB427" s="21"/>
      <c r="MGC427" s="21"/>
      <c r="MGD427" s="21"/>
      <c r="MGE427" s="21"/>
      <c r="MGF427" s="21"/>
      <c r="MGG427" s="21"/>
      <c r="MGH427" s="21"/>
      <c r="MGI427" s="21"/>
      <c r="MGJ427" s="21"/>
      <c r="MGK427" s="21"/>
      <c r="MGL427" s="21"/>
      <c r="MGM427" s="21"/>
      <c r="MGN427" s="21"/>
      <c r="MGO427" s="21"/>
      <c r="MGP427" s="21"/>
      <c r="MGQ427" s="21"/>
      <c r="MGR427" s="21"/>
      <c r="MGS427" s="21"/>
      <c r="MGT427" s="21"/>
      <c r="MGU427" s="21"/>
      <c r="MGV427" s="21"/>
      <c r="MGW427" s="21"/>
      <c r="MGX427" s="21"/>
      <c r="MGY427" s="21"/>
      <c r="MGZ427" s="21"/>
      <c r="MHA427" s="21"/>
      <c r="MHB427" s="21"/>
      <c r="MHC427" s="21"/>
      <c r="MHD427" s="21"/>
      <c r="MHE427" s="21"/>
      <c r="MHF427" s="21"/>
      <c r="MHG427" s="21"/>
      <c r="MHH427" s="21"/>
      <c r="MHI427" s="21"/>
      <c r="MHJ427" s="21"/>
      <c r="MHK427" s="21"/>
      <c r="MHL427" s="21"/>
      <c r="MHM427" s="21"/>
      <c r="MHN427" s="21"/>
      <c r="MHO427" s="21"/>
      <c r="MHP427" s="21"/>
      <c r="MHQ427" s="21"/>
      <c r="MHR427" s="21"/>
      <c r="MHS427" s="21"/>
      <c r="MHT427" s="21"/>
      <c r="MHU427" s="21"/>
      <c r="MHV427" s="21"/>
      <c r="MHW427" s="21"/>
      <c r="MHX427" s="21"/>
      <c r="MHY427" s="21"/>
      <c r="MHZ427" s="21"/>
      <c r="MIA427" s="21"/>
      <c r="MIB427" s="21"/>
      <c r="MIC427" s="21"/>
      <c r="MID427" s="21"/>
      <c r="MIE427" s="21"/>
      <c r="MIF427" s="21"/>
      <c r="MIG427" s="21"/>
      <c r="MIH427" s="21"/>
      <c r="MII427" s="21"/>
      <c r="MIJ427" s="21"/>
      <c r="MIK427" s="21"/>
      <c r="MIL427" s="21"/>
      <c r="MIM427" s="21"/>
      <c r="MIN427" s="21"/>
      <c r="MIO427" s="21"/>
      <c r="MIP427" s="21"/>
      <c r="MIQ427" s="21"/>
      <c r="MIR427" s="21"/>
      <c r="MIS427" s="21"/>
      <c r="MIT427" s="21"/>
      <c r="MIU427" s="21"/>
      <c r="MIV427" s="21"/>
      <c r="MIW427" s="21"/>
      <c r="MIX427" s="21"/>
      <c r="MIY427" s="21"/>
      <c r="MIZ427" s="21"/>
      <c r="MJA427" s="21"/>
      <c r="MJB427" s="21"/>
      <c r="MJC427" s="21"/>
      <c r="MJD427" s="21"/>
      <c r="MJE427" s="21"/>
      <c r="MJF427" s="21"/>
      <c r="MJG427" s="21"/>
      <c r="MJH427" s="21"/>
      <c r="MJI427" s="21"/>
      <c r="MJJ427" s="21"/>
      <c r="MJK427" s="21"/>
      <c r="MJL427" s="21"/>
      <c r="MJM427" s="21"/>
      <c r="MJN427" s="21"/>
      <c r="MJO427" s="21"/>
      <c r="MJP427" s="21"/>
      <c r="MJQ427" s="21"/>
      <c r="MJR427" s="21"/>
      <c r="MJS427" s="21"/>
      <c r="MJT427" s="21"/>
      <c r="MJU427" s="21"/>
      <c r="MJV427" s="21"/>
      <c r="MJW427" s="21"/>
      <c r="MJX427" s="21"/>
      <c r="MJY427" s="21"/>
      <c r="MJZ427" s="21"/>
      <c r="MKA427" s="21"/>
      <c r="MKB427" s="21"/>
      <c r="MKC427" s="21"/>
      <c r="MKD427" s="21"/>
      <c r="MKE427" s="21"/>
      <c r="MKF427" s="21"/>
      <c r="MKG427" s="21"/>
      <c r="MKH427" s="21"/>
      <c r="MKI427" s="21"/>
      <c r="MKJ427" s="21"/>
      <c r="MKK427" s="21"/>
      <c r="MKL427" s="21"/>
      <c r="MKM427" s="21"/>
      <c r="MKN427" s="21"/>
      <c r="MKO427" s="21"/>
      <c r="MKP427" s="21"/>
      <c r="MKQ427" s="21"/>
      <c r="MKR427" s="21"/>
      <c r="MKS427" s="21"/>
      <c r="MKT427" s="21"/>
      <c r="MKU427" s="21"/>
      <c r="MKV427" s="21"/>
      <c r="MKW427" s="21"/>
      <c r="MKX427" s="21"/>
      <c r="MKY427" s="21"/>
      <c r="MKZ427" s="21"/>
      <c r="MLA427" s="21"/>
      <c r="MLB427" s="21"/>
      <c r="MLC427" s="21"/>
      <c r="MLD427" s="21"/>
      <c r="MLE427" s="21"/>
      <c r="MLF427" s="21"/>
      <c r="MLG427" s="21"/>
      <c r="MLH427" s="21"/>
      <c r="MLI427" s="21"/>
      <c r="MLJ427" s="21"/>
      <c r="MLK427" s="21"/>
      <c r="MLL427" s="21"/>
      <c r="MLM427" s="21"/>
      <c r="MLN427" s="21"/>
      <c r="MLO427" s="21"/>
      <c r="MLP427" s="21"/>
      <c r="MLQ427" s="21"/>
      <c r="MLR427" s="21"/>
      <c r="MLS427" s="21"/>
      <c r="MLT427" s="21"/>
      <c r="MLU427" s="21"/>
      <c r="MLV427" s="21"/>
      <c r="MLW427" s="21"/>
      <c r="MLX427" s="21"/>
      <c r="MLY427" s="21"/>
      <c r="MLZ427" s="21"/>
      <c r="MMA427" s="21"/>
      <c r="MMB427" s="21"/>
      <c r="MMC427" s="21"/>
      <c r="MMD427" s="21"/>
      <c r="MME427" s="21"/>
      <c r="MMF427" s="21"/>
      <c r="MMG427" s="21"/>
      <c r="MMH427" s="21"/>
      <c r="MMI427" s="21"/>
      <c r="MMJ427" s="21"/>
      <c r="MMK427" s="21"/>
      <c r="MML427" s="21"/>
      <c r="MMM427" s="21"/>
      <c r="MMN427" s="21"/>
      <c r="MMO427" s="21"/>
      <c r="MMP427" s="21"/>
      <c r="MMQ427" s="21"/>
      <c r="MMR427" s="21"/>
      <c r="MMS427" s="21"/>
      <c r="MMT427" s="21"/>
      <c r="MMU427" s="21"/>
      <c r="MMV427" s="21"/>
      <c r="MMW427" s="21"/>
      <c r="MMX427" s="21"/>
      <c r="MMY427" s="21"/>
      <c r="MMZ427" s="21"/>
      <c r="MNA427" s="21"/>
      <c r="MNB427" s="21"/>
      <c r="MNC427" s="21"/>
      <c r="MND427" s="21"/>
      <c r="MNE427" s="21"/>
      <c r="MNF427" s="21"/>
      <c r="MNG427" s="21"/>
      <c r="MNH427" s="21"/>
      <c r="MNI427" s="21"/>
      <c r="MNJ427" s="21"/>
      <c r="MNK427" s="21"/>
      <c r="MNL427" s="21"/>
      <c r="MNM427" s="21"/>
      <c r="MNN427" s="21"/>
      <c r="MNO427" s="21"/>
      <c r="MNP427" s="21"/>
      <c r="MNQ427" s="21"/>
      <c r="MNR427" s="21"/>
      <c r="MNS427" s="21"/>
      <c r="MNT427" s="21"/>
      <c r="MNU427" s="21"/>
      <c r="MNV427" s="21"/>
      <c r="MNW427" s="21"/>
      <c r="MNX427" s="21"/>
      <c r="MNY427" s="21"/>
      <c r="MNZ427" s="21"/>
      <c r="MOA427" s="21"/>
      <c r="MOB427" s="21"/>
      <c r="MOC427" s="21"/>
      <c r="MOD427" s="21"/>
      <c r="MOE427" s="21"/>
      <c r="MOF427" s="21"/>
      <c r="MOG427" s="21"/>
      <c r="MOH427" s="21"/>
      <c r="MOI427" s="21"/>
      <c r="MOJ427" s="21"/>
      <c r="MOK427" s="21"/>
      <c r="MOL427" s="21"/>
      <c r="MOM427" s="21"/>
      <c r="MON427" s="21"/>
      <c r="MOO427" s="21"/>
      <c r="MOP427" s="21"/>
      <c r="MOQ427" s="21"/>
      <c r="MOR427" s="21"/>
      <c r="MOS427" s="21"/>
      <c r="MOT427" s="21"/>
      <c r="MOU427" s="21"/>
      <c r="MOV427" s="21"/>
      <c r="MOW427" s="21"/>
      <c r="MOX427" s="21"/>
      <c r="MOY427" s="21"/>
      <c r="MOZ427" s="21"/>
      <c r="MPA427" s="21"/>
      <c r="MPB427" s="21"/>
      <c r="MPC427" s="21"/>
      <c r="MPD427" s="21"/>
      <c r="MPE427" s="21"/>
      <c r="MPF427" s="21"/>
      <c r="MPG427" s="21"/>
      <c r="MPH427" s="21"/>
      <c r="MPI427" s="21"/>
      <c r="MPJ427" s="21"/>
      <c r="MPK427" s="21"/>
      <c r="MPL427" s="21"/>
      <c r="MPM427" s="21"/>
      <c r="MPN427" s="21"/>
      <c r="MPO427" s="21"/>
      <c r="MPP427" s="21"/>
      <c r="MPQ427" s="21"/>
      <c r="MPR427" s="21"/>
      <c r="MPS427" s="21"/>
      <c r="MPT427" s="21"/>
      <c r="MPU427" s="21"/>
      <c r="MPV427" s="21"/>
      <c r="MPW427" s="21"/>
      <c r="MPX427" s="21"/>
      <c r="MPY427" s="21"/>
      <c r="MPZ427" s="21"/>
      <c r="MQA427" s="21"/>
      <c r="MQB427" s="21"/>
      <c r="MQC427" s="21"/>
      <c r="MQD427" s="21"/>
      <c r="MQE427" s="21"/>
      <c r="MQF427" s="21"/>
      <c r="MQG427" s="21"/>
      <c r="MQH427" s="21"/>
      <c r="MQI427" s="21"/>
      <c r="MQJ427" s="21"/>
      <c r="MQK427" s="21"/>
      <c r="MQL427" s="21"/>
      <c r="MQM427" s="21"/>
      <c r="MQN427" s="21"/>
      <c r="MQO427" s="21"/>
      <c r="MQP427" s="21"/>
      <c r="MQQ427" s="21"/>
      <c r="MQR427" s="21"/>
      <c r="MQS427" s="21"/>
      <c r="MQT427" s="21"/>
      <c r="MQU427" s="21"/>
      <c r="MQV427" s="21"/>
      <c r="MQW427" s="21"/>
      <c r="MQX427" s="21"/>
      <c r="MQY427" s="21"/>
      <c r="MQZ427" s="21"/>
      <c r="MRA427" s="21"/>
      <c r="MRB427" s="21"/>
      <c r="MRC427" s="21"/>
      <c r="MRD427" s="21"/>
      <c r="MRE427" s="21"/>
      <c r="MRF427" s="21"/>
      <c r="MRG427" s="21"/>
      <c r="MRH427" s="21"/>
      <c r="MRI427" s="21"/>
      <c r="MRJ427" s="21"/>
      <c r="MRK427" s="21"/>
      <c r="MRL427" s="21"/>
      <c r="MRM427" s="21"/>
      <c r="MRN427" s="21"/>
      <c r="MRO427" s="21"/>
      <c r="MRP427" s="21"/>
      <c r="MRQ427" s="21"/>
      <c r="MRR427" s="21"/>
      <c r="MRS427" s="21"/>
      <c r="MRT427" s="21"/>
      <c r="MRU427" s="21"/>
      <c r="MRV427" s="21"/>
      <c r="MRW427" s="21"/>
      <c r="MRX427" s="21"/>
      <c r="MRY427" s="21"/>
      <c r="MRZ427" s="21"/>
      <c r="MSA427" s="21"/>
      <c r="MSB427" s="21"/>
      <c r="MSC427" s="21"/>
      <c r="MSD427" s="21"/>
      <c r="MSE427" s="21"/>
      <c r="MSF427" s="21"/>
      <c r="MSG427" s="21"/>
      <c r="MSH427" s="21"/>
      <c r="MSI427" s="21"/>
      <c r="MSJ427" s="21"/>
      <c r="MSK427" s="21"/>
      <c r="MSL427" s="21"/>
      <c r="MSM427" s="21"/>
      <c r="MSN427" s="21"/>
      <c r="MSO427" s="21"/>
      <c r="MSP427" s="21"/>
      <c r="MSQ427" s="21"/>
      <c r="MSR427" s="21"/>
      <c r="MSS427" s="21"/>
      <c r="MST427" s="21"/>
      <c r="MSU427" s="21"/>
      <c r="MSV427" s="21"/>
      <c r="MSW427" s="21"/>
      <c r="MSX427" s="21"/>
      <c r="MSY427" s="21"/>
      <c r="MSZ427" s="21"/>
      <c r="MTA427" s="21"/>
      <c r="MTB427" s="21"/>
      <c r="MTC427" s="21"/>
      <c r="MTD427" s="21"/>
      <c r="MTE427" s="21"/>
      <c r="MTF427" s="21"/>
      <c r="MTG427" s="21"/>
      <c r="MTH427" s="21"/>
      <c r="MTI427" s="21"/>
      <c r="MTJ427" s="21"/>
      <c r="MTK427" s="21"/>
      <c r="MTL427" s="21"/>
      <c r="MTM427" s="21"/>
      <c r="MTN427" s="21"/>
      <c r="MTO427" s="21"/>
      <c r="MTP427" s="21"/>
      <c r="MTQ427" s="21"/>
      <c r="MTR427" s="21"/>
      <c r="MTS427" s="21"/>
      <c r="MTT427" s="21"/>
      <c r="MTU427" s="21"/>
      <c r="MTV427" s="21"/>
      <c r="MTW427" s="21"/>
      <c r="MTX427" s="21"/>
      <c r="MTY427" s="21"/>
      <c r="MTZ427" s="21"/>
      <c r="MUA427" s="21"/>
      <c r="MUB427" s="21"/>
      <c r="MUC427" s="21"/>
      <c r="MUD427" s="21"/>
      <c r="MUE427" s="21"/>
      <c r="MUF427" s="21"/>
      <c r="MUG427" s="21"/>
      <c r="MUH427" s="21"/>
      <c r="MUI427" s="21"/>
      <c r="MUJ427" s="21"/>
      <c r="MUK427" s="21"/>
      <c r="MUL427" s="21"/>
      <c r="MUM427" s="21"/>
      <c r="MUN427" s="21"/>
      <c r="MUO427" s="21"/>
      <c r="MUP427" s="21"/>
      <c r="MUQ427" s="21"/>
      <c r="MUR427" s="21"/>
      <c r="MUS427" s="21"/>
      <c r="MUT427" s="21"/>
      <c r="MUU427" s="21"/>
      <c r="MUV427" s="21"/>
      <c r="MUW427" s="21"/>
      <c r="MUX427" s="21"/>
      <c r="MUY427" s="21"/>
      <c r="MUZ427" s="21"/>
      <c r="MVA427" s="21"/>
      <c r="MVB427" s="21"/>
      <c r="MVC427" s="21"/>
      <c r="MVD427" s="21"/>
      <c r="MVE427" s="21"/>
      <c r="MVF427" s="21"/>
      <c r="MVG427" s="21"/>
      <c r="MVH427" s="21"/>
      <c r="MVI427" s="21"/>
      <c r="MVJ427" s="21"/>
      <c r="MVK427" s="21"/>
      <c r="MVL427" s="21"/>
      <c r="MVM427" s="21"/>
      <c r="MVN427" s="21"/>
      <c r="MVO427" s="21"/>
      <c r="MVP427" s="21"/>
      <c r="MVQ427" s="21"/>
      <c r="MVR427" s="21"/>
      <c r="MVS427" s="21"/>
      <c r="MVT427" s="21"/>
      <c r="MVU427" s="21"/>
      <c r="MVV427" s="21"/>
      <c r="MVW427" s="21"/>
      <c r="MVX427" s="21"/>
      <c r="MVY427" s="21"/>
      <c r="MVZ427" s="21"/>
      <c r="MWA427" s="21"/>
      <c r="MWB427" s="21"/>
      <c r="MWC427" s="21"/>
      <c r="MWD427" s="21"/>
      <c r="MWE427" s="21"/>
      <c r="MWF427" s="21"/>
      <c r="MWG427" s="21"/>
      <c r="MWH427" s="21"/>
      <c r="MWI427" s="21"/>
      <c r="MWJ427" s="21"/>
      <c r="MWK427" s="21"/>
      <c r="MWL427" s="21"/>
      <c r="MWM427" s="21"/>
      <c r="MWN427" s="21"/>
      <c r="MWO427" s="21"/>
      <c r="MWP427" s="21"/>
      <c r="MWQ427" s="21"/>
      <c r="MWR427" s="21"/>
      <c r="MWS427" s="21"/>
      <c r="MWT427" s="21"/>
      <c r="MWU427" s="21"/>
      <c r="MWV427" s="21"/>
      <c r="MWW427" s="21"/>
      <c r="MWX427" s="21"/>
      <c r="MWY427" s="21"/>
      <c r="MWZ427" s="21"/>
      <c r="MXA427" s="21"/>
      <c r="MXB427" s="21"/>
      <c r="MXC427" s="21"/>
      <c r="MXD427" s="21"/>
      <c r="MXE427" s="21"/>
      <c r="MXF427" s="21"/>
      <c r="MXG427" s="21"/>
      <c r="MXH427" s="21"/>
      <c r="MXI427" s="21"/>
      <c r="MXJ427" s="21"/>
      <c r="MXK427" s="21"/>
      <c r="MXL427" s="21"/>
      <c r="MXM427" s="21"/>
      <c r="MXN427" s="21"/>
      <c r="MXO427" s="21"/>
      <c r="MXP427" s="21"/>
      <c r="MXQ427" s="21"/>
      <c r="MXR427" s="21"/>
      <c r="MXS427" s="21"/>
      <c r="MXT427" s="21"/>
      <c r="MXU427" s="21"/>
      <c r="MXV427" s="21"/>
      <c r="MXW427" s="21"/>
      <c r="MXX427" s="21"/>
      <c r="MXY427" s="21"/>
      <c r="MXZ427" s="21"/>
      <c r="MYA427" s="21"/>
      <c r="MYB427" s="21"/>
      <c r="MYC427" s="21"/>
      <c r="MYD427" s="21"/>
      <c r="MYE427" s="21"/>
      <c r="MYF427" s="21"/>
      <c r="MYG427" s="21"/>
      <c r="MYH427" s="21"/>
      <c r="MYI427" s="21"/>
      <c r="MYJ427" s="21"/>
      <c r="MYK427" s="21"/>
      <c r="MYL427" s="21"/>
      <c r="MYM427" s="21"/>
      <c r="MYN427" s="21"/>
      <c r="MYO427" s="21"/>
      <c r="MYP427" s="21"/>
      <c r="MYQ427" s="21"/>
      <c r="MYR427" s="21"/>
      <c r="MYS427" s="21"/>
      <c r="MYT427" s="21"/>
      <c r="MYU427" s="21"/>
      <c r="MYV427" s="21"/>
      <c r="MYW427" s="21"/>
      <c r="MYX427" s="21"/>
      <c r="MYY427" s="21"/>
      <c r="MYZ427" s="21"/>
      <c r="MZA427" s="21"/>
      <c r="MZB427" s="21"/>
      <c r="MZC427" s="21"/>
      <c r="MZD427" s="21"/>
      <c r="MZE427" s="21"/>
      <c r="MZF427" s="21"/>
      <c r="MZG427" s="21"/>
      <c r="MZH427" s="21"/>
      <c r="MZI427" s="21"/>
      <c r="MZJ427" s="21"/>
      <c r="MZK427" s="21"/>
      <c r="MZL427" s="21"/>
      <c r="MZM427" s="21"/>
      <c r="MZN427" s="21"/>
      <c r="MZO427" s="21"/>
      <c r="MZP427" s="21"/>
      <c r="MZQ427" s="21"/>
      <c r="MZR427" s="21"/>
      <c r="MZS427" s="21"/>
      <c r="MZT427" s="21"/>
      <c r="MZU427" s="21"/>
      <c r="MZV427" s="21"/>
      <c r="MZW427" s="21"/>
      <c r="MZX427" s="21"/>
      <c r="MZY427" s="21"/>
      <c r="MZZ427" s="21"/>
      <c r="NAA427" s="21"/>
      <c r="NAB427" s="21"/>
      <c r="NAC427" s="21"/>
      <c r="NAD427" s="21"/>
      <c r="NAE427" s="21"/>
      <c r="NAF427" s="21"/>
      <c r="NAG427" s="21"/>
      <c r="NAH427" s="21"/>
      <c r="NAI427" s="21"/>
      <c r="NAJ427" s="21"/>
      <c r="NAK427" s="21"/>
      <c r="NAL427" s="21"/>
      <c r="NAM427" s="21"/>
      <c r="NAN427" s="21"/>
      <c r="NAO427" s="21"/>
      <c r="NAP427" s="21"/>
      <c r="NAQ427" s="21"/>
      <c r="NAR427" s="21"/>
      <c r="NAS427" s="21"/>
      <c r="NAT427" s="21"/>
      <c r="NAU427" s="21"/>
      <c r="NAV427" s="21"/>
      <c r="NAW427" s="21"/>
      <c r="NAX427" s="21"/>
      <c r="NAY427" s="21"/>
      <c r="NAZ427" s="21"/>
      <c r="NBA427" s="21"/>
      <c r="NBB427" s="21"/>
      <c r="NBC427" s="21"/>
      <c r="NBD427" s="21"/>
      <c r="NBE427" s="21"/>
      <c r="NBF427" s="21"/>
      <c r="NBG427" s="21"/>
      <c r="NBH427" s="21"/>
      <c r="NBI427" s="21"/>
      <c r="NBJ427" s="21"/>
      <c r="NBK427" s="21"/>
      <c r="NBL427" s="21"/>
      <c r="NBM427" s="21"/>
      <c r="NBN427" s="21"/>
      <c r="NBO427" s="21"/>
      <c r="NBP427" s="21"/>
      <c r="NBQ427" s="21"/>
      <c r="NBR427" s="21"/>
      <c r="NBS427" s="21"/>
      <c r="NBT427" s="21"/>
      <c r="NBU427" s="21"/>
      <c r="NBV427" s="21"/>
      <c r="NBW427" s="21"/>
      <c r="NBX427" s="21"/>
      <c r="NBY427" s="21"/>
      <c r="NBZ427" s="21"/>
      <c r="NCA427" s="21"/>
      <c r="NCB427" s="21"/>
      <c r="NCC427" s="21"/>
      <c r="NCD427" s="21"/>
      <c r="NCE427" s="21"/>
      <c r="NCF427" s="21"/>
      <c r="NCG427" s="21"/>
      <c r="NCH427" s="21"/>
      <c r="NCI427" s="21"/>
      <c r="NCJ427" s="21"/>
      <c r="NCK427" s="21"/>
      <c r="NCL427" s="21"/>
      <c r="NCM427" s="21"/>
      <c r="NCN427" s="21"/>
      <c r="NCO427" s="21"/>
      <c r="NCP427" s="21"/>
      <c r="NCQ427" s="21"/>
      <c r="NCR427" s="21"/>
      <c r="NCS427" s="21"/>
      <c r="NCT427" s="21"/>
      <c r="NCU427" s="21"/>
      <c r="NCV427" s="21"/>
      <c r="NCW427" s="21"/>
      <c r="NCX427" s="21"/>
      <c r="NCY427" s="21"/>
      <c r="NCZ427" s="21"/>
      <c r="NDA427" s="21"/>
      <c r="NDB427" s="21"/>
      <c r="NDC427" s="21"/>
      <c r="NDD427" s="21"/>
      <c r="NDE427" s="21"/>
      <c r="NDF427" s="21"/>
      <c r="NDG427" s="21"/>
      <c r="NDH427" s="21"/>
      <c r="NDI427" s="21"/>
      <c r="NDJ427" s="21"/>
      <c r="NDK427" s="21"/>
      <c r="NDL427" s="21"/>
      <c r="NDM427" s="21"/>
      <c r="NDN427" s="21"/>
      <c r="NDO427" s="21"/>
      <c r="NDP427" s="21"/>
      <c r="NDQ427" s="21"/>
      <c r="NDR427" s="21"/>
      <c r="NDS427" s="21"/>
      <c r="NDT427" s="21"/>
      <c r="NDU427" s="21"/>
      <c r="NDV427" s="21"/>
      <c r="NDW427" s="21"/>
      <c r="NDX427" s="21"/>
      <c r="NDY427" s="21"/>
      <c r="NDZ427" s="21"/>
      <c r="NEA427" s="21"/>
      <c r="NEB427" s="21"/>
      <c r="NEC427" s="21"/>
      <c r="NED427" s="21"/>
      <c r="NEE427" s="21"/>
      <c r="NEF427" s="21"/>
      <c r="NEG427" s="21"/>
      <c r="NEH427" s="21"/>
      <c r="NEI427" s="21"/>
      <c r="NEJ427" s="21"/>
      <c r="NEK427" s="21"/>
      <c r="NEL427" s="21"/>
      <c r="NEM427" s="21"/>
      <c r="NEN427" s="21"/>
      <c r="NEO427" s="21"/>
      <c r="NEP427" s="21"/>
      <c r="NEQ427" s="21"/>
      <c r="NER427" s="21"/>
      <c r="NES427" s="21"/>
      <c r="NET427" s="21"/>
      <c r="NEU427" s="21"/>
      <c r="NEV427" s="21"/>
      <c r="NEW427" s="21"/>
      <c r="NEX427" s="21"/>
      <c r="NEY427" s="21"/>
      <c r="NEZ427" s="21"/>
      <c r="NFA427" s="21"/>
      <c r="NFB427" s="21"/>
      <c r="NFC427" s="21"/>
      <c r="NFD427" s="21"/>
      <c r="NFE427" s="21"/>
      <c r="NFF427" s="21"/>
      <c r="NFG427" s="21"/>
      <c r="NFH427" s="21"/>
      <c r="NFI427" s="21"/>
      <c r="NFJ427" s="21"/>
      <c r="NFK427" s="21"/>
      <c r="NFL427" s="21"/>
      <c r="NFM427" s="21"/>
      <c r="NFN427" s="21"/>
      <c r="NFO427" s="21"/>
      <c r="NFP427" s="21"/>
      <c r="NFQ427" s="21"/>
      <c r="NFR427" s="21"/>
      <c r="NFS427" s="21"/>
      <c r="NFT427" s="21"/>
      <c r="NFU427" s="21"/>
      <c r="NFV427" s="21"/>
      <c r="NFW427" s="21"/>
      <c r="NFX427" s="21"/>
      <c r="NFY427" s="21"/>
      <c r="NFZ427" s="21"/>
      <c r="NGA427" s="21"/>
      <c r="NGB427" s="21"/>
      <c r="NGC427" s="21"/>
      <c r="NGD427" s="21"/>
      <c r="NGE427" s="21"/>
      <c r="NGF427" s="21"/>
      <c r="NGG427" s="21"/>
      <c r="NGH427" s="21"/>
      <c r="NGI427" s="21"/>
      <c r="NGJ427" s="21"/>
      <c r="NGK427" s="21"/>
      <c r="NGL427" s="21"/>
      <c r="NGM427" s="21"/>
      <c r="NGN427" s="21"/>
      <c r="NGO427" s="21"/>
      <c r="NGP427" s="21"/>
      <c r="NGQ427" s="21"/>
      <c r="NGR427" s="21"/>
      <c r="NGS427" s="21"/>
      <c r="NGT427" s="21"/>
      <c r="NGU427" s="21"/>
      <c r="NGV427" s="21"/>
      <c r="NGW427" s="21"/>
      <c r="NGX427" s="21"/>
      <c r="NGY427" s="21"/>
      <c r="NGZ427" s="21"/>
      <c r="NHA427" s="21"/>
      <c r="NHB427" s="21"/>
      <c r="NHC427" s="21"/>
      <c r="NHD427" s="21"/>
      <c r="NHE427" s="21"/>
      <c r="NHF427" s="21"/>
      <c r="NHG427" s="21"/>
      <c r="NHH427" s="21"/>
      <c r="NHI427" s="21"/>
      <c r="NHJ427" s="21"/>
      <c r="NHK427" s="21"/>
      <c r="NHL427" s="21"/>
      <c r="NHM427" s="21"/>
      <c r="NHN427" s="21"/>
      <c r="NHO427" s="21"/>
      <c r="NHP427" s="21"/>
      <c r="NHQ427" s="21"/>
      <c r="NHR427" s="21"/>
      <c r="NHS427" s="21"/>
      <c r="NHT427" s="21"/>
      <c r="NHU427" s="21"/>
      <c r="NHV427" s="21"/>
      <c r="NHW427" s="21"/>
      <c r="NHX427" s="21"/>
      <c r="NHY427" s="21"/>
      <c r="NHZ427" s="21"/>
      <c r="NIA427" s="21"/>
      <c r="NIB427" s="21"/>
      <c r="NIC427" s="21"/>
      <c r="NID427" s="21"/>
      <c r="NIE427" s="21"/>
      <c r="NIF427" s="21"/>
      <c r="NIG427" s="21"/>
      <c r="NIH427" s="21"/>
      <c r="NII427" s="21"/>
      <c r="NIJ427" s="21"/>
      <c r="NIK427" s="21"/>
      <c r="NIL427" s="21"/>
      <c r="NIM427" s="21"/>
      <c r="NIN427" s="21"/>
      <c r="NIO427" s="21"/>
      <c r="NIP427" s="21"/>
      <c r="NIQ427" s="21"/>
      <c r="NIR427" s="21"/>
      <c r="NIS427" s="21"/>
      <c r="NIT427" s="21"/>
      <c r="NIU427" s="21"/>
      <c r="NIV427" s="21"/>
      <c r="NIW427" s="21"/>
      <c r="NIX427" s="21"/>
      <c r="NIY427" s="21"/>
      <c r="NIZ427" s="21"/>
      <c r="NJA427" s="21"/>
      <c r="NJB427" s="21"/>
      <c r="NJC427" s="21"/>
      <c r="NJD427" s="21"/>
      <c r="NJE427" s="21"/>
      <c r="NJF427" s="21"/>
      <c r="NJG427" s="21"/>
      <c r="NJH427" s="21"/>
      <c r="NJI427" s="21"/>
      <c r="NJJ427" s="21"/>
      <c r="NJK427" s="21"/>
      <c r="NJL427" s="21"/>
      <c r="NJM427" s="21"/>
      <c r="NJN427" s="21"/>
      <c r="NJO427" s="21"/>
      <c r="NJP427" s="21"/>
      <c r="NJQ427" s="21"/>
      <c r="NJR427" s="21"/>
      <c r="NJS427" s="21"/>
      <c r="NJT427" s="21"/>
      <c r="NJU427" s="21"/>
      <c r="NJV427" s="21"/>
      <c r="NJW427" s="21"/>
      <c r="NJX427" s="21"/>
      <c r="NJY427" s="21"/>
      <c r="NJZ427" s="21"/>
      <c r="NKA427" s="21"/>
      <c r="NKB427" s="21"/>
      <c r="NKC427" s="21"/>
      <c r="NKD427" s="21"/>
      <c r="NKE427" s="21"/>
      <c r="NKF427" s="21"/>
      <c r="NKG427" s="21"/>
      <c r="NKH427" s="21"/>
      <c r="NKI427" s="21"/>
      <c r="NKJ427" s="21"/>
      <c r="NKK427" s="21"/>
      <c r="NKL427" s="21"/>
      <c r="NKM427" s="21"/>
      <c r="NKN427" s="21"/>
      <c r="NKO427" s="21"/>
      <c r="NKP427" s="21"/>
      <c r="NKQ427" s="21"/>
      <c r="NKR427" s="21"/>
      <c r="NKS427" s="21"/>
      <c r="NKT427" s="21"/>
      <c r="NKU427" s="21"/>
      <c r="NKV427" s="21"/>
      <c r="NKW427" s="21"/>
      <c r="NKX427" s="21"/>
      <c r="NKY427" s="21"/>
      <c r="NKZ427" s="21"/>
      <c r="NLA427" s="21"/>
      <c r="NLB427" s="21"/>
      <c r="NLC427" s="21"/>
      <c r="NLD427" s="21"/>
      <c r="NLE427" s="21"/>
      <c r="NLF427" s="21"/>
      <c r="NLG427" s="21"/>
      <c r="NLH427" s="21"/>
      <c r="NLI427" s="21"/>
      <c r="NLJ427" s="21"/>
      <c r="NLK427" s="21"/>
      <c r="NLL427" s="21"/>
      <c r="NLM427" s="21"/>
      <c r="NLN427" s="21"/>
      <c r="NLO427" s="21"/>
      <c r="NLP427" s="21"/>
      <c r="NLQ427" s="21"/>
      <c r="NLR427" s="21"/>
      <c r="NLS427" s="21"/>
      <c r="NLT427" s="21"/>
      <c r="NLU427" s="21"/>
      <c r="NLV427" s="21"/>
      <c r="NLW427" s="21"/>
      <c r="NLX427" s="21"/>
      <c r="NLY427" s="21"/>
      <c r="NLZ427" s="21"/>
      <c r="NMA427" s="21"/>
      <c r="NMB427" s="21"/>
      <c r="NMC427" s="21"/>
      <c r="NMD427" s="21"/>
      <c r="NME427" s="21"/>
      <c r="NMF427" s="21"/>
      <c r="NMG427" s="21"/>
      <c r="NMH427" s="21"/>
      <c r="NMI427" s="21"/>
      <c r="NMJ427" s="21"/>
      <c r="NMK427" s="21"/>
      <c r="NML427" s="21"/>
      <c r="NMM427" s="21"/>
      <c r="NMN427" s="21"/>
      <c r="NMO427" s="21"/>
      <c r="NMP427" s="21"/>
      <c r="NMQ427" s="21"/>
      <c r="NMR427" s="21"/>
      <c r="NMS427" s="21"/>
      <c r="NMT427" s="21"/>
      <c r="NMU427" s="21"/>
      <c r="NMV427" s="21"/>
      <c r="NMW427" s="21"/>
      <c r="NMX427" s="21"/>
      <c r="NMY427" s="21"/>
      <c r="NMZ427" s="21"/>
      <c r="NNA427" s="21"/>
      <c r="NNB427" s="21"/>
      <c r="NNC427" s="21"/>
      <c r="NND427" s="21"/>
      <c r="NNE427" s="21"/>
      <c r="NNF427" s="21"/>
      <c r="NNG427" s="21"/>
      <c r="NNH427" s="21"/>
      <c r="NNI427" s="21"/>
      <c r="NNJ427" s="21"/>
      <c r="NNK427" s="21"/>
      <c r="NNL427" s="21"/>
      <c r="NNM427" s="21"/>
      <c r="NNN427" s="21"/>
      <c r="NNO427" s="21"/>
      <c r="NNP427" s="21"/>
      <c r="NNQ427" s="21"/>
      <c r="NNR427" s="21"/>
      <c r="NNS427" s="21"/>
      <c r="NNT427" s="21"/>
      <c r="NNU427" s="21"/>
      <c r="NNV427" s="21"/>
      <c r="NNW427" s="21"/>
      <c r="NNX427" s="21"/>
      <c r="NNY427" s="21"/>
      <c r="NNZ427" s="21"/>
      <c r="NOA427" s="21"/>
      <c r="NOB427" s="21"/>
      <c r="NOC427" s="21"/>
      <c r="NOD427" s="21"/>
      <c r="NOE427" s="21"/>
      <c r="NOF427" s="21"/>
      <c r="NOG427" s="21"/>
      <c r="NOH427" s="21"/>
      <c r="NOI427" s="21"/>
      <c r="NOJ427" s="21"/>
      <c r="NOK427" s="21"/>
      <c r="NOL427" s="21"/>
      <c r="NOM427" s="21"/>
      <c r="NON427" s="21"/>
      <c r="NOO427" s="21"/>
      <c r="NOP427" s="21"/>
      <c r="NOQ427" s="21"/>
      <c r="NOR427" s="21"/>
      <c r="NOS427" s="21"/>
      <c r="NOT427" s="21"/>
      <c r="NOU427" s="21"/>
      <c r="NOV427" s="21"/>
      <c r="NOW427" s="21"/>
      <c r="NOX427" s="21"/>
      <c r="NOY427" s="21"/>
      <c r="NOZ427" s="21"/>
      <c r="NPA427" s="21"/>
      <c r="NPB427" s="21"/>
      <c r="NPC427" s="21"/>
      <c r="NPD427" s="21"/>
      <c r="NPE427" s="21"/>
      <c r="NPF427" s="21"/>
      <c r="NPG427" s="21"/>
      <c r="NPH427" s="21"/>
      <c r="NPI427" s="21"/>
      <c r="NPJ427" s="21"/>
      <c r="NPK427" s="21"/>
      <c r="NPL427" s="21"/>
      <c r="NPM427" s="21"/>
      <c r="NPN427" s="21"/>
      <c r="NPO427" s="21"/>
      <c r="NPP427" s="21"/>
      <c r="NPQ427" s="21"/>
      <c r="NPR427" s="21"/>
      <c r="NPS427" s="21"/>
      <c r="NPT427" s="21"/>
      <c r="NPU427" s="21"/>
      <c r="NPV427" s="21"/>
      <c r="NPW427" s="21"/>
      <c r="NPX427" s="21"/>
      <c r="NPY427" s="21"/>
      <c r="NPZ427" s="21"/>
      <c r="NQA427" s="21"/>
      <c r="NQB427" s="21"/>
      <c r="NQC427" s="21"/>
      <c r="NQD427" s="21"/>
      <c r="NQE427" s="21"/>
      <c r="NQF427" s="21"/>
      <c r="NQG427" s="21"/>
      <c r="NQH427" s="21"/>
      <c r="NQI427" s="21"/>
      <c r="NQJ427" s="21"/>
      <c r="NQK427" s="21"/>
      <c r="NQL427" s="21"/>
      <c r="NQM427" s="21"/>
      <c r="NQN427" s="21"/>
      <c r="NQO427" s="21"/>
      <c r="NQP427" s="21"/>
      <c r="NQQ427" s="21"/>
      <c r="NQR427" s="21"/>
      <c r="NQS427" s="21"/>
      <c r="NQT427" s="21"/>
      <c r="NQU427" s="21"/>
      <c r="NQV427" s="21"/>
      <c r="NQW427" s="21"/>
      <c r="NQX427" s="21"/>
      <c r="NQY427" s="21"/>
      <c r="NQZ427" s="21"/>
      <c r="NRA427" s="21"/>
      <c r="NRB427" s="21"/>
      <c r="NRC427" s="21"/>
      <c r="NRD427" s="21"/>
      <c r="NRE427" s="21"/>
      <c r="NRF427" s="21"/>
      <c r="NRG427" s="21"/>
      <c r="NRH427" s="21"/>
      <c r="NRI427" s="21"/>
      <c r="NRJ427" s="21"/>
      <c r="NRK427" s="21"/>
      <c r="NRL427" s="21"/>
      <c r="NRM427" s="21"/>
      <c r="NRN427" s="21"/>
      <c r="NRO427" s="21"/>
      <c r="NRP427" s="21"/>
      <c r="NRQ427" s="21"/>
      <c r="NRR427" s="21"/>
      <c r="NRS427" s="21"/>
      <c r="NRT427" s="21"/>
      <c r="NRU427" s="21"/>
      <c r="NRV427" s="21"/>
      <c r="NRW427" s="21"/>
      <c r="NRX427" s="21"/>
      <c r="NRY427" s="21"/>
      <c r="NRZ427" s="21"/>
      <c r="NSA427" s="21"/>
      <c r="NSB427" s="21"/>
      <c r="NSC427" s="21"/>
      <c r="NSD427" s="21"/>
      <c r="NSE427" s="21"/>
      <c r="NSF427" s="21"/>
      <c r="NSG427" s="21"/>
      <c r="NSH427" s="21"/>
      <c r="NSI427" s="21"/>
      <c r="NSJ427" s="21"/>
      <c r="NSK427" s="21"/>
      <c r="NSL427" s="21"/>
      <c r="NSM427" s="21"/>
      <c r="NSN427" s="21"/>
      <c r="NSO427" s="21"/>
      <c r="NSP427" s="21"/>
      <c r="NSQ427" s="21"/>
      <c r="NSR427" s="21"/>
      <c r="NSS427" s="21"/>
      <c r="NST427" s="21"/>
      <c r="NSU427" s="21"/>
      <c r="NSV427" s="21"/>
      <c r="NSW427" s="21"/>
      <c r="NSX427" s="21"/>
      <c r="NSY427" s="21"/>
      <c r="NSZ427" s="21"/>
      <c r="NTA427" s="21"/>
      <c r="NTB427" s="21"/>
      <c r="NTC427" s="21"/>
      <c r="NTD427" s="21"/>
      <c r="NTE427" s="21"/>
      <c r="NTF427" s="21"/>
      <c r="NTG427" s="21"/>
      <c r="NTH427" s="21"/>
      <c r="NTI427" s="21"/>
      <c r="NTJ427" s="21"/>
      <c r="NTK427" s="21"/>
      <c r="NTL427" s="21"/>
      <c r="NTM427" s="21"/>
      <c r="NTN427" s="21"/>
      <c r="NTO427" s="21"/>
      <c r="NTP427" s="21"/>
      <c r="NTQ427" s="21"/>
      <c r="NTR427" s="21"/>
      <c r="NTS427" s="21"/>
      <c r="NTT427" s="21"/>
      <c r="NTU427" s="21"/>
      <c r="NTV427" s="21"/>
      <c r="NTW427" s="21"/>
      <c r="NTX427" s="21"/>
      <c r="NTY427" s="21"/>
      <c r="NTZ427" s="21"/>
      <c r="NUA427" s="21"/>
      <c r="NUB427" s="21"/>
      <c r="NUC427" s="21"/>
      <c r="NUD427" s="21"/>
      <c r="NUE427" s="21"/>
      <c r="NUF427" s="21"/>
      <c r="NUG427" s="21"/>
      <c r="NUH427" s="21"/>
      <c r="NUI427" s="21"/>
      <c r="NUJ427" s="21"/>
      <c r="NUK427" s="21"/>
      <c r="NUL427" s="21"/>
      <c r="NUM427" s="21"/>
      <c r="NUN427" s="21"/>
      <c r="NUO427" s="21"/>
      <c r="NUP427" s="21"/>
      <c r="NUQ427" s="21"/>
      <c r="NUR427" s="21"/>
      <c r="NUS427" s="21"/>
      <c r="NUT427" s="21"/>
      <c r="NUU427" s="21"/>
      <c r="NUV427" s="21"/>
      <c r="NUW427" s="21"/>
      <c r="NUX427" s="21"/>
      <c r="NUY427" s="21"/>
      <c r="NUZ427" s="21"/>
      <c r="NVA427" s="21"/>
      <c r="NVB427" s="21"/>
      <c r="NVC427" s="21"/>
      <c r="NVD427" s="21"/>
      <c r="NVE427" s="21"/>
      <c r="NVF427" s="21"/>
      <c r="NVG427" s="21"/>
      <c r="NVH427" s="21"/>
      <c r="NVI427" s="21"/>
      <c r="NVJ427" s="21"/>
      <c r="NVK427" s="21"/>
      <c r="NVL427" s="21"/>
      <c r="NVM427" s="21"/>
      <c r="NVN427" s="21"/>
      <c r="NVO427" s="21"/>
      <c r="NVP427" s="21"/>
      <c r="NVQ427" s="21"/>
      <c r="NVR427" s="21"/>
      <c r="NVS427" s="21"/>
      <c r="NVT427" s="21"/>
      <c r="NVU427" s="21"/>
      <c r="NVV427" s="21"/>
      <c r="NVW427" s="21"/>
      <c r="NVX427" s="21"/>
      <c r="NVY427" s="21"/>
      <c r="NVZ427" s="21"/>
      <c r="NWA427" s="21"/>
      <c r="NWB427" s="21"/>
      <c r="NWC427" s="21"/>
      <c r="NWD427" s="21"/>
      <c r="NWE427" s="21"/>
      <c r="NWF427" s="21"/>
      <c r="NWG427" s="21"/>
      <c r="NWH427" s="21"/>
      <c r="NWI427" s="21"/>
      <c r="NWJ427" s="21"/>
      <c r="NWK427" s="21"/>
      <c r="NWL427" s="21"/>
      <c r="NWM427" s="21"/>
      <c r="NWN427" s="21"/>
      <c r="NWO427" s="21"/>
      <c r="NWP427" s="21"/>
      <c r="NWQ427" s="21"/>
      <c r="NWR427" s="21"/>
      <c r="NWS427" s="21"/>
      <c r="NWT427" s="21"/>
      <c r="NWU427" s="21"/>
      <c r="NWV427" s="21"/>
      <c r="NWW427" s="21"/>
      <c r="NWX427" s="21"/>
      <c r="NWY427" s="21"/>
      <c r="NWZ427" s="21"/>
      <c r="NXA427" s="21"/>
      <c r="NXB427" s="21"/>
      <c r="NXC427" s="21"/>
      <c r="NXD427" s="21"/>
      <c r="NXE427" s="21"/>
      <c r="NXF427" s="21"/>
      <c r="NXG427" s="21"/>
      <c r="NXH427" s="21"/>
      <c r="NXI427" s="21"/>
      <c r="NXJ427" s="21"/>
      <c r="NXK427" s="21"/>
      <c r="NXL427" s="21"/>
      <c r="NXM427" s="21"/>
      <c r="NXN427" s="21"/>
      <c r="NXO427" s="21"/>
      <c r="NXP427" s="21"/>
      <c r="NXQ427" s="21"/>
      <c r="NXR427" s="21"/>
      <c r="NXS427" s="21"/>
      <c r="NXT427" s="21"/>
      <c r="NXU427" s="21"/>
      <c r="NXV427" s="21"/>
      <c r="NXW427" s="21"/>
      <c r="NXX427" s="21"/>
      <c r="NXY427" s="21"/>
      <c r="NXZ427" s="21"/>
      <c r="NYA427" s="21"/>
      <c r="NYB427" s="21"/>
      <c r="NYC427" s="21"/>
      <c r="NYD427" s="21"/>
      <c r="NYE427" s="21"/>
      <c r="NYF427" s="21"/>
      <c r="NYG427" s="21"/>
      <c r="NYH427" s="21"/>
      <c r="NYI427" s="21"/>
      <c r="NYJ427" s="21"/>
      <c r="NYK427" s="21"/>
      <c r="NYL427" s="21"/>
      <c r="NYM427" s="21"/>
      <c r="NYN427" s="21"/>
      <c r="NYO427" s="21"/>
      <c r="NYP427" s="21"/>
      <c r="NYQ427" s="21"/>
      <c r="NYR427" s="21"/>
      <c r="NYS427" s="21"/>
      <c r="NYT427" s="21"/>
      <c r="NYU427" s="21"/>
      <c r="NYV427" s="21"/>
      <c r="NYW427" s="21"/>
      <c r="NYX427" s="21"/>
      <c r="NYY427" s="21"/>
      <c r="NYZ427" s="21"/>
      <c r="NZA427" s="21"/>
      <c r="NZB427" s="21"/>
      <c r="NZC427" s="21"/>
      <c r="NZD427" s="21"/>
      <c r="NZE427" s="21"/>
      <c r="NZF427" s="21"/>
      <c r="NZG427" s="21"/>
      <c r="NZH427" s="21"/>
      <c r="NZI427" s="21"/>
      <c r="NZJ427" s="21"/>
      <c r="NZK427" s="21"/>
      <c r="NZL427" s="21"/>
      <c r="NZM427" s="21"/>
      <c r="NZN427" s="21"/>
      <c r="NZO427" s="21"/>
      <c r="NZP427" s="21"/>
      <c r="NZQ427" s="21"/>
      <c r="NZR427" s="21"/>
      <c r="NZS427" s="21"/>
      <c r="NZT427" s="21"/>
      <c r="NZU427" s="21"/>
      <c r="NZV427" s="21"/>
      <c r="NZW427" s="21"/>
      <c r="NZX427" s="21"/>
      <c r="NZY427" s="21"/>
      <c r="NZZ427" s="21"/>
      <c r="OAA427" s="21"/>
      <c r="OAB427" s="21"/>
      <c r="OAC427" s="21"/>
      <c r="OAD427" s="21"/>
      <c r="OAE427" s="21"/>
      <c r="OAF427" s="21"/>
      <c r="OAG427" s="21"/>
      <c r="OAH427" s="21"/>
      <c r="OAI427" s="21"/>
      <c r="OAJ427" s="21"/>
      <c r="OAK427" s="21"/>
      <c r="OAL427" s="21"/>
      <c r="OAM427" s="21"/>
      <c r="OAN427" s="21"/>
      <c r="OAO427" s="21"/>
      <c r="OAP427" s="21"/>
      <c r="OAQ427" s="21"/>
      <c r="OAR427" s="21"/>
      <c r="OAS427" s="21"/>
      <c r="OAT427" s="21"/>
      <c r="OAU427" s="21"/>
      <c r="OAV427" s="21"/>
      <c r="OAW427" s="21"/>
      <c r="OAX427" s="21"/>
      <c r="OAY427" s="21"/>
      <c r="OAZ427" s="21"/>
      <c r="OBA427" s="21"/>
      <c r="OBB427" s="21"/>
      <c r="OBC427" s="21"/>
      <c r="OBD427" s="21"/>
      <c r="OBE427" s="21"/>
      <c r="OBF427" s="21"/>
      <c r="OBG427" s="21"/>
      <c r="OBH427" s="21"/>
      <c r="OBI427" s="21"/>
      <c r="OBJ427" s="21"/>
      <c r="OBK427" s="21"/>
      <c r="OBL427" s="21"/>
      <c r="OBM427" s="21"/>
      <c r="OBN427" s="21"/>
      <c r="OBO427" s="21"/>
      <c r="OBP427" s="21"/>
      <c r="OBQ427" s="21"/>
      <c r="OBR427" s="21"/>
      <c r="OBS427" s="21"/>
      <c r="OBT427" s="21"/>
      <c r="OBU427" s="21"/>
      <c r="OBV427" s="21"/>
      <c r="OBW427" s="21"/>
      <c r="OBX427" s="21"/>
      <c r="OBY427" s="21"/>
      <c r="OBZ427" s="21"/>
      <c r="OCA427" s="21"/>
      <c r="OCB427" s="21"/>
      <c r="OCC427" s="21"/>
      <c r="OCD427" s="21"/>
      <c r="OCE427" s="21"/>
      <c r="OCF427" s="21"/>
      <c r="OCG427" s="21"/>
      <c r="OCH427" s="21"/>
      <c r="OCI427" s="21"/>
      <c r="OCJ427" s="21"/>
      <c r="OCK427" s="21"/>
      <c r="OCL427" s="21"/>
      <c r="OCM427" s="21"/>
      <c r="OCN427" s="21"/>
      <c r="OCO427" s="21"/>
      <c r="OCP427" s="21"/>
      <c r="OCQ427" s="21"/>
      <c r="OCR427" s="21"/>
      <c r="OCS427" s="21"/>
      <c r="OCT427" s="21"/>
      <c r="OCU427" s="21"/>
      <c r="OCV427" s="21"/>
      <c r="OCW427" s="21"/>
      <c r="OCX427" s="21"/>
      <c r="OCY427" s="21"/>
      <c r="OCZ427" s="21"/>
      <c r="ODA427" s="21"/>
      <c r="ODB427" s="21"/>
      <c r="ODC427" s="21"/>
      <c r="ODD427" s="21"/>
      <c r="ODE427" s="21"/>
      <c r="ODF427" s="21"/>
      <c r="ODG427" s="21"/>
      <c r="ODH427" s="21"/>
      <c r="ODI427" s="21"/>
      <c r="ODJ427" s="21"/>
      <c r="ODK427" s="21"/>
      <c r="ODL427" s="21"/>
      <c r="ODM427" s="21"/>
      <c r="ODN427" s="21"/>
      <c r="ODO427" s="21"/>
      <c r="ODP427" s="21"/>
      <c r="ODQ427" s="21"/>
      <c r="ODR427" s="21"/>
      <c r="ODS427" s="21"/>
      <c r="ODT427" s="21"/>
      <c r="ODU427" s="21"/>
      <c r="ODV427" s="21"/>
      <c r="ODW427" s="21"/>
      <c r="ODX427" s="21"/>
      <c r="ODY427" s="21"/>
      <c r="ODZ427" s="21"/>
      <c r="OEA427" s="21"/>
      <c r="OEB427" s="21"/>
      <c r="OEC427" s="21"/>
      <c r="OED427" s="21"/>
      <c r="OEE427" s="21"/>
      <c r="OEF427" s="21"/>
      <c r="OEG427" s="21"/>
      <c r="OEH427" s="21"/>
      <c r="OEI427" s="21"/>
      <c r="OEJ427" s="21"/>
      <c r="OEK427" s="21"/>
      <c r="OEL427" s="21"/>
      <c r="OEM427" s="21"/>
      <c r="OEN427" s="21"/>
      <c r="OEO427" s="21"/>
      <c r="OEP427" s="21"/>
      <c r="OEQ427" s="21"/>
      <c r="OER427" s="21"/>
      <c r="OES427" s="21"/>
      <c r="OET427" s="21"/>
      <c r="OEU427" s="21"/>
      <c r="OEV427" s="21"/>
      <c r="OEW427" s="21"/>
      <c r="OEX427" s="21"/>
      <c r="OEY427" s="21"/>
      <c r="OEZ427" s="21"/>
      <c r="OFA427" s="21"/>
      <c r="OFB427" s="21"/>
      <c r="OFC427" s="21"/>
      <c r="OFD427" s="21"/>
      <c r="OFE427" s="21"/>
      <c r="OFF427" s="21"/>
      <c r="OFG427" s="21"/>
      <c r="OFH427" s="21"/>
      <c r="OFI427" s="21"/>
      <c r="OFJ427" s="21"/>
      <c r="OFK427" s="21"/>
      <c r="OFL427" s="21"/>
      <c r="OFM427" s="21"/>
      <c r="OFN427" s="21"/>
      <c r="OFO427" s="21"/>
      <c r="OFP427" s="21"/>
      <c r="OFQ427" s="21"/>
      <c r="OFR427" s="21"/>
      <c r="OFS427" s="21"/>
      <c r="OFT427" s="21"/>
      <c r="OFU427" s="21"/>
      <c r="OFV427" s="21"/>
      <c r="OFW427" s="21"/>
      <c r="OFX427" s="21"/>
      <c r="OFY427" s="21"/>
      <c r="OFZ427" s="21"/>
      <c r="OGA427" s="21"/>
      <c r="OGB427" s="21"/>
      <c r="OGC427" s="21"/>
      <c r="OGD427" s="21"/>
      <c r="OGE427" s="21"/>
      <c r="OGF427" s="21"/>
      <c r="OGG427" s="21"/>
      <c r="OGH427" s="21"/>
      <c r="OGI427" s="21"/>
      <c r="OGJ427" s="21"/>
      <c r="OGK427" s="21"/>
      <c r="OGL427" s="21"/>
      <c r="OGM427" s="21"/>
      <c r="OGN427" s="21"/>
      <c r="OGO427" s="21"/>
      <c r="OGP427" s="21"/>
      <c r="OGQ427" s="21"/>
      <c r="OGR427" s="21"/>
      <c r="OGS427" s="21"/>
      <c r="OGT427" s="21"/>
      <c r="OGU427" s="21"/>
      <c r="OGV427" s="21"/>
      <c r="OGW427" s="21"/>
      <c r="OGX427" s="21"/>
      <c r="OGY427" s="21"/>
      <c r="OGZ427" s="21"/>
      <c r="OHA427" s="21"/>
      <c r="OHB427" s="21"/>
      <c r="OHC427" s="21"/>
      <c r="OHD427" s="21"/>
      <c r="OHE427" s="21"/>
      <c r="OHF427" s="21"/>
      <c r="OHG427" s="21"/>
      <c r="OHH427" s="21"/>
      <c r="OHI427" s="21"/>
      <c r="OHJ427" s="21"/>
      <c r="OHK427" s="21"/>
      <c r="OHL427" s="21"/>
      <c r="OHM427" s="21"/>
      <c r="OHN427" s="21"/>
      <c r="OHO427" s="21"/>
      <c r="OHP427" s="21"/>
      <c r="OHQ427" s="21"/>
      <c r="OHR427" s="21"/>
      <c r="OHS427" s="21"/>
      <c r="OHT427" s="21"/>
      <c r="OHU427" s="21"/>
      <c r="OHV427" s="21"/>
      <c r="OHW427" s="21"/>
      <c r="OHX427" s="21"/>
      <c r="OHY427" s="21"/>
      <c r="OHZ427" s="21"/>
      <c r="OIA427" s="21"/>
      <c r="OIB427" s="21"/>
      <c r="OIC427" s="21"/>
      <c r="OID427" s="21"/>
      <c r="OIE427" s="21"/>
      <c r="OIF427" s="21"/>
      <c r="OIG427" s="21"/>
      <c r="OIH427" s="21"/>
      <c r="OII427" s="21"/>
      <c r="OIJ427" s="21"/>
      <c r="OIK427" s="21"/>
      <c r="OIL427" s="21"/>
      <c r="OIM427" s="21"/>
      <c r="OIN427" s="21"/>
      <c r="OIO427" s="21"/>
      <c r="OIP427" s="21"/>
      <c r="OIQ427" s="21"/>
      <c r="OIR427" s="21"/>
      <c r="OIS427" s="21"/>
      <c r="OIT427" s="21"/>
      <c r="OIU427" s="21"/>
      <c r="OIV427" s="21"/>
      <c r="OIW427" s="21"/>
      <c r="OIX427" s="21"/>
      <c r="OIY427" s="21"/>
      <c r="OIZ427" s="21"/>
      <c r="OJA427" s="21"/>
      <c r="OJB427" s="21"/>
      <c r="OJC427" s="21"/>
      <c r="OJD427" s="21"/>
      <c r="OJE427" s="21"/>
      <c r="OJF427" s="21"/>
      <c r="OJG427" s="21"/>
      <c r="OJH427" s="21"/>
      <c r="OJI427" s="21"/>
      <c r="OJJ427" s="21"/>
      <c r="OJK427" s="21"/>
      <c r="OJL427" s="21"/>
      <c r="OJM427" s="21"/>
      <c r="OJN427" s="21"/>
      <c r="OJO427" s="21"/>
      <c r="OJP427" s="21"/>
      <c r="OJQ427" s="21"/>
      <c r="OJR427" s="21"/>
      <c r="OJS427" s="21"/>
      <c r="OJT427" s="21"/>
      <c r="OJU427" s="21"/>
      <c r="OJV427" s="21"/>
      <c r="OJW427" s="21"/>
      <c r="OJX427" s="21"/>
      <c r="OJY427" s="21"/>
      <c r="OJZ427" s="21"/>
      <c r="OKA427" s="21"/>
      <c r="OKB427" s="21"/>
      <c r="OKC427" s="21"/>
      <c r="OKD427" s="21"/>
      <c r="OKE427" s="21"/>
      <c r="OKF427" s="21"/>
      <c r="OKG427" s="21"/>
      <c r="OKH427" s="21"/>
      <c r="OKI427" s="21"/>
      <c r="OKJ427" s="21"/>
      <c r="OKK427" s="21"/>
      <c r="OKL427" s="21"/>
      <c r="OKM427" s="21"/>
      <c r="OKN427" s="21"/>
      <c r="OKO427" s="21"/>
      <c r="OKP427" s="21"/>
      <c r="OKQ427" s="21"/>
      <c r="OKR427" s="21"/>
      <c r="OKS427" s="21"/>
      <c r="OKT427" s="21"/>
      <c r="OKU427" s="21"/>
      <c r="OKV427" s="21"/>
      <c r="OKW427" s="21"/>
      <c r="OKX427" s="21"/>
      <c r="OKY427" s="21"/>
      <c r="OKZ427" s="21"/>
      <c r="OLA427" s="21"/>
      <c r="OLB427" s="21"/>
      <c r="OLC427" s="21"/>
      <c r="OLD427" s="21"/>
      <c r="OLE427" s="21"/>
      <c r="OLF427" s="21"/>
      <c r="OLG427" s="21"/>
      <c r="OLH427" s="21"/>
      <c r="OLI427" s="21"/>
      <c r="OLJ427" s="21"/>
      <c r="OLK427" s="21"/>
      <c r="OLL427" s="21"/>
      <c r="OLM427" s="21"/>
      <c r="OLN427" s="21"/>
      <c r="OLO427" s="21"/>
      <c r="OLP427" s="21"/>
      <c r="OLQ427" s="21"/>
      <c r="OLR427" s="21"/>
      <c r="OLS427" s="21"/>
      <c r="OLT427" s="21"/>
      <c r="OLU427" s="21"/>
      <c r="OLV427" s="21"/>
      <c r="OLW427" s="21"/>
      <c r="OLX427" s="21"/>
      <c r="OLY427" s="21"/>
      <c r="OLZ427" s="21"/>
      <c r="OMA427" s="21"/>
      <c r="OMB427" s="21"/>
      <c r="OMC427" s="21"/>
      <c r="OMD427" s="21"/>
      <c r="OME427" s="21"/>
      <c r="OMF427" s="21"/>
      <c r="OMG427" s="21"/>
      <c r="OMH427" s="21"/>
      <c r="OMI427" s="21"/>
      <c r="OMJ427" s="21"/>
      <c r="OMK427" s="21"/>
      <c r="OML427" s="21"/>
      <c r="OMM427" s="21"/>
      <c r="OMN427" s="21"/>
      <c r="OMO427" s="21"/>
      <c r="OMP427" s="21"/>
      <c r="OMQ427" s="21"/>
      <c r="OMR427" s="21"/>
      <c r="OMS427" s="21"/>
      <c r="OMT427" s="21"/>
      <c r="OMU427" s="21"/>
      <c r="OMV427" s="21"/>
      <c r="OMW427" s="21"/>
      <c r="OMX427" s="21"/>
      <c r="OMY427" s="21"/>
      <c r="OMZ427" s="21"/>
      <c r="ONA427" s="21"/>
      <c r="ONB427" s="21"/>
      <c r="ONC427" s="21"/>
      <c r="OND427" s="21"/>
      <c r="ONE427" s="21"/>
      <c r="ONF427" s="21"/>
      <c r="ONG427" s="21"/>
      <c r="ONH427" s="21"/>
      <c r="ONI427" s="21"/>
      <c r="ONJ427" s="21"/>
      <c r="ONK427" s="21"/>
      <c r="ONL427" s="21"/>
      <c r="ONM427" s="21"/>
      <c r="ONN427" s="21"/>
      <c r="ONO427" s="21"/>
      <c r="ONP427" s="21"/>
      <c r="ONQ427" s="21"/>
      <c r="ONR427" s="21"/>
      <c r="ONS427" s="21"/>
      <c r="ONT427" s="21"/>
      <c r="ONU427" s="21"/>
      <c r="ONV427" s="21"/>
      <c r="ONW427" s="21"/>
      <c r="ONX427" s="21"/>
      <c r="ONY427" s="21"/>
      <c r="ONZ427" s="21"/>
      <c r="OOA427" s="21"/>
      <c r="OOB427" s="21"/>
      <c r="OOC427" s="21"/>
      <c r="OOD427" s="21"/>
      <c r="OOE427" s="21"/>
      <c r="OOF427" s="21"/>
      <c r="OOG427" s="21"/>
      <c r="OOH427" s="21"/>
      <c r="OOI427" s="21"/>
      <c r="OOJ427" s="21"/>
      <c r="OOK427" s="21"/>
      <c r="OOL427" s="21"/>
      <c r="OOM427" s="21"/>
      <c r="OON427" s="21"/>
      <c r="OOO427" s="21"/>
      <c r="OOP427" s="21"/>
      <c r="OOQ427" s="21"/>
      <c r="OOR427" s="21"/>
      <c r="OOS427" s="21"/>
      <c r="OOT427" s="21"/>
      <c r="OOU427" s="21"/>
      <c r="OOV427" s="21"/>
      <c r="OOW427" s="21"/>
      <c r="OOX427" s="21"/>
      <c r="OOY427" s="21"/>
      <c r="OOZ427" s="21"/>
      <c r="OPA427" s="21"/>
      <c r="OPB427" s="21"/>
      <c r="OPC427" s="21"/>
      <c r="OPD427" s="21"/>
      <c r="OPE427" s="21"/>
      <c r="OPF427" s="21"/>
      <c r="OPG427" s="21"/>
      <c r="OPH427" s="21"/>
      <c r="OPI427" s="21"/>
      <c r="OPJ427" s="21"/>
      <c r="OPK427" s="21"/>
      <c r="OPL427" s="21"/>
      <c r="OPM427" s="21"/>
      <c r="OPN427" s="21"/>
      <c r="OPO427" s="21"/>
      <c r="OPP427" s="21"/>
      <c r="OPQ427" s="21"/>
      <c r="OPR427" s="21"/>
      <c r="OPS427" s="21"/>
      <c r="OPT427" s="21"/>
      <c r="OPU427" s="21"/>
      <c r="OPV427" s="21"/>
      <c r="OPW427" s="21"/>
      <c r="OPX427" s="21"/>
      <c r="OPY427" s="21"/>
      <c r="OPZ427" s="21"/>
      <c r="OQA427" s="21"/>
      <c r="OQB427" s="21"/>
      <c r="OQC427" s="21"/>
      <c r="OQD427" s="21"/>
      <c r="OQE427" s="21"/>
      <c r="OQF427" s="21"/>
      <c r="OQG427" s="21"/>
      <c r="OQH427" s="21"/>
      <c r="OQI427" s="21"/>
      <c r="OQJ427" s="21"/>
      <c r="OQK427" s="21"/>
      <c r="OQL427" s="21"/>
      <c r="OQM427" s="21"/>
      <c r="OQN427" s="21"/>
      <c r="OQO427" s="21"/>
      <c r="OQP427" s="21"/>
      <c r="OQQ427" s="21"/>
      <c r="OQR427" s="21"/>
      <c r="OQS427" s="21"/>
      <c r="OQT427" s="21"/>
      <c r="OQU427" s="21"/>
      <c r="OQV427" s="21"/>
      <c r="OQW427" s="21"/>
      <c r="OQX427" s="21"/>
      <c r="OQY427" s="21"/>
      <c r="OQZ427" s="21"/>
      <c r="ORA427" s="21"/>
      <c r="ORB427" s="21"/>
      <c r="ORC427" s="21"/>
      <c r="ORD427" s="21"/>
      <c r="ORE427" s="21"/>
      <c r="ORF427" s="21"/>
      <c r="ORG427" s="21"/>
      <c r="ORH427" s="21"/>
      <c r="ORI427" s="21"/>
      <c r="ORJ427" s="21"/>
      <c r="ORK427" s="21"/>
      <c r="ORL427" s="21"/>
      <c r="ORM427" s="21"/>
      <c r="ORN427" s="21"/>
      <c r="ORO427" s="21"/>
      <c r="ORP427" s="21"/>
      <c r="ORQ427" s="21"/>
      <c r="ORR427" s="21"/>
      <c r="ORS427" s="21"/>
      <c r="ORT427" s="21"/>
      <c r="ORU427" s="21"/>
      <c r="ORV427" s="21"/>
      <c r="ORW427" s="21"/>
      <c r="ORX427" s="21"/>
      <c r="ORY427" s="21"/>
      <c r="ORZ427" s="21"/>
      <c r="OSA427" s="21"/>
      <c r="OSB427" s="21"/>
      <c r="OSC427" s="21"/>
      <c r="OSD427" s="21"/>
      <c r="OSE427" s="21"/>
      <c r="OSF427" s="21"/>
      <c r="OSG427" s="21"/>
      <c r="OSH427" s="21"/>
      <c r="OSI427" s="21"/>
      <c r="OSJ427" s="21"/>
      <c r="OSK427" s="21"/>
      <c r="OSL427" s="21"/>
      <c r="OSM427" s="21"/>
      <c r="OSN427" s="21"/>
      <c r="OSO427" s="21"/>
      <c r="OSP427" s="21"/>
      <c r="OSQ427" s="21"/>
      <c r="OSR427" s="21"/>
      <c r="OSS427" s="21"/>
      <c r="OST427" s="21"/>
      <c r="OSU427" s="21"/>
      <c r="OSV427" s="21"/>
      <c r="OSW427" s="21"/>
      <c r="OSX427" s="21"/>
      <c r="OSY427" s="21"/>
      <c r="OSZ427" s="21"/>
      <c r="OTA427" s="21"/>
      <c r="OTB427" s="21"/>
      <c r="OTC427" s="21"/>
      <c r="OTD427" s="21"/>
      <c r="OTE427" s="21"/>
      <c r="OTF427" s="21"/>
      <c r="OTG427" s="21"/>
      <c r="OTH427" s="21"/>
      <c r="OTI427" s="21"/>
      <c r="OTJ427" s="21"/>
      <c r="OTK427" s="21"/>
      <c r="OTL427" s="21"/>
      <c r="OTM427" s="21"/>
      <c r="OTN427" s="21"/>
      <c r="OTO427" s="21"/>
      <c r="OTP427" s="21"/>
      <c r="OTQ427" s="21"/>
      <c r="OTR427" s="21"/>
      <c r="OTS427" s="21"/>
      <c r="OTT427" s="21"/>
      <c r="OTU427" s="21"/>
      <c r="OTV427" s="21"/>
      <c r="OTW427" s="21"/>
      <c r="OTX427" s="21"/>
      <c r="OTY427" s="21"/>
      <c r="OTZ427" s="21"/>
      <c r="OUA427" s="21"/>
      <c r="OUB427" s="21"/>
      <c r="OUC427" s="21"/>
      <c r="OUD427" s="21"/>
      <c r="OUE427" s="21"/>
      <c r="OUF427" s="21"/>
      <c r="OUG427" s="21"/>
      <c r="OUH427" s="21"/>
      <c r="OUI427" s="21"/>
      <c r="OUJ427" s="21"/>
      <c r="OUK427" s="21"/>
      <c r="OUL427" s="21"/>
      <c r="OUM427" s="21"/>
      <c r="OUN427" s="21"/>
      <c r="OUO427" s="21"/>
      <c r="OUP427" s="21"/>
      <c r="OUQ427" s="21"/>
      <c r="OUR427" s="21"/>
      <c r="OUS427" s="21"/>
      <c r="OUT427" s="21"/>
      <c r="OUU427" s="21"/>
      <c r="OUV427" s="21"/>
      <c r="OUW427" s="21"/>
      <c r="OUX427" s="21"/>
      <c r="OUY427" s="21"/>
      <c r="OUZ427" s="21"/>
      <c r="OVA427" s="21"/>
      <c r="OVB427" s="21"/>
      <c r="OVC427" s="21"/>
      <c r="OVD427" s="21"/>
      <c r="OVE427" s="21"/>
      <c r="OVF427" s="21"/>
      <c r="OVG427" s="21"/>
      <c r="OVH427" s="21"/>
      <c r="OVI427" s="21"/>
      <c r="OVJ427" s="21"/>
      <c r="OVK427" s="21"/>
      <c r="OVL427" s="21"/>
      <c r="OVM427" s="21"/>
      <c r="OVN427" s="21"/>
      <c r="OVO427" s="21"/>
      <c r="OVP427" s="21"/>
      <c r="OVQ427" s="21"/>
      <c r="OVR427" s="21"/>
      <c r="OVS427" s="21"/>
      <c r="OVT427" s="21"/>
      <c r="OVU427" s="21"/>
      <c r="OVV427" s="21"/>
      <c r="OVW427" s="21"/>
      <c r="OVX427" s="21"/>
      <c r="OVY427" s="21"/>
      <c r="OVZ427" s="21"/>
      <c r="OWA427" s="21"/>
      <c r="OWB427" s="21"/>
      <c r="OWC427" s="21"/>
      <c r="OWD427" s="21"/>
      <c r="OWE427" s="21"/>
      <c r="OWF427" s="21"/>
      <c r="OWG427" s="21"/>
      <c r="OWH427" s="21"/>
      <c r="OWI427" s="21"/>
      <c r="OWJ427" s="21"/>
      <c r="OWK427" s="21"/>
      <c r="OWL427" s="21"/>
      <c r="OWM427" s="21"/>
      <c r="OWN427" s="21"/>
      <c r="OWO427" s="21"/>
      <c r="OWP427" s="21"/>
      <c r="OWQ427" s="21"/>
      <c r="OWR427" s="21"/>
      <c r="OWS427" s="21"/>
      <c r="OWT427" s="21"/>
      <c r="OWU427" s="21"/>
      <c r="OWV427" s="21"/>
      <c r="OWW427" s="21"/>
      <c r="OWX427" s="21"/>
      <c r="OWY427" s="21"/>
      <c r="OWZ427" s="21"/>
      <c r="OXA427" s="21"/>
      <c r="OXB427" s="21"/>
      <c r="OXC427" s="21"/>
      <c r="OXD427" s="21"/>
      <c r="OXE427" s="21"/>
      <c r="OXF427" s="21"/>
      <c r="OXG427" s="21"/>
      <c r="OXH427" s="21"/>
      <c r="OXI427" s="21"/>
      <c r="OXJ427" s="21"/>
      <c r="OXK427" s="21"/>
      <c r="OXL427" s="21"/>
      <c r="OXM427" s="21"/>
      <c r="OXN427" s="21"/>
      <c r="OXO427" s="21"/>
      <c r="OXP427" s="21"/>
      <c r="OXQ427" s="21"/>
      <c r="OXR427" s="21"/>
      <c r="OXS427" s="21"/>
      <c r="OXT427" s="21"/>
      <c r="OXU427" s="21"/>
      <c r="OXV427" s="21"/>
      <c r="OXW427" s="21"/>
      <c r="OXX427" s="21"/>
      <c r="OXY427" s="21"/>
      <c r="OXZ427" s="21"/>
      <c r="OYA427" s="21"/>
      <c r="OYB427" s="21"/>
      <c r="OYC427" s="21"/>
      <c r="OYD427" s="21"/>
      <c r="OYE427" s="21"/>
      <c r="OYF427" s="21"/>
      <c r="OYG427" s="21"/>
      <c r="OYH427" s="21"/>
      <c r="OYI427" s="21"/>
      <c r="OYJ427" s="21"/>
      <c r="OYK427" s="21"/>
      <c r="OYL427" s="21"/>
      <c r="OYM427" s="21"/>
      <c r="OYN427" s="21"/>
      <c r="OYO427" s="21"/>
      <c r="OYP427" s="21"/>
      <c r="OYQ427" s="21"/>
      <c r="OYR427" s="21"/>
      <c r="OYS427" s="21"/>
      <c r="OYT427" s="21"/>
      <c r="OYU427" s="21"/>
      <c r="OYV427" s="21"/>
      <c r="OYW427" s="21"/>
      <c r="OYX427" s="21"/>
      <c r="OYY427" s="21"/>
      <c r="OYZ427" s="21"/>
      <c r="OZA427" s="21"/>
      <c r="OZB427" s="21"/>
      <c r="OZC427" s="21"/>
      <c r="OZD427" s="21"/>
      <c r="OZE427" s="21"/>
      <c r="OZF427" s="21"/>
      <c r="OZG427" s="21"/>
      <c r="OZH427" s="21"/>
      <c r="OZI427" s="21"/>
      <c r="OZJ427" s="21"/>
      <c r="OZK427" s="21"/>
      <c r="OZL427" s="21"/>
      <c r="OZM427" s="21"/>
      <c r="OZN427" s="21"/>
      <c r="OZO427" s="21"/>
      <c r="OZP427" s="21"/>
      <c r="OZQ427" s="21"/>
      <c r="OZR427" s="21"/>
      <c r="OZS427" s="21"/>
      <c r="OZT427" s="21"/>
      <c r="OZU427" s="21"/>
      <c r="OZV427" s="21"/>
      <c r="OZW427" s="21"/>
      <c r="OZX427" s="21"/>
      <c r="OZY427" s="21"/>
      <c r="OZZ427" s="21"/>
      <c r="PAA427" s="21"/>
      <c r="PAB427" s="21"/>
      <c r="PAC427" s="21"/>
      <c r="PAD427" s="21"/>
      <c r="PAE427" s="21"/>
      <c r="PAF427" s="21"/>
      <c r="PAG427" s="21"/>
      <c r="PAH427" s="21"/>
      <c r="PAI427" s="21"/>
      <c r="PAJ427" s="21"/>
      <c r="PAK427" s="21"/>
      <c r="PAL427" s="21"/>
      <c r="PAM427" s="21"/>
      <c r="PAN427" s="21"/>
      <c r="PAO427" s="21"/>
      <c r="PAP427" s="21"/>
      <c r="PAQ427" s="21"/>
      <c r="PAR427" s="21"/>
      <c r="PAS427" s="21"/>
      <c r="PAT427" s="21"/>
      <c r="PAU427" s="21"/>
      <c r="PAV427" s="21"/>
      <c r="PAW427" s="21"/>
      <c r="PAX427" s="21"/>
      <c r="PAY427" s="21"/>
      <c r="PAZ427" s="21"/>
      <c r="PBA427" s="21"/>
      <c r="PBB427" s="21"/>
      <c r="PBC427" s="21"/>
      <c r="PBD427" s="21"/>
      <c r="PBE427" s="21"/>
      <c r="PBF427" s="21"/>
      <c r="PBG427" s="21"/>
      <c r="PBH427" s="21"/>
      <c r="PBI427" s="21"/>
      <c r="PBJ427" s="21"/>
      <c r="PBK427" s="21"/>
      <c r="PBL427" s="21"/>
      <c r="PBM427" s="21"/>
      <c r="PBN427" s="21"/>
      <c r="PBO427" s="21"/>
      <c r="PBP427" s="21"/>
      <c r="PBQ427" s="21"/>
      <c r="PBR427" s="21"/>
      <c r="PBS427" s="21"/>
      <c r="PBT427" s="21"/>
      <c r="PBU427" s="21"/>
      <c r="PBV427" s="21"/>
      <c r="PBW427" s="21"/>
      <c r="PBX427" s="21"/>
      <c r="PBY427" s="21"/>
      <c r="PBZ427" s="21"/>
      <c r="PCA427" s="21"/>
      <c r="PCB427" s="21"/>
      <c r="PCC427" s="21"/>
      <c r="PCD427" s="21"/>
      <c r="PCE427" s="21"/>
      <c r="PCF427" s="21"/>
      <c r="PCG427" s="21"/>
      <c r="PCH427" s="21"/>
      <c r="PCI427" s="21"/>
      <c r="PCJ427" s="21"/>
      <c r="PCK427" s="21"/>
      <c r="PCL427" s="21"/>
      <c r="PCM427" s="21"/>
      <c r="PCN427" s="21"/>
      <c r="PCO427" s="21"/>
      <c r="PCP427" s="21"/>
      <c r="PCQ427" s="21"/>
      <c r="PCR427" s="21"/>
      <c r="PCS427" s="21"/>
      <c r="PCT427" s="21"/>
      <c r="PCU427" s="21"/>
      <c r="PCV427" s="21"/>
      <c r="PCW427" s="21"/>
      <c r="PCX427" s="21"/>
      <c r="PCY427" s="21"/>
      <c r="PCZ427" s="21"/>
      <c r="PDA427" s="21"/>
      <c r="PDB427" s="21"/>
      <c r="PDC427" s="21"/>
      <c r="PDD427" s="21"/>
      <c r="PDE427" s="21"/>
      <c r="PDF427" s="21"/>
      <c r="PDG427" s="21"/>
      <c r="PDH427" s="21"/>
      <c r="PDI427" s="21"/>
      <c r="PDJ427" s="21"/>
      <c r="PDK427" s="21"/>
      <c r="PDL427" s="21"/>
      <c r="PDM427" s="21"/>
      <c r="PDN427" s="21"/>
      <c r="PDO427" s="21"/>
      <c r="PDP427" s="21"/>
      <c r="PDQ427" s="21"/>
      <c r="PDR427" s="21"/>
      <c r="PDS427" s="21"/>
      <c r="PDT427" s="21"/>
      <c r="PDU427" s="21"/>
      <c r="PDV427" s="21"/>
      <c r="PDW427" s="21"/>
      <c r="PDX427" s="21"/>
      <c r="PDY427" s="21"/>
      <c r="PDZ427" s="21"/>
      <c r="PEA427" s="21"/>
      <c r="PEB427" s="21"/>
      <c r="PEC427" s="21"/>
      <c r="PED427" s="21"/>
      <c r="PEE427" s="21"/>
      <c r="PEF427" s="21"/>
      <c r="PEG427" s="21"/>
      <c r="PEH427" s="21"/>
      <c r="PEI427" s="21"/>
      <c r="PEJ427" s="21"/>
      <c r="PEK427" s="21"/>
      <c r="PEL427" s="21"/>
      <c r="PEM427" s="21"/>
      <c r="PEN427" s="21"/>
      <c r="PEO427" s="21"/>
      <c r="PEP427" s="21"/>
      <c r="PEQ427" s="21"/>
      <c r="PER427" s="21"/>
      <c r="PES427" s="21"/>
      <c r="PET427" s="21"/>
      <c r="PEU427" s="21"/>
      <c r="PEV427" s="21"/>
      <c r="PEW427" s="21"/>
      <c r="PEX427" s="21"/>
      <c r="PEY427" s="21"/>
      <c r="PEZ427" s="21"/>
      <c r="PFA427" s="21"/>
      <c r="PFB427" s="21"/>
      <c r="PFC427" s="21"/>
      <c r="PFD427" s="21"/>
      <c r="PFE427" s="21"/>
      <c r="PFF427" s="21"/>
      <c r="PFG427" s="21"/>
      <c r="PFH427" s="21"/>
      <c r="PFI427" s="21"/>
      <c r="PFJ427" s="21"/>
      <c r="PFK427" s="21"/>
      <c r="PFL427" s="21"/>
      <c r="PFM427" s="21"/>
      <c r="PFN427" s="21"/>
      <c r="PFO427" s="21"/>
      <c r="PFP427" s="21"/>
      <c r="PFQ427" s="21"/>
      <c r="PFR427" s="21"/>
      <c r="PFS427" s="21"/>
      <c r="PFT427" s="21"/>
      <c r="PFU427" s="21"/>
      <c r="PFV427" s="21"/>
      <c r="PFW427" s="21"/>
      <c r="PFX427" s="21"/>
      <c r="PFY427" s="21"/>
      <c r="PFZ427" s="21"/>
      <c r="PGA427" s="21"/>
      <c r="PGB427" s="21"/>
      <c r="PGC427" s="21"/>
      <c r="PGD427" s="21"/>
      <c r="PGE427" s="21"/>
      <c r="PGF427" s="21"/>
      <c r="PGG427" s="21"/>
      <c r="PGH427" s="21"/>
      <c r="PGI427" s="21"/>
      <c r="PGJ427" s="21"/>
      <c r="PGK427" s="21"/>
      <c r="PGL427" s="21"/>
      <c r="PGM427" s="21"/>
      <c r="PGN427" s="21"/>
      <c r="PGO427" s="21"/>
      <c r="PGP427" s="21"/>
      <c r="PGQ427" s="21"/>
      <c r="PGR427" s="21"/>
      <c r="PGS427" s="21"/>
      <c r="PGT427" s="21"/>
      <c r="PGU427" s="21"/>
      <c r="PGV427" s="21"/>
      <c r="PGW427" s="21"/>
      <c r="PGX427" s="21"/>
      <c r="PGY427" s="21"/>
      <c r="PGZ427" s="21"/>
      <c r="PHA427" s="21"/>
      <c r="PHB427" s="21"/>
      <c r="PHC427" s="21"/>
      <c r="PHD427" s="21"/>
      <c r="PHE427" s="21"/>
      <c r="PHF427" s="21"/>
      <c r="PHG427" s="21"/>
      <c r="PHH427" s="21"/>
      <c r="PHI427" s="21"/>
      <c r="PHJ427" s="21"/>
      <c r="PHK427" s="21"/>
      <c r="PHL427" s="21"/>
      <c r="PHM427" s="21"/>
      <c r="PHN427" s="21"/>
      <c r="PHO427" s="21"/>
      <c r="PHP427" s="21"/>
      <c r="PHQ427" s="21"/>
      <c r="PHR427" s="21"/>
      <c r="PHS427" s="21"/>
      <c r="PHT427" s="21"/>
      <c r="PHU427" s="21"/>
      <c r="PHV427" s="21"/>
      <c r="PHW427" s="21"/>
      <c r="PHX427" s="21"/>
      <c r="PHY427" s="21"/>
      <c r="PHZ427" s="21"/>
      <c r="PIA427" s="21"/>
      <c r="PIB427" s="21"/>
      <c r="PIC427" s="21"/>
      <c r="PID427" s="21"/>
      <c r="PIE427" s="21"/>
      <c r="PIF427" s="21"/>
      <c r="PIG427" s="21"/>
      <c r="PIH427" s="21"/>
      <c r="PII427" s="21"/>
      <c r="PIJ427" s="21"/>
      <c r="PIK427" s="21"/>
      <c r="PIL427" s="21"/>
      <c r="PIM427" s="21"/>
      <c r="PIN427" s="21"/>
      <c r="PIO427" s="21"/>
      <c r="PIP427" s="21"/>
      <c r="PIQ427" s="21"/>
      <c r="PIR427" s="21"/>
      <c r="PIS427" s="21"/>
      <c r="PIT427" s="21"/>
      <c r="PIU427" s="21"/>
      <c r="PIV427" s="21"/>
      <c r="PIW427" s="21"/>
      <c r="PIX427" s="21"/>
      <c r="PIY427" s="21"/>
      <c r="PIZ427" s="21"/>
      <c r="PJA427" s="21"/>
      <c r="PJB427" s="21"/>
      <c r="PJC427" s="21"/>
      <c r="PJD427" s="21"/>
      <c r="PJE427" s="21"/>
      <c r="PJF427" s="21"/>
      <c r="PJG427" s="21"/>
      <c r="PJH427" s="21"/>
      <c r="PJI427" s="21"/>
      <c r="PJJ427" s="21"/>
      <c r="PJK427" s="21"/>
      <c r="PJL427" s="21"/>
      <c r="PJM427" s="21"/>
      <c r="PJN427" s="21"/>
      <c r="PJO427" s="21"/>
      <c r="PJP427" s="21"/>
      <c r="PJQ427" s="21"/>
      <c r="PJR427" s="21"/>
      <c r="PJS427" s="21"/>
      <c r="PJT427" s="21"/>
      <c r="PJU427" s="21"/>
      <c r="PJV427" s="21"/>
      <c r="PJW427" s="21"/>
      <c r="PJX427" s="21"/>
      <c r="PJY427" s="21"/>
      <c r="PJZ427" s="21"/>
      <c r="PKA427" s="21"/>
      <c r="PKB427" s="21"/>
      <c r="PKC427" s="21"/>
      <c r="PKD427" s="21"/>
      <c r="PKE427" s="21"/>
      <c r="PKF427" s="21"/>
      <c r="PKG427" s="21"/>
      <c r="PKH427" s="21"/>
      <c r="PKI427" s="21"/>
      <c r="PKJ427" s="21"/>
      <c r="PKK427" s="21"/>
      <c r="PKL427" s="21"/>
      <c r="PKM427" s="21"/>
      <c r="PKN427" s="21"/>
      <c r="PKO427" s="21"/>
      <c r="PKP427" s="21"/>
      <c r="PKQ427" s="21"/>
      <c r="PKR427" s="21"/>
      <c r="PKS427" s="21"/>
      <c r="PKT427" s="21"/>
      <c r="PKU427" s="21"/>
      <c r="PKV427" s="21"/>
      <c r="PKW427" s="21"/>
      <c r="PKX427" s="21"/>
      <c r="PKY427" s="21"/>
      <c r="PKZ427" s="21"/>
      <c r="PLA427" s="21"/>
      <c r="PLB427" s="21"/>
      <c r="PLC427" s="21"/>
      <c r="PLD427" s="21"/>
      <c r="PLE427" s="21"/>
      <c r="PLF427" s="21"/>
      <c r="PLG427" s="21"/>
      <c r="PLH427" s="21"/>
      <c r="PLI427" s="21"/>
      <c r="PLJ427" s="21"/>
      <c r="PLK427" s="21"/>
      <c r="PLL427" s="21"/>
      <c r="PLM427" s="21"/>
      <c r="PLN427" s="21"/>
      <c r="PLO427" s="21"/>
      <c r="PLP427" s="21"/>
      <c r="PLQ427" s="21"/>
      <c r="PLR427" s="21"/>
      <c r="PLS427" s="21"/>
      <c r="PLT427" s="21"/>
      <c r="PLU427" s="21"/>
      <c r="PLV427" s="21"/>
      <c r="PLW427" s="21"/>
      <c r="PLX427" s="21"/>
      <c r="PLY427" s="21"/>
      <c r="PLZ427" s="21"/>
      <c r="PMA427" s="21"/>
      <c r="PMB427" s="21"/>
      <c r="PMC427" s="21"/>
      <c r="PMD427" s="21"/>
      <c r="PME427" s="21"/>
      <c r="PMF427" s="21"/>
      <c r="PMG427" s="21"/>
      <c r="PMH427" s="21"/>
      <c r="PMI427" s="21"/>
      <c r="PMJ427" s="21"/>
      <c r="PMK427" s="21"/>
      <c r="PML427" s="21"/>
      <c r="PMM427" s="21"/>
      <c r="PMN427" s="21"/>
      <c r="PMO427" s="21"/>
      <c r="PMP427" s="21"/>
      <c r="PMQ427" s="21"/>
      <c r="PMR427" s="21"/>
      <c r="PMS427" s="21"/>
      <c r="PMT427" s="21"/>
      <c r="PMU427" s="21"/>
      <c r="PMV427" s="21"/>
      <c r="PMW427" s="21"/>
      <c r="PMX427" s="21"/>
      <c r="PMY427" s="21"/>
      <c r="PMZ427" s="21"/>
      <c r="PNA427" s="21"/>
      <c r="PNB427" s="21"/>
      <c r="PNC427" s="21"/>
      <c r="PND427" s="21"/>
      <c r="PNE427" s="21"/>
      <c r="PNF427" s="21"/>
      <c r="PNG427" s="21"/>
      <c r="PNH427" s="21"/>
      <c r="PNI427" s="21"/>
      <c r="PNJ427" s="21"/>
      <c r="PNK427" s="21"/>
      <c r="PNL427" s="21"/>
      <c r="PNM427" s="21"/>
      <c r="PNN427" s="21"/>
      <c r="PNO427" s="21"/>
      <c r="PNP427" s="21"/>
      <c r="PNQ427" s="21"/>
      <c r="PNR427" s="21"/>
      <c r="PNS427" s="21"/>
      <c r="PNT427" s="21"/>
      <c r="PNU427" s="21"/>
      <c r="PNV427" s="21"/>
      <c r="PNW427" s="21"/>
      <c r="PNX427" s="21"/>
      <c r="PNY427" s="21"/>
      <c r="PNZ427" s="21"/>
      <c r="POA427" s="21"/>
      <c r="POB427" s="21"/>
      <c r="POC427" s="21"/>
      <c r="POD427" s="21"/>
      <c r="POE427" s="21"/>
      <c r="POF427" s="21"/>
      <c r="POG427" s="21"/>
      <c r="POH427" s="21"/>
      <c r="POI427" s="21"/>
      <c r="POJ427" s="21"/>
      <c r="POK427" s="21"/>
      <c r="POL427" s="21"/>
      <c r="POM427" s="21"/>
      <c r="PON427" s="21"/>
      <c r="POO427" s="21"/>
      <c r="POP427" s="21"/>
      <c r="POQ427" s="21"/>
      <c r="POR427" s="21"/>
      <c r="POS427" s="21"/>
      <c r="POT427" s="21"/>
      <c r="POU427" s="21"/>
      <c r="POV427" s="21"/>
      <c r="POW427" s="21"/>
      <c r="POX427" s="21"/>
      <c r="POY427" s="21"/>
      <c r="POZ427" s="21"/>
      <c r="PPA427" s="21"/>
      <c r="PPB427" s="21"/>
      <c r="PPC427" s="21"/>
      <c r="PPD427" s="21"/>
      <c r="PPE427" s="21"/>
      <c r="PPF427" s="21"/>
      <c r="PPG427" s="21"/>
      <c r="PPH427" s="21"/>
      <c r="PPI427" s="21"/>
      <c r="PPJ427" s="21"/>
      <c r="PPK427" s="21"/>
      <c r="PPL427" s="21"/>
      <c r="PPM427" s="21"/>
      <c r="PPN427" s="21"/>
      <c r="PPO427" s="21"/>
      <c r="PPP427" s="21"/>
      <c r="PPQ427" s="21"/>
      <c r="PPR427" s="21"/>
      <c r="PPS427" s="21"/>
      <c r="PPT427" s="21"/>
      <c r="PPU427" s="21"/>
      <c r="PPV427" s="21"/>
      <c r="PPW427" s="21"/>
      <c r="PPX427" s="21"/>
      <c r="PPY427" s="21"/>
      <c r="PPZ427" s="21"/>
      <c r="PQA427" s="21"/>
      <c r="PQB427" s="21"/>
      <c r="PQC427" s="21"/>
      <c r="PQD427" s="21"/>
      <c r="PQE427" s="21"/>
      <c r="PQF427" s="21"/>
      <c r="PQG427" s="21"/>
      <c r="PQH427" s="21"/>
      <c r="PQI427" s="21"/>
      <c r="PQJ427" s="21"/>
      <c r="PQK427" s="21"/>
      <c r="PQL427" s="21"/>
      <c r="PQM427" s="21"/>
      <c r="PQN427" s="21"/>
      <c r="PQO427" s="21"/>
      <c r="PQP427" s="21"/>
      <c r="PQQ427" s="21"/>
      <c r="PQR427" s="21"/>
      <c r="PQS427" s="21"/>
      <c r="PQT427" s="21"/>
      <c r="PQU427" s="21"/>
      <c r="PQV427" s="21"/>
      <c r="PQW427" s="21"/>
      <c r="PQX427" s="21"/>
      <c r="PQY427" s="21"/>
      <c r="PQZ427" s="21"/>
      <c r="PRA427" s="21"/>
      <c r="PRB427" s="21"/>
      <c r="PRC427" s="21"/>
      <c r="PRD427" s="21"/>
      <c r="PRE427" s="21"/>
      <c r="PRF427" s="21"/>
      <c r="PRG427" s="21"/>
      <c r="PRH427" s="21"/>
      <c r="PRI427" s="21"/>
      <c r="PRJ427" s="21"/>
      <c r="PRK427" s="21"/>
      <c r="PRL427" s="21"/>
      <c r="PRM427" s="21"/>
      <c r="PRN427" s="21"/>
      <c r="PRO427" s="21"/>
      <c r="PRP427" s="21"/>
      <c r="PRQ427" s="21"/>
      <c r="PRR427" s="21"/>
      <c r="PRS427" s="21"/>
      <c r="PRT427" s="21"/>
      <c r="PRU427" s="21"/>
      <c r="PRV427" s="21"/>
      <c r="PRW427" s="21"/>
      <c r="PRX427" s="21"/>
      <c r="PRY427" s="21"/>
      <c r="PRZ427" s="21"/>
      <c r="PSA427" s="21"/>
      <c r="PSB427" s="21"/>
      <c r="PSC427" s="21"/>
      <c r="PSD427" s="21"/>
      <c r="PSE427" s="21"/>
      <c r="PSF427" s="21"/>
      <c r="PSG427" s="21"/>
      <c r="PSH427" s="21"/>
      <c r="PSI427" s="21"/>
      <c r="PSJ427" s="21"/>
      <c r="PSK427" s="21"/>
      <c r="PSL427" s="21"/>
      <c r="PSM427" s="21"/>
      <c r="PSN427" s="21"/>
      <c r="PSO427" s="21"/>
      <c r="PSP427" s="21"/>
      <c r="PSQ427" s="21"/>
      <c r="PSR427" s="21"/>
      <c r="PSS427" s="21"/>
      <c r="PST427" s="21"/>
      <c r="PSU427" s="21"/>
      <c r="PSV427" s="21"/>
      <c r="PSW427" s="21"/>
      <c r="PSX427" s="21"/>
      <c r="PSY427" s="21"/>
      <c r="PSZ427" s="21"/>
      <c r="PTA427" s="21"/>
      <c r="PTB427" s="21"/>
      <c r="PTC427" s="21"/>
      <c r="PTD427" s="21"/>
      <c r="PTE427" s="21"/>
      <c r="PTF427" s="21"/>
      <c r="PTG427" s="21"/>
      <c r="PTH427" s="21"/>
      <c r="PTI427" s="21"/>
      <c r="PTJ427" s="21"/>
      <c r="PTK427" s="21"/>
      <c r="PTL427" s="21"/>
      <c r="PTM427" s="21"/>
      <c r="PTN427" s="21"/>
      <c r="PTO427" s="21"/>
      <c r="PTP427" s="21"/>
      <c r="PTQ427" s="21"/>
      <c r="PTR427" s="21"/>
      <c r="PTS427" s="21"/>
      <c r="PTT427" s="21"/>
      <c r="PTU427" s="21"/>
      <c r="PTV427" s="21"/>
      <c r="PTW427" s="21"/>
      <c r="PTX427" s="21"/>
      <c r="PTY427" s="21"/>
      <c r="PTZ427" s="21"/>
      <c r="PUA427" s="21"/>
      <c r="PUB427" s="21"/>
      <c r="PUC427" s="21"/>
      <c r="PUD427" s="21"/>
      <c r="PUE427" s="21"/>
      <c r="PUF427" s="21"/>
      <c r="PUG427" s="21"/>
      <c r="PUH427" s="21"/>
      <c r="PUI427" s="21"/>
      <c r="PUJ427" s="21"/>
      <c r="PUK427" s="21"/>
      <c r="PUL427" s="21"/>
      <c r="PUM427" s="21"/>
      <c r="PUN427" s="21"/>
      <c r="PUO427" s="21"/>
      <c r="PUP427" s="21"/>
      <c r="PUQ427" s="21"/>
      <c r="PUR427" s="21"/>
      <c r="PUS427" s="21"/>
      <c r="PUT427" s="21"/>
      <c r="PUU427" s="21"/>
      <c r="PUV427" s="21"/>
      <c r="PUW427" s="21"/>
      <c r="PUX427" s="21"/>
      <c r="PUY427" s="21"/>
      <c r="PUZ427" s="21"/>
      <c r="PVA427" s="21"/>
      <c r="PVB427" s="21"/>
      <c r="PVC427" s="21"/>
      <c r="PVD427" s="21"/>
      <c r="PVE427" s="21"/>
      <c r="PVF427" s="21"/>
      <c r="PVG427" s="21"/>
      <c r="PVH427" s="21"/>
      <c r="PVI427" s="21"/>
      <c r="PVJ427" s="21"/>
      <c r="PVK427" s="21"/>
      <c r="PVL427" s="21"/>
      <c r="PVM427" s="21"/>
      <c r="PVN427" s="21"/>
      <c r="PVO427" s="21"/>
      <c r="PVP427" s="21"/>
      <c r="PVQ427" s="21"/>
      <c r="PVR427" s="21"/>
      <c r="PVS427" s="21"/>
      <c r="PVT427" s="21"/>
      <c r="PVU427" s="21"/>
      <c r="PVV427" s="21"/>
      <c r="PVW427" s="21"/>
      <c r="PVX427" s="21"/>
      <c r="PVY427" s="21"/>
      <c r="PVZ427" s="21"/>
      <c r="PWA427" s="21"/>
      <c r="PWB427" s="21"/>
      <c r="PWC427" s="21"/>
      <c r="PWD427" s="21"/>
      <c r="PWE427" s="21"/>
      <c r="PWF427" s="21"/>
      <c r="PWG427" s="21"/>
      <c r="PWH427" s="21"/>
      <c r="PWI427" s="21"/>
      <c r="PWJ427" s="21"/>
      <c r="PWK427" s="21"/>
      <c r="PWL427" s="21"/>
      <c r="PWM427" s="21"/>
      <c r="PWN427" s="21"/>
      <c r="PWO427" s="21"/>
      <c r="PWP427" s="21"/>
      <c r="PWQ427" s="21"/>
      <c r="PWR427" s="21"/>
      <c r="PWS427" s="21"/>
      <c r="PWT427" s="21"/>
      <c r="PWU427" s="21"/>
      <c r="PWV427" s="21"/>
      <c r="PWW427" s="21"/>
      <c r="PWX427" s="21"/>
      <c r="PWY427" s="21"/>
      <c r="PWZ427" s="21"/>
      <c r="PXA427" s="21"/>
      <c r="PXB427" s="21"/>
      <c r="PXC427" s="21"/>
      <c r="PXD427" s="21"/>
      <c r="PXE427" s="21"/>
      <c r="PXF427" s="21"/>
      <c r="PXG427" s="21"/>
      <c r="PXH427" s="21"/>
      <c r="PXI427" s="21"/>
      <c r="PXJ427" s="21"/>
      <c r="PXK427" s="21"/>
      <c r="PXL427" s="21"/>
      <c r="PXM427" s="21"/>
      <c r="PXN427" s="21"/>
      <c r="PXO427" s="21"/>
      <c r="PXP427" s="21"/>
      <c r="PXQ427" s="21"/>
      <c r="PXR427" s="21"/>
      <c r="PXS427" s="21"/>
      <c r="PXT427" s="21"/>
      <c r="PXU427" s="21"/>
      <c r="PXV427" s="21"/>
      <c r="PXW427" s="21"/>
      <c r="PXX427" s="21"/>
      <c r="PXY427" s="21"/>
      <c r="PXZ427" s="21"/>
      <c r="PYA427" s="21"/>
      <c r="PYB427" s="21"/>
      <c r="PYC427" s="21"/>
      <c r="PYD427" s="21"/>
      <c r="PYE427" s="21"/>
      <c r="PYF427" s="21"/>
      <c r="PYG427" s="21"/>
      <c r="PYH427" s="21"/>
      <c r="PYI427" s="21"/>
      <c r="PYJ427" s="21"/>
      <c r="PYK427" s="21"/>
      <c r="PYL427" s="21"/>
      <c r="PYM427" s="21"/>
      <c r="PYN427" s="21"/>
      <c r="PYO427" s="21"/>
      <c r="PYP427" s="21"/>
      <c r="PYQ427" s="21"/>
      <c r="PYR427" s="21"/>
      <c r="PYS427" s="21"/>
      <c r="PYT427" s="21"/>
      <c r="PYU427" s="21"/>
      <c r="PYV427" s="21"/>
      <c r="PYW427" s="21"/>
      <c r="PYX427" s="21"/>
      <c r="PYY427" s="21"/>
      <c r="PYZ427" s="21"/>
      <c r="PZA427" s="21"/>
      <c r="PZB427" s="21"/>
      <c r="PZC427" s="21"/>
      <c r="PZD427" s="21"/>
      <c r="PZE427" s="21"/>
      <c r="PZF427" s="21"/>
      <c r="PZG427" s="21"/>
      <c r="PZH427" s="21"/>
      <c r="PZI427" s="21"/>
      <c r="PZJ427" s="21"/>
      <c r="PZK427" s="21"/>
      <c r="PZL427" s="21"/>
      <c r="PZM427" s="21"/>
      <c r="PZN427" s="21"/>
      <c r="PZO427" s="21"/>
      <c r="PZP427" s="21"/>
      <c r="PZQ427" s="21"/>
      <c r="PZR427" s="21"/>
      <c r="PZS427" s="21"/>
      <c r="PZT427" s="21"/>
      <c r="PZU427" s="21"/>
      <c r="PZV427" s="21"/>
      <c r="PZW427" s="21"/>
      <c r="PZX427" s="21"/>
      <c r="PZY427" s="21"/>
      <c r="PZZ427" s="21"/>
      <c r="QAA427" s="21"/>
      <c r="QAB427" s="21"/>
      <c r="QAC427" s="21"/>
      <c r="QAD427" s="21"/>
      <c r="QAE427" s="21"/>
      <c r="QAF427" s="21"/>
      <c r="QAG427" s="21"/>
      <c r="QAH427" s="21"/>
      <c r="QAI427" s="21"/>
      <c r="QAJ427" s="21"/>
      <c r="QAK427" s="21"/>
      <c r="QAL427" s="21"/>
      <c r="QAM427" s="21"/>
      <c r="QAN427" s="21"/>
      <c r="QAO427" s="21"/>
      <c r="QAP427" s="21"/>
      <c r="QAQ427" s="21"/>
      <c r="QAR427" s="21"/>
      <c r="QAS427" s="21"/>
      <c r="QAT427" s="21"/>
      <c r="QAU427" s="21"/>
      <c r="QAV427" s="21"/>
      <c r="QAW427" s="21"/>
      <c r="QAX427" s="21"/>
      <c r="QAY427" s="21"/>
      <c r="QAZ427" s="21"/>
      <c r="QBA427" s="21"/>
      <c r="QBB427" s="21"/>
      <c r="QBC427" s="21"/>
      <c r="QBD427" s="21"/>
      <c r="QBE427" s="21"/>
      <c r="QBF427" s="21"/>
      <c r="QBG427" s="21"/>
      <c r="QBH427" s="21"/>
      <c r="QBI427" s="21"/>
      <c r="QBJ427" s="21"/>
      <c r="QBK427" s="21"/>
      <c r="QBL427" s="21"/>
      <c r="QBM427" s="21"/>
      <c r="QBN427" s="21"/>
      <c r="QBO427" s="21"/>
      <c r="QBP427" s="21"/>
      <c r="QBQ427" s="21"/>
      <c r="QBR427" s="21"/>
      <c r="QBS427" s="21"/>
      <c r="QBT427" s="21"/>
      <c r="QBU427" s="21"/>
      <c r="QBV427" s="21"/>
      <c r="QBW427" s="21"/>
      <c r="QBX427" s="21"/>
      <c r="QBY427" s="21"/>
      <c r="QBZ427" s="21"/>
      <c r="QCA427" s="21"/>
      <c r="QCB427" s="21"/>
      <c r="QCC427" s="21"/>
      <c r="QCD427" s="21"/>
      <c r="QCE427" s="21"/>
      <c r="QCF427" s="21"/>
      <c r="QCG427" s="21"/>
      <c r="QCH427" s="21"/>
      <c r="QCI427" s="21"/>
      <c r="QCJ427" s="21"/>
      <c r="QCK427" s="21"/>
      <c r="QCL427" s="21"/>
      <c r="QCM427" s="21"/>
      <c r="QCN427" s="21"/>
      <c r="QCO427" s="21"/>
      <c r="QCP427" s="21"/>
      <c r="QCQ427" s="21"/>
      <c r="QCR427" s="21"/>
      <c r="QCS427" s="21"/>
      <c r="QCT427" s="21"/>
      <c r="QCU427" s="21"/>
      <c r="QCV427" s="21"/>
      <c r="QCW427" s="21"/>
      <c r="QCX427" s="21"/>
      <c r="QCY427" s="21"/>
      <c r="QCZ427" s="21"/>
      <c r="QDA427" s="21"/>
      <c r="QDB427" s="21"/>
      <c r="QDC427" s="21"/>
      <c r="QDD427" s="21"/>
      <c r="QDE427" s="21"/>
      <c r="QDF427" s="21"/>
      <c r="QDG427" s="21"/>
      <c r="QDH427" s="21"/>
      <c r="QDI427" s="21"/>
      <c r="QDJ427" s="21"/>
      <c r="QDK427" s="21"/>
      <c r="QDL427" s="21"/>
      <c r="QDM427" s="21"/>
      <c r="QDN427" s="21"/>
      <c r="QDO427" s="21"/>
      <c r="QDP427" s="21"/>
      <c r="QDQ427" s="21"/>
      <c r="QDR427" s="21"/>
      <c r="QDS427" s="21"/>
      <c r="QDT427" s="21"/>
      <c r="QDU427" s="21"/>
      <c r="QDV427" s="21"/>
      <c r="QDW427" s="21"/>
      <c r="QDX427" s="21"/>
      <c r="QDY427" s="21"/>
      <c r="QDZ427" s="21"/>
      <c r="QEA427" s="21"/>
      <c r="QEB427" s="21"/>
      <c r="QEC427" s="21"/>
      <c r="QED427" s="21"/>
      <c r="QEE427" s="21"/>
      <c r="QEF427" s="21"/>
      <c r="QEG427" s="21"/>
      <c r="QEH427" s="21"/>
      <c r="QEI427" s="21"/>
      <c r="QEJ427" s="21"/>
      <c r="QEK427" s="21"/>
      <c r="QEL427" s="21"/>
      <c r="QEM427" s="21"/>
      <c r="QEN427" s="21"/>
      <c r="QEO427" s="21"/>
      <c r="QEP427" s="21"/>
      <c r="QEQ427" s="21"/>
      <c r="QER427" s="21"/>
      <c r="QES427" s="21"/>
      <c r="QET427" s="21"/>
      <c r="QEU427" s="21"/>
      <c r="QEV427" s="21"/>
      <c r="QEW427" s="21"/>
      <c r="QEX427" s="21"/>
      <c r="QEY427" s="21"/>
      <c r="QEZ427" s="21"/>
      <c r="QFA427" s="21"/>
      <c r="QFB427" s="21"/>
      <c r="QFC427" s="21"/>
      <c r="QFD427" s="21"/>
      <c r="QFE427" s="21"/>
      <c r="QFF427" s="21"/>
      <c r="QFG427" s="21"/>
      <c r="QFH427" s="21"/>
      <c r="QFI427" s="21"/>
      <c r="QFJ427" s="21"/>
      <c r="QFK427" s="21"/>
      <c r="QFL427" s="21"/>
      <c r="QFM427" s="21"/>
      <c r="QFN427" s="21"/>
      <c r="QFO427" s="21"/>
      <c r="QFP427" s="21"/>
      <c r="QFQ427" s="21"/>
      <c r="QFR427" s="21"/>
      <c r="QFS427" s="21"/>
      <c r="QFT427" s="21"/>
      <c r="QFU427" s="21"/>
      <c r="QFV427" s="21"/>
      <c r="QFW427" s="21"/>
      <c r="QFX427" s="21"/>
      <c r="QFY427" s="21"/>
      <c r="QFZ427" s="21"/>
      <c r="QGA427" s="21"/>
      <c r="QGB427" s="21"/>
      <c r="QGC427" s="21"/>
      <c r="QGD427" s="21"/>
      <c r="QGE427" s="21"/>
      <c r="QGF427" s="21"/>
      <c r="QGG427" s="21"/>
      <c r="QGH427" s="21"/>
      <c r="QGI427" s="21"/>
      <c r="QGJ427" s="21"/>
      <c r="QGK427" s="21"/>
      <c r="QGL427" s="21"/>
      <c r="QGM427" s="21"/>
      <c r="QGN427" s="21"/>
      <c r="QGO427" s="21"/>
      <c r="QGP427" s="21"/>
      <c r="QGQ427" s="21"/>
      <c r="QGR427" s="21"/>
      <c r="QGS427" s="21"/>
      <c r="QGT427" s="21"/>
      <c r="QGU427" s="21"/>
      <c r="QGV427" s="21"/>
      <c r="QGW427" s="21"/>
      <c r="QGX427" s="21"/>
      <c r="QGY427" s="21"/>
      <c r="QGZ427" s="21"/>
      <c r="QHA427" s="21"/>
      <c r="QHB427" s="21"/>
      <c r="QHC427" s="21"/>
      <c r="QHD427" s="21"/>
      <c r="QHE427" s="21"/>
      <c r="QHF427" s="21"/>
      <c r="QHG427" s="21"/>
      <c r="QHH427" s="21"/>
      <c r="QHI427" s="21"/>
      <c r="QHJ427" s="21"/>
      <c r="QHK427" s="21"/>
      <c r="QHL427" s="21"/>
      <c r="QHM427" s="21"/>
      <c r="QHN427" s="21"/>
      <c r="QHO427" s="21"/>
      <c r="QHP427" s="21"/>
      <c r="QHQ427" s="21"/>
      <c r="QHR427" s="21"/>
      <c r="QHS427" s="21"/>
      <c r="QHT427" s="21"/>
      <c r="QHU427" s="21"/>
      <c r="QHV427" s="21"/>
      <c r="QHW427" s="21"/>
      <c r="QHX427" s="21"/>
      <c r="QHY427" s="21"/>
      <c r="QHZ427" s="21"/>
      <c r="QIA427" s="21"/>
      <c r="QIB427" s="21"/>
      <c r="QIC427" s="21"/>
      <c r="QID427" s="21"/>
      <c r="QIE427" s="21"/>
      <c r="QIF427" s="21"/>
      <c r="QIG427" s="21"/>
      <c r="QIH427" s="21"/>
      <c r="QII427" s="21"/>
      <c r="QIJ427" s="21"/>
      <c r="QIK427" s="21"/>
      <c r="QIL427" s="21"/>
      <c r="QIM427" s="21"/>
      <c r="QIN427" s="21"/>
      <c r="QIO427" s="21"/>
      <c r="QIP427" s="21"/>
      <c r="QIQ427" s="21"/>
      <c r="QIR427" s="21"/>
      <c r="QIS427" s="21"/>
      <c r="QIT427" s="21"/>
      <c r="QIU427" s="21"/>
      <c r="QIV427" s="21"/>
      <c r="QIW427" s="21"/>
      <c r="QIX427" s="21"/>
      <c r="QIY427" s="21"/>
      <c r="QIZ427" s="21"/>
      <c r="QJA427" s="21"/>
      <c r="QJB427" s="21"/>
      <c r="QJC427" s="21"/>
      <c r="QJD427" s="21"/>
      <c r="QJE427" s="21"/>
      <c r="QJF427" s="21"/>
      <c r="QJG427" s="21"/>
      <c r="QJH427" s="21"/>
      <c r="QJI427" s="21"/>
      <c r="QJJ427" s="21"/>
      <c r="QJK427" s="21"/>
      <c r="QJL427" s="21"/>
      <c r="QJM427" s="21"/>
      <c r="QJN427" s="21"/>
      <c r="QJO427" s="21"/>
      <c r="QJP427" s="21"/>
      <c r="QJQ427" s="21"/>
      <c r="QJR427" s="21"/>
      <c r="QJS427" s="21"/>
      <c r="QJT427" s="21"/>
      <c r="QJU427" s="21"/>
      <c r="QJV427" s="21"/>
      <c r="QJW427" s="21"/>
      <c r="QJX427" s="21"/>
      <c r="QJY427" s="21"/>
      <c r="QJZ427" s="21"/>
      <c r="QKA427" s="21"/>
      <c r="QKB427" s="21"/>
      <c r="QKC427" s="21"/>
      <c r="QKD427" s="21"/>
      <c r="QKE427" s="21"/>
      <c r="QKF427" s="21"/>
      <c r="QKG427" s="21"/>
      <c r="QKH427" s="21"/>
      <c r="QKI427" s="21"/>
      <c r="QKJ427" s="21"/>
      <c r="QKK427" s="21"/>
      <c r="QKL427" s="21"/>
      <c r="QKM427" s="21"/>
      <c r="QKN427" s="21"/>
      <c r="QKO427" s="21"/>
      <c r="QKP427" s="21"/>
      <c r="QKQ427" s="21"/>
      <c r="QKR427" s="21"/>
      <c r="QKS427" s="21"/>
      <c r="QKT427" s="21"/>
      <c r="QKU427" s="21"/>
      <c r="QKV427" s="21"/>
      <c r="QKW427" s="21"/>
      <c r="QKX427" s="21"/>
      <c r="QKY427" s="21"/>
      <c r="QKZ427" s="21"/>
      <c r="QLA427" s="21"/>
      <c r="QLB427" s="21"/>
      <c r="QLC427" s="21"/>
      <c r="QLD427" s="21"/>
      <c r="QLE427" s="21"/>
      <c r="QLF427" s="21"/>
      <c r="QLG427" s="21"/>
      <c r="QLH427" s="21"/>
      <c r="QLI427" s="21"/>
      <c r="QLJ427" s="21"/>
      <c r="QLK427" s="21"/>
      <c r="QLL427" s="21"/>
      <c r="QLM427" s="21"/>
      <c r="QLN427" s="21"/>
      <c r="QLO427" s="21"/>
      <c r="QLP427" s="21"/>
      <c r="QLQ427" s="21"/>
      <c r="QLR427" s="21"/>
      <c r="QLS427" s="21"/>
      <c r="QLT427" s="21"/>
      <c r="QLU427" s="21"/>
      <c r="QLV427" s="21"/>
      <c r="QLW427" s="21"/>
      <c r="QLX427" s="21"/>
      <c r="QLY427" s="21"/>
      <c r="QLZ427" s="21"/>
      <c r="QMA427" s="21"/>
      <c r="QMB427" s="21"/>
      <c r="QMC427" s="21"/>
      <c r="QMD427" s="21"/>
      <c r="QME427" s="21"/>
      <c r="QMF427" s="21"/>
      <c r="QMG427" s="21"/>
      <c r="QMH427" s="21"/>
      <c r="QMI427" s="21"/>
      <c r="QMJ427" s="21"/>
      <c r="QMK427" s="21"/>
      <c r="QML427" s="21"/>
      <c r="QMM427" s="21"/>
      <c r="QMN427" s="21"/>
      <c r="QMO427" s="21"/>
      <c r="QMP427" s="21"/>
      <c r="QMQ427" s="21"/>
      <c r="QMR427" s="21"/>
      <c r="QMS427" s="21"/>
      <c r="QMT427" s="21"/>
      <c r="QMU427" s="21"/>
      <c r="QMV427" s="21"/>
      <c r="QMW427" s="21"/>
      <c r="QMX427" s="21"/>
      <c r="QMY427" s="21"/>
      <c r="QMZ427" s="21"/>
      <c r="QNA427" s="21"/>
      <c r="QNB427" s="21"/>
      <c r="QNC427" s="21"/>
      <c r="QND427" s="21"/>
      <c r="QNE427" s="21"/>
      <c r="QNF427" s="21"/>
      <c r="QNG427" s="21"/>
      <c r="QNH427" s="21"/>
      <c r="QNI427" s="21"/>
      <c r="QNJ427" s="21"/>
      <c r="QNK427" s="21"/>
      <c r="QNL427" s="21"/>
      <c r="QNM427" s="21"/>
      <c r="QNN427" s="21"/>
      <c r="QNO427" s="21"/>
      <c r="QNP427" s="21"/>
      <c r="QNQ427" s="21"/>
      <c r="QNR427" s="21"/>
      <c r="QNS427" s="21"/>
      <c r="QNT427" s="21"/>
      <c r="QNU427" s="21"/>
      <c r="QNV427" s="21"/>
      <c r="QNW427" s="21"/>
      <c r="QNX427" s="21"/>
      <c r="QNY427" s="21"/>
      <c r="QNZ427" s="21"/>
      <c r="QOA427" s="21"/>
      <c r="QOB427" s="21"/>
      <c r="QOC427" s="21"/>
      <c r="QOD427" s="21"/>
      <c r="QOE427" s="21"/>
      <c r="QOF427" s="21"/>
      <c r="QOG427" s="21"/>
      <c r="QOH427" s="21"/>
      <c r="QOI427" s="21"/>
      <c r="QOJ427" s="21"/>
      <c r="QOK427" s="21"/>
      <c r="QOL427" s="21"/>
      <c r="QOM427" s="21"/>
      <c r="QON427" s="21"/>
      <c r="QOO427" s="21"/>
      <c r="QOP427" s="21"/>
      <c r="QOQ427" s="21"/>
      <c r="QOR427" s="21"/>
      <c r="QOS427" s="21"/>
      <c r="QOT427" s="21"/>
      <c r="QOU427" s="21"/>
      <c r="QOV427" s="21"/>
      <c r="QOW427" s="21"/>
      <c r="QOX427" s="21"/>
      <c r="QOY427" s="21"/>
      <c r="QOZ427" s="21"/>
      <c r="QPA427" s="21"/>
      <c r="QPB427" s="21"/>
      <c r="QPC427" s="21"/>
      <c r="QPD427" s="21"/>
      <c r="QPE427" s="21"/>
      <c r="QPF427" s="21"/>
      <c r="QPG427" s="21"/>
      <c r="QPH427" s="21"/>
      <c r="QPI427" s="21"/>
      <c r="QPJ427" s="21"/>
      <c r="QPK427" s="21"/>
      <c r="QPL427" s="21"/>
      <c r="QPM427" s="21"/>
      <c r="QPN427" s="21"/>
      <c r="QPO427" s="21"/>
      <c r="QPP427" s="21"/>
      <c r="QPQ427" s="21"/>
      <c r="QPR427" s="21"/>
      <c r="QPS427" s="21"/>
      <c r="QPT427" s="21"/>
      <c r="QPU427" s="21"/>
      <c r="QPV427" s="21"/>
      <c r="QPW427" s="21"/>
      <c r="QPX427" s="21"/>
      <c r="QPY427" s="21"/>
      <c r="QPZ427" s="21"/>
      <c r="QQA427" s="21"/>
      <c r="QQB427" s="21"/>
      <c r="QQC427" s="21"/>
      <c r="QQD427" s="21"/>
      <c r="QQE427" s="21"/>
      <c r="QQF427" s="21"/>
      <c r="QQG427" s="21"/>
      <c r="QQH427" s="21"/>
      <c r="QQI427" s="21"/>
      <c r="QQJ427" s="21"/>
      <c r="QQK427" s="21"/>
      <c r="QQL427" s="21"/>
      <c r="QQM427" s="21"/>
      <c r="QQN427" s="21"/>
      <c r="QQO427" s="21"/>
      <c r="QQP427" s="21"/>
      <c r="QQQ427" s="21"/>
      <c r="QQR427" s="21"/>
      <c r="QQS427" s="21"/>
      <c r="QQT427" s="21"/>
      <c r="QQU427" s="21"/>
      <c r="QQV427" s="21"/>
      <c r="QQW427" s="21"/>
      <c r="QQX427" s="21"/>
      <c r="QQY427" s="21"/>
      <c r="QQZ427" s="21"/>
      <c r="QRA427" s="21"/>
      <c r="QRB427" s="21"/>
      <c r="QRC427" s="21"/>
      <c r="QRD427" s="21"/>
      <c r="QRE427" s="21"/>
      <c r="QRF427" s="21"/>
      <c r="QRG427" s="21"/>
      <c r="QRH427" s="21"/>
      <c r="QRI427" s="21"/>
      <c r="QRJ427" s="21"/>
      <c r="QRK427" s="21"/>
      <c r="QRL427" s="21"/>
      <c r="QRM427" s="21"/>
      <c r="QRN427" s="21"/>
      <c r="QRO427" s="21"/>
      <c r="QRP427" s="21"/>
      <c r="QRQ427" s="21"/>
      <c r="QRR427" s="21"/>
      <c r="QRS427" s="21"/>
      <c r="QRT427" s="21"/>
      <c r="QRU427" s="21"/>
      <c r="QRV427" s="21"/>
      <c r="QRW427" s="21"/>
      <c r="QRX427" s="21"/>
      <c r="QRY427" s="21"/>
      <c r="QRZ427" s="21"/>
      <c r="QSA427" s="21"/>
      <c r="QSB427" s="21"/>
      <c r="QSC427" s="21"/>
      <c r="QSD427" s="21"/>
      <c r="QSE427" s="21"/>
      <c r="QSF427" s="21"/>
      <c r="QSG427" s="21"/>
      <c r="QSH427" s="21"/>
      <c r="QSI427" s="21"/>
      <c r="QSJ427" s="21"/>
      <c r="QSK427" s="21"/>
      <c r="QSL427" s="21"/>
      <c r="QSM427" s="21"/>
      <c r="QSN427" s="21"/>
      <c r="QSO427" s="21"/>
      <c r="QSP427" s="21"/>
      <c r="QSQ427" s="21"/>
      <c r="QSR427" s="21"/>
      <c r="QSS427" s="21"/>
      <c r="QST427" s="21"/>
      <c r="QSU427" s="21"/>
      <c r="QSV427" s="21"/>
      <c r="QSW427" s="21"/>
      <c r="QSX427" s="21"/>
      <c r="QSY427" s="21"/>
      <c r="QSZ427" s="21"/>
      <c r="QTA427" s="21"/>
      <c r="QTB427" s="21"/>
      <c r="QTC427" s="21"/>
      <c r="QTD427" s="21"/>
      <c r="QTE427" s="21"/>
      <c r="QTF427" s="21"/>
      <c r="QTG427" s="21"/>
      <c r="QTH427" s="21"/>
      <c r="QTI427" s="21"/>
      <c r="QTJ427" s="21"/>
      <c r="QTK427" s="21"/>
      <c r="QTL427" s="21"/>
      <c r="QTM427" s="21"/>
      <c r="QTN427" s="21"/>
      <c r="QTO427" s="21"/>
      <c r="QTP427" s="21"/>
      <c r="QTQ427" s="21"/>
      <c r="QTR427" s="21"/>
      <c r="QTS427" s="21"/>
      <c r="QTT427" s="21"/>
      <c r="QTU427" s="21"/>
      <c r="QTV427" s="21"/>
      <c r="QTW427" s="21"/>
      <c r="QTX427" s="21"/>
      <c r="QTY427" s="21"/>
      <c r="QTZ427" s="21"/>
      <c r="QUA427" s="21"/>
      <c r="QUB427" s="21"/>
      <c r="QUC427" s="21"/>
      <c r="QUD427" s="21"/>
      <c r="QUE427" s="21"/>
      <c r="QUF427" s="21"/>
      <c r="QUG427" s="21"/>
      <c r="QUH427" s="21"/>
      <c r="QUI427" s="21"/>
      <c r="QUJ427" s="21"/>
      <c r="QUK427" s="21"/>
      <c r="QUL427" s="21"/>
      <c r="QUM427" s="21"/>
      <c r="QUN427" s="21"/>
      <c r="QUO427" s="21"/>
      <c r="QUP427" s="21"/>
      <c r="QUQ427" s="21"/>
      <c r="QUR427" s="21"/>
      <c r="QUS427" s="21"/>
      <c r="QUT427" s="21"/>
      <c r="QUU427" s="21"/>
      <c r="QUV427" s="21"/>
      <c r="QUW427" s="21"/>
      <c r="QUX427" s="21"/>
      <c r="QUY427" s="21"/>
      <c r="QUZ427" s="21"/>
      <c r="QVA427" s="21"/>
      <c r="QVB427" s="21"/>
      <c r="QVC427" s="21"/>
      <c r="QVD427" s="21"/>
      <c r="QVE427" s="21"/>
      <c r="QVF427" s="21"/>
      <c r="QVG427" s="21"/>
      <c r="QVH427" s="21"/>
      <c r="QVI427" s="21"/>
      <c r="QVJ427" s="21"/>
      <c r="QVK427" s="21"/>
      <c r="QVL427" s="21"/>
      <c r="QVM427" s="21"/>
      <c r="QVN427" s="21"/>
      <c r="QVO427" s="21"/>
      <c r="QVP427" s="21"/>
      <c r="QVQ427" s="21"/>
      <c r="QVR427" s="21"/>
      <c r="QVS427" s="21"/>
      <c r="QVT427" s="21"/>
      <c r="QVU427" s="21"/>
      <c r="QVV427" s="21"/>
      <c r="QVW427" s="21"/>
      <c r="QVX427" s="21"/>
      <c r="QVY427" s="21"/>
      <c r="QVZ427" s="21"/>
      <c r="QWA427" s="21"/>
      <c r="QWB427" s="21"/>
      <c r="QWC427" s="21"/>
      <c r="QWD427" s="21"/>
      <c r="QWE427" s="21"/>
      <c r="QWF427" s="21"/>
      <c r="QWG427" s="21"/>
      <c r="QWH427" s="21"/>
      <c r="QWI427" s="21"/>
      <c r="QWJ427" s="21"/>
      <c r="QWK427" s="21"/>
      <c r="QWL427" s="21"/>
      <c r="QWM427" s="21"/>
      <c r="QWN427" s="21"/>
      <c r="QWO427" s="21"/>
      <c r="QWP427" s="21"/>
      <c r="QWQ427" s="21"/>
      <c r="QWR427" s="21"/>
      <c r="QWS427" s="21"/>
      <c r="QWT427" s="21"/>
      <c r="QWU427" s="21"/>
      <c r="QWV427" s="21"/>
      <c r="QWW427" s="21"/>
      <c r="QWX427" s="21"/>
      <c r="QWY427" s="21"/>
      <c r="QWZ427" s="21"/>
      <c r="QXA427" s="21"/>
      <c r="QXB427" s="21"/>
      <c r="QXC427" s="21"/>
      <c r="QXD427" s="21"/>
      <c r="QXE427" s="21"/>
      <c r="QXF427" s="21"/>
      <c r="QXG427" s="21"/>
      <c r="QXH427" s="21"/>
      <c r="QXI427" s="21"/>
      <c r="QXJ427" s="21"/>
      <c r="QXK427" s="21"/>
      <c r="QXL427" s="21"/>
      <c r="QXM427" s="21"/>
      <c r="QXN427" s="21"/>
      <c r="QXO427" s="21"/>
      <c r="QXP427" s="21"/>
      <c r="QXQ427" s="21"/>
      <c r="QXR427" s="21"/>
      <c r="QXS427" s="21"/>
      <c r="QXT427" s="21"/>
      <c r="QXU427" s="21"/>
      <c r="QXV427" s="21"/>
      <c r="QXW427" s="21"/>
      <c r="QXX427" s="21"/>
      <c r="QXY427" s="21"/>
      <c r="QXZ427" s="21"/>
      <c r="QYA427" s="21"/>
      <c r="QYB427" s="21"/>
      <c r="QYC427" s="21"/>
      <c r="QYD427" s="21"/>
      <c r="QYE427" s="21"/>
      <c r="QYF427" s="21"/>
      <c r="QYG427" s="21"/>
      <c r="QYH427" s="21"/>
      <c r="QYI427" s="21"/>
      <c r="QYJ427" s="21"/>
      <c r="QYK427" s="21"/>
      <c r="QYL427" s="21"/>
      <c r="QYM427" s="21"/>
      <c r="QYN427" s="21"/>
      <c r="QYO427" s="21"/>
      <c r="QYP427" s="21"/>
      <c r="QYQ427" s="21"/>
      <c r="QYR427" s="21"/>
      <c r="QYS427" s="21"/>
      <c r="QYT427" s="21"/>
      <c r="QYU427" s="21"/>
      <c r="QYV427" s="21"/>
      <c r="QYW427" s="21"/>
      <c r="QYX427" s="21"/>
      <c r="QYY427" s="21"/>
      <c r="QYZ427" s="21"/>
      <c r="QZA427" s="21"/>
      <c r="QZB427" s="21"/>
      <c r="QZC427" s="21"/>
      <c r="QZD427" s="21"/>
      <c r="QZE427" s="21"/>
      <c r="QZF427" s="21"/>
      <c r="QZG427" s="21"/>
      <c r="QZH427" s="21"/>
      <c r="QZI427" s="21"/>
      <c r="QZJ427" s="21"/>
      <c r="QZK427" s="21"/>
      <c r="QZL427" s="21"/>
      <c r="QZM427" s="21"/>
      <c r="QZN427" s="21"/>
      <c r="QZO427" s="21"/>
      <c r="QZP427" s="21"/>
      <c r="QZQ427" s="21"/>
      <c r="QZR427" s="21"/>
      <c r="QZS427" s="21"/>
      <c r="QZT427" s="21"/>
      <c r="QZU427" s="21"/>
      <c r="QZV427" s="21"/>
      <c r="QZW427" s="21"/>
      <c r="QZX427" s="21"/>
      <c r="QZY427" s="21"/>
      <c r="QZZ427" s="21"/>
      <c r="RAA427" s="21"/>
      <c r="RAB427" s="21"/>
      <c r="RAC427" s="21"/>
      <c r="RAD427" s="21"/>
      <c r="RAE427" s="21"/>
      <c r="RAF427" s="21"/>
      <c r="RAG427" s="21"/>
      <c r="RAH427" s="21"/>
      <c r="RAI427" s="21"/>
      <c r="RAJ427" s="21"/>
      <c r="RAK427" s="21"/>
      <c r="RAL427" s="21"/>
      <c r="RAM427" s="21"/>
      <c r="RAN427" s="21"/>
      <c r="RAO427" s="21"/>
      <c r="RAP427" s="21"/>
      <c r="RAQ427" s="21"/>
      <c r="RAR427" s="21"/>
      <c r="RAS427" s="21"/>
      <c r="RAT427" s="21"/>
      <c r="RAU427" s="21"/>
      <c r="RAV427" s="21"/>
      <c r="RAW427" s="21"/>
      <c r="RAX427" s="21"/>
      <c r="RAY427" s="21"/>
      <c r="RAZ427" s="21"/>
      <c r="RBA427" s="21"/>
      <c r="RBB427" s="21"/>
      <c r="RBC427" s="21"/>
      <c r="RBD427" s="21"/>
      <c r="RBE427" s="21"/>
      <c r="RBF427" s="21"/>
      <c r="RBG427" s="21"/>
      <c r="RBH427" s="21"/>
      <c r="RBI427" s="21"/>
      <c r="RBJ427" s="21"/>
      <c r="RBK427" s="21"/>
      <c r="RBL427" s="21"/>
      <c r="RBM427" s="21"/>
      <c r="RBN427" s="21"/>
      <c r="RBO427" s="21"/>
      <c r="RBP427" s="21"/>
      <c r="RBQ427" s="21"/>
      <c r="RBR427" s="21"/>
      <c r="RBS427" s="21"/>
      <c r="RBT427" s="21"/>
      <c r="RBU427" s="21"/>
      <c r="RBV427" s="21"/>
      <c r="RBW427" s="21"/>
      <c r="RBX427" s="21"/>
      <c r="RBY427" s="21"/>
      <c r="RBZ427" s="21"/>
      <c r="RCA427" s="21"/>
      <c r="RCB427" s="21"/>
      <c r="RCC427" s="21"/>
      <c r="RCD427" s="21"/>
      <c r="RCE427" s="21"/>
      <c r="RCF427" s="21"/>
      <c r="RCG427" s="21"/>
      <c r="RCH427" s="21"/>
      <c r="RCI427" s="21"/>
      <c r="RCJ427" s="21"/>
      <c r="RCK427" s="21"/>
      <c r="RCL427" s="21"/>
      <c r="RCM427" s="21"/>
      <c r="RCN427" s="21"/>
      <c r="RCO427" s="21"/>
      <c r="RCP427" s="21"/>
      <c r="RCQ427" s="21"/>
      <c r="RCR427" s="21"/>
      <c r="RCS427" s="21"/>
      <c r="RCT427" s="21"/>
      <c r="RCU427" s="21"/>
      <c r="RCV427" s="21"/>
      <c r="RCW427" s="21"/>
      <c r="RCX427" s="21"/>
      <c r="RCY427" s="21"/>
      <c r="RCZ427" s="21"/>
      <c r="RDA427" s="21"/>
      <c r="RDB427" s="21"/>
      <c r="RDC427" s="21"/>
      <c r="RDD427" s="21"/>
      <c r="RDE427" s="21"/>
      <c r="RDF427" s="21"/>
      <c r="RDG427" s="21"/>
      <c r="RDH427" s="21"/>
      <c r="RDI427" s="21"/>
      <c r="RDJ427" s="21"/>
      <c r="RDK427" s="21"/>
      <c r="RDL427" s="21"/>
      <c r="RDM427" s="21"/>
      <c r="RDN427" s="21"/>
      <c r="RDO427" s="21"/>
      <c r="RDP427" s="21"/>
      <c r="RDQ427" s="21"/>
      <c r="RDR427" s="21"/>
      <c r="RDS427" s="21"/>
      <c r="RDT427" s="21"/>
      <c r="RDU427" s="21"/>
      <c r="RDV427" s="21"/>
      <c r="RDW427" s="21"/>
      <c r="RDX427" s="21"/>
      <c r="RDY427" s="21"/>
      <c r="RDZ427" s="21"/>
      <c r="REA427" s="21"/>
      <c r="REB427" s="21"/>
      <c r="REC427" s="21"/>
      <c r="RED427" s="21"/>
      <c r="REE427" s="21"/>
      <c r="REF427" s="21"/>
      <c r="REG427" s="21"/>
      <c r="REH427" s="21"/>
      <c r="REI427" s="21"/>
      <c r="REJ427" s="21"/>
      <c r="REK427" s="21"/>
      <c r="REL427" s="21"/>
      <c r="REM427" s="21"/>
      <c r="REN427" s="21"/>
      <c r="REO427" s="21"/>
      <c r="REP427" s="21"/>
      <c r="REQ427" s="21"/>
      <c r="RER427" s="21"/>
      <c r="RES427" s="21"/>
      <c r="RET427" s="21"/>
      <c r="REU427" s="21"/>
      <c r="REV427" s="21"/>
      <c r="REW427" s="21"/>
      <c r="REX427" s="21"/>
      <c r="REY427" s="21"/>
      <c r="REZ427" s="21"/>
      <c r="RFA427" s="21"/>
      <c r="RFB427" s="21"/>
      <c r="RFC427" s="21"/>
      <c r="RFD427" s="21"/>
      <c r="RFE427" s="21"/>
      <c r="RFF427" s="21"/>
      <c r="RFG427" s="21"/>
      <c r="RFH427" s="21"/>
      <c r="RFI427" s="21"/>
      <c r="RFJ427" s="21"/>
      <c r="RFK427" s="21"/>
      <c r="RFL427" s="21"/>
      <c r="RFM427" s="21"/>
      <c r="RFN427" s="21"/>
      <c r="RFO427" s="21"/>
      <c r="RFP427" s="21"/>
      <c r="RFQ427" s="21"/>
      <c r="RFR427" s="21"/>
      <c r="RFS427" s="21"/>
      <c r="RFT427" s="21"/>
      <c r="RFU427" s="21"/>
      <c r="RFV427" s="21"/>
      <c r="RFW427" s="21"/>
      <c r="RFX427" s="21"/>
      <c r="RFY427" s="21"/>
      <c r="RFZ427" s="21"/>
      <c r="RGA427" s="21"/>
      <c r="RGB427" s="21"/>
      <c r="RGC427" s="21"/>
      <c r="RGD427" s="21"/>
      <c r="RGE427" s="21"/>
      <c r="RGF427" s="21"/>
      <c r="RGG427" s="21"/>
      <c r="RGH427" s="21"/>
      <c r="RGI427" s="21"/>
      <c r="RGJ427" s="21"/>
      <c r="RGK427" s="21"/>
      <c r="RGL427" s="21"/>
      <c r="RGM427" s="21"/>
      <c r="RGN427" s="21"/>
      <c r="RGO427" s="21"/>
      <c r="RGP427" s="21"/>
      <c r="RGQ427" s="21"/>
      <c r="RGR427" s="21"/>
      <c r="RGS427" s="21"/>
      <c r="RGT427" s="21"/>
      <c r="RGU427" s="21"/>
      <c r="RGV427" s="21"/>
      <c r="RGW427" s="21"/>
      <c r="RGX427" s="21"/>
      <c r="RGY427" s="21"/>
      <c r="RGZ427" s="21"/>
      <c r="RHA427" s="21"/>
      <c r="RHB427" s="21"/>
      <c r="RHC427" s="21"/>
      <c r="RHD427" s="21"/>
      <c r="RHE427" s="21"/>
      <c r="RHF427" s="21"/>
      <c r="RHG427" s="21"/>
      <c r="RHH427" s="21"/>
      <c r="RHI427" s="21"/>
      <c r="RHJ427" s="21"/>
      <c r="RHK427" s="21"/>
      <c r="RHL427" s="21"/>
      <c r="RHM427" s="21"/>
      <c r="RHN427" s="21"/>
      <c r="RHO427" s="21"/>
      <c r="RHP427" s="21"/>
      <c r="RHQ427" s="21"/>
      <c r="RHR427" s="21"/>
      <c r="RHS427" s="21"/>
      <c r="RHT427" s="21"/>
      <c r="RHU427" s="21"/>
      <c r="RHV427" s="21"/>
      <c r="RHW427" s="21"/>
      <c r="RHX427" s="21"/>
      <c r="RHY427" s="21"/>
      <c r="RHZ427" s="21"/>
      <c r="RIA427" s="21"/>
      <c r="RIB427" s="21"/>
      <c r="RIC427" s="21"/>
      <c r="RID427" s="21"/>
      <c r="RIE427" s="21"/>
      <c r="RIF427" s="21"/>
      <c r="RIG427" s="21"/>
      <c r="RIH427" s="21"/>
      <c r="RII427" s="21"/>
      <c r="RIJ427" s="21"/>
      <c r="RIK427" s="21"/>
      <c r="RIL427" s="21"/>
      <c r="RIM427" s="21"/>
      <c r="RIN427" s="21"/>
      <c r="RIO427" s="21"/>
      <c r="RIP427" s="21"/>
      <c r="RIQ427" s="21"/>
      <c r="RIR427" s="21"/>
      <c r="RIS427" s="21"/>
      <c r="RIT427" s="21"/>
      <c r="RIU427" s="21"/>
      <c r="RIV427" s="21"/>
      <c r="RIW427" s="21"/>
      <c r="RIX427" s="21"/>
      <c r="RIY427" s="21"/>
      <c r="RIZ427" s="21"/>
      <c r="RJA427" s="21"/>
      <c r="RJB427" s="21"/>
      <c r="RJC427" s="21"/>
      <c r="RJD427" s="21"/>
      <c r="RJE427" s="21"/>
      <c r="RJF427" s="21"/>
      <c r="RJG427" s="21"/>
      <c r="RJH427" s="21"/>
      <c r="RJI427" s="21"/>
      <c r="RJJ427" s="21"/>
      <c r="RJK427" s="21"/>
      <c r="RJL427" s="21"/>
      <c r="RJM427" s="21"/>
      <c r="RJN427" s="21"/>
      <c r="RJO427" s="21"/>
      <c r="RJP427" s="21"/>
      <c r="RJQ427" s="21"/>
      <c r="RJR427" s="21"/>
      <c r="RJS427" s="21"/>
      <c r="RJT427" s="21"/>
      <c r="RJU427" s="21"/>
      <c r="RJV427" s="21"/>
      <c r="RJW427" s="21"/>
      <c r="RJX427" s="21"/>
      <c r="RJY427" s="21"/>
      <c r="RJZ427" s="21"/>
      <c r="RKA427" s="21"/>
      <c r="RKB427" s="21"/>
      <c r="RKC427" s="21"/>
      <c r="RKD427" s="21"/>
      <c r="RKE427" s="21"/>
      <c r="RKF427" s="21"/>
      <c r="RKG427" s="21"/>
      <c r="RKH427" s="21"/>
      <c r="RKI427" s="21"/>
      <c r="RKJ427" s="21"/>
      <c r="RKK427" s="21"/>
      <c r="RKL427" s="21"/>
      <c r="RKM427" s="21"/>
      <c r="RKN427" s="21"/>
      <c r="RKO427" s="21"/>
      <c r="RKP427" s="21"/>
      <c r="RKQ427" s="21"/>
      <c r="RKR427" s="21"/>
      <c r="RKS427" s="21"/>
      <c r="RKT427" s="21"/>
      <c r="RKU427" s="21"/>
      <c r="RKV427" s="21"/>
      <c r="RKW427" s="21"/>
      <c r="RKX427" s="21"/>
      <c r="RKY427" s="21"/>
      <c r="RKZ427" s="21"/>
      <c r="RLA427" s="21"/>
      <c r="RLB427" s="21"/>
      <c r="RLC427" s="21"/>
      <c r="RLD427" s="21"/>
      <c r="RLE427" s="21"/>
      <c r="RLF427" s="21"/>
      <c r="RLG427" s="21"/>
      <c r="RLH427" s="21"/>
      <c r="RLI427" s="21"/>
      <c r="RLJ427" s="21"/>
      <c r="RLK427" s="21"/>
      <c r="RLL427" s="21"/>
      <c r="RLM427" s="21"/>
      <c r="RLN427" s="21"/>
      <c r="RLO427" s="21"/>
      <c r="RLP427" s="21"/>
      <c r="RLQ427" s="21"/>
      <c r="RLR427" s="21"/>
      <c r="RLS427" s="21"/>
      <c r="RLT427" s="21"/>
      <c r="RLU427" s="21"/>
      <c r="RLV427" s="21"/>
      <c r="RLW427" s="21"/>
      <c r="RLX427" s="21"/>
      <c r="RLY427" s="21"/>
      <c r="RLZ427" s="21"/>
      <c r="RMA427" s="21"/>
      <c r="RMB427" s="21"/>
      <c r="RMC427" s="21"/>
      <c r="RMD427" s="21"/>
      <c r="RME427" s="21"/>
      <c r="RMF427" s="21"/>
      <c r="RMG427" s="21"/>
      <c r="RMH427" s="21"/>
      <c r="RMI427" s="21"/>
      <c r="RMJ427" s="21"/>
      <c r="RMK427" s="21"/>
      <c r="RML427" s="21"/>
      <c r="RMM427" s="21"/>
      <c r="RMN427" s="21"/>
      <c r="RMO427" s="21"/>
      <c r="RMP427" s="21"/>
      <c r="RMQ427" s="21"/>
      <c r="RMR427" s="21"/>
      <c r="RMS427" s="21"/>
      <c r="RMT427" s="21"/>
      <c r="RMU427" s="21"/>
      <c r="RMV427" s="21"/>
      <c r="RMW427" s="21"/>
      <c r="RMX427" s="21"/>
      <c r="RMY427" s="21"/>
      <c r="RMZ427" s="21"/>
      <c r="RNA427" s="21"/>
      <c r="RNB427" s="21"/>
      <c r="RNC427" s="21"/>
      <c r="RND427" s="21"/>
      <c r="RNE427" s="21"/>
      <c r="RNF427" s="21"/>
      <c r="RNG427" s="21"/>
      <c r="RNH427" s="21"/>
      <c r="RNI427" s="21"/>
      <c r="RNJ427" s="21"/>
      <c r="RNK427" s="21"/>
      <c r="RNL427" s="21"/>
      <c r="RNM427" s="21"/>
      <c r="RNN427" s="21"/>
      <c r="RNO427" s="21"/>
      <c r="RNP427" s="21"/>
      <c r="RNQ427" s="21"/>
      <c r="RNR427" s="21"/>
      <c r="RNS427" s="21"/>
      <c r="RNT427" s="21"/>
      <c r="RNU427" s="21"/>
      <c r="RNV427" s="21"/>
      <c r="RNW427" s="21"/>
      <c r="RNX427" s="21"/>
      <c r="RNY427" s="21"/>
      <c r="RNZ427" s="21"/>
      <c r="ROA427" s="21"/>
      <c r="ROB427" s="21"/>
      <c r="ROC427" s="21"/>
      <c r="ROD427" s="21"/>
      <c r="ROE427" s="21"/>
      <c r="ROF427" s="21"/>
      <c r="ROG427" s="21"/>
      <c r="ROH427" s="21"/>
      <c r="ROI427" s="21"/>
      <c r="ROJ427" s="21"/>
      <c r="ROK427" s="21"/>
      <c r="ROL427" s="21"/>
      <c r="ROM427" s="21"/>
      <c r="RON427" s="21"/>
      <c r="ROO427" s="21"/>
      <c r="ROP427" s="21"/>
      <c r="ROQ427" s="21"/>
      <c r="ROR427" s="21"/>
      <c r="ROS427" s="21"/>
      <c r="ROT427" s="21"/>
      <c r="ROU427" s="21"/>
      <c r="ROV427" s="21"/>
      <c r="ROW427" s="21"/>
      <c r="ROX427" s="21"/>
      <c r="ROY427" s="21"/>
      <c r="ROZ427" s="21"/>
      <c r="RPA427" s="21"/>
      <c r="RPB427" s="21"/>
      <c r="RPC427" s="21"/>
      <c r="RPD427" s="21"/>
      <c r="RPE427" s="21"/>
      <c r="RPF427" s="21"/>
      <c r="RPG427" s="21"/>
      <c r="RPH427" s="21"/>
      <c r="RPI427" s="21"/>
      <c r="RPJ427" s="21"/>
      <c r="RPK427" s="21"/>
      <c r="RPL427" s="21"/>
      <c r="RPM427" s="21"/>
      <c r="RPN427" s="21"/>
      <c r="RPO427" s="21"/>
      <c r="RPP427" s="21"/>
      <c r="RPQ427" s="21"/>
      <c r="RPR427" s="21"/>
      <c r="RPS427" s="21"/>
      <c r="RPT427" s="21"/>
      <c r="RPU427" s="21"/>
      <c r="RPV427" s="21"/>
      <c r="RPW427" s="21"/>
      <c r="RPX427" s="21"/>
      <c r="RPY427" s="21"/>
      <c r="RPZ427" s="21"/>
      <c r="RQA427" s="21"/>
      <c r="RQB427" s="21"/>
      <c r="RQC427" s="21"/>
      <c r="RQD427" s="21"/>
      <c r="RQE427" s="21"/>
      <c r="RQF427" s="21"/>
      <c r="RQG427" s="21"/>
      <c r="RQH427" s="21"/>
      <c r="RQI427" s="21"/>
      <c r="RQJ427" s="21"/>
      <c r="RQK427" s="21"/>
      <c r="RQL427" s="21"/>
      <c r="RQM427" s="21"/>
      <c r="RQN427" s="21"/>
      <c r="RQO427" s="21"/>
      <c r="RQP427" s="21"/>
      <c r="RQQ427" s="21"/>
      <c r="RQR427" s="21"/>
      <c r="RQS427" s="21"/>
      <c r="RQT427" s="21"/>
      <c r="RQU427" s="21"/>
      <c r="RQV427" s="21"/>
      <c r="RQW427" s="21"/>
      <c r="RQX427" s="21"/>
      <c r="RQY427" s="21"/>
      <c r="RQZ427" s="21"/>
      <c r="RRA427" s="21"/>
      <c r="RRB427" s="21"/>
      <c r="RRC427" s="21"/>
      <c r="RRD427" s="21"/>
      <c r="RRE427" s="21"/>
      <c r="RRF427" s="21"/>
      <c r="RRG427" s="21"/>
      <c r="RRH427" s="21"/>
      <c r="RRI427" s="21"/>
      <c r="RRJ427" s="21"/>
      <c r="RRK427" s="21"/>
      <c r="RRL427" s="21"/>
      <c r="RRM427" s="21"/>
      <c r="RRN427" s="21"/>
      <c r="RRO427" s="21"/>
      <c r="RRP427" s="21"/>
      <c r="RRQ427" s="21"/>
      <c r="RRR427" s="21"/>
      <c r="RRS427" s="21"/>
      <c r="RRT427" s="21"/>
      <c r="RRU427" s="21"/>
      <c r="RRV427" s="21"/>
      <c r="RRW427" s="21"/>
      <c r="RRX427" s="21"/>
      <c r="RRY427" s="21"/>
      <c r="RRZ427" s="21"/>
      <c r="RSA427" s="21"/>
      <c r="RSB427" s="21"/>
      <c r="RSC427" s="21"/>
      <c r="RSD427" s="21"/>
      <c r="RSE427" s="21"/>
      <c r="RSF427" s="21"/>
      <c r="RSG427" s="21"/>
      <c r="RSH427" s="21"/>
      <c r="RSI427" s="21"/>
      <c r="RSJ427" s="21"/>
      <c r="RSK427" s="21"/>
      <c r="RSL427" s="21"/>
      <c r="RSM427" s="21"/>
      <c r="RSN427" s="21"/>
      <c r="RSO427" s="21"/>
      <c r="RSP427" s="21"/>
      <c r="RSQ427" s="21"/>
      <c r="RSR427" s="21"/>
      <c r="RSS427" s="21"/>
      <c r="RST427" s="21"/>
      <c r="RSU427" s="21"/>
      <c r="RSV427" s="21"/>
      <c r="RSW427" s="21"/>
      <c r="RSX427" s="21"/>
      <c r="RSY427" s="21"/>
      <c r="RSZ427" s="21"/>
      <c r="RTA427" s="21"/>
      <c r="RTB427" s="21"/>
      <c r="RTC427" s="21"/>
      <c r="RTD427" s="21"/>
      <c r="RTE427" s="21"/>
      <c r="RTF427" s="21"/>
      <c r="RTG427" s="21"/>
      <c r="RTH427" s="21"/>
      <c r="RTI427" s="21"/>
      <c r="RTJ427" s="21"/>
      <c r="RTK427" s="21"/>
      <c r="RTL427" s="21"/>
      <c r="RTM427" s="21"/>
      <c r="RTN427" s="21"/>
      <c r="RTO427" s="21"/>
      <c r="RTP427" s="21"/>
      <c r="RTQ427" s="21"/>
      <c r="RTR427" s="21"/>
      <c r="RTS427" s="21"/>
      <c r="RTT427" s="21"/>
      <c r="RTU427" s="21"/>
      <c r="RTV427" s="21"/>
      <c r="RTW427" s="21"/>
      <c r="RTX427" s="21"/>
      <c r="RTY427" s="21"/>
      <c r="RTZ427" s="21"/>
      <c r="RUA427" s="21"/>
      <c r="RUB427" s="21"/>
      <c r="RUC427" s="21"/>
      <c r="RUD427" s="21"/>
      <c r="RUE427" s="21"/>
      <c r="RUF427" s="21"/>
      <c r="RUG427" s="21"/>
      <c r="RUH427" s="21"/>
      <c r="RUI427" s="21"/>
      <c r="RUJ427" s="21"/>
      <c r="RUK427" s="21"/>
      <c r="RUL427" s="21"/>
      <c r="RUM427" s="21"/>
      <c r="RUN427" s="21"/>
      <c r="RUO427" s="21"/>
      <c r="RUP427" s="21"/>
      <c r="RUQ427" s="21"/>
      <c r="RUR427" s="21"/>
      <c r="RUS427" s="21"/>
      <c r="RUT427" s="21"/>
      <c r="RUU427" s="21"/>
      <c r="RUV427" s="21"/>
      <c r="RUW427" s="21"/>
      <c r="RUX427" s="21"/>
      <c r="RUY427" s="21"/>
      <c r="RUZ427" s="21"/>
      <c r="RVA427" s="21"/>
      <c r="RVB427" s="21"/>
      <c r="RVC427" s="21"/>
      <c r="RVD427" s="21"/>
      <c r="RVE427" s="21"/>
      <c r="RVF427" s="21"/>
      <c r="RVG427" s="21"/>
      <c r="RVH427" s="21"/>
      <c r="RVI427" s="21"/>
      <c r="RVJ427" s="21"/>
      <c r="RVK427" s="21"/>
      <c r="RVL427" s="21"/>
      <c r="RVM427" s="21"/>
      <c r="RVN427" s="21"/>
      <c r="RVO427" s="21"/>
      <c r="RVP427" s="21"/>
      <c r="RVQ427" s="21"/>
      <c r="RVR427" s="21"/>
      <c r="RVS427" s="21"/>
      <c r="RVT427" s="21"/>
      <c r="RVU427" s="21"/>
      <c r="RVV427" s="21"/>
      <c r="RVW427" s="21"/>
      <c r="RVX427" s="21"/>
      <c r="RVY427" s="21"/>
      <c r="RVZ427" s="21"/>
      <c r="RWA427" s="21"/>
      <c r="RWB427" s="21"/>
      <c r="RWC427" s="21"/>
      <c r="RWD427" s="21"/>
      <c r="RWE427" s="21"/>
      <c r="RWF427" s="21"/>
      <c r="RWG427" s="21"/>
      <c r="RWH427" s="21"/>
      <c r="RWI427" s="21"/>
      <c r="RWJ427" s="21"/>
      <c r="RWK427" s="21"/>
      <c r="RWL427" s="21"/>
      <c r="RWM427" s="21"/>
      <c r="RWN427" s="21"/>
      <c r="RWO427" s="21"/>
      <c r="RWP427" s="21"/>
      <c r="RWQ427" s="21"/>
      <c r="RWR427" s="21"/>
      <c r="RWS427" s="21"/>
      <c r="RWT427" s="21"/>
      <c r="RWU427" s="21"/>
      <c r="RWV427" s="21"/>
      <c r="RWW427" s="21"/>
      <c r="RWX427" s="21"/>
      <c r="RWY427" s="21"/>
      <c r="RWZ427" s="21"/>
      <c r="RXA427" s="21"/>
      <c r="RXB427" s="21"/>
      <c r="RXC427" s="21"/>
      <c r="RXD427" s="21"/>
      <c r="RXE427" s="21"/>
      <c r="RXF427" s="21"/>
      <c r="RXG427" s="21"/>
      <c r="RXH427" s="21"/>
      <c r="RXI427" s="21"/>
      <c r="RXJ427" s="21"/>
      <c r="RXK427" s="21"/>
      <c r="RXL427" s="21"/>
      <c r="RXM427" s="21"/>
      <c r="RXN427" s="21"/>
      <c r="RXO427" s="21"/>
      <c r="RXP427" s="21"/>
      <c r="RXQ427" s="21"/>
      <c r="RXR427" s="21"/>
      <c r="RXS427" s="21"/>
      <c r="RXT427" s="21"/>
      <c r="RXU427" s="21"/>
      <c r="RXV427" s="21"/>
      <c r="RXW427" s="21"/>
      <c r="RXX427" s="21"/>
      <c r="RXY427" s="21"/>
      <c r="RXZ427" s="21"/>
      <c r="RYA427" s="21"/>
      <c r="RYB427" s="21"/>
      <c r="RYC427" s="21"/>
      <c r="RYD427" s="21"/>
      <c r="RYE427" s="21"/>
      <c r="RYF427" s="21"/>
      <c r="RYG427" s="21"/>
      <c r="RYH427" s="21"/>
      <c r="RYI427" s="21"/>
      <c r="RYJ427" s="21"/>
      <c r="RYK427" s="21"/>
      <c r="RYL427" s="21"/>
      <c r="RYM427" s="21"/>
      <c r="RYN427" s="21"/>
      <c r="RYO427" s="21"/>
      <c r="RYP427" s="21"/>
      <c r="RYQ427" s="21"/>
      <c r="RYR427" s="21"/>
      <c r="RYS427" s="21"/>
      <c r="RYT427" s="21"/>
      <c r="RYU427" s="21"/>
      <c r="RYV427" s="21"/>
      <c r="RYW427" s="21"/>
      <c r="RYX427" s="21"/>
      <c r="RYY427" s="21"/>
      <c r="RYZ427" s="21"/>
      <c r="RZA427" s="21"/>
      <c r="RZB427" s="21"/>
      <c r="RZC427" s="21"/>
      <c r="RZD427" s="21"/>
      <c r="RZE427" s="21"/>
      <c r="RZF427" s="21"/>
      <c r="RZG427" s="21"/>
      <c r="RZH427" s="21"/>
      <c r="RZI427" s="21"/>
      <c r="RZJ427" s="21"/>
      <c r="RZK427" s="21"/>
      <c r="RZL427" s="21"/>
      <c r="RZM427" s="21"/>
      <c r="RZN427" s="21"/>
      <c r="RZO427" s="21"/>
      <c r="RZP427" s="21"/>
      <c r="RZQ427" s="21"/>
      <c r="RZR427" s="21"/>
      <c r="RZS427" s="21"/>
      <c r="RZT427" s="21"/>
      <c r="RZU427" s="21"/>
      <c r="RZV427" s="21"/>
      <c r="RZW427" s="21"/>
      <c r="RZX427" s="21"/>
      <c r="RZY427" s="21"/>
      <c r="RZZ427" s="21"/>
      <c r="SAA427" s="21"/>
      <c r="SAB427" s="21"/>
      <c r="SAC427" s="21"/>
      <c r="SAD427" s="21"/>
      <c r="SAE427" s="21"/>
      <c r="SAF427" s="21"/>
      <c r="SAG427" s="21"/>
      <c r="SAH427" s="21"/>
      <c r="SAI427" s="21"/>
      <c r="SAJ427" s="21"/>
      <c r="SAK427" s="21"/>
      <c r="SAL427" s="21"/>
      <c r="SAM427" s="21"/>
      <c r="SAN427" s="21"/>
      <c r="SAO427" s="21"/>
      <c r="SAP427" s="21"/>
      <c r="SAQ427" s="21"/>
      <c r="SAR427" s="21"/>
      <c r="SAS427" s="21"/>
      <c r="SAT427" s="21"/>
      <c r="SAU427" s="21"/>
      <c r="SAV427" s="21"/>
      <c r="SAW427" s="21"/>
      <c r="SAX427" s="21"/>
      <c r="SAY427" s="21"/>
      <c r="SAZ427" s="21"/>
      <c r="SBA427" s="21"/>
      <c r="SBB427" s="21"/>
      <c r="SBC427" s="21"/>
      <c r="SBD427" s="21"/>
      <c r="SBE427" s="21"/>
      <c r="SBF427" s="21"/>
      <c r="SBG427" s="21"/>
      <c r="SBH427" s="21"/>
      <c r="SBI427" s="21"/>
      <c r="SBJ427" s="21"/>
      <c r="SBK427" s="21"/>
      <c r="SBL427" s="21"/>
      <c r="SBM427" s="21"/>
      <c r="SBN427" s="21"/>
      <c r="SBO427" s="21"/>
      <c r="SBP427" s="21"/>
      <c r="SBQ427" s="21"/>
      <c r="SBR427" s="21"/>
      <c r="SBS427" s="21"/>
      <c r="SBT427" s="21"/>
      <c r="SBU427" s="21"/>
      <c r="SBV427" s="21"/>
      <c r="SBW427" s="21"/>
      <c r="SBX427" s="21"/>
      <c r="SBY427" s="21"/>
      <c r="SBZ427" s="21"/>
      <c r="SCA427" s="21"/>
      <c r="SCB427" s="21"/>
      <c r="SCC427" s="21"/>
      <c r="SCD427" s="21"/>
      <c r="SCE427" s="21"/>
      <c r="SCF427" s="21"/>
      <c r="SCG427" s="21"/>
      <c r="SCH427" s="21"/>
      <c r="SCI427" s="21"/>
      <c r="SCJ427" s="21"/>
      <c r="SCK427" s="21"/>
      <c r="SCL427" s="21"/>
      <c r="SCM427" s="21"/>
      <c r="SCN427" s="21"/>
      <c r="SCO427" s="21"/>
      <c r="SCP427" s="21"/>
      <c r="SCQ427" s="21"/>
      <c r="SCR427" s="21"/>
      <c r="SCS427" s="21"/>
      <c r="SCT427" s="21"/>
      <c r="SCU427" s="21"/>
      <c r="SCV427" s="21"/>
      <c r="SCW427" s="21"/>
      <c r="SCX427" s="21"/>
      <c r="SCY427" s="21"/>
      <c r="SCZ427" s="21"/>
      <c r="SDA427" s="21"/>
      <c r="SDB427" s="21"/>
      <c r="SDC427" s="21"/>
      <c r="SDD427" s="21"/>
      <c r="SDE427" s="21"/>
      <c r="SDF427" s="21"/>
      <c r="SDG427" s="21"/>
      <c r="SDH427" s="21"/>
      <c r="SDI427" s="21"/>
      <c r="SDJ427" s="21"/>
      <c r="SDK427" s="21"/>
      <c r="SDL427" s="21"/>
      <c r="SDM427" s="21"/>
      <c r="SDN427" s="21"/>
      <c r="SDO427" s="21"/>
      <c r="SDP427" s="21"/>
      <c r="SDQ427" s="21"/>
      <c r="SDR427" s="21"/>
      <c r="SDS427" s="21"/>
      <c r="SDT427" s="21"/>
      <c r="SDU427" s="21"/>
      <c r="SDV427" s="21"/>
      <c r="SDW427" s="21"/>
      <c r="SDX427" s="21"/>
      <c r="SDY427" s="21"/>
      <c r="SDZ427" s="21"/>
      <c r="SEA427" s="21"/>
      <c r="SEB427" s="21"/>
      <c r="SEC427" s="21"/>
      <c r="SED427" s="21"/>
      <c r="SEE427" s="21"/>
      <c r="SEF427" s="21"/>
      <c r="SEG427" s="21"/>
      <c r="SEH427" s="21"/>
      <c r="SEI427" s="21"/>
      <c r="SEJ427" s="21"/>
      <c r="SEK427" s="21"/>
      <c r="SEL427" s="21"/>
      <c r="SEM427" s="21"/>
      <c r="SEN427" s="21"/>
      <c r="SEO427" s="21"/>
      <c r="SEP427" s="21"/>
      <c r="SEQ427" s="21"/>
      <c r="SER427" s="21"/>
      <c r="SES427" s="21"/>
      <c r="SET427" s="21"/>
      <c r="SEU427" s="21"/>
      <c r="SEV427" s="21"/>
      <c r="SEW427" s="21"/>
      <c r="SEX427" s="21"/>
      <c r="SEY427" s="21"/>
      <c r="SEZ427" s="21"/>
      <c r="SFA427" s="21"/>
      <c r="SFB427" s="21"/>
      <c r="SFC427" s="21"/>
      <c r="SFD427" s="21"/>
      <c r="SFE427" s="21"/>
      <c r="SFF427" s="21"/>
      <c r="SFG427" s="21"/>
      <c r="SFH427" s="21"/>
      <c r="SFI427" s="21"/>
      <c r="SFJ427" s="21"/>
      <c r="SFK427" s="21"/>
      <c r="SFL427" s="21"/>
      <c r="SFM427" s="21"/>
      <c r="SFN427" s="21"/>
      <c r="SFO427" s="21"/>
      <c r="SFP427" s="21"/>
      <c r="SFQ427" s="21"/>
      <c r="SFR427" s="21"/>
      <c r="SFS427" s="21"/>
      <c r="SFT427" s="21"/>
      <c r="SFU427" s="21"/>
      <c r="SFV427" s="21"/>
      <c r="SFW427" s="21"/>
      <c r="SFX427" s="21"/>
      <c r="SFY427" s="21"/>
      <c r="SFZ427" s="21"/>
      <c r="SGA427" s="21"/>
      <c r="SGB427" s="21"/>
      <c r="SGC427" s="21"/>
      <c r="SGD427" s="21"/>
      <c r="SGE427" s="21"/>
      <c r="SGF427" s="21"/>
      <c r="SGG427" s="21"/>
      <c r="SGH427" s="21"/>
      <c r="SGI427" s="21"/>
      <c r="SGJ427" s="21"/>
      <c r="SGK427" s="21"/>
      <c r="SGL427" s="21"/>
      <c r="SGM427" s="21"/>
      <c r="SGN427" s="21"/>
      <c r="SGO427" s="21"/>
      <c r="SGP427" s="21"/>
      <c r="SGQ427" s="21"/>
      <c r="SGR427" s="21"/>
      <c r="SGS427" s="21"/>
      <c r="SGT427" s="21"/>
      <c r="SGU427" s="21"/>
      <c r="SGV427" s="21"/>
      <c r="SGW427" s="21"/>
      <c r="SGX427" s="21"/>
      <c r="SGY427" s="21"/>
      <c r="SGZ427" s="21"/>
      <c r="SHA427" s="21"/>
      <c r="SHB427" s="21"/>
      <c r="SHC427" s="21"/>
      <c r="SHD427" s="21"/>
      <c r="SHE427" s="21"/>
      <c r="SHF427" s="21"/>
      <c r="SHG427" s="21"/>
      <c r="SHH427" s="21"/>
      <c r="SHI427" s="21"/>
      <c r="SHJ427" s="21"/>
      <c r="SHK427" s="21"/>
      <c r="SHL427" s="21"/>
      <c r="SHM427" s="21"/>
      <c r="SHN427" s="21"/>
      <c r="SHO427" s="21"/>
      <c r="SHP427" s="21"/>
      <c r="SHQ427" s="21"/>
      <c r="SHR427" s="21"/>
      <c r="SHS427" s="21"/>
      <c r="SHT427" s="21"/>
      <c r="SHU427" s="21"/>
      <c r="SHV427" s="21"/>
      <c r="SHW427" s="21"/>
      <c r="SHX427" s="21"/>
      <c r="SHY427" s="21"/>
      <c r="SHZ427" s="21"/>
      <c r="SIA427" s="21"/>
      <c r="SIB427" s="21"/>
      <c r="SIC427" s="21"/>
      <c r="SID427" s="21"/>
      <c r="SIE427" s="21"/>
      <c r="SIF427" s="21"/>
      <c r="SIG427" s="21"/>
      <c r="SIH427" s="21"/>
      <c r="SII427" s="21"/>
      <c r="SIJ427" s="21"/>
      <c r="SIK427" s="21"/>
      <c r="SIL427" s="21"/>
      <c r="SIM427" s="21"/>
      <c r="SIN427" s="21"/>
      <c r="SIO427" s="21"/>
      <c r="SIP427" s="21"/>
      <c r="SIQ427" s="21"/>
      <c r="SIR427" s="21"/>
      <c r="SIS427" s="21"/>
      <c r="SIT427" s="21"/>
      <c r="SIU427" s="21"/>
      <c r="SIV427" s="21"/>
      <c r="SIW427" s="21"/>
      <c r="SIX427" s="21"/>
      <c r="SIY427" s="21"/>
      <c r="SIZ427" s="21"/>
      <c r="SJA427" s="21"/>
      <c r="SJB427" s="21"/>
      <c r="SJC427" s="21"/>
      <c r="SJD427" s="21"/>
      <c r="SJE427" s="21"/>
      <c r="SJF427" s="21"/>
      <c r="SJG427" s="21"/>
      <c r="SJH427" s="21"/>
      <c r="SJI427" s="21"/>
      <c r="SJJ427" s="21"/>
      <c r="SJK427" s="21"/>
      <c r="SJL427" s="21"/>
      <c r="SJM427" s="21"/>
      <c r="SJN427" s="21"/>
      <c r="SJO427" s="21"/>
      <c r="SJP427" s="21"/>
      <c r="SJQ427" s="21"/>
      <c r="SJR427" s="21"/>
      <c r="SJS427" s="21"/>
      <c r="SJT427" s="21"/>
      <c r="SJU427" s="21"/>
      <c r="SJV427" s="21"/>
      <c r="SJW427" s="21"/>
      <c r="SJX427" s="21"/>
      <c r="SJY427" s="21"/>
      <c r="SJZ427" s="21"/>
      <c r="SKA427" s="21"/>
      <c r="SKB427" s="21"/>
      <c r="SKC427" s="21"/>
      <c r="SKD427" s="21"/>
      <c r="SKE427" s="21"/>
      <c r="SKF427" s="21"/>
      <c r="SKG427" s="21"/>
      <c r="SKH427" s="21"/>
      <c r="SKI427" s="21"/>
      <c r="SKJ427" s="21"/>
      <c r="SKK427" s="21"/>
      <c r="SKL427" s="21"/>
      <c r="SKM427" s="21"/>
      <c r="SKN427" s="21"/>
      <c r="SKO427" s="21"/>
      <c r="SKP427" s="21"/>
      <c r="SKQ427" s="21"/>
      <c r="SKR427" s="21"/>
      <c r="SKS427" s="21"/>
      <c r="SKT427" s="21"/>
      <c r="SKU427" s="21"/>
      <c r="SKV427" s="21"/>
      <c r="SKW427" s="21"/>
      <c r="SKX427" s="21"/>
      <c r="SKY427" s="21"/>
      <c r="SKZ427" s="21"/>
      <c r="SLA427" s="21"/>
      <c r="SLB427" s="21"/>
      <c r="SLC427" s="21"/>
      <c r="SLD427" s="21"/>
      <c r="SLE427" s="21"/>
      <c r="SLF427" s="21"/>
      <c r="SLG427" s="21"/>
      <c r="SLH427" s="21"/>
      <c r="SLI427" s="21"/>
      <c r="SLJ427" s="21"/>
      <c r="SLK427" s="21"/>
      <c r="SLL427" s="21"/>
      <c r="SLM427" s="21"/>
      <c r="SLN427" s="21"/>
      <c r="SLO427" s="21"/>
      <c r="SLP427" s="21"/>
      <c r="SLQ427" s="21"/>
      <c r="SLR427" s="21"/>
      <c r="SLS427" s="21"/>
      <c r="SLT427" s="21"/>
      <c r="SLU427" s="21"/>
      <c r="SLV427" s="21"/>
      <c r="SLW427" s="21"/>
      <c r="SLX427" s="21"/>
      <c r="SLY427" s="21"/>
      <c r="SLZ427" s="21"/>
      <c r="SMA427" s="21"/>
      <c r="SMB427" s="21"/>
      <c r="SMC427" s="21"/>
      <c r="SMD427" s="21"/>
      <c r="SME427" s="21"/>
      <c r="SMF427" s="21"/>
      <c r="SMG427" s="21"/>
      <c r="SMH427" s="21"/>
      <c r="SMI427" s="21"/>
      <c r="SMJ427" s="21"/>
      <c r="SMK427" s="21"/>
      <c r="SML427" s="21"/>
      <c r="SMM427" s="21"/>
      <c r="SMN427" s="21"/>
      <c r="SMO427" s="21"/>
      <c r="SMP427" s="21"/>
      <c r="SMQ427" s="21"/>
      <c r="SMR427" s="21"/>
      <c r="SMS427" s="21"/>
      <c r="SMT427" s="21"/>
      <c r="SMU427" s="21"/>
      <c r="SMV427" s="21"/>
      <c r="SMW427" s="21"/>
      <c r="SMX427" s="21"/>
      <c r="SMY427" s="21"/>
      <c r="SMZ427" s="21"/>
      <c r="SNA427" s="21"/>
      <c r="SNB427" s="21"/>
      <c r="SNC427" s="21"/>
      <c r="SND427" s="21"/>
      <c r="SNE427" s="21"/>
      <c r="SNF427" s="21"/>
      <c r="SNG427" s="21"/>
      <c r="SNH427" s="21"/>
      <c r="SNI427" s="21"/>
      <c r="SNJ427" s="21"/>
      <c r="SNK427" s="21"/>
      <c r="SNL427" s="21"/>
      <c r="SNM427" s="21"/>
      <c r="SNN427" s="21"/>
      <c r="SNO427" s="21"/>
      <c r="SNP427" s="21"/>
      <c r="SNQ427" s="21"/>
      <c r="SNR427" s="21"/>
      <c r="SNS427" s="21"/>
      <c r="SNT427" s="21"/>
      <c r="SNU427" s="21"/>
      <c r="SNV427" s="21"/>
      <c r="SNW427" s="21"/>
      <c r="SNX427" s="21"/>
      <c r="SNY427" s="21"/>
      <c r="SNZ427" s="21"/>
      <c r="SOA427" s="21"/>
      <c r="SOB427" s="21"/>
      <c r="SOC427" s="21"/>
      <c r="SOD427" s="21"/>
      <c r="SOE427" s="21"/>
      <c r="SOF427" s="21"/>
      <c r="SOG427" s="21"/>
      <c r="SOH427" s="21"/>
      <c r="SOI427" s="21"/>
      <c r="SOJ427" s="21"/>
      <c r="SOK427" s="21"/>
      <c r="SOL427" s="21"/>
      <c r="SOM427" s="21"/>
      <c r="SON427" s="21"/>
      <c r="SOO427" s="21"/>
      <c r="SOP427" s="21"/>
      <c r="SOQ427" s="21"/>
      <c r="SOR427" s="21"/>
      <c r="SOS427" s="21"/>
      <c r="SOT427" s="21"/>
      <c r="SOU427" s="21"/>
      <c r="SOV427" s="21"/>
      <c r="SOW427" s="21"/>
      <c r="SOX427" s="21"/>
      <c r="SOY427" s="21"/>
      <c r="SOZ427" s="21"/>
      <c r="SPA427" s="21"/>
      <c r="SPB427" s="21"/>
      <c r="SPC427" s="21"/>
      <c r="SPD427" s="21"/>
      <c r="SPE427" s="21"/>
      <c r="SPF427" s="21"/>
      <c r="SPG427" s="21"/>
      <c r="SPH427" s="21"/>
      <c r="SPI427" s="21"/>
      <c r="SPJ427" s="21"/>
      <c r="SPK427" s="21"/>
      <c r="SPL427" s="21"/>
      <c r="SPM427" s="21"/>
      <c r="SPN427" s="21"/>
      <c r="SPO427" s="21"/>
      <c r="SPP427" s="21"/>
      <c r="SPQ427" s="21"/>
      <c r="SPR427" s="21"/>
      <c r="SPS427" s="21"/>
      <c r="SPT427" s="21"/>
      <c r="SPU427" s="21"/>
      <c r="SPV427" s="21"/>
      <c r="SPW427" s="21"/>
      <c r="SPX427" s="21"/>
      <c r="SPY427" s="21"/>
      <c r="SPZ427" s="21"/>
      <c r="SQA427" s="21"/>
      <c r="SQB427" s="21"/>
      <c r="SQC427" s="21"/>
      <c r="SQD427" s="21"/>
      <c r="SQE427" s="21"/>
      <c r="SQF427" s="21"/>
      <c r="SQG427" s="21"/>
      <c r="SQH427" s="21"/>
      <c r="SQI427" s="21"/>
      <c r="SQJ427" s="21"/>
      <c r="SQK427" s="21"/>
      <c r="SQL427" s="21"/>
      <c r="SQM427" s="21"/>
      <c r="SQN427" s="21"/>
      <c r="SQO427" s="21"/>
      <c r="SQP427" s="21"/>
      <c r="SQQ427" s="21"/>
      <c r="SQR427" s="21"/>
      <c r="SQS427" s="21"/>
      <c r="SQT427" s="21"/>
      <c r="SQU427" s="21"/>
      <c r="SQV427" s="21"/>
      <c r="SQW427" s="21"/>
      <c r="SQX427" s="21"/>
      <c r="SQY427" s="21"/>
      <c r="SQZ427" s="21"/>
      <c r="SRA427" s="21"/>
      <c r="SRB427" s="21"/>
      <c r="SRC427" s="21"/>
      <c r="SRD427" s="21"/>
      <c r="SRE427" s="21"/>
      <c r="SRF427" s="21"/>
      <c r="SRG427" s="21"/>
      <c r="SRH427" s="21"/>
      <c r="SRI427" s="21"/>
      <c r="SRJ427" s="21"/>
      <c r="SRK427" s="21"/>
      <c r="SRL427" s="21"/>
      <c r="SRM427" s="21"/>
      <c r="SRN427" s="21"/>
      <c r="SRO427" s="21"/>
      <c r="SRP427" s="21"/>
      <c r="SRQ427" s="21"/>
      <c r="SRR427" s="21"/>
      <c r="SRS427" s="21"/>
      <c r="SRT427" s="21"/>
      <c r="SRU427" s="21"/>
      <c r="SRV427" s="21"/>
      <c r="SRW427" s="21"/>
      <c r="SRX427" s="21"/>
      <c r="SRY427" s="21"/>
      <c r="SRZ427" s="21"/>
      <c r="SSA427" s="21"/>
      <c r="SSB427" s="21"/>
      <c r="SSC427" s="21"/>
      <c r="SSD427" s="21"/>
      <c r="SSE427" s="21"/>
      <c r="SSF427" s="21"/>
      <c r="SSG427" s="21"/>
      <c r="SSH427" s="21"/>
      <c r="SSI427" s="21"/>
      <c r="SSJ427" s="21"/>
      <c r="SSK427" s="21"/>
      <c r="SSL427" s="21"/>
      <c r="SSM427" s="21"/>
      <c r="SSN427" s="21"/>
      <c r="SSO427" s="21"/>
      <c r="SSP427" s="21"/>
      <c r="SSQ427" s="21"/>
      <c r="SSR427" s="21"/>
      <c r="SSS427" s="21"/>
      <c r="SST427" s="21"/>
      <c r="SSU427" s="21"/>
      <c r="SSV427" s="21"/>
      <c r="SSW427" s="21"/>
      <c r="SSX427" s="21"/>
      <c r="SSY427" s="21"/>
      <c r="SSZ427" s="21"/>
      <c r="STA427" s="21"/>
      <c r="STB427" s="21"/>
      <c r="STC427" s="21"/>
      <c r="STD427" s="21"/>
      <c r="STE427" s="21"/>
      <c r="STF427" s="21"/>
      <c r="STG427" s="21"/>
      <c r="STH427" s="21"/>
      <c r="STI427" s="21"/>
      <c r="STJ427" s="21"/>
      <c r="STK427" s="21"/>
      <c r="STL427" s="21"/>
      <c r="STM427" s="21"/>
      <c r="STN427" s="21"/>
      <c r="STO427" s="21"/>
      <c r="STP427" s="21"/>
      <c r="STQ427" s="21"/>
      <c r="STR427" s="21"/>
      <c r="STS427" s="21"/>
      <c r="STT427" s="21"/>
      <c r="STU427" s="21"/>
      <c r="STV427" s="21"/>
      <c r="STW427" s="21"/>
      <c r="STX427" s="21"/>
      <c r="STY427" s="21"/>
      <c r="STZ427" s="21"/>
      <c r="SUA427" s="21"/>
      <c r="SUB427" s="21"/>
      <c r="SUC427" s="21"/>
      <c r="SUD427" s="21"/>
      <c r="SUE427" s="21"/>
      <c r="SUF427" s="21"/>
      <c r="SUG427" s="21"/>
      <c r="SUH427" s="21"/>
      <c r="SUI427" s="21"/>
      <c r="SUJ427" s="21"/>
      <c r="SUK427" s="21"/>
      <c r="SUL427" s="21"/>
      <c r="SUM427" s="21"/>
      <c r="SUN427" s="21"/>
      <c r="SUO427" s="21"/>
      <c r="SUP427" s="21"/>
      <c r="SUQ427" s="21"/>
      <c r="SUR427" s="21"/>
      <c r="SUS427" s="21"/>
      <c r="SUT427" s="21"/>
      <c r="SUU427" s="21"/>
      <c r="SUV427" s="21"/>
      <c r="SUW427" s="21"/>
      <c r="SUX427" s="21"/>
      <c r="SUY427" s="21"/>
      <c r="SUZ427" s="21"/>
      <c r="SVA427" s="21"/>
      <c r="SVB427" s="21"/>
      <c r="SVC427" s="21"/>
      <c r="SVD427" s="21"/>
      <c r="SVE427" s="21"/>
      <c r="SVF427" s="21"/>
      <c r="SVG427" s="21"/>
      <c r="SVH427" s="21"/>
      <c r="SVI427" s="21"/>
      <c r="SVJ427" s="21"/>
      <c r="SVK427" s="21"/>
      <c r="SVL427" s="21"/>
      <c r="SVM427" s="21"/>
      <c r="SVN427" s="21"/>
      <c r="SVO427" s="21"/>
      <c r="SVP427" s="21"/>
      <c r="SVQ427" s="21"/>
      <c r="SVR427" s="21"/>
      <c r="SVS427" s="21"/>
      <c r="SVT427" s="21"/>
      <c r="SVU427" s="21"/>
      <c r="SVV427" s="21"/>
      <c r="SVW427" s="21"/>
      <c r="SVX427" s="21"/>
      <c r="SVY427" s="21"/>
      <c r="SVZ427" s="21"/>
      <c r="SWA427" s="21"/>
      <c r="SWB427" s="21"/>
      <c r="SWC427" s="21"/>
      <c r="SWD427" s="21"/>
      <c r="SWE427" s="21"/>
      <c r="SWF427" s="21"/>
      <c r="SWG427" s="21"/>
      <c r="SWH427" s="21"/>
      <c r="SWI427" s="21"/>
      <c r="SWJ427" s="21"/>
      <c r="SWK427" s="21"/>
      <c r="SWL427" s="21"/>
      <c r="SWM427" s="21"/>
      <c r="SWN427" s="21"/>
      <c r="SWO427" s="21"/>
      <c r="SWP427" s="21"/>
      <c r="SWQ427" s="21"/>
      <c r="SWR427" s="21"/>
      <c r="SWS427" s="21"/>
      <c r="SWT427" s="21"/>
      <c r="SWU427" s="21"/>
      <c r="SWV427" s="21"/>
      <c r="SWW427" s="21"/>
      <c r="SWX427" s="21"/>
      <c r="SWY427" s="21"/>
      <c r="SWZ427" s="21"/>
      <c r="SXA427" s="21"/>
      <c r="SXB427" s="21"/>
      <c r="SXC427" s="21"/>
      <c r="SXD427" s="21"/>
      <c r="SXE427" s="21"/>
      <c r="SXF427" s="21"/>
      <c r="SXG427" s="21"/>
      <c r="SXH427" s="21"/>
      <c r="SXI427" s="21"/>
      <c r="SXJ427" s="21"/>
      <c r="SXK427" s="21"/>
      <c r="SXL427" s="21"/>
      <c r="SXM427" s="21"/>
      <c r="SXN427" s="21"/>
      <c r="SXO427" s="21"/>
      <c r="SXP427" s="21"/>
      <c r="SXQ427" s="21"/>
      <c r="SXR427" s="21"/>
      <c r="SXS427" s="21"/>
      <c r="SXT427" s="21"/>
      <c r="SXU427" s="21"/>
      <c r="SXV427" s="21"/>
      <c r="SXW427" s="21"/>
      <c r="SXX427" s="21"/>
      <c r="SXY427" s="21"/>
      <c r="SXZ427" s="21"/>
      <c r="SYA427" s="21"/>
      <c r="SYB427" s="21"/>
      <c r="SYC427" s="21"/>
      <c r="SYD427" s="21"/>
      <c r="SYE427" s="21"/>
      <c r="SYF427" s="21"/>
      <c r="SYG427" s="21"/>
      <c r="SYH427" s="21"/>
      <c r="SYI427" s="21"/>
      <c r="SYJ427" s="21"/>
      <c r="SYK427" s="21"/>
      <c r="SYL427" s="21"/>
      <c r="SYM427" s="21"/>
      <c r="SYN427" s="21"/>
      <c r="SYO427" s="21"/>
      <c r="SYP427" s="21"/>
      <c r="SYQ427" s="21"/>
      <c r="SYR427" s="21"/>
      <c r="SYS427" s="21"/>
      <c r="SYT427" s="21"/>
      <c r="SYU427" s="21"/>
      <c r="SYV427" s="21"/>
      <c r="SYW427" s="21"/>
      <c r="SYX427" s="21"/>
      <c r="SYY427" s="21"/>
      <c r="SYZ427" s="21"/>
      <c r="SZA427" s="21"/>
      <c r="SZB427" s="21"/>
      <c r="SZC427" s="21"/>
      <c r="SZD427" s="21"/>
      <c r="SZE427" s="21"/>
      <c r="SZF427" s="21"/>
      <c r="SZG427" s="21"/>
      <c r="SZH427" s="21"/>
      <c r="SZI427" s="21"/>
      <c r="SZJ427" s="21"/>
      <c r="SZK427" s="21"/>
      <c r="SZL427" s="21"/>
      <c r="SZM427" s="21"/>
      <c r="SZN427" s="21"/>
      <c r="SZO427" s="21"/>
      <c r="SZP427" s="21"/>
      <c r="SZQ427" s="21"/>
      <c r="SZR427" s="21"/>
      <c r="SZS427" s="21"/>
      <c r="SZT427" s="21"/>
      <c r="SZU427" s="21"/>
      <c r="SZV427" s="21"/>
      <c r="SZW427" s="21"/>
      <c r="SZX427" s="21"/>
      <c r="SZY427" s="21"/>
      <c r="SZZ427" s="21"/>
      <c r="TAA427" s="21"/>
      <c r="TAB427" s="21"/>
      <c r="TAC427" s="21"/>
      <c r="TAD427" s="21"/>
      <c r="TAE427" s="21"/>
      <c r="TAF427" s="21"/>
      <c r="TAG427" s="21"/>
      <c r="TAH427" s="21"/>
      <c r="TAI427" s="21"/>
      <c r="TAJ427" s="21"/>
      <c r="TAK427" s="21"/>
      <c r="TAL427" s="21"/>
      <c r="TAM427" s="21"/>
      <c r="TAN427" s="21"/>
      <c r="TAO427" s="21"/>
      <c r="TAP427" s="21"/>
      <c r="TAQ427" s="21"/>
      <c r="TAR427" s="21"/>
      <c r="TAS427" s="21"/>
      <c r="TAT427" s="21"/>
      <c r="TAU427" s="21"/>
      <c r="TAV427" s="21"/>
      <c r="TAW427" s="21"/>
      <c r="TAX427" s="21"/>
      <c r="TAY427" s="21"/>
      <c r="TAZ427" s="21"/>
      <c r="TBA427" s="21"/>
      <c r="TBB427" s="21"/>
      <c r="TBC427" s="21"/>
      <c r="TBD427" s="21"/>
      <c r="TBE427" s="21"/>
      <c r="TBF427" s="21"/>
      <c r="TBG427" s="21"/>
      <c r="TBH427" s="21"/>
      <c r="TBI427" s="21"/>
      <c r="TBJ427" s="21"/>
      <c r="TBK427" s="21"/>
      <c r="TBL427" s="21"/>
      <c r="TBM427" s="21"/>
      <c r="TBN427" s="21"/>
      <c r="TBO427" s="21"/>
      <c r="TBP427" s="21"/>
      <c r="TBQ427" s="21"/>
      <c r="TBR427" s="21"/>
      <c r="TBS427" s="21"/>
      <c r="TBT427" s="21"/>
      <c r="TBU427" s="21"/>
      <c r="TBV427" s="21"/>
      <c r="TBW427" s="21"/>
      <c r="TBX427" s="21"/>
      <c r="TBY427" s="21"/>
      <c r="TBZ427" s="21"/>
      <c r="TCA427" s="21"/>
      <c r="TCB427" s="21"/>
      <c r="TCC427" s="21"/>
      <c r="TCD427" s="21"/>
      <c r="TCE427" s="21"/>
      <c r="TCF427" s="21"/>
      <c r="TCG427" s="21"/>
      <c r="TCH427" s="21"/>
      <c r="TCI427" s="21"/>
      <c r="TCJ427" s="21"/>
      <c r="TCK427" s="21"/>
      <c r="TCL427" s="21"/>
      <c r="TCM427" s="21"/>
      <c r="TCN427" s="21"/>
      <c r="TCO427" s="21"/>
      <c r="TCP427" s="21"/>
      <c r="TCQ427" s="21"/>
      <c r="TCR427" s="21"/>
      <c r="TCS427" s="21"/>
      <c r="TCT427" s="21"/>
      <c r="TCU427" s="21"/>
      <c r="TCV427" s="21"/>
      <c r="TCW427" s="21"/>
      <c r="TCX427" s="21"/>
      <c r="TCY427" s="21"/>
      <c r="TCZ427" s="21"/>
      <c r="TDA427" s="21"/>
      <c r="TDB427" s="21"/>
      <c r="TDC427" s="21"/>
      <c r="TDD427" s="21"/>
      <c r="TDE427" s="21"/>
      <c r="TDF427" s="21"/>
      <c r="TDG427" s="21"/>
      <c r="TDH427" s="21"/>
      <c r="TDI427" s="21"/>
      <c r="TDJ427" s="21"/>
      <c r="TDK427" s="21"/>
      <c r="TDL427" s="21"/>
      <c r="TDM427" s="21"/>
      <c r="TDN427" s="21"/>
      <c r="TDO427" s="21"/>
      <c r="TDP427" s="21"/>
      <c r="TDQ427" s="21"/>
      <c r="TDR427" s="21"/>
      <c r="TDS427" s="21"/>
      <c r="TDT427" s="21"/>
      <c r="TDU427" s="21"/>
      <c r="TDV427" s="21"/>
      <c r="TDW427" s="21"/>
      <c r="TDX427" s="21"/>
      <c r="TDY427" s="21"/>
      <c r="TDZ427" s="21"/>
      <c r="TEA427" s="21"/>
      <c r="TEB427" s="21"/>
      <c r="TEC427" s="21"/>
      <c r="TED427" s="21"/>
      <c r="TEE427" s="21"/>
      <c r="TEF427" s="21"/>
      <c r="TEG427" s="21"/>
      <c r="TEH427" s="21"/>
      <c r="TEI427" s="21"/>
      <c r="TEJ427" s="21"/>
      <c r="TEK427" s="21"/>
      <c r="TEL427" s="21"/>
      <c r="TEM427" s="21"/>
      <c r="TEN427" s="21"/>
      <c r="TEO427" s="21"/>
      <c r="TEP427" s="21"/>
      <c r="TEQ427" s="21"/>
      <c r="TER427" s="21"/>
      <c r="TES427" s="21"/>
      <c r="TET427" s="21"/>
      <c r="TEU427" s="21"/>
      <c r="TEV427" s="21"/>
      <c r="TEW427" s="21"/>
      <c r="TEX427" s="21"/>
      <c r="TEY427" s="21"/>
      <c r="TEZ427" s="21"/>
      <c r="TFA427" s="21"/>
      <c r="TFB427" s="21"/>
      <c r="TFC427" s="21"/>
      <c r="TFD427" s="21"/>
      <c r="TFE427" s="21"/>
      <c r="TFF427" s="21"/>
      <c r="TFG427" s="21"/>
      <c r="TFH427" s="21"/>
      <c r="TFI427" s="21"/>
      <c r="TFJ427" s="21"/>
      <c r="TFK427" s="21"/>
      <c r="TFL427" s="21"/>
      <c r="TFM427" s="21"/>
      <c r="TFN427" s="21"/>
      <c r="TFO427" s="21"/>
      <c r="TFP427" s="21"/>
      <c r="TFQ427" s="21"/>
      <c r="TFR427" s="21"/>
      <c r="TFS427" s="21"/>
      <c r="TFT427" s="21"/>
      <c r="TFU427" s="21"/>
      <c r="TFV427" s="21"/>
      <c r="TFW427" s="21"/>
      <c r="TFX427" s="21"/>
      <c r="TFY427" s="21"/>
      <c r="TFZ427" s="21"/>
      <c r="TGA427" s="21"/>
      <c r="TGB427" s="21"/>
      <c r="TGC427" s="21"/>
      <c r="TGD427" s="21"/>
      <c r="TGE427" s="21"/>
      <c r="TGF427" s="21"/>
      <c r="TGG427" s="21"/>
      <c r="TGH427" s="21"/>
      <c r="TGI427" s="21"/>
      <c r="TGJ427" s="21"/>
      <c r="TGK427" s="21"/>
      <c r="TGL427" s="21"/>
      <c r="TGM427" s="21"/>
      <c r="TGN427" s="21"/>
      <c r="TGO427" s="21"/>
      <c r="TGP427" s="21"/>
      <c r="TGQ427" s="21"/>
      <c r="TGR427" s="21"/>
      <c r="TGS427" s="21"/>
      <c r="TGT427" s="21"/>
      <c r="TGU427" s="21"/>
      <c r="TGV427" s="21"/>
      <c r="TGW427" s="21"/>
      <c r="TGX427" s="21"/>
      <c r="TGY427" s="21"/>
      <c r="TGZ427" s="21"/>
      <c r="THA427" s="21"/>
      <c r="THB427" s="21"/>
      <c r="THC427" s="21"/>
      <c r="THD427" s="21"/>
      <c r="THE427" s="21"/>
      <c r="THF427" s="21"/>
      <c r="THG427" s="21"/>
      <c r="THH427" s="21"/>
      <c r="THI427" s="21"/>
      <c r="THJ427" s="21"/>
      <c r="THK427" s="21"/>
      <c r="THL427" s="21"/>
      <c r="THM427" s="21"/>
      <c r="THN427" s="21"/>
      <c r="THO427" s="21"/>
      <c r="THP427" s="21"/>
      <c r="THQ427" s="21"/>
      <c r="THR427" s="21"/>
      <c r="THS427" s="21"/>
      <c r="THT427" s="21"/>
      <c r="THU427" s="21"/>
      <c r="THV427" s="21"/>
      <c r="THW427" s="21"/>
      <c r="THX427" s="21"/>
      <c r="THY427" s="21"/>
      <c r="THZ427" s="21"/>
      <c r="TIA427" s="21"/>
      <c r="TIB427" s="21"/>
      <c r="TIC427" s="21"/>
      <c r="TID427" s="21"/>
      <c r="TIE427" s="21"/>
      <c r="TIF427" s="21"/>
      <c r="TIG427" s="21"/>
      <c r="TIH427" s="21"/>
      <c r="TII427" s="21"/>
      <c r="TIJ427" s="21"/>
      <c r="TIK427" s="21"/>
      <c r="TIL427" s="21"/>
      <c r="TIM427" s="21"/>
      <c r="TIN427" s="21"/>
      <c r="TIO427" s="21"/>
      <c r="TIP427" s="21"/>
      <c r="TIQ427" s="21"/>
      <c r="TIR427" s="21"/>
      <c r="TIS427" s="21"/>
      <c r="TIT427" s="21"/>
      <c r="TIU427" s="21"/>
      <c r="TIV427" s="21"/>
      <c r="TIW427" s="21"/>
      <c r="TIX427" s="21"/>
      <c r="TIY427" s="21"/>
      <c r="TIZ427" s="21"/>
      <c r="TJA427" s="21"/>
      <c r="TJB427" s="21"/>
      <c r="TJC427" s="21"/>
      <c r="TJD427" s="21"/>
      <c r="TJE427" s="21"/>
      <c r="TJF427" s="21"/>
      <c r="TJG427" s="21"/>
      <c r="TJH427" s="21"/>
      <c r="TJI427" s="21"/>
      <c r="TJJ427" s="21"/>
      <c r="TJK427" s="21"/>
      <c r="TJL427" s="21"/>
      <c r="TJM427" s="21"/>
      <c r="TJN427" s="21"/>
      <c r="TJO427" s="21"/>
      <c r="TJP427" s="21"/>
      <c r="TJQ427" s="21"/>
      <c r="TJR427" s="21"/>
      <c r="TJS427" s="21"/>
      <c r="TJT427" s="21"/>
      <c r="TJU427" s="21"/>
      <c r="TJV427" s="21"/>
      <c r="TJW427" s="21"/>
      <c r="TJX427" s="21"/>
      <c r="TJY427" s="21"/>
      <c r="TJZ427" s="21"/>
      <c r="TKA427" s="21"/>
      <c r="TKB427" s="21"/>
      <c r="TKC427" s="21"/>
      <c r="TKD427" s="21"/>
      <c r="TKE427" s="21"/>
      <c r="TKF427" s="21"/>
      <c r="TKG427" s="21"/>
      <c r="TKH427" s="21"/>
      <c r="TKI427" s="21"/>
      <c r="TKJ427" s="21"/>
      <c r="TKK427" s="21"/>
      <c r="TKL427" s="21"/>
      <c r="TKM427" s="21"/>
      <c r="TKN427" s="21"/>
      <c r="TKO427" s="21"/>
      <c r="TKP427" s="21"/>
      <c r="TKQ427" s="21"/>
      <c r="TKR427" s="21"/>
      <c r="TKS427" s="21"/>
      <c r="TKT427" s="21"/>
      <c r="TKU427" s="21"/>
      <c r="TKV427" s="21"/>
      <c r="TKW427" s="21"/>
      <c r="TKX427" s="21"/>
      <c r="TKY427" s="21"/>
      <c r="TKZ427" s="21"/>
      <c r="TLA427" s="21"/>
      <c r="TLB427" s="21"/>
      <c r="TLC427" s="21"/>
      <c r="TLD427" s="21"/>
      <c r="TLE427" s="21"/>
      <c r="TLF427" s="21"/>
      <c r="TLG427" s="21"/>
      <c r="TLH427" s="21"/>
      <c r="TLI427" s="21"/>
      <c r="TLJ427" s="21"/>
      <c r="TLK427" s="21"/>
      <c r="TLL427" s="21"/>
      <c r="TLM427" s="21"/>
      <c r="TLN427" s="21"/>
      <c r="TLO427" s="21"/>
      <c r="TLP427" s="21"/>
      <c r="TLQ427" s="21"/>
      <c r="TLR427" s="21"/>
      <c r="TLS427" s="21"/>
      <c r="TLT427" s="21"/>
      <c r="TLU427" s="21"/>
      <c r="TLV427" s="21"/>
      <c r="TLW427" s="21"/>
      <c r="TLX427" s="21"/>
      <c r="TLY427" s="21"/>
      <c r="TLZ427" s="21"/>
      <c r="TMA427" s="21"/>
      <c r="TMB427" s="21"/>
      <c r="TMC427" s="21"/>
      <c r="TMD427" s="21"/>
      <c r="TME427" s="21"/>
      <c r="TMF427" s="21"/>
      <c r="TMG427" s="21"/>
      <c r="TMH427" s="21"/>
      <c r="TMI427" s="21"/>
      <c r="TMJ427" s="21"/>
      <c r="TMK427" s="21"/>
      <c r="TML427" s="21"/>
      <c r="TMM427" s="21"/>
      <c r="TMN427" s="21"/>
      <c r="TMO427" s="21"/>
      <c r="TMP427" s="21"/>
      <c r="TMQ427" s="21"/>
      <c r="TMR427" s="21"/>
      <c r="TMS427" s="21"/>
      <c r="TMT427" s="21"/>
      <c r="TMU427" s="21"/>
      <c r="TMV427" s="21"/>
      <c r="TMW427" s="21"/>
      <c r="TMX427" s="21"/>
      <c r="TMY427" s="21"/>
      <c r="TMZ427" s="21"/>
      <c r="TNA427" s="21"/>
      <c r="TNB427" s="21"/>
      <c r="TNC427" s="21"/>
      <c r="TND427" s="21"/>
      <c r="TNE427" s="21"/>
      <c r="TNF427" s="21"/>
      <c r="TNG427" s="21"/>
      <c r="TNH427" s="21"/>
      <c r="TNI427" s="21"/>
      <c r="TNJ427" s="21"/>
      <c r="TNK427" s="21"/>
      <c r="TNL427" s="21"/>
      <c r="TNM427" s="21"/>
      <c r="TNN427" s="21"/>
      <c r="TNO427" s="21"/>
      <c r="TNP427" s="21"/>
      <c r="TNQ427" s="21"/>
      <c r="TNR427" s="21"/>
      <c r="TNS427" s="21"/>
      <c r="TNT427" s="21"/>
      <c r="TNU427" s="21"/>
      <c r="TNV427" s="21"/>
      <c r="TNW427" s="21"/>
      <c r="TNX427" s="21"/>
      <c r="TNY427" s="21"/>
      <c r="TNZ427" s="21"/>
      <c r="TOA427" s="21"/>
      <c r="TOB427" s="21"/>
      <c r="TOC427" s="21"/>
      <c r="TOD427" s="21"/>
      <c r="TOE427" s="21"/>
      <c r="TOF427" s="21"/>
      <c r="TOG427" s="21"/>
      <c r="TOH427" s="21"/>
      <c r="TOI427" s="21"/>
      <c r="TOJ427" s="21"/>
      <c r="TOK427" s="21"/>
      <c r="TOL427" s="21"/>
      <c r="TOM427" s="21"/>
      <c r="TON427" s="21"/>
      <c r="TOO427" s="21"/>
      <c r="TOP427" s="21"/>
      <c r="TOQ427" s="21"/>
      <c r="TOR427" s="21"/>
      <c r="TOS427" s="21"/>
      <c r="TOT427" s="21"/>
      <c r="TOU427" s="21"/>
      <c r="TOV427" s="21"/>
      <c r="TOW427" s="21"/>
      <c r="TOX427" s="21"/>
      <c r="TOY427" s="21"/>
      <c r="TOZ427" s="21"/>
      <c r="TPA427" s="21"/>
      <c r="TPB427" s="21"/>
      <c r="TPC427" s="21"/>
      <c r="TPD427" s="21"/>
      <c r="TPE427" s="21"/>
      <c r="TPF427" s="21"/>
      <c r="TPG427" s="21"/>
      <c r="TPH427" s="21"/>
      <c r="TPI427" s="21"/>
      <c r="TPJ427" s="21"/>
      <c r="TPK427" s="21"/>
      <c r="TPL427" s="21"/>
      <c r="TPM427" s="21"/>
      <c r="TPN427" s="21"/>
      <c r="TPO427" s="21"/>
      <c r="TPP427" s="21"/>
      <c r="TPQ427" s="21"/>
      <c r="TPR427" s="21"/>
      <c r="TPS427" s="21"/>
      <c r="TPT427" s="21"/>
      <c r="TPU427" s="21"/>
      <c r="TPV427" s="21"/>
      <c r="TPW427" s="21"/>
      <c r="TPX427" s="21"/>
      <c r="TPY427" s="21"/>
      <c r="TPZ427" s="21"/>
      <c r="TQA427" s="21"/>
      <c r="TQB427" s="21"/>
      <c r="TQC427" s="21"/>
      <c r="TQD427" s="21"/>
      <c r="TQE427" s="21"/>
      <c r="TQF427" s="21"/>
      <c r="TQG427" s="21"/>
      <c r="TQH427" s="21"/>
      <c r="TQI427" s="21"/>
      <c r="TQJ427" s="21"/>
      <c r="TQK427" s="21"/>
      <c r="TQL427" s="21"/>
      <c r="TQM427" s="21"/>
      <c r="TQN427" s="21"/>
      <c r="TQO427" s="21"/>
      <c r="TQP427" s="21"/>
      <c r="TQQ427" s="21"/>
      <c r="TQR427" s="21"/>
      <c r="TQS427" s="21"/>
      <c r="TQT427" s="21"/>
      <c r="TQU427" s="21"/>
      <c r="TQV427" s="21"/>
      <c r="TQW427" s="21"/>
      <c r="TQX427" s="21"/>
      <c r="TQY427" s="21"/>
      <c r="TQZ427" s="21"/>
      <c r="TRA427" s="21"/>
      <c r="TRB427" s="21"/>
      <c r="TRC427" s="21"/>
      <c r="TRD427" s="21"/>
      <c r="TRE427" s="21"/>
      <c r="TRF427" s="21"/>
      <c r="TRG427" s="21"/>
      <c r="TRH427" s="21"/>
      <c r="TRI427" s="21"/>
      <c r="TRJ427" s="21"/>
      <c r="TRK427" s="21"/>
      <c r="TRL427" s="21"/>
      <c r="TRM427" s="21"/>
      <c r="TRN427" s="21"/>
      <c r="TRO427" s="21"/>
      <c r="TRP427" s="21"/>
      <c r="TRQ427" s="21"/>
      <c r="TRR427" s="21"/>
      <c r="TRS427" s="21"/>
      <c r="TRT427" s="21"/>
      <c r="TRU427" s="21"/>
      <c r="TRV427" s="21"/>
      <c r="TRW427" s="21"/>
      <c r="TRX427" s="21"/>
      <c r="TRY427" s="21"/>
      <c r="TRZ427" s="21"/>
      <c r="TSA427" s="21"/>
      <c r="TSB427" s="21"/>
      <c r="TSC427" s="21"/>
      <c r="TSD427" s="21"/>
      <c r="TSE427" s="21"/>
      <c r="TSF427" s="21"/>
      <c r="TSG427" s="21"/>
      <c r="TSH427" s="21"/>
      <c r="TSI427" s="21"/>
      <c r="TSJ427" s="21"/>
      <c r="TSK427" s="21"/>
      <c r="TSL427" s="21"/>
      <c r="TSM427" s="21"/>
      <c r="TSN427" s="21"/>
      <c r="TSO427" s="21"/>
      <c r="TSP427" s="21"/>
      <c r="TSQ427" s="21"/>
      <c r="TSR427" s="21"/>
      <c r="TSS427" s="21"/>
      <c r="TST427" s="21"/>
      <c r="TSU427" s="21"/>
      <c r="TSV427" s="21"/>
      <c r="TSW427" s="21"/>
      <c r="TSX427" s="21"/>
      <c r="TSY427" s="21"/>
      <c r="TSZ427" s="21"/>
      <c r="TTA427" s="21"/>
      <c r="TTB427" s="21"/>
      <c r="TTC427" s="21"/>
      <c r="TTD427" s="21"/>
      <c r="TTE427" s="21"/>
      <c r="TTF427" s="21"/>
      <c r="TTG427" s="21"/>
      <c r="TTH427" s="21"/>
      <c r="TTI427" s="21"/>
      <c r="TTJ427" s="21"/>
      <c r="TTK427" s="21"/>
      <c r="TTL427" s="21"/>
      <c r="TTM427" s="21"/>
      <c r="TTN427" s="21"/>
      <c r="TTO427" s="21"/>
      <c r="TTP427" s="21"/>
      <c r="TTQ427" s="21"/>
      <c r="TTR427" s="21"/>
      <c r="TTS427" s="21"/>
      <c r="TTT427" s="21"/>
      <c r="TTU427" s="21"/>
      <c r="TTV427" s="21"/>
      <c r="TTW427" s="21"/>
      <c r="TTX427" s="21"/>
      <c r="TTY427" s="21"/>
      <c r="TTZ427" s="21"/>
      <c r="TUA427" s="21"/>
      <c r="TUB427" s="21"/>
      <c r="TUC427" s="21"/>
      <c r="TUD427" s="21"/>
      <c r="TUE427" s="21"/>
      <c r="TUF427" s="21"/>
      <c r="TUG427" s="21"/>
      <c r="TUH427" s="21"/>
      <c r="TUI427" s="21"/>
      <c r="TUJ427" s="21"/>
      <c r="TUK427" s="21"/>
      <c r="TUL427" s="21"/>
      <c r="TUM427" s="21"/>
      <c r="TUN427" s="21"/>
      <c r="TUO427" s="21"/>
      <c r="TUP427" s="21"/>
      <c r="TUQ427" s="21"/>
      <c r="TUR427" s="21"/>
      <c r="TUS427" s="21"/>
      <c r="TUT427" s="21"/>
      <c r="TUU427" s="21"/>
      <c r="TUV427" s="21"/>
      <c r="TUW427" s="21"/>
      <c r="TUX427" s="21"/>
      <c r="TUY427" s="21"/>
      <c r="TUZ427" s="21"/>
      <c r="TVA427" s="21"/>
      <c r="TVB427" s="21"/>
      <c r="TVC427" s="21"/>
      <c r="TVD427" s="21"/>
      <c r="TVE427" s="21"/>
      <c r="TVF427" s="21"/>
      <c r="TVG427" s="21"/>
      <c r="TVH427" s="21"/>
      <c r="TVI427" s="21"/>
      <c r="TVJ427" s="21"/>
      <c r="TVK427" s="21"/>
      <c r="TVL427" s="21"/>
      <c r="TVM427" s="21"/>
      <c r="TVN427" s="21"/>
      <c r="TVO427" s="21"/>
      <c r="TVP427" s="21"/>
      <c r="TVQ427" s="21"/>
      <c r="TVR427" s="21"/>
      <c r="TVS427" s="21"/>
      <c r="TVT427" s="21"/>
      <c r="TVU427" s="21"/>
      <c r="TVV427" s="21"/>
      <c r="TVW427" s="21"/>
      <c r="TVX427" s="21"/>
      <c r="TVY427" s="21"/>
      <c r="TVZ427" s="21"/>
      <c r="TWA427" s="21"/>
      <c r="TWB427" s="21"/>
      <c r="TWC427" s="21"/>
      <c r="TWD427" s="21"/>
      <c r="TWE427" s="21"/>
      <c r="TWF427" s="21"/>
      <c r="TWG427" s="21"/>
      <c r="TWH427" s="21"/>
      <c r="TWI427" s="21"/>
      <c r="TWJ427" s="21"/>
      <c r="TWK427" s="21"/>
      <c r="TWL427" s="21"/>
      <c r="TWM427" s="21"/>
      <c r="TWN427" s="21"/>
      <c r="TWO427" s="21"/>
      <c r="TWP427" s="21"/>
      <c r="TWQ427" s="21"/>
      <c r="TWR427" s="21"/>
      <c r="TWS427" s="21"/>
      <c r="TWT427" s="21"/>
      <c r="TWU427" s="21"/>
      <c r="TWV427" s="21"/>
      <c r="TWW427" s="21"/>
      <c r="TWX427" s="21"/>
      <c r="TWY427" s="21"/>
      <c r="TWZ427" s="21"/>
      <c r="TXA427" s="21"/>
      <c r="TXB427" s="21"/>
      <c r="TXC427" s="21"/>
      <c r="TXD427" s="21"/>
      <c r="TXE427" s="21"/>
      <c r="TXF427" s="21"/>
      <c r="TXG427" s="21"/>
      <c r="TXH427" s="21"/>
      <c r="TXI427" s="21"/>
      <c r="TXJ427" s="21"/>
      <c r="TXK427" s="21"/>
      <c r="TXL427" s="21"/>
      <c r="TXM427" s="21"/>
      <c r="TXN427" s="21"/>
      <c r="TXO427" s="21"/>
      <c r="TXP427" s="21"/>
      <c r="TXQ427" s="21"/>
      <c r="TXR427" s="21"/>
      <c r="TXS427" s="21"/>
      <c r="TXT427" s="21"/>
      <c r="TXU427" s="21"/>
      <c r="TXV427" s="21"/>
      <c r="TXW427" s="21"/>
      <c r="TXX427" s="21"/>
      <c r="TXY427" s="21"/>
      <c r="TXZ427" s="21"/>
      <c r="TYA427" s="21"/>
      <c r="TYB427" s="21"/>
      <c r="TYC427" s="21"/>
      <c r="TYD427" s="21"/>
      <c r="TYE427" s="21"/>
      <c r="TYF427" s="21"/>
      <c r="TYG427" s="21"/>
      <c r="TYH427" s="21"/>
      <c r="TYI427" s="21"/>
      <c r="TYJ427" s="21"/>
      <c r="TYK427" s="21"/>
      <c r="TYL427" s="21"/>
      <c r="TYM427" s="21"/>
      <c r="TYN427" s="21"/>
      <c r="TYO427" s="21"/>
      <c r="TYP427" s="21"/>
      <c r="TYQ427" s="21"/>
      <c r="TYR427" s="21"/>
      <c r="TYS427" s="21"/>
      <c r="TYT427" s="21"/>
      <c r="TYU427" s="21"/>
      <c r="TYV427" s="21"/>
      <c r="TYW427" s="21"/>
      <c r="TYX427" s="21"/>
      <c r="TYY427" s="21"/>
      <c r="TYZ427" s="21"/>
      <c r="TZA427" s="21"/>
      <c r="TZB427" s="21"/>
      <c r="TZC427" s="21"/>
      <c r="TZD427" s="21"/>
      <c r="TZE427" s="21"/>
      <c r="TZF427" s="21"/>
      <c r="TZG427" s="21"/>
      <c r="TZH427" s="21"/>
      <c r="TZI427" s="21"/>
      <c r="TZJ427" s="21"/>
      <c r="TZK427" s="21"/>
      <c r="TZL427" s="21"/>
      <c r="TZM427" s="21"/>
      <c r="TZN427" s="21"/>
      <c r="TZO427" s="21"/>
      <c r="TZP427" s="21"/>
      <c r="TZQ427" s="21"/>
      <c r="TZR427" s="21"/>
      <c r="TZS427" s="21"/>
      <c r="TZT427" s="21"/>
      <c r="TZU427" s="21"/>
      <c r="TZV427" s="21"/>
      <c r="TZW427" s="21"/>
      <c r="TZX427" s="21"/>
      <c r="TZY427" s="21"/>
      <c r="TZZ427" s="21"/>
      <c r="UAA427" s="21"/>
      <c r="UAB427" s="21"/>
      <c r="UAC427" s="21"/>
      <c r="UAD427" s="21"/>
      <c r="UAE427" s="21"/>
      <c r="UAF427" s="21"/>
      <c r="UAG427" s="21"/>
      <c r="UAH427" s="21"/>
      <c r="UAI427" s="21"/>
      <c r="UAJ427" s="21"/>
      <c r="UAK427" s="21"/>
      <c r="UAL427" s="21"/>
      <c r="UAM427" s="21"/>
      <c r="UAN427" s="21"/>
      <c r="UAO427" s="21"/>
      <c r="UAP427" s="21"/>
      <c r="UAQ427" s="21"/>
      <c r="UAR427" s="21"/>
      <c r="UAS427" s="21"/>
      <c r="UAT427" s="21"/>
      <c r="UAU427" s="21"/>
      <c r="UAV427" s="21"/>
      <c r="UAW427" s="21"/>
      <c r="UAX427" s="21"/>
      <c r="UAY427" s="21"/>
      <c r="UAZ427" s="21"/>
      <c r="UBA427" s="21"/>
      <c r="UBB427" s="21"/>
      <c r="UBC427" s="21"/>
      <c r="UBD427" s="21"/>
      <c r="UBE427" s="21"/>
      <c r="UBF427" s="21"/>
      <c r="UBG427" s="21"/>
      <c r="UBH427" s="21"/>
      <c r="UBI427" s="21"/>
      <c r="UBJ427" s="21"/>
      <c r="UBK427" s="21"/>
      <c r="UBL427" s="21"/>
      <c r="UBM427" s="21"/>
      <c r="UBN427" s="21"/>
      <c r="UBO427" s="21"/>
      <c r="UBP427" s="21"/>
      <c r="UBQ427" s="21"/>
      <c r="UBR427" s="21"/>
      <c r="UBS427" s="21"/>
      <c r="UBT427" s="21"/>
      <c r="UBU427" s="21"/>
      <c r="UBV427" s="21"/>
      <c r="UBW427" s="21"/>
      <c r="UBX427" s="21"/>
      <c r="UBY427" s="21"/>
      <c r="UBZ427" s="21"/>
      <c r="UCA427" s="21"/>
      <c r="UCB427" s="21"/>
      <c r="UCC427" s="21"/>
      <c r="UCD427" s="21"/>
      <c r="UCE427" s="21"/>
      <c r="UCF427" s="21"/>
      <c r="UCG427" s="21"/>
      <c r="UCH427" s="21"/>
      <c r="UCI427" s="21"/>
      <c r="UCJ427" s="21"/>
      <c r="UCK427" s="21"/>
      <c r="UCL427" s="21"/>
      <c r="UCM427" s="21"/>
      <c r="UCN427" s="21"/>
      <c r="UCO427" s="21"/>
      <c r="UCP427" s="21"/>
      <c r="UCQ427" s="21"/>
      <c r="UCR427" s="21"/>
      <c r="UCS427" s="21"/>
      <c r="UCT427" s="21"/>
      <c r="UCU427" s="21"/>
      <c r="UCV427" s="21"/>
      <c r="UCW427" s="21"/>
      <c r="UCX427" s="21"/>
      <c r="UCY427" s="21"/>
      <c r="UCZ427" s="21"/>
      <c r="UDA427" s="21"/>
      <c r="UDB427" s="21"/>
      <c r="UDC427" s="21"/>
      <c r="UDD427" s="21"/>
      <c r="UDE427" s="21"/>
      <c r="UDF427" s="21"/>
      <c r="UDG427" s="21"/>
      <c r="UDH427" s="21"/>
      <c r="UDI427" s="21"/>
      <c r="UDJ427" s="21"/>
      <c r="UDK427" s="21"/>
      <c r="UDL427" s="21"/>
      <c r="UDM427" s="21"/>
      <c r="UDN427" s="21"/>
      <c r="UDO427" s="21"/>
      <c r="UDP427" s="21"/>
      <c r="UDQ427" s="21"/>
      <c r="UDR427" s="21"/>
      <c r="UDS427" s="21"/>
      <c r="UDT427" s="21"/>
      <c r="UDU427" s="21"/>
      <c r="UDV427" s="21"/>
      <c r="UDW427" s="21"/>
      <c r="UDX427" s="21"/>
      <c r="UDY427" s="21"/>
      <c r="UDZ427" s="21"/>
      <c r="UEA427" s="21"/>
      <c r="UEB427" s="21"/>
      <c r="UEC427" s="21"/>
      <c r="UED427" s="21"/>
      <c r="UEE427" s="21"/>
      <c r="UEF427" s="21"/>
      <c r="UEG427" s="21"/>
      <c r="UEH427" s="21"/>
      <c r="UEI427" s="21"/>
      <c r="UEJ427" s="21"/>
      <c r="UEK427" s="21"/>
      <c r="UEL427" s="21"/>
      <c r="UEM427" s="21"/>
      <c r="UEN427" s="21"/>
      <c r="UEO427" s="21"/>
      <c r="UEP427" s="21"/>
      <c r="UEQ427" s="21"/>
      <c r="UER427" s="21"/>
      <c r="UES427" s="21"/>
      <c r="UET427" s="21"/>
      <c r="UEU427" s="21"/>
      <c r="UEV427" s="21"/>
      <c r="UEW427" s="21"/>
      <c r="UEX427" s="21"/>
      <c r="UEY427" s="21"/>
      <c r="UEZ427" s="21"/>
      <c r="UFA427" s="21"/>
      <c r="UFB427" s="21"/>
      <c r="UFC427" s="21"/>
      <c r="UFD427" s="21"/>
      <c r="UFE427" s="21"/>
      <c r="UFF427" s="21"/>
      <c r="UFG427" s="21"/>
      <c r="UFH427" s="21"/>
      <c r="UFI427" s="21"/>
      <c r="UFJ427" s="21"/>
      <c r="UFK427" s="21"/>
      <c r="UFL427" s="21"/>
      <c r="UFM427" s="21"/>
      <c r="UFN427" s="21"/>
      <c r="UFO427" s="21"/>
      <c r="UFP427" s="21"/>
      <c r="UFQ427" s="21"/>
      <c r="UFR427" s="21"/>
      <c r="UFS427" s="21"/>
      <c r="UFT427" s="21"/>
      <c r="UFU427" s="21"/>
      <c r="UFV427" s="21"/>
      <c r="UFW427" s="21"/>
      <c r="UFX427" s="21"/>
      <c r="UFY427" s="21"/>
      <c r="UFZ427" s="21"/>
      <c r="UGA427" s="21"/>
      <c r="UGB427" s="21"/>
      <c r="UGC427" s="21"/>
      <c r="UGD427" s="21"/>
      <c r="UGE427" s="21"/>
      <c r="UGF427" s="21"/>
      <c r="UGG427" s="21"/>
      <c r="UGH427" s="21"/>
      <c r="UGI427" s="21"/>
      <c r="UGJ427" s="21"/>
      <c r="UGK427" s="21"/>
      <c r="UGL427" s="21"/>
      <c r="UGM427" s="21"/>
      <c r="UGN427" s="21"/>
      <c r="UGO427" s="21"/>
      <c r="UGP427" s="21"/>
      <c r="UGQ427" s="21"/>
      <c r="UGR427" s="21"/>
      <c r="UGS427" s="21"/>
      <c r="UGT427" s="21"/>
      <c r="UGU427" s="21"/>
      <c r="UGV427" s="21"/>
      <c r="UGW427" s="21"/>
      <c r="UGX427" s="21"/>
      <c r="UGY427" s="21"/>
      <c r="UGZ427" s="21"/>
      <c r="UHA427" s="21"/>
      <c r="UHB427" s="21"/>
      <c r="UHC427" s="21"/>
      <c r="UHD427" s="21"/>
      <c r="UHE427" s="21"/>
      <c r="UHF427" s="21"/>
      <c r="UHG427" s="21"/>
      <c r="UHH427" s="21"/>
      <c r="UHI427" s="21"/>
      <c r="UHJ427" s="21"/>
      <c r="UHK427" s="21"/>
      <c r="UHL427" s="21"/>
      <c r="UHM427" s="21"/>
      <c r="UHN427" s="21"/>
      <c r="UHO427" s="21"/>
      <c r="UHP427" s="21"/>
      <c r="UHQ427" s="21"/>
      <c r="UHR427" s="21"/>
      <c r="UHS427" s="21"/>
      <c r="UHT427" s="21"/>
      <c r="UHU427" s="21"/>
      <c r="UHV427" s="21"/>
      <c r="UHW427" s="21"/>
      <c r="UHX427" s="21"/>
      <c r="UHY427" s="21"/>
      <c r="UHZ427" s="21"/>
      <c r="UIA427" s="21"/>
      <c r="UIB427" s="21"/>
      <c r="UIC427" s="21"/>
      <c r="UID427" s="21"/>
      <c r="UIE427" s="21"/>
      <c r="UIF427" s="21"/>
      <c r="UIG427" s="21"/>
      <c r="UIH427" s="21"/>
      <c r="UII427" s="21"/>
      <c r="UIJ427" s="21"/>
      <c r="UIK427" s="21"/>
      <c r="UIL427" s="21"/>
      <c r="UIM427" s="21"/>
      <c r="UIN427" s="21"/>
      <c r="UIO427" s="21"/>
      <c r="UIP427" s="21"/>
      <c r="UIQ427" s="21"/>
      <c r="UIR427" s="21"/>
      <c r="UIS427" s="21"/>
      <c r="UIT427" s="21"/>
      <c r="UIU427" s="21"/>
      <c r="UIV427" s="21"/>
      <c r="UIW427" s="21"/>
      <c r="UIX427" s="21"/>
      <c r="UIY427" s="21"/>
      <c r="UIZ427" s="21"/>
      <c r="UJA427" s="21"/>
      <c r="UJB427" s="21"/>
      <c r="UJC427" s="21"/>
      <c r="UJD427" s="21"/>
      <c r="UJE427" s="21"/>
      <c r="UJF427" s="21"/>
      <c r="UJG427" s="21"/>
      <c r="UJH427" s="21"/>
      <c r="UJI427" s="21"/>
      <c r="UJJ427" s="21"/>
      <c r="UJK427" s="21"/>
      <c r="UJL427" s="21"/>
      <c r="UJM427" s="21"/>
      <c r="UJN427" s="21"/>
      <c r="UJO427" s="21"/>
      <c r="UJP427" s="21"/>
      <c r="UJQ427" s="21"/>
      <c r="UJR427" s="21"/>
      <c r="UJS427" s="21"/>
      <c r="UJT427" s="21"/>
      <c r="UJU427" s="21"/>
      <c r="UJV427" s="21"/>
      <c r="UJW427" s="21"/>
      <c r="UJX427" s="21"/>
      <c r="UJY427" s="21"/>
      <c r="UJZ427" s="21"/>
      <c r="UKA427" s="21"/>
      <c r="UKB427" s="21"/>
      <c r="UKC427" s="21"/>
      <c r="UKD427" s="21"/>
      <c r="UKE427" s="21"/>
      <c r="UKF427" s="21"/>
      <c r="UKG427" s="21"/>
      <c r="UKH427" s="21"/>
      <c r="UKI427" s="21"/>
      <c r="UKJ427" s="21"/>
      <c r="UKK427" s="21"/>
      <c r="UKL427" s="21"/>
      <c r="UKM427" s="21"/>
      <c r="UKN427" s="21"/>
      <c r="UKO427" s="21"/>
      <c r="UKP427" s="21"/>
      <c r="UKQ427" s="21"/>
      <c r="UKR427" s="21"/>
      <c r="UKS427" s="21"/>
      <c r="UKT427" s="21"/>
      <c r="UKU427" s="21"/>
      <c r="UKV427" s="21"/>
      <c r="UKW427" s="21"/>
      <c r="UKX427" s="21"/>
      <c r="UKY427" s="21"/>
      <c r="UKZ427" s="21"/>
      <c r="ULA427" s="21"/>
      <c r="ULB427" s="21"/>
      <c r="ULC427" s="21"/>
      <c r="ULD427" s="21"/>
      <c r="ULE427" s="21"/>
      <c r="ULF427" s="21"/>
      <c r="ULG427" s="21"/>
      <c r="ULH427" s="21"/>
      <c r="ULI427" s="21"/>
      <c r="ULJ427" s="21"/>
      <c r="ULK427" s="21"/>
      <c r="ULL427" s="21"/>
      <c r="ULM427" s="21"/>
      <c r="ULN427" s="21"/>
      <c r="ULO427" s="21"/>
      <c r="ULP427" s="21"/>
      <c r="ULQ427" s="21"/>
      <c r="ULR427" s="21"/>
      <c r="ULS427" s="21"/>
      <c r="ULT427" s="21"/>
      <c r="ULU427" s="21"/>
      <c r="ULV427" s="21"/>
      <c r="ULW427" s="21"/>
      <c r="ULX427" s="21"/>
      <c r="ULY427" s="21"/>
      <c r="ULZ427" s="21"/>
      <c r="UMA427" s="21"/>
      <c r="UMB427" s="21"/>
      <c r="UMC427" s="21"/>
      <c r="UMD427" s="21"/>
      <c r="UME427" s="21"/>
      <c r="UMF427" s="21"/>
      <c r="UMG427" s="21"/>
      <c r="UMH427" s="21"/>
      <c r="UMI427" s="21"/>
      <c r="UMJ427" s="21"/>
      <c r="UMK427" s="21"/>
      <c r="UML427" s="21"/>
      <c r="UMM427" s="21"/>
      <c r="UMN427" s="21"/>
      <c r="UMO427" s="21"/>
      <c r="UMP427" s="21"/>
      <c r="UMQ427" s="21"/>
      <c r="UMR427" s="21"/>
      <c r="UMS427" s="21"/>
      <c r="UMT427" s="21"/>
      <c r="UMU427" s="21"/>
      <c r="UMV427" s="21"/>
      <c r="UMW427" s="21"/>
      <c r="UMX427" s="21"/>
      <c r="UMY427" s="21"/>
      <c r="UMZ427" s="21"/>
      <c r="UNA427" s="21"/>
      <c r="UNB427" s="21"/>
      <c r="UNC427" s="21"/>
      <c r="UND427" s="21"/>
      <c r="UNE427" s="21"/>
      <c r="UNF427" s="21"/>
      <c r="UNG427" s="21"/>
      <c r="UNH427" s="21"/>
      <c r="UNI427" s="21"/>
      <c r="UNJ427" s="21"/>
      <c r="UNK427" s="21"/>
      <c r="UNL427" s="21"/>
      <c r="UNM427" s="21"/>
      <c r="UNN427" s="21"/>
      <c r="UNO427" s="21"/>
      <c r="UNP427" s="21"/>
      <c r="UNQ427" s="21"/>
      <c r="UNR427" s="21"/>
      <c r="UNS427" s="21"/>
      <c r="UNT427" s="21"/>
      <c r="UNU427" s="21"/>
      <c r="UNV427" s="21"/>
      <c r="UNW427" s="21"/>
      <c r="UNX427" s="21"/>
      <c r="UNY427" s="21"/>
      <c r="UNZ427" s="21"/>
      <c r="UOA427" s="21"/>
      <c r="UOB427" s="21"/>
      <c r="UOC427" s="21"/>
      <c r="UOD427" s="21"/>
      <c r="UOE427" s="21"/>
      <c r="UOF427" s="21"/>
      <c r="UOG427" s="21"/>
      <c r="UOH427" s="21"/>
      <c r="UOI427" s="21"/>
      <c r="UOJ427" s="21"/>
      <c r="UOK427" s="21"/>
      <c r="UOL427" s="21"/>
      <c r="UOM427" s="21"/>
      <c r="UON427" s="21"/>
      <c r="UOO427" s="21"/>
      <c r="UOP427" s="21"/>
      <c r="UOQ427" s="21"/>
      <c r="UOR427" s="21"/>
      <c r="UOS427" s="21"/>
      <c r="UOT427" s="21"/>
      <c r="UOU427" s="21"/>
      <c r="UOV427" s="21"/>
      <c r="UOW427" s="21"/>
      <c r="UOX427" s="21"/>
      <c r="UOY427" s="21"/>
      <c r="UOZ427" s="21"/>
      <c r="UPA427" s="21"/>
      <c r="UPB427" s="21"/>
      <c r="UPC427" s="21"/>
      <c r="UPD427" s="21"/>
      <c r="UPE427" s="21"/>
      <c r="UPF427" s="21"/>
      <c r="UPG427" s="21"/>
      <c r="UPH427" s="21"/>
      <c r="UPI427" s="21"/>
      <c r="UPJ427" s="21"/>
      <c r="UPK427" s="21"/>
      <c r="UPL427" s="21"/>
      <c r="UPM427" s="21"/>
      <c r="UPN427" s="21"/>
      <c r="UPO427" s="21"/>
      <c r="UPP427" s="21"/>
      <c r="UPQ427" s="21"/>
      <c r="UPR427" s="21"/>
      <c r="UPS427" s="21"/>
      <c r="UPT427" s="21"/>
      <c r="UPU427" s="21"/>
      <c r="UPV427" s="21"/>
      <c r="UPW427" s="21"/>
      <c r="UPX427" s="21"/>
      <c r="UPY427" s="21"/>
      <c r="UPZ427" s="21"/>
      <c r="UQA427" s="21"/>
      <c r="UQB427" s="21"/>
      <c r="UQC427" s="21"/>
      <c r="UQD427" s="21"/>
      <c r="UQE427" s="21"/>
      <c r="UQF427" s="21"/>
      <c r="UQG427" s="21"/>
      <c r="UQH427" s="21"/>
      <c r="UQI427" s="21"/>
      <c r="UQJ427" s="21"/>
      <c r="UQK427" s="21"/>
      <c r="UQL427" s="21"/>
      <c r="UQM427" s="21"/>
      <c r="UQN427" s="21"/>
      <c r="UQO427" s="21"/>
      <c r="UQP427" s="21"/>
      <c r="UQQ427" s="21"/>
      <c r="UQR427" s="21"/>
      <c r="UQS427" s="21"/>
      <c r="UQT427" s="21"/>
      <c r="UQU427" s="21"/>
      <c r="UQV427" s="21"/>
      <c r="UQW427" s="21"/>
      <c r="UQX427" s="21"/>
      <c r="UQY427" s="21"/>
      <c r="UQZ427" s="21"/>
      <c r="URA427" s="21"/>
      <c r="URB427" s="21"/>
      <c r="URC427" s="21"/>
      <c r="URD427" s="21"/>
      <c r="URE427" s="21"/>
      <c r="URF427" s="21"/>
      <c r="URG427" s="21"/>
      <c r="URH427" s="21"/>
      <c r="URI427" s="21"/>
      <c r="URJ427" s="21"/>
      <c r="URK427" s="21"/>
      <c r="URL427" s="21"/>
      <c r="URM427" s="21"/>
      <c r="URN427" s="21"/>
      <c r="URO427" s="21"/>
      <c r="URP427" s="21"/>
      <c r="URQ427" s="21"/>
      <c r="URR427" s="21"/>
      <c r="URS427" s="21"/>
      <c r="URT427" s="21"/>
      <c r="URU427" s="21"/>
      <c r="URV427" s="21"/>
      <c r="URW427" s="21"/>
      <c r="URX427" s="21"/>
      <c r="URY427" s="21"/>
      <c r="URZ427" s="21"/>
      <c r="USA427" s="21"/>
      <c r="USB427" s="21"/>
      <c r="USC427" s="21"/>
      <c r="USD427" s="21"/>
      <c r="USE427" s="21"/>
      <c r="USF427" s="21"/>
      <c r="USG427" s="21"/>
      <c r="USH427" s="21"/>
      <c r="USI427" s="21"/>
      <c r="USJ427" s="21"/>
      <c r="USK427" s="21"/>
      <c r="USL427" s="21"/>
      <c r="USM427" s="21"/>
      <c r="USN427" s="21"/>
      <c r="USO427" s="21"/>
      <c r="USP427" s="21"/>
      <c r="USQ427" s="21"/>
      <c r="USR427" s="21"/>
      <c r="USS427" s="21"/>
      <c r="UST427" s="21"/>
      <c r="USU427" s="21"/>
      <c r="USV427" s="21"/>
      <c r="USW427" s="21"/>
      <c r="USX427" s="21"/>
      <c r="USY427" s="21"/>
      <c r="USZ427" s="21"/>
      <c r="UTA427" s="21"/>
      <c r="UTB427" s="21"/>
      <c r="UTC427" s="21"/>
      <c r="UTD427" s="21"/>
      <c r="UTE427" s="21"/>
      <c r="UTF427" s="21"/>
      <c r="UTG427" s="21"/>
      <c r="UTH427" s="21"/>
      <c r="UTI427" s="21"/>
      <c r="UTJ427" s="21"/>
      <c r="UTK427" s="21"/>
      <c r="UTL427" s="21"/>
      <c r="UTM427" s="21"/>
      <c r="UTN427" s="21"/>
      <c r="UTO427" s="21"/>
      <c r="UTP427" s="21"/>
      <c r="UTQ427" s="21"/>
      <c r="UTR427" s="21"/>
      <c r="UTS427" s="21"/>
      <c r="UTT427" s="21"/>
      <c r="UTU427" s="21"/>
      <c r="UTV427" s="21"/>
      <c r="UTW427" s="21"/>
      <c r="UTX427" s="21"/>
      <c r="UTY427" s="21"/>
      <c r="UTZ427" s="21"/>
      <c r="UUA427" s="21"/>
      <c r="UUB427" s="21"/>
      <c r="UUC427" s="21"/>
      <c r="UUD427" s="21"/>
      <c r="UUE427" s="21"/>
      <c r="UUF427" s="21"/>
      <c r="UUG427" s="21"/>
      <c r="UUH427" s="21"/>
      <c r="UUI427" s="21"/>
      <c r="UUJ427" s="21"/>
      <c r="UUK427" s="21"/>
      <c r="UUL427" s="21"/>
      <c r="UUM427" s="21"/>
      <c r="UUN427" s="21"/>
      <c r="UUO427" s="21"/>
      <c r="UUP427" s="21"/>
      <c r="UUQ427" s="21"/>
      <c r="UUR427" s="21"/>
      <c r="UUS427" s="21"/>
      <c r="UUT427" s="21"/>
      <c r="UUU427" s="21"/>
      <c r="UUV427" s="21"/>
      <c r="UUW427" s="21"/>
      <c r="UUX427" s="21"/>
      <c r="UUY427" s="21"/>
      <c r="UUZ427" s="21"/>
      <c r="UVA427" s="21"/>
      <c r="UVB427" s="21"/>
      <c r="UVC427" s="21"/>
      <c r="UVD427" s="21"/>
      <c r="UVE427" s="21"/>
      <c r="UVF427" s="21"/>
      <c r="UVG427" s="21"/>
      <c r="UVH427" s="21"/>
      <c r="UVI427" s="21"/>
      <c r="UVJ427" s="21"/>
      <c r="UVK427" s="21"/>
      <c r="UVL427" s="21"/>
      <c r="UVM427" s="21"/>
      <c r="UVN427" s="21"/>
      <c r="UVO427" s="21"/>
      <c r="UVP427" s="21"/>
      <c r="UVQ427" s="21"/>
      <c r="UVR427" s="21"/>
      <c r="UVS427" s="21"/>
      <c r="UVT427" s="21"/>
      <c r="UVU427" s="21"/>
      <c r="UVV427" s="21"/>
      <c r="UVW427" s="21"/>
      <c r="UVX427" s="21"/>
      <c r="UVY427" s="21"/>
      <c r="UVZ427" s="21"/>
      <c r="UWA427" s="21"/>
      <c r="UWB427" s="21"/>
      <c r="UWC427" s="21"/>
      <c r="UWD427" s="21"/>
      <c r="UWE427" s="21"/>
      <c r="UWF427" s="21"/>
      <c r="UWG427" s="21"/>
      <c r="UWH427" s="21"/>
      <c r="UWI427" s="21"/>
      <c r="UWJ427" s="21"/>
      <c r="UWK427" s="21"/>
      <c r="UWL427" s="21"/>
      <c r="UWM427" s="21"/>
      <c r="UWN427" s="21"/>
      <c r="UWO427" s="21"/>
      <c r="UWP427" s="21"/>
      <c r="UWQ427" s="21"/>
      <c r="UWR427" s="21"/>
      <c r="UWS427" s="21"/>
      <c r="UWT427" s="21"/>
      <c r="UWU427" s="21"/>
      <c r="UWV427" s="21"/>
      <c r="UWW427" s="21"/>
      <c r="UWX427" s="21"/>
      <c r="UWY427" s="21"/>
      <c r="UWZ427" s="21"/>
      <c r="UXA427" s="21"/>
      <c r="UXB427" s="21"/>
      <c r="UXC427" s="21"/>
      <c r="UXD427" s="21"/>
      <c r="UXE427" s="21"/>
      <c r="UXF427" s="21"/>
      <c r="UXG427" s="21"/>
      <c r="UXH427" s="21"/>
      <c r="UXI427" s="21"/>
      <c r="UXJ427" s="21"/>
      <c r="UXK427" s="21"/>
      <c r="UXL427" s="21"/>
      <c r="UXM427" s="21"/>
      <c r="UXN427" s="21"/>
      <c r="UXO427" s="21"/>
      <c r="UXP427" s="21"/>
      <c r="UXQ427" s="21"/>
      <c r="UXR427" s="21"/>
      <c r="UXS427" s="21"/>
      <c r="UXT427" s="21"/>
      <c r="UXU427" s="21"/>
      <c r="UXV427" s="21"/>
      <c r="UXW427" s="21"/>
      <c r="UXX427" s="21"/>
      <c r="UXY427" s="21"/>
      <c r="UXZ427" s="21"/>
      <c r="UYA427" s="21"/>
      <c r="UYB427" s="21"/>
      <c r="UYC427" s="21"/>
      <c r="UYD427" s="21"/>
      <c r="UYE427" s="21"/>
      <c r="UYF427" s="21"/>
      <c r="UYG427" s="21"/>
      <c r="UYH427" s="21"/>
      <c r="UYI427" s="21"/>
      <c r="UYJ427" s="21"/>
      <c r="UYK427" s="21"/>
      <c r="UYL427" s="21"/>
      <c r="UYM427" s="21"/>
      <c r="UYN427" s="21"/>
      <c r="UYO427" s="21"/>
      <c r="UYP427" s="21"/>
      <c r="UYQ427" s="21"/>
      <c r="UYR427" s="21"/>
      <c r="UYS427" s="21"/>
      <c r="UYT427" s="21"/>
      <c r="UYU427" s="21"/>
      <c r="UYV427" s="21"/>
      <c r="UYW427" s="21"/>
      <c r="UYX427" s="21"/>
      <c r="UYY427" s="21"/>
      <c r="UYZ427" s="21"/>
      <c r="UZA427" s="21"/>
      <c r="UZB427" s="21"/>
      <c r="UZC427" s="21"/>
      <c r="UZD427" s="21"/>
      <c r="UZE427" s="21"/>
      <c r="UZF427" s="21"/>
      <c r="UZG427" s="21"/>
      <c r="UZH427" s="21"/>
      <c r="UZI427" s="21"/>
      <c r="UZJ427" s="21"/>
      <c r="UZK427" s="21"/>
      <c r="UZL427" s="21"/>
      <c r="UZM427" s="21"/>
      <c r="UZN427" s="21"/>
      <c r="UZO427" s="21"/>
      <c r="UZP427" s="21"/>
      <c r="UZQ427" s="21"/>
      <c r="UZR427" s="21"/>
      <c r="UZS427" s="21"/>
      <c r="UZT427" s="21"/>
      <c r="UZU427" s="21"/>
      <c r="UZV427" s="21"/>
      <c r="UZW427" s="21"/>
      <c r="UZX427" s="21"/>
      <c r="UZY427" s="21"/>
      <c r="UZZ427" s="21"/>
      <c r="VAA427" s="21"/>
      <c r="VAB427" s="21"/>
      <c r="VAC427" s="21"/>
      <c r="VAD427" s="21"/>
      <c r="VAE427" s="21"/>
      <c r="VAF427" s="21"/>
      <c r="VAG427" s="21"/>
      <c r="VAH427" s="21"/>
      <c r="VAI427" s="21"/>
      <c r="VAJ427" s="21"/>
      <c r="VAK427" s="21"/>
      <c r="VAL427" s="21"/>
      <c r="VAM427" s="21"/>
      <c r="VAN427" s="21"/>
      <c r="VAO427" s="21"/>
      <c r="VAP427" s="21"/>
      <c r="VAQ427" s="21"/>
      <c r="VAR427" s="21"/>
      <c r="VAS427" s="21"/>
      <c r="VAT427" s="21"/>
      <c r="VAU427" s="21"/>
      <c r="VAV427" s="21"/>
      <c r="VAW427" s="21"/>
      <c r="VAX427" s="21"/>
      <c r="VAY427" s="21"/>
      <c r="VAZ427" s="21"/>
      <c r="VBA427" s="21"/>
      <c r="VBB427" s="21"/>
      <c r="VBC427" s="21"/>
      <c r="VBD427" s="21"/>
      <c r="VBE427" s="21"/>
      <c r="VBF427" s="21"/>
      <c r="VBG427" s="21"/>
      <c r="VBH427" s="21"/>
      <c r="VBI427" s="21"/>
      <c r="VBJ427" s="21"/>
      <c r="VBK427" s="21"/>
      <c r="VBL427" s="21"/>
      <c r="VBM427" s="21"/>
      <c r="VBN427" s="21"/>
      <c r="VBO427" s="21"/>
      <c r="VBP427" s="21"/>
      <c r="VBQ427" s="21"/>
      <c r="VBR427" s="21"/>
      <c r="VBS427" s="21"/>
      <c r="VBT427" s="21"/>
      <c r="VBU427" s="21"/>
      <c r="VBV427" s="21"/>
      <c r="VBW427" s="21"/>
      <c r="VBX427" s="21"/>
      <c r="VBY427" s="21"/>
      <c r="VBZ427" s="21"/>
      <c r="VCA427" s="21"/>
      <c r="VCB427" s="21"/>
      <c r="VCC427" s="21"/>
      <c r="VCD427" s="21"/>
      <c r="VCE427" s="21"/>
      <c r="VCF427" s="21"/>
      <c r="VCG427" s="21"/>
      <c r="VCH427" s="21"/>
      <c r="VCI427" s="21"/>
      <c r="VCJ427" s="21"/>
      <c r="VCK427" s="21"/>
      <c r="VCL427" s="21"/>
      <c r="VCM427" s="21"/>
      <c r="VCN427" s="21"/>
      <c r="VCO427" s="21"/>
      <c r="VCP427" s="21"/>
      <c r="VCQ427" s="21"/>
      <c r="VCR427" s="21"/>
      <c r="VCS427" s="21"/>
      <c r="VCT427" s="21"/>
      <c r="VCU427" s="21"/>
      <c r="VCV427" s="21"/>
      <c r="VCW427" s="21"/>
      <c r="VCX427" s="21"/>
      <c r="VCY427" s="21"/>
      <c r="VCZ427" s="21"/>
      <c r="VDA427" s="21"/>
      <c r="VDB427" s="21"/>
      <c r="VDC427" s="21"/>
      <c r="VDD427" s="21"/>
      <c r="VDE427" s="21"/>
      <c r="VDF427" s="21"/>
      <c r="VDG427" s="21"/>
      <c r="VDH427" s="21"/>
      <c r="VDI427" s="21"/>
      <c r="VDJ427" s="21"/>
      <c r="VDK427" s="21"/>
      <c r="VDL427" s="21"/>
      <c r="VDM427" s="21"/>
      <c r="VDN427" s="21"/>
      <c r="VDO427" s="21"/>
      <c r="VDP427" s="21"/>
      <c r="VDQ427" s="21"/>
      <c r="VDR427" s="21"/>
      <c r="VDS427" s="21"/>
      <c r="VDT427" s="21"/>
      <c r="VDU427" s="21"/>
      <c r="VDV427" s="21"/>
      <c r="VDW427" s="21"/>
      <c r="VDX427" s="21"/>
      <c r="VDY427" s="21"/>
      <c r="VDZ427" s="21"/>
      <c r="VEA427" s="21"/>
      <c r="VEB427" s="21"/>
      <c r="VEC427" s="21"/>
      <c r="VED427" s="21"/>
      <c r="VEE427" s="21"/>
      <c r="VEF427" s="21"/>
      <c r="VEG427" s="21"/>
      <c r="VEH427" s="21"/>
      <c r="VEI427" s="21"/>
      <c r="VEJ427" s="21"/>
      <c r="VEK427" s="21"/>
      <c r="VEL427" s="21"/>
      <c r="VEM427" s="21"/>
      <c r="VEN427" s="21"/>
      <c r="VEO427" s="21"/>
      <c r="VEP427" s="21"/>
      <c r="VEQ427" s="21"/>
      <c r="VER427" s="21"/>
      <c r="VES427" s="21"/>
      <c r="VET427" s="21"/>
      <c r="VEU427" s="21"/>
      <c r="VEV427" s="21"/>
      <c r="VEW427" s="21"/>
      <c r="VEX427" s="21"/>
      <c r="VEY427" s="21"/>
      <c r="VEZ427" s="21"/>
      <c r="VFA427" s="21"/>
      <c r="VFB427" s="21"/>
      <c r="VFC427" s="21"/>
      <c r="VFD427" s="21"/>
      <c r="VFE427" s="21"/>
      <c r="VFF427" s="21"/>
      <c r="VFG427" s="21"/>
      <c r="VFH427" s="21"/>
      <c r="VFI427" s="21"/>
      <c r="VFJ427" s="21"/>
      <c r="VFK427" s="21"/>
      <c r="VFL427" s="21"/>
      <c r="VFM427" s="21"/>
      <c r="VFN427" s="21"/>
      <c r="VFO427" s="21"/>
      <c r="VFP427" s="21"/>
      <c r="VFQ427" s="21"/>
      <c r="VFR427" s="21"/>
      <c r="VFS427" s="21"/>
      <c r="VFT427" s="21"/>
      <c r="VFU427" s="21"/>
      <c r="VFV427" s="21"/>
      <c r="VFW427" s="21"/>
      <c r="VFX427" s="21"/>
      <c r="VFY427" s="21"/>
      <c r="VFZ427" s="21"/>
      <c r="VGA427" s="21"/>
      <c r="VGB427" s="21"/>
      <c r="VGC427" s="21"/>
      <c r="VGD427" s="21"/>
      <c r="VGE427" s="21"/>
      <c r="VGF427" s="21"/>
      <c r="VGG427" s="21"/>
      <c r="VGH427" s="21"/>
      <c r="VGI427" s="21"/>
      <c r="VGJ427" s="21"/>
      <c r="VGK427" s="21"/>
      <c r="VGL427" s="21"/>
      <c r="VGM427" s="21"/>
      <c r="VGN427" s="21"/>
      <c r="VGO427" s="21"/>
      <c r="VGP427" s="21"/>
      <c r="VGQ427" s="21"/>
      <c r="VGR427" s="21"/>
      <c r="VGS427" s="21"/>
      <c r="VGT427" s="21"/>
      <c r="VGU427" s="21"/>
      <c r="VGV427" s="21"/>
      <c r="VGW427" s="21"/>
      <c r="VGX427" s="21"/>
      <c r="VGY427" s="21"/>
      <c r="VGZ427" s="21"/>
      <c r="VHA427" s="21"/>
      <c r="VHB427" s="21"/>
      <c r="VHC427" s="21"/>
      <c r="VHD427" s="21"/>
      <c r="VHE427" s="21"/>
      <c r="VHF427" s="21"/>
      <c r="VHG427" s="21"/>
      <c r="VHH427" s="21"/>
      <c r="VHI427" s="21"/>
      <c r="VHJ427" s="21"/>
      <c r="VHK427" s="21"/>
      <c r="VHL427" s="21"/>
      <c r="VHM427" s="21"/>
      <c r="VHN427" s="21"/>
      <c r="VHO427" s="21"/>
      <c r="VHP427" s="21"/>
      <c r="VHQ427" s="21"/>
      <c r="VHR427" s="21"/>
      <c r="VHS427" s="21"/>
      <c r="VHT427" s="21"/>
      <c r="VHU427" s="21"/>
      <c r="VHV427" s="21"/>
      <c r="VHW427" s="21"/>
      <c r="VHX427" s="21"/>
      <c r="VHY427" s="21"/>
      <c r="VHZ427" s="21"/>
      <c r="VIA427" s="21"/>
      <c r="VIB427" s="21"/>
      <c r="VIC427" s="21"/>
      <c r="VID427" s="21"/>
      <c r="VIE427" s="21"/>
      <c r="VIF427" s="21"/>
      <c r="VIG427" s="21"/>
      <c r="VIH427" s="21"/>
      <c r="VII427" s="21"/>
      <c r="VIJ427" s="21"/>
      <c r="VIK427" s="21"/>
      <c r="VIL427" s="21"/>
      <c r="VIM427" s="21"/>
      <c r="VIN427" s="21"/>
      <c r="VIO427" s="21"/>
      <c r="VIP427" s="21"/>
      <c r="VIQ427" s="21"/>
      <c r="VIR427" s="21"/>
      <c r="VIS427" s="21"/>
      <c r="VIT427" s="21"/>
      <c r="VIU427" s="21"/>
      <c r="VIV427" s="21"/>
      <c r="VIW427" s="21"/>
      <c r="VIX427" s="21"/>
      <c r="VIY427" s="21"/>
      <c r="VIZ427" s="21"/>
      <c r="VJA427" s="21"/>
      <c r="VJB427" s="21"/>
      <c r="VJC427" s="21"/>
      <c r="VJD427" s="21"/>
      <c r="VJE427" s="21"/>
      <c r="VJF427" s="21"/>
      <c r="VJG427" s="21"/>
      <c r="VJH427" s="21"/>
      <c r="VJI427" s="21"/>
      <c r="VJJ427" s="21"/>
      <c r="VJK427" s="21"/>
      <c r="VJL427" s="21"/>
      <c r="VJM427" s="21"/>
      <c r="VJN427" s="21"/>
      <c r="VJO427" s="21"/>
      <c r="VJP427" s="21"/>
      <c r="VJQ427" s="21"/>
      <c r="VJR427" s="21"/>
      <c r="VJS427" s="21"/>
      <c r="VJT427" s="21"/>
      <c r="VJU427" s="21"/>
      <c r="VJV427" s="21"/>
      <c r="VJW427" s="21"/>
      <c r="VJX427" s="21"/>
      <c r="VJY427" s="21"/>
      <c r="VJZ427" s="21"/>
      <c r="VKA427" s="21"/>
      <c r="VKB427" s="21"/>
      <c r="VKC427" s="21"/>
      <c r="VKD427" s="21"/>
      <c r="VKE427" s="21"/>
      <c r="VKF427" s="21"/>
      <c r="VKG427" s="21"/>
      <c r="VKH427" s="21"/>
      <c r="VKI427" s="21"/>
      <c r="VKJ427" s="21"/>
      <c r="VKK427" s="21"/>
      <c r="VKL427" s="21"/>
      <c r="VKM427" s="21"/>
      <c r="VKN427" s="21"/>
      <c r="VKO427" s="21"/>
      <c r="VKP427" s="21"/>
      <c r="VKQ427" s="21"/>
      <c r="VKR427" s="21"/>
      <c r="VKS427" s="21"/>
      <c r="VKT427" s="21"/>
      <c r="VKU427" s="21"/>
      <c r="VKV427" s="21"/>
      <c r="VKW427" s="21"/>
      <c r="VKX427" s="21"/>
      <c r="VKY427" s="21"/>
      <c r="VKZ427" s="21"/>
      <c r="VLA427" s="21"/>
      <c r="VLB427" s="21"/>
      <c r="VLC427" s="21"/>
      <c r="VLD427" s="21"/>
      <c r="VLE427" s="21"/>
      <c r="VLF427" s="21"/>
      <c r="VLG427" s="21"/>
      <c r="VLH427" s="21"/>
      <c r="VLI427" s="21"/>
      <c r="VLJ427" s="21"/>
      <c r="VLK427" s="21"/>
      <c r="VLL427" s="21"/>
      <c r="VLM427" s="21"/>
      <c r="VLN427" s="21"/>
      <c r="VLO427" s="21"/>
      <c r="VLP427" s="21"/>
      <c r="VLQ427" s="21"/>
      <c r="VLR427" s="21"/>
      <c r="VLS427" s="21"/>
      <c r="VLT427" s="21"/>
      <c r="VLU427" s="21"/>
      <c r="VLV427" s="21"/>
      <c r="VLW427" s="21"/>
      <c r="VLX427" s="21"/>
      <c r="VLY427" s="21"/>
      <c r="VLZ427" s="21"/>
      <c r="VMA427" s="21"/>
      <c r="VMB427" s="21"/>
      <c r="VMC427" s="21"/>
      <c r="VMD427" s="21"/>
      <c r="VME427" s="21"/>
      <c r="VMF427" s="21"/>
      <c r="VMG427" s="21"/>
      <c r="VMH427" s="21"/>
      <c r="VMI427" s="21"/>
      <c r="VMJ427" s="21"/>
      <c r="VMK427" s="21"/>
      <c r="VML427" s="21"/>
      <c r="VMM427" s="21"/>
      <c r="VMN427" s="21"/>
      <c r="VMO427" s="21"/>
      <c r="VMP427" s="21"/>
      <c r="VMQ427" s="21"/>
      <c r="VMR427" s="21"/>
      <c r="VMS427" s="21"/>
      <c r="VMT427" s="21"/>
      <c r="VMU427" s="21"/>
      <c r="VMV427" s="21"/>
      <c r="VMW427" s="21"/>
      <c r="VMX427" s="21"/>
      <c r="VMY427" s="21"/>
      <c r="VMZ427" s="21"/>
      <c r="VNA427" s="21"/>
      <c r="VNB427" s="21"/>
      <c r="VNC427" s="21"/>
      <c r="VND427" s="21"/>
      <c r="VNE427" s="21"/>
      <c r="VNF427" s="21"/>
      <c r="VNG427" s="21"/>
      <c r="VNH427" s="21"/>
      <c r="VNI427" s="21"/>
      <c r="VNJ427" s="21"/>
      <c r="VNK427" s="21"/>
      <c r="VNL427" s="21"/>
      <c r="VNM427" s="21"/>
      <c r="VNN427" s="21"/>
      <c r="VNO427" s="21"/>
      <c r="VNP427" s="21"/>
      <c r="VNQ427" s="21"/>
      <c r="VNR427" s="21"/>
      <c r="VNS427" s="21"/>
      <c r="VNT427" s="21"/>
      <c r="VNU427" s="21"/>
      <c r="VNV427" s="21"/>
      <c r="VNW427" s="21"/>
      <c r="VNX427" s="21"/>
      <c r="VNY427" s="21"/>
      <c r="VNZ427" s="21"/>
      <c r="VOA427" s="21"/>
      <c r="VOB427" s="21"/>
      <c r="VOC427" s="21"/>
      <c r="VOD427" s="21"/>
      <c r="VOE427" s="21"/>
      <c r="VOF427" s="21"/>
      <c r="VOG427" s="21"/>
      <c r="VOH427" s="21"/>
      <c r="VOI427" s="21"/>
      <c r="VOJ427" s="21"/>
      <c r="VOK427" s="21"/>
      <c r="VOL427" s="21"/>
      <c r="VOM427" s="21"/>
      <c r="VON427" s="21"/>
      <c r="VOO427" s="21"/>
      <c r="VOP427" s="21"/>
      <c r="VOQ427" s="21"/>
      <c r="VOR427" s="21"/>
      <c r="VOS427" s="21"/>
      <c r="VOT427" s="21"/>
      <c r="VOU427" s="21"/>
      <c r="VOV427" s="21"/>
      <c r="VOW427" s="21"/>
      <c r="VOX427" s="21"/>
      <c r="VOY427" s="21"/>
      <c r="VOZ427" s="21"/>
      <c r="VPA427" s="21"/>
      <c r="VPB427" s="21"/>
      <c r="VPC427" s="21"/>
      <c r="VPD427" s="21"/>
      <c r="VPE427" s="21"/>
      <c r="VPF427" s="21"/>
      <c r="VPG427" s="21"/>
      <c r="VPH427" s="21"/>
      <c r="VPI427" s="21"/>
      <c r="VPJ427" s="21"/>
      <c r="VPK427" s="21"/>
      <c r="VPL427" s="21"/>
      <c r="VPM427" s="21"/>
      <c r="VPN427" s="21"/>
      <c r="VPO427" s="21"/>
      <c r="VPP427" s="21"/>
      <c r="VPQ427" s="21"/>
      <c r="VPR427" s="21"/>
      <c r="VPS427" s="21"/>
      <c r="VPT427" s="21"/>
      <c r="VPU427" s="21"/>
      <c r="VPV427" s="21"/>
      <c r="VPW427" s="21"/>
      <c r="VPX427" s="21"/>
      <c r="VPY427" s="21"/>
      <c r="VPZ427" s="21"/>
      <c r="VQA427" s="21"/>
      <c r="VQB427" s="21"/>
      <c r="VQC427" s="21"/>
      <c r="VQD427" s="21"/>
      <c r="VQE427" s="21"/>
      <c r="VQF427" s="21"/>
      <c r="VQG427" s="21"/>
      <c r="VQH427" s="21"/>
      <c r="VQI427" s="21"/>
      <c r="VQJ427" s="21"/>
      <c r="VQK427" s="21"/>
      <c r="VQL427" s="21"/>
      <c r="VQM427" s="21"/>
      <c r="VQN427" s="21"/>
      <c r="VQO427" s="21"/>
      <c r="VQP427" s="21"/>
      <c r="VQQ427" s="21"/>
      <c r="VQR427" s="21"/>
      <c r="VQS427" s="21"/>
      <c r="VQT427" s="21"/>
      <c r="VQU427" s="21"/>
      <c r="VQV427" s="21"/>
      <c r="VQW427" s="21"/>
      <c r="VQX427" s="21"/>
      <c r="VQY427" s="21"/>
      <c r="VQZ427" s="21"/>
      <c r="VRA427" s="21"/>
      <c r="VRB427" s="21"/>
      <c r="VRC427" s="21"/>
      <c r="VRD427" s="21"/>
      <c r="VRE427" s="21"/>
      <c r="VRF427" s="21"/>
      <c r="VRG427" s="21"/>
      <c r="VRH427" s="21"/>
      <c r="VRI427" s="21"/>
      <c r="VRJ427" s="21"/>
      <c r="VRK427" s="21"/>
      <c r="VRL427" s="21"/>
      <c r="VRM427" s="21"/>
      <c r="VRN427" s="21"/>
      <c r="VRO427" s="21"/>
      <c r="VRP427" s="21"/>
      <c r="VRQ427" s="21"/>
      <c r="VRR427" s="21"/>
      <c r="VRS427" s="21"/>
      <c r="VRT427" s="21"/>
      <c r="VRU427" s="21"/>
      <c r="VRV427" s="21"/>
      <c r="VRW427" s="21"/>
      <c r="VRX427" s="21"/>
      <c r="VRY427" s="21"/>
      <c r="VRZ427" s="21"/>
      <c r="VSA427" s="21"/>
      <c r="VSB427" s="21"/>
      <c r="VSC427" s="21"/>
      <c r="VSD427" s="21"/>
      <c r="VSE427" s="21"/>
      <c r="VSF427" s="21"/>
      <c r="VSG427" s="21"/>
      <c r="VSH427" s="21"/>
      <c r="VSI427" s="21"/>
      <c r="VSJ427" s="21"/>
      <c r="VSK427" s="21"/>
      <c r="VSL427" s="21"/>
      <c r="VSM427" s="21"/>
      <c r="VSN427" s="21"/>
      <c r="VSO427" s="21"/>
      <c r="VSP427" s="21"/>
      <c r="VSQ427" s="21"/>
      <c r="VSR427" s="21"/>
      <c r="VSS427" s="21"/>
      <c r="VST427" s="21"/>
      <c r="VSU427" s="21"/>
      <c r="VSV427" s="21"/>
      <c r="VSW427" s="21"/>
      <c r="VSX427" s="21"/>
      <c r="VSY427" s="21"/>
      <c r="VSZ427" s="21"/>
      <c r="VTA427" s="21"/>
      <c r="VTB427" s="21"/>
      <c r="VTC427" s="21"/>
      <c r="VTD427" s="21"/>
      <c r="VTE427" s="21"/>
      <c r="VTF427" s="21"/>
      <c r="VTG427" s="21"/>
      <c r="VTH427" s="21"/>
      <c r="VTI427" s="21"/>
      <c r="VTJ427" s="21"/>
      <c r="VTK427" s="21"/>
      <c r="VTL427" s="21"/>
      <c r="VTM427" s="21"/>
      <c r="VTN427" s="21"/>
      <c r="VTO427" s="21"/>
      <c r="VTP427" s="21"/>
      <c r="VTQ427" s="21"/>
      <c r="VTR427" s="21"/>
      <c r="VTS427" s="21"/>
      <c r="VTT427" s="21"/>
      <c r="VTU427" s="21"/>
      <c r="VTV427" s="21"/>
      <c r="VTW427" s="21"/>
      <c r="VTX427" s="21"/>
      <c r="VTY427" s="21"/>
      <c r="VTZ427" s="21"/>
      <c r="VUA427" s="21"/>
      <c r="VUB427" s="21"/>
      <c r="VUC427" s="21"/>
      <c r="VUD427" s="21"/>
      <c r="VUE427" s="21"/>
      <c r="VUF427" s="21"/>
      <c r="VUG427" s="21"/>
      <c r="VUH427" s="21"/>
      <c r="VUI427" s="21"/>
      <c r="VUJ427" s="21"/>
      <c r="VUK427" s="21"/>
      <c r="VUL427" s="21"/>
      <c r="VUM427" s="21"/>
      <c r="VUN427" s="21"/>
      <c r="VUO427" s="21"/>
      <c r="VUP427" s="21"/>
      <c r="VUQ427" s="21"/>
      <c r="VUR427" s="21"/>
      <c r="VUS427" s="21"/>
      <c r="VUT427" s="21"/>
      <c r="VUU427" s="21"/>
      <c r="VUV427" s="21"/>
      <c r="VUW427" s="21"/>
      <c r="VUX427" s="21"/>
      <c r="VUY427" s="21"/>
      <c r="VUZ427" s="21"/>
      <c r="VVA427" s="21"/>
      <c r="VVB427" s="21"/>
      <c r="VVC427" s="21"/>
      <c r="VVD427" s="21"/>
      <c r="VVE427" s="21"/>
      <c r="VVF427" s="21"/>
      <c r="VVG427" s="21"/>
      <c r="VVH427" s="21"/>
      <c r="VVI427" s="21"/>
      <c r="VVJ427" s="21"/>
      <c r="VVK427" s="21"/>
      <c r="VVL427" s="21"/>
      <c r="VVM427" s="21"/>
      <c r="VVN427" s="21"/>
      <c r="VVO427" s="21"/>
      <c r="VVP427" s="21"/>
      <c r="VVQ427" s="21"/>
      <c r="VVR427" s="21"/>
      <c r="VVS427" s="21"/>
      <c r="VVT427" s="21"/>
      <c r="VVU427" s="21"/>
      <c r="VVV427" s="21"/>
      <c r="VVW427" s="21"/>
      <c r="VVX427" s="21"/>
      <c r="VVY427" s="21"/>
      <c r="VVZ427" s="21"/>
      <c r="VWA427" s="21"/>
      <c r="VWB427" s="21"/>
      <c r="VWC427" s="21"/>
      <c r="VWD427" s="21"/>
      <c r="VWE427" s="21"/>
      <c r="VWF427" s="21"/>
      <c r="VWG427" s="21"/>
      <c r="VWH427" s="21"/>
      <c r="VWI427" s="21"/>
      <c r="VWJ427" s="21"/>
      <c r="VWK427" s="21"/>
      <c r="VWL427" s="21"/>
      <c r="VWM427" s="21"/>
      <c r="VWN427" s="21"/>
      <c r="VWO427" s="21"/>
      <c r="VWP427" s="21"/>
      <c r="VWQ427" s="21"/>
      <c r="VWR427" s="21"/>
      <c r="VWS427" s="21"/>
      <c r="VWT427" s="21"/>
      <c r="VWU427" s="21"/>
      <c r="VWV427" s="21"/>
      <c r="VWW427" s="21"/>
      <c r="VWX427" s="21"/>
      <c r="VWY427" s="21"/>
      <c r="VWZ427" s="21"/>
      <c r="VXA427" s="21"/>
      <c r="VXB427" s="21"/>
      <c r="VXC427" s="21"/>
      <c r="VXD427" s="21"/>
      <c r="VXE427" s="21"/>
      <c r="VXF427" s="21"/>
      <c r="VXG427" s="21"/>
      <c r="VXH427" s="21"/>
      <c r="VXI427" s="21"/>
      <c r="VXJ427" s="21"/>
      <c r="VXK427" s="21"/>
      <c r="VXL427" s="21"/>
      <c r="VXM427" s="21"/>
      <c r="VXN427" s="21"/>
      <c r="VXO427" s="21"/>
      <c r="VXP427" s="21"/>
      <c r="VXQ427" s="21"/>
      <c r="VXR427" s="21"/>
      <c r="VXS427" s="21"/>
      <c r="VXT427" s="21"/>
      <c r="VXU427" s="21"/>
      <c r="VXV427" s="21"/>
      <c r="VXW427" s="21"/>
      <c r="VXX427" s="21"/>
      <c r="VXY427" s="21"/>
      <c r="VXZ427" s="21"/>
      <c r="VYA427" s="21"/>
      <c r="VYB427" s="21"/>
      <c r="VYC427" s="21"/>
      <c r="VYD427" s="21"/>
      <c r="VYE427" s="21"/>
      <c r="VYF427" s="21"/>
      <c r="VYG427" s="21"/>
      <c r="VYH427" s="21"/>
      <c r="VYI427" s="21"/>
      <c r="VYJ427" s="21"/>
      <c r="VYK427" s="21"/>
      <c r="VYL427" s="21"/>
      <c r="VYM427" s="21"/>
      <c r="VYN427" s="21"/>
      <c r="VYO427" s="21"/>
      <c r="VYP427" s="21"/>
      <c r="VYQ427" s="21"/>
      <c r="VYR427" s="21"/>
      <c r="VYS427" s="21"/>
      <c r="VYT427" s="21"/>
      <c r="VYU427" s="21"/>
      <c r="VYV427" s="21"/>
      <c r="VYW427" s="21"/>
      <c r="VYX427" s="21"/>
      <c r="VYY427" s="21"/>
      <c r="VYZ427" s="21"/>
      <c r="VZA427" s="21"/>
      <c r="VZB427" s="21"/>
      <c r="VZC427" s="21"/>
      <c r="VZD427" s="21"/>
      <c r="VZE427" s="21"/>
      <c r="VZF427" s="21"/>
      <c r="VZG427" s="21"/>
      <c r="VZH427" s="21"/>
      <c r="VZI427" s="21"/>
      <c r="VZJ427" s="21"/>
      <c r="VZK427" s="21"/>
      <c r="VZL427" s="21"/>
      <c r="VZM427" s="21"/>
      <c r="VZN427" s="21"/>
      <c r="VZO427" s="21"/>
      <c r="VZP427" s="21"/>
      <c r="VZQ427" s="21"/>
      <c r="VZR427" s="21"/>
      <c r="VZS427" s="21"/>
      <c r="VZT427" s="21"/>
      <c r="VZU427" s="21"/>
      <c r="VZV427" s="21"/>
      <c r="VZW427" s="21"/>
      <c r="VZX427" s="21"/>
      <c r="VZY427" s="21"/>
      <c r="VZZ427" s="21"/>
      <c r="WAA427" s="21"/>
      <c r="WAB427" s="21"/>
      <c r="WAC427" s="21"/>
      <c r="WAD427" s="21"/>
      <c r="WAE427" s="21"/>
      <c r="WAF427" s="21"/>
      <c r="WAG427" s="21"/>
      <c r="WAH427" s="21"/>
      <c r="WAI427" s="21"/>
      <c r="WAJ427" s="21"/>
      <c r="WAK427" s="21"/>
      <c r="WAL427" s="21"/>
      <c r="WAM427" s="21"/>
      <c r="WAN427" s="21"/>
      <c r="WAO427" s="21"/>
      <c r="WAP427" s="21"/>
      <c r="WAQ427" s="21"/>
      <c r="WAR427" s="21"/>
      <c r="WAS427" s="21"/>
      <c r="WAT427" s="21"/>
      <c r="WAU427" s="21"/>
      <c r="WAV427" s="21"/>
      <c r="WAW427" s="21"/>
      <c r="WAX427" s="21"/>
      <c r="WAY427" s="21"/>
      <c r="WAZ427" s="21"/>
      <c r="WBA427" s="21"/>
      <c r="WBB427" s="21"/>
      <c r="WBC427" s="21"/>
      <c r="WBD427" s="21"/>
      <c r="WBE427" s="21"/>
      <c r="WBF427" s="21"/>
      <c r="WBG427" s="21"/>
      <c r="WBH427" s="21"/>
      <c r="WBI427" s="21"/>
      <c r="WBJ427" s="21"/>
      <c r="WBK427" s="21"/>
      <c r="WBL427" s="21"/>
      <c r="WBM427" s="21"/>
      <c r="WBN427" s="21"/>
      <c r="WBO427" s="21"/>
      <c r="WBP427" s="21"/>
      <c r="WBQ427" s="21"/>
      <c r="WBR427" s="21"/>
      <c r="WBS427" s="21"/>
      <c r="WBT427" s="21"/>
      <c r="WBU427" s="21"/>
      <c r="WBV427" s="21"/>
      <c r="WBW427" s="21"/>
      <c r="WBX427" s="21"/>
      <c r="WBY427" s="21"/>
      <c r="WBZ427" s="21"/>
      <c r="WCA427" s="21"/>
      <c r="WCB427" s="21"/>
      <c r="WCC427" s="21"/>
      <c r="WCD427" s="21"/>
      <c r="WCE427" s="21"/>
      <c r="WCF427" s="21"/>
      <c r="WCG427" s="21"/>
      <c r="WCH427" s="21"/>
      <c r="WCI427" s="21"/>
      <c r="WCJ427" s="21"/>
      <c r="WCK427" s="21"/>
      <c r="WCL427" s="21"/>
      <c r="WCM427" s="21"/>
      <c r="WCN427" s="21"/>
      <c r="WCO427" s="21"/>
      <c r="WCP427" s="21"/>
      <c r="WCQ427" s="21"/>
      <c r="WCR427" s="21"/>
      <c r="WCS427" s="21"/>
      <c r="WCT427" s="21"/>
      <c r="WCU427" s="21"/>
      <c r="WCV427" s="21"/>
      <c r="WCW427" s="21"/>
      <c r="WCX427" s="21"/>
      <c r="WCY427" s="21"/>
      <c r="WCZ427" s="21"/>
      <c r="WDA427" s="21"/>
      <c r="WDB427" s="21"/>
      <c r="WDC427" s="21"/>
      <c r="WDD427" s="21"/>
      <c r="WDE427" s="21"/>
      <c r="WDF427" s="21"/>
      <c r="WDG427" s="21"/>
      <c r="WDH427" s="21"/>
      <c r="WDI427" s="21"/>
      <c r="WDJ427" s="21"/>
      <c r="WDK427" s="21"/>
      <c r="WDL427" s="21"/>
      <c r="WDM427" s="21"/>
      <c r="WDN427" s="21"/>
      <c r="WDO427" s="21"/>
      <c r="WDP427" s="21"/>
      <c r="WDQ427" s="21"/>
      <c r="WDR427" s="21"/>
      <c r="WDS427" s="21"/>
      <c r="WDT427" s="21"/>
      <c r="WDU427" s="21"/>
      <c r="WDV427" s="21"/>
      <c r="WDW427" s="21"/>
      <c r="WDX427" s="21"/>
      <c r="WDY427" s="21"/>
      <c r="WDZ427" s="21"/>
      <c r="WEA427" s="21"/>
      <c r="WEB427" s="21"/>
      <c r="WEC427" s="21"/>
      <c r="WED427" s="21"/>
      <c r="WEE427" s="21"/>
      <c r="WEF427" s="21"/>
      <c r="WEG427" s="21"/>
      <c r="WEH427" s="21"/>
      <c r="WEI427" s="21"/>
      <c r="WEJ427" s="21"/>
      <c r="WEK427" s="21"/>
      <c r="WEL427" s="21"/>
      <c r="WEM427" s="21"/>
      <c r="WEN427" s="21"/>
      <c r="WEO427" s="21"/>
      <c r="WEP427" s="21"/>
      <c r="WEQ427" s="21"/>
      <c r="WER427" s="21"/>
      <c r="WES427" s="21"/>
      <c r="WET427" s="21"/>
      <c r="WEU427" s="21"/>
      <c r="WEV427" s="21"/>
      <c r="WEW427" s="21"/>
      <c r="WEX427" s="21"/>
      <c r="WEY427" s="21"/>
      <c r="WEZ427" s="21"/>
      <c r="WFA427" s="21"/>
      <c r="WFB427" s="21"/>
      <c r="WFC427" s="21"/>
      <c r="WFD427" s="21"/>
      <c r="WFE427" s="21"/>
      <c r="WFF427" s="21"/>
      <c r="WFG427" s="21"/>
      <c r="WFH427" s="21"/>
      <c r="WFI427" s="21"/>
      <c r="WFJ427" s="21"/>
      <c r="WFK427" s="21"/>
      <c r="WFL427" s="21"/>
      <c r="WFM427" s="21"/>
      <c r="WFN427" s="21"/>
      <c r="WFO427" s="21"/>
      <c r="WFP427" s="21"/>
      <c r="WFQ427" s="21"/>
      <c r="WFR427" s="21"/>
      <c r="WFS427" s="21"/>
      <c r="WFT427" s="21"/>
      <c r="WFU427" s="21"/>
      <c r="WFV427" s="21"/>
      <c r="WFW427" s="21"/>
      <c r="WFX427" s="21"/>
      <c r="WFY427" s="21"/>
      <c r="WFZ427" s="21"/>
      <c r="WGA427" s="21"/>
      <c r="WGB427" s="21"/>
      <c r="WGC427" s="21"/>
      <c r="WGD427" s="21"/>
      <c r="WGE427" s="21"/>
      <c r="WGF427" s="21"/>
      <c r="WGG427" s="21"/>
      <c r="WGH427" s="21"/>
      <c r="WGI427" s="21"/>
      <c r="WGJ427" s="21"/>
      <c r="WGK427" s="21"/>
      <c r="WGL427" s="21"/>
      <c r="WGM427" s="21"/>
      <c r="WGN427" s="21"/>
      <c r="WGO427" s="21"/>
      <c r="WGP427" s="21"/>
      <c r="WGQ427" s="21"/>
      <c r="WGR427" s="21"/>
      <c r="WGS427" s="21"/>
      <c r="WGT427" s="21"/>
      <c r="WGU427" s="21"/>
      <c r="WGV427" s="21"/>
      <c r="WGW427" s="21"/>
      <c r="WGX427" s="21"/>
      <c r="WGY427" s="21"/>
      <c r="WGZ427" s="21"/>
      <c r="WHA427" s="21"/>
      <c r="WHB427" s="21"/>
      <c r="WHC427" s="21"/>
      <c r="WHD427" s="21"/>
      <c r="WHE427" s="21"/>
      <c r="WHF427" s="21"/>
      <c r="WHG427" s="21"/>
      <c r="WHH427" s="21"/>
      <c r="WHI427" s="21"/>
      <c r="WHJ427" s="21"/>
      <c r="WHK427" s="21"/>
      <c r="WHL427" s="21"/>
      <c r="WHM427" s="21"/>
      <c r="WHN427" s="21"/>
      <c r="WHO427" s="21"/>
      <c r="WHP427" s="21"/>
      <c r="WHQ427" s="21"/>
      <c r="WHR427" s="21"/>
      <c r="WHS427" s="21"/>
      <c r="WHT427" s="21"/>
      <c r="WHU427" s="21"/>
      <c r="WHV427" s="21"/>
      <c r="WHW427" s="21"/>
      <c r="WHX427" s="21"/>
      <c r="WHY427" s="21"/>
      <c r="WHZ427" s="21"/>
      <c r="WIA427" s="21"/>
      <c r="WIB427" s="21"/>
      <c r="WIC427" s="21"/>
      <c r="WID427" s="21"/>
      <c r="WIE427" s="21"/>
      <c r="WIF427" s="21"/>
      <c r="WIG427" s="21"/>
      <c r="WIH427" s="21"/>
      <c r="WII427" s="21"/>
      <c r="WIJ427" s="21"/>
      <c r="WIK427" s="21"/>
      <c r="WIL427" s="21"/>
      <c r="WIM427" s="21"/>
      <c r="WIN427" s="21"/>
      <c r="WIO427" s="21"/>
      <c r="WIP427" s="21"/>
      <c r="WIQ427" s="21"/>
      <c r="WIR427" s="21"/>
      <c r="WIS427" s="21"/>
      <c r="WIT427" s="21"/>
      <c r="WIU427" s="21"/>
      <c r="WIV427" s="21"/>
      <c r="WIW427" s="21"/>
      <c r="WIX427" s="21"/>
      <c r="WIY427" s="21"/>
      <c r="WIZ427" s="21"/>
      <c r="WJA427" s="21"/>
      <c r="WJB427" s="21"/>
      <c r="WJC427" s="21"/>
      <c r="WJD427" s="21"/>
      <c r="WJE427" s="21"/>
      <c r="WJF427" s="21"/>
      <c r="WJG427" s="21"/>
      <c r="WJH427" s="21"/>
      <c r="WJI427" s="21"/>
      <c r="WJJ427" s="21"/>
      <c r="WJK427" s="21"/>
      <c r="WJL427" s="21"/>
      <c r="WJM427" s="21"/>
      <c r="WJN427" s="21"/>
      <c r="WJO427" s="21"/>
      <c r="WJP427" s="21"/>
      <c r="WJQ427" s="21"/>
      <c r="WJR427" s="21"/>
      <c r="WJS427" s="21"/>
      <c r="WJT427" s="21"/>
      <c r="WJU427" s="21"/>
      <c r="WJV427" s="21"/>
      <c r="WJW427" s="21"/>
      <c r="WJX427" s="21"/>
      <c r="WJY427" s="21"/>
      <c r="WJZ427" s="21"/>
      <c r="WKA427" s="21"/>
      <c r="WKB427" s="21"/>
      <c r="WKC427" s="21"/>
      <c r="WKD427" s="21"/>
      <c r="WKE427" s="21"/>
      <c r="WKF427" s="21"/>
      <c r="WKG427" s="21"/>
      <c r="WKH427" s="21"/>
      <c r="WKI427" s="21"/>
      <c r="WKJ427" s="21"/>
      <c r="WKK427" s="21"/>
      <c r="WKL427" s="21"/>
      <c r="WKM427" s="21"/>
      <c r="WKN427" s="21"/>
      <c r="WKO427" s="21"/>
      <c r="WKP427" s="21"/>
      <c r="WKQ427" s="21"/>
      <c r="WKR427" s="21"/>
      <c r="WKS427" s="21"/>
      <c r="WKT427" s="21"/>
      <c r="WKU427" s="21"/>
      <c r="WKV427" s="21"/>
      <c r="WKW427" s="21"/>
      <c r="WKX427" s="21"/>
      <c r="WKY427" s="21"/>
      <c r="WKZ427" s="21"/>
      <c r="WLA427" s="21"/>
      <c r="WLB427" s="21"/>
      <c r="WLC427" s="21"/>
      <c r="WLD427" s="21"/>
      <c r="WLE427" s="21"/>
      <c r="WLF427" s="21"/>
      <c r="WLG427" s="21"/>
      <c r="WLH427" s="21"/>
      <c r="WLI427" s="21"/>
      <c r="WLJ427" s="21"/>
      <c r="WLK427" s="21"/>
      <c r="WLL427" s="21"/>
      <c r="WLM427" s="21"/>
      <c r="WLN427" s="21"/>
      <c r="WLO427" s="21"/>
      <c r="WLP427" s="21"/>
      <c r="WLQ427" s="21"/>
      <c r="WLR427" s="21"/>
      <c r="WLS427" s="21"/>
      <c r="WLT427" s="21"/>
      <c r="WLU427" s="21"/>
      <c r="WLV427" s="21"/>
      <c r="WLW427" s="21"/>
      <c r="WLX427" s="21"/>
      <c r="WLY427" s="21"/>
      <c r="WLZ427" s="21"/>
      <c r="WMA427" s="21"/>
      <c r="WMB427" s="21"/>
      <c r="WMC427" s="21"/>
      <c r="WMD427" s="21"/>
      <c r="WME427" s="21"/>
      <c r="WMF427" s="21"/>
      <c r="WMG427" s="21"/>
      <c r="WMH427" s="21"/>
      <c r="WMI427" s="21"/>
      <c r="WMJ427" s="21"/>
      <c r="WMK427" s="21"/>
      <c r="WML427" s="21"/>
      <c r="WMM427" s="21"/>
      <c r="WMN427" s="21"/>
      <c r="WMO427" s="21"/>
      <c r="WMP427" s="21"/>
      <c r="WMQ427" s="21"/>
      <c r="WMR427" s="21"/>
      <c r="WMS427" s="21"/>
      <c r="WMT427" s="21"/>
      <c r="WMU427" s="21"/>
      <c r="WMV427" s="21"/>
      <c r="WMW427" s="21"/>
      <c r="WMX427" s="21"/>
      <c r="WMY427" s="21"/>
      <c r="WMZ427" s="21"/>
      <c r="WNA427" s="21"/>
      <c r="WNB427" s="21"/>
      <c r="WNC427" s="21"/>
      <c r="WND427" s="21"/>
      <c r="WNE427" s="21"/>
      <c r="WNF427" s="21"/>
      <c r="WNG427" s="21"/>
      <c r="WNH427" s="21"/>
      <c r="WNI427" s="21"/>
      <c r="WNJ427" s="21"/>
      <c r="WNK427" s="21"/>
      <c r="WNL427" s="21"/>
      <c r="WNM427" s="21"/>
      <c r="WNN427" s="21"/>
      <c r="WNO427" s="21"/>
      <c r="WNP427" s="21"/>
      <c r="WNQ427" s="21"/>
      <c r="WNR427" s="21"/>
      <c r="WNS427" s="21"/>
      <c r="WNT427" s="21"/>
      <c r="WNU427" s="21"/>
      <c r="WNV427" s="21"/>
      <c r="WNW427" s="21"/>
      <c r="WNX427" s="21"/>
      <c r="WNY427" s="21"/>
      <c r="WNZ427" s="21"/>
      <c r="WOA427" s="21"/>
      <c r="WOB427" s="21"/>
      <c r="WOC427" s="21"/>
      <c r="WOD427" s="21"/>
      <c r="WOE427" s="21"/>
      <c r="WOF427" s="21"/>
      <c r="WOG427" s="21"/>
      <c r="WOH427" s="21"/>
      <c r="WOI427" s="21"/>
      <c r="WOJ427" s="21"/>
      <c r="WOK427" s="21"/>
      <c r="WOL427" s="21"/>
      <c r="WOM427" s="21"/>
      <c r="WON427" s="21"/>
      <c r="WOO427" s="21"/>
      <c r="WOP427" s="21"/>
      <c r="WOQ427" s="21"/>
      <c r="WOR427" s="21"/>
      <c r="WOS427" s="21"/>
      <c r="WOT427" s="21"/>
      <c r="WOU427" s="21"/>
      <c r="WOV427" s="21"/>
      <c r="WOW427" s="21"/>
      <c r="WOX427" s="21"/>
      <c r="WOY427" s="21"/>
      <c r="WOZ427" s="21"/>
      <c r="WPA427" s="21"/>
      <c r="WPB427" s="21"/>
      <c r="WPC427" s="21"/>
      <c r="WPD427" s="21"/>
      <c r="WPE427" s="21"/>
      <c r="WPF427" s="21"/>
      <c r="WPG427" s="21"/>
      <c r="WPH427" s="21"/>
      <c r="WPI427" s="21"/>
      <c r="WPJ427" s="21"/>
      <c r="WPK427" s="21"/>
      <c r="WPL427" s="21"/>
      <c r="WPM427" s="21"/>
      <c r="WPN427" s="21"/>
      <c r="WPO427" s="21"/>
      <c r="WPP427" s="21"/>
      <c r="WPQ427" s="21"/>
      <c r="WPR427" s="21"/>
      <c r="WPS427" s="21"/>
      <c r="WPT427" s="21"/>
      <c r="WPU427" s="21"/>
      <c r="WPV427" s="21"/>
      <c r="WPW427" s="21"/>
      <c r="WPX427" s="21"/>
      <c r="WPY427" s="21"/>
      <c r="WPZ427" s="21"/>
      <c r="WQA427" s="21"/>
      <c r="WQB427" s="21"/>
      <c r="WQC427" s="21"/>
      <c r="WQD427" s="21"/>
      <c r="WQE427" s="21"/>
      <c r="WQF427" s="21"/>
      <c r="WQG427" s="21"/>
      <c r="WQH427" s="21"/>
      <c r="WQI427" s="21"/>
      <c r="WQJ427" s="21"/>
      <c r="WQK427" s="21"/>
      <c r="WQL427" s="21"/>
      <c r="WQM427" s="21"/>
      <c r="WQN427" s="21"/>
      <c r="WQO427" s="21"/>
      <c r="WQP427" s="21"/>
      <c r="WQQ427" s="21"/>
      <c r="WQR427" s="21"/>
      <c r="WQS427" s="21"/>
      <c r="WQT427" s="21"/>
      <c r="WQU427" s="21"/>
      <c r="WQV427" s="21"/>
      <c r="WQW427" s="21"/>
      <c r="WQX427" s="21"/>
      <c r="WQY427" s="21"/>
      <c r="WQZ427" s="21"/>
      <c r="WRA427" s="21"/>
      <c r="WRB427" s="21"/>
      <c r="WRC427" s="21"/>
      <c r="WRD427" s="21"/>
      <c r="WRE427" s="21"/>
      <c r="WRF427" s="21"/>
      <c r="WRG427" s="21"/>
      <c r="WRH427" s="21"/>
      <c r="WRI427" s="21"/>
      <c r="WRJ427" s="21"/>
      <c r="WRK427" s="21"/>
      <c r="WRL427" s="21"/>
      <c r="WRM427" s="21"/>
      <c r="WRN427" s="21"/>
      <c r="WRO427" s="21"/>
      <c r="WRP427" s="21"/>
      <c r="WRQ427" s="21"/>
      <c r="WRR427" s="21"/>
      <c r="WRS427" s="21"/>
      <c r="WRT427" s="21"/>
      <c r="WRU427" s="21"/>
      <c r="WRV427" s="21"/>
      <c r="WRW427" s="21"/>
      <c r="WRX427" s="21"/>
      <c r="WRY427" s="21"/>
      <c r="WRZ427" s="21"/>
      <c r="WSA427" s="21"/>
      <c r="WSB427" s="21"/>
      <c r="WSC427" s="21"/>
      <c r="WSD427" s="21"/>
      <c r="WSE427" s="21"/>
      <c r="WSF427" s="21"/>
      <c r="WSG427" s="21"/>
      <c r="WSH427" s="21"/>
      <c r="WSI427" s="21"/>
      <c r="WSJ427" s="21"/>
      <c r="WSK427" s="21"/>
      <c r="WSL427" s="21"/>
      <c r="WSM427" s="21"/>
      <c r="WSN427" s="21"/>
      <c r="WSO427" s="21"/>
      <c r="WSP427" s="21"/>
      <c r="WSQ427" s="21"/>
      <c r="WSR427" s="21"/>
      <c r="WSS427" s="21"/>
      <c r="WST427" s="21"/>
      <c r="WSU427" s="21"/>
      <c r="WSV427" s="21"/>
      <c r="WSW427" s="21"/>
      <c r="WSX427" s="21"/>
      <c r="WSY427" s="21"/>
      <c r="WSZ427" s="21"/>
      <c r="WTA427" s="21"/>
      <c r="WTB427" s="21"/>
      <c r="WTC427" s="21"/>
      <c r="WTD427" s="21"/>
      <c r="WTE427" s="21"/>
      <c r="WTF427" s="21"/>
      <c r="WTG427" s="21"/>
      <c r="WTH427" s="21"/>
      <c r="WTI427" s="21"/>
      <c r="WTJ427" s="21"/>
      <c r="WTK427" s="21"/>
      <c r="WTL427" s="21"/>
      <c r="WTM427" s="21"/>
      <c r="WTN427" s="21"/>
      <c r="WTO427" s="21"/>
      <c r="WTP427" s="21"/>
      <c r="WTQ427" s="21"/>
      <c r="WTR427" s="21"/>
      <c r="WTS427" s="21"/>
      <c r="WTT427" s="21"/>
      <c r="WTU427" s="21"/>
      <c r="WTV427" s="21"/>
      <c r="WTW427" s="21"/>
      <c r="WTX427" s="21"/>
      <c r="WTY427" s="21"/>
      <c r="WTZ427" s="21"/>
      <c r="WUA427" s="21"/>
      <c r="WUB427" s="21"/>
      <c r="WUC427" s="21"/>
      <c r="WUD427" s="21"/>
      <c r="WUE427" s="21"/>
      <c r="WUF427" s="21"/>
      <c r="WUG427" s="21"/>
      <c r="WUH427" s="21"/>
      <c r="WUI427" s="21"/>
      <c r="WUJ427" s="21"/>
      <c r="WUK427" s="21"/>
      <c r="WUL427" s="21"/>
      <c r="WUM427" s="21"/>
      <c r="WUN427" s="21"/>
      <c r="WUO427" s="21"/>
      <c r="WUP427" s="21"/>
      <c r="WUQ427" s="21"/>
      <c r="WUR427" s="21"/>
      <c r="WUS427" s="21"/>
      <c r="WUT427" s="21"/>
      <c r="WUU427" s="21"/>
      <c r="WUV427" s="21"/>
      <c r="WUW427" s="21"/>
      <c r="WUX427" s="21"/>
      <c r="WUY427" s="21"/>
      <c r="WUZ427" s="21"/>
      <c r="WVA427" s="21"/>
      <c r="WVB427" s="21"/>
      <c r="WVC427" s="21"/>
      <c r="WVD427" s="21"/>
      <c r="WVE427" s="21"/>
      <c r="WVF427" s="21"/>
      <c r="WVG427" s="21"/>
      <c r="WVH427" s="21"/>
      <c r="WVI427" s="21"/>
      <c r="WVJ427" s="21"/>
      <c r="WVK427" s="21"/>
      <c r="WVL427" s="21"/>
      <c r="WVM427" s="21"/>
      <c r="WVN427" s="21"/>
      <c r="WVO427" s="21"/>
      <c r="WVP427" s="21"/>
      <c r="WVQ427" s="21"/>
      <c r="WVR427" s="21"/>
      <c r="WVS427" s="21"/>
      <c r="WVT427" s="21"/>
      <c r="WVU427" s="21"/>
      <c r="WVV427" s="21"/>
      <c r="WVW427" s="21"/>
      <c r="WVX427" s="21"/>
      <c r="WVY427" s="21"/>
      <c r="WVZ427" s="21"/>
      <c r="WWA427" s="21"/>
      <c r="WWB427" s="21"/>
      <c r="WWC427" s="21"/>
      <c r="WWD427" s="21"/>
      <c r="WWE427" s="21"/>
      <c r="WWF427" s="21"/>
      <c r="WWG427" s="21"/>
      <c r="WWH427" s="21"/>
      <c r="WWI427" s="21"/>
      <c r="WWJ427" s="21"/>
      <c r="WWK427" s="21"/>
      <c r="WWL427" s="21"/>
      <c r="WWM427" s="21"/>
      <c r="WWN427" s="21"/>
      <c r="WWO427" s="21"/>
      <c r="WWP427" s="21"/>
      <c r="WWQ427" s="21"/>
      <c r="WWR427" s="21"/>
      <c r="WWS427" s="21"/>
      <c r="WWT427" s="21"/>
      <c r="WWU427" s="21"/>
      <c r="WWV427" s="21"/>
      <c r="WWW427" s="21"/>
      <c r="WWX427" s="21"/>
      <c r="WWY427" s="21"/>
      <c r="WWZ427" s="21"/>
      <c r="WXA427" s="21"/>
      <c r="WXB427" s="21"/>
      <c r="WXC427" s="21"/>
      <c r="WXD427" s="21"/>
      <c r="WXE427" s="21"/>
      <c r="WXF427" s="21"/>
      <c r="WXG427" s="21"/>
      <c r="WXH427" s="21"/>
      <c r="WXI427" s="21"/>
      <c r="WXJ427" s="21"/>
      <c r="WXK427" s="21"/>
      <c r="WXL427" s="21"/>
      <c r="WXM427" s="21"/>
      <c r="WXN427" s="21"/>
      <c r="WXO427" s="21"/>
      <c r="WXP427" s="21"/>
      <c r="WXQ427" s="21"/>
      <c r="WXR427" s="21"/>
      <c r="WXS427" s="21"/>
      <c r="WXT427" s="21"/>
      <c r="WXU427" s="21"/>
      <c r="WXV427" s="21"/>
      <c r="WXW427" s="21"/>
      <c r="WXX427" s="21"/>
      <c r="WXY427" s="21"/>
      <c r="WXZ427" s="21"/>
      <c r="WYA427" s="21"/>
      <c r="WYB427" s="21"/>
      <c r="WYC427" s="21"/>
      <c r="WYD427" s="21"/>
      <c r="WYE427" s="21"/>
      <c r="WYF427" s="21"/>
      <c r="WYG427" s="21"/>
      <c r="WYH427" s="21"/>
      <c r="WYI427" s="21"/>
      <c r="WYJ427" s="21"/>
      <c r="WYK427" s="21"/>
      <c r="WYL427" s="21"/>
      <c r="WYM427" s="21"/>
      <c r="WYN427" s="21"/>
      <c r="WYO427" s="21"/>
      <c r="WYP427" s="21"/>
      <c r="WYQ427" s="21"/>
      <c r="WYR427" s="21"/>
      <c r="WYS427" s="21"/>
      <c r="WYT427" s="21"/>
      <c r="WYU427" s="21"/>
      <c r="WYV427" s="21"/>
      <c r="WYW427" s="21"/>
      <c r="WYX427" s="21"/>
      <c r="WYY427" s="21"/>
      <c r="WYZ427" s="21"/>
      <c r="WZA427" s="21"/>
      <c r="WZB427" s="21"/>
      <c r="WZC427" s="21"/>
      <c r="WZD427" s="21"/>
      <c r="WZE427" s="21"/>
      <c r="WZF427" s="21"/>
      <c r="WZG427" s="21"/>
      <c r="WZH427" s="21"/>
      <c r="WZI427" s="21"/>
      <c r="WZJ427" s="21"/>
      <c r="WZK427" s="21"/>
      <c r="WZL427" s="21"/>
      <c r="WZM427" s="21"/>
      <c r="WZN427" s="21"/>
      <c r="WZO427" s="21"/>
      <c r="WZP427" s="21"/>
      <c r="WZQ427" s="21"/>
      <c r="WZR427" s="21"/>
      <c r="WZS427" s="21"/>
      <c r="WZT427" s="21"/>
      <c r="WZU427" s="21"/>
      <c r="WZV427" s="21"/>
      <c r="WZW427" s="21"/>
      <c r="WZX427" s="21"/>
      <c r="WZY427" s="21"/>
      <c r="WZZ427" s="21"/>
      <c r="XAA427" s="21"/>
      <c r="XAB427" s="21"/>
      <c r="XAC427" s="21"/>
      <c r="XAD427" s="21"/>
      <c r="XAE427" s="21"/>
      <c r="XAF427" s="21"/>
      <c r="XAG427" s="21"/>
      <c r="XAH427" s="21"/>
      <c r="XAI427" s="21"/>
      <c r="XAJ427" s="21"/>
      <c r="XAK427" s="21"/>
      <c r="XAL427" s="21"/>
      <c r="XAM427" s="21"/>
      <c r="XAN427" s="21"/>
      <c r="XAO427" s="21"/>
      <c r="XAP427" s="21"/>
      <c r="XAQ427" s="21"/>
      <c r="XAR427" s="21"/>
      <c r="XAS427" s="21"/>
      <c r="XAT427" s="21"/>
      <c r="XAU427" s="21"/>
      <c r="XAV427" s="21"/>
      <c r="XAW427" s="21"/>
      <c r="XAX427" s="21"/>
      <c r="XAY427" s="21"/>
      <c r="XAZ427" s="21"/>
      <c r="XBA427" s="21"/>
      <c r="XBB427" s="21"/>
      <c r="XBC427" s="21"/>
      <c r="XBD427" s="21"/>
      <c r="XBE427" s="21"/>
      <c r="XBF427" s="21"/>
      <c r="XBG427" s="21"/>
      <c r="XBH427" s="21"/>
      <c r="XBI427" s="21"/>
      <c r="XBJ427" s="21"/>
      <c r="XBK427" s="21"/>
      <c r="XBL427" s="21"/>
      <c r="XBM427" s="21"/>
      <c r="XBN427" s="21"/>
      <c r="XBO427" s="21"/>
      <c r="XBP427" s="21"/>
      <c r="XBQ427" s="21"/>
      <c r="XBR427" s="21"/>
      <c r="XBS427" s="21"/>
      <c r="XBT427" s="21"/>
      <c r="XBU427" s="21"/>
      <c r="XBV427" s="21"/>
      <c r="XBW427" s="21"/>
      <c r="XBX427" s="21"/>
      <c r="XBY427" s="21"/>
      <c r="XBZ427" s="21"/>
      <c r="XCA427" s="21"/>
      <c r="XCB427" s="21"/>
      <c r="XCC427" s="21"/>
      <c r="XCD427" s="21"/>
      <c r="XCE427" s="21"/>
      <c r="XCF427" s="21"/>
      <c r="XCG427" s="21"/>
      <c r="XCH427" s="21"/>
      <c r="XCI427" s="21"/>
      <c r="XCJ427" s="21"/>
      <c r="XCK427" s="21"/>
      <c r="XCL427" s="21"/>
      <c r="XCM427" s="21"/>
      <c r="XCN427" s="21"/>
      <c r="XCO427" s="21"/>
      <c r="XCP427" s="21"/>
      <c r="XCQ427" s="21"/>
      <c r="XCR427" s="21"/>
      <c r="XCS427" s="21"/>
      <c r="XCT427" s="21"/>
      <c r="XCU427" s="21"/>
      <c r="XCV427" s="21"/>
      <c r="XCW427" s="21"/>
      <c r="XCX427" s="21"/>
      <c r="XCY427" s="21"/>
      <c r="XCZ427" s="21"/>
      <c r="XDA427" s="21"/>
      <c r="XDB427" s="21"/>
      <c r="XDC427" s="21"/>
      <c r="XDD427" s="21"/>
      <c r="XDE427" s="21"/>
      <c r="XDF427" s="21"/>
      <c r="XDG427" s="21"/>
      <c r="XDH427" s="21"/>
      <c r="XDI427" s="21"/>
      <c r="XDJ427" s="21"/>
      <c r="XDK427" s="21"/>
      <c r="XDL427" s="21"/>
      <c r="XDM427" s="21"/>
      <c r="XDN427" s="21"/>
      <c r="XDO427" s="21"/>
      <c r="XDP427" s="21"/>
      <c r="XDQ427" s="21"/>
      <c r="XDR427" s="21"/>
      <c r="XDS427" s="21"/>
      <c r="XDT427" s="21"/>
      <c r="XDU427" s="21"/>
      <c r="XDV427" s="21"/>
      <c r="XDW427" s="21"/>
      <c r="XDX427" s="21"/>
      <c r="XDY427" s="21"/>
      <c r="XDZ427" s="21"/>
      <c r="XEA427" s="21"/>
      <c r="XEB427" s="21"/>
      <c r="XEC427" s="21"/>
      <c r="XED427" s="21"/>
      <c r="XEE427" s="21"/>
      <c r="XEF427" s="21"/>
      <c r="XEG427" s="21"/>
      <c r="XEH427" s="21"/>
      <c r="XEI427" s="21"/>
      <c r="XEJ427" s="21"/>
      <c r="XEK427" s="21"/>
      <c r="XEL427" s="21"/>
      <c r="XEM427" s="21"/>
      <c r="XEN427" s="21"/>
      <c r="XEO427" s="21"/>
      <c r="XEP427" s="21"/>
      <c r="XEQ427" s="21"/>
      <c r="XER427" s="21"/>
      <c r="XES427" s="21"/>
      <c r="XET427" s="21"/>
      <c r="XEU427" s="21"/>
      <c r="XEV427" s="21"/>
      <c r="XEW427" s="21"/>
      <c r="XEX427" s="21"/>
      <c r="XEY427" s="21"/>
      <c r="XEZ427" s="21"/>
      <c r="XFA427" s="21"/>
      <c r="XFB427" s="21"/>
      <c r="XFC427" s="21"/>
      <c r="XFD427" s="21"/>
    </row>
    <row r="428" spans="1:16384">
      <c r="T428" s="12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</row>
    <row r="429" spans="1:16384">
      <c r="T429" s="12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</row>
    <row r="430" spans="1:16384">
      <c r="T430" s="12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</row>
    <row r="431" spans="1:16384">
      <c r="T431" s="12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ข้อมูลผ่านเกณฑ์SCCC+SCCO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310912</dc:creator>
  <cp:lastModifiedBy>maliwan</cp:lastModifiedBy>
  <dcterms:created xsi:type="dcterms:W3CDTF">2012-05-02T04:04:44Z</dcterms:created>
  <dcterms:modified xsi:type="dcterms:W3CDTF">2012-12-03T12:05:58Z</dcterms:modified>
</cp:coreProperties>
</file>